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O1">DMU!$D$2</definedName>
    <definedName name="BCC_O10">DMU!$D$10</definedName>
    <definedName name="BCC_O11">DMU!$D$11</definedName>
    <definedName name="BCC_O12">DMU!$D$12</definedName>
    <definedName name="BCC_O13">DMU!$D$13</definedName>
    <definedName name="BCC_O14">DMU!$D$14</definedName>
    <definedName name="BCC_O15">DMU!$D$15</definedName>
    <definedName name="BCC_O16">DMU!$D$16</definedName>
    <definedName name="BCC_O18">DMU!$D$17</definedName>
    <definedName name="BCC_O19">DMU!$D$18</definedName>
    <definedName name="BCC_O2">DMU!$D$3</definedName>
    <definedName name="BCC_O20">DMU!$D$19</definedName>
    <definedName name="BCC_O21">DMU!$D$20</definedName>
    <definedName name="BCC_O22">DMU!$D$21</definedName>
    <definedName name="BCC_O23">DMU!$D$22</definedName>
    <definedName name="BCC_O24">DMU!$D$23</definedName>
    <definedName name="BCC_O25">DMU!$D$24</definedName>
    <definedName name="BCC_O27">DMU!$D$25</definedName>
    <definedName name="BCC_O28">DMU!$D$26</definedName>
    <definedName name="BCC_O29">DMU!$D$27</definedName>
    <definedName name="BCC_O3">DMU!$D$4</definedName>
    <definedName name="BCC_O30">DMU!$D$28</definedName>
    <definedName name="BCC_O31">DMU!$D$29</definedName>
    <definedName name="BCC_O32">DMU!$D$30</definedName>
    <definedName name="BCC_O33">DMU!$D$31</definedName>
    <definedName name="BCC_O34">DMU!$D$32</definedName>
    <definedName name="BCC_O36">DMU!$D$33</definedName>
    <definedName name="BCC_O37">DMU!$D$34</definedName>
    <definedName name="BCC_O38">DMU!$D$35</definedName>
    <definedName name="BCC_O39">DMU!$D$36</definedName>
    <definedName name="BCC_O4">DMU!$D$5</definedName>
    <definedName name="BCC_O40">DMU!$D$37</definedName>
    <definedName name="BCC_O41">DMU!$D$38</definedName>
    <definedName name="BCC_O42">DMU!$D$39</definedName>
    <definedName name="BCC_O43">DMU!$D$40</definedName>
    <definedName name="BCC_O45">DMU!$D$41</definedName>
    <definedName name="BCC_O46">DMU!$D$42</definedName>
    <definedName name="BCC_O47">DMU!$D$43</definedName>
    <definedName name="BCC_O48">DMU!$D$44</definedName>
    <definedName name="BCC_O49">DMU!$D$45</definedName>
    <definedName name="BCC_O5">DMU!$D$6</definedName>
    <definedName name="BCC_O50">DMU!$D$46</definedName>
    <definedName name="BCC_O51">DMU!$D$47</definedName>
    <definedName name="BCC_O52">DMU!$D$48</definedName>
    <definedName name="BCC_O54">DMU!$D$49</definedName>
    <definedName name="BCC_O6">DMU!$D$7</definedName>
    <definedName name="BCC_O7">DMU!$D$8</definedName>
    <definedName name="BCC_O9">DMU!$D$9</definedName>
    <definedName name="CCR_1">DMU!$E$2</definedName>
    <definedName name="CCR_10">DMU!$E$10</definedName>
    <definedName name="CCR_11">DMU!$E$11</definedName>
    <definedName name="CCR_12">DMU!$E$12</definedName>
    <definedName name="CCR_13">DMU!$E$13</definedName>
    <definedName name="CCR_14">DMU!$E$14</definedName>
    <definedName name="CCR_15">DMU!$E$15</definedName>
    <definedName name="CCR_16">DMU!$E$16</definedName>
    <definedName name="CCR_18">DMU!$E$17</definedName>
    <definedName name="CCR_19">DMU!$E$18</definedName>
    <definedName name="CCR_2">DMU!$E$3</definedName>
    <definedName name="CCR_20">DMU!$E$19</definedName>
    <definedName name="CCR_21">DMU!$E$20</definedName>
    <definedName name="CCR_22">DMU!$E$21</definedName>
    <definedName name="CCR_23">DMU!$E$22</definedName>
    <definedName name="CCR_24">DMU!$E$23</definedName>
    <definedName name="CCR_25">DMU!$E$24</definedName>
    <definedName name="CCR_27">DMU!$E$25</definedName>
    <definedName name="CCR_28">DMU!$E$26</definedName>
    <definedName name="CCR_29">DMU!$E$27</definedName>
    <definedName name="CCR_3">DMU!$E$4</definedName>
    <definedName name="CCR_30">DMU!$E$28</definedName>
    <definedName name="CCR_31">DMU!$E$29</definedName>
    <definedName name="CCR_32">DMU!$E$30</definedName>
    <definedName name="CCR_33">DMU!$E$31</definedName>
    <definedName name="CCR_34">DMU!$E$32</definedName>
    <definedName name="CCR_36">DMU!$E$33</definedName>
    <definedName name="CCR_37">DMU!$E$34</definedName>
    <definedName name="CCR_38">DMU!$E$35</definedName>
    <definedName name="CCR_39">DMU!$E$36</definedName>
    <definedName name="CCR_4">DMU!$E$5</definedName>
    <definedName name="CCR_40">DMU!$E$37</definedName>
    <definedName name="CCR_41">DMU!$E$38</definedName>
    <definedName name="CCR_42">DMU!$E$39</definedName>
    <definedName name="CCR_43">DMU!$E$40</definedName>
    <definedName name="CCR_45">DMU!$E$41</definedName>
    <definedName name="CCR_46">DMU!$E$42</definedName>
    <definedName name="CCR_47">DMU!$E$43</definedName>
    <definedName name="CCR_48">DMU!$E$44</definedName>
    <definedName name="CCR_49">DMU!$E$45</definedName>
    <definedName name="CCR_5">DMU!$E$6</definedName>
    <definedName name="CCR_50">DMU!$E$46</definedName>
    <definedName name="CCR_51">DMU!$E$47</definedName>
    <definedName name="CCR_52">DMU!$E$48</definedName>
    <definedName name="CCR_54">DMU!$E$49</definedName>
    <definedName name="CCR_6">DMU!$E$7</definedName>
    <definedName name="CCR_7">DMU!$E$8</definedName>
    <definedName name="CCR_9">DMU!$E$9</definedName>
    <definedName name="CCR_O1">DMU!$F$2</definedName>
    <definedName name="CCR_O10">DMU!$F$10</definedName>
    <definedName name="CCR_O11">DMU!$F$11</definedName>
    <definedName name="CCR_O12">DMU!$F$12</definedName>
    <definedName name="CCR_O13">DMU!$F$13</definedName>
    <definedName name="CCR_O14">DMU!$F$14</definedName>
    <definedName name="CCR_O15">DMU!$F$15</definedName>
    <definedName name="CCR_O16">DMU!$F$16</definedName>
    <definedName name="CCR_O18">DMU!$F$17</definedName>
    <definedName name="CCR_O19">DMU!$F$18</definedName>
    <definedName name="CCR_O2">DMU!$F$3</definedName>
    <definedName name="CCR_O20">DMU!$F$19</definedName>
    <definedName name="CCR_O21">DMU!$F$20</definedName>
    <definedName name="CCR_O22">DMU!$F$21</definedName>
    <definedName name="CCR_O23">DMU!$F$22</definedName>
    <definedName name="CCR_O24">DMU!$F$23</definedName>
    <definedName name="CCR_O25">DMU!$F$24</definedName>
    <definedName name="CCR_O27">DMU!$F$25</definedName>
    <definedName name="CCR_O28">DMU!$F$26</definedName>
    <definedName name="CCR_O29">DMU!$F$27</definedName>
    <definedName name="CCR_O3">DMU!$F$4</definedName>
    <definedName name="CCR_O30">DMU!$F$28</definedName>
    <definedName name="CCR_O31">DMU!$F$29</definedName>
    <definedName name="CCR_O32">DMU!$F$30</definedName>
    <definedName name="CCR_O33">DMU!$F$31</definedName>
    <definedName name="CCR_O34">DMU!$F$32</definedName>
    <definedName name="CCR_O36">DMU!$F$33</definedName>
    <definedName name="CCR_O37">DMU!$F$34</definedName>
    <definedName name="CCR_O38">DMU!$F$35</definedName>
    <definedName name="CCR_O39">DMU!$F$36</definedName>
    <definedName name="CCR_O4">DMU!$F$5</definedName>
    <definedName name="CCR_O40">DMU!$F$37</definedName>
    <definedName name="CCR_O41">DMU!$F$38</definedName>
    <definedName name="CCR_O42">DMU!$F$39</definedName>
    <definedName name="CCR_O43">DMU!$F$40</definedName>
    <definedName name="CCR_O45">DMU!$F$41</definedName>
    <definedName name="CCR_O46">DMU!$F$42</definedName>
    <definedName name="CCR_O47">DMU!$F$43</definedName>
    <definedName name="CCR_O48">DMU!$F$44</definedName>
    <definedName name="CCR_O49">DMU!$F$45</definedName>
    <definedName name="CCR_O5">DMU!$F$6</definedName>
    <definedName name="CCR_O50">DMU!$F$46</definedName>
    <definedName name="CCR_O51">DMU!$F$47</definedName>
    <definedName name="CCR_O52">DMU!$F$48</definedName>
    <definedName name="CCR_O54">DMU!$F$49</definedName>
    <definedName name="CCR_O6">DMU!$F$7</definedName>
    <definedName name="CCR_O7">DMU!$F$8</definedName>
    <definedName name="CCR_O9">DMU!$F$9</definedName>
    <definedName name="HYBRID_1">DMU!$H$2</definedName>
    <definedName name="HYBRID_10">DMU!$H$10</definedName>
    <definedName name="HYBRID_11">DMU!$H$11</definedName>
    <definedName name="HYBRID_12">DMU!$H$12</definedName>
    <definedName name="HYBRID_13">DMU!$H$13</definedName>
    <definedName name="HYBRID_14">DMU!$H$14</definedName>
    <definedName name="HYBRID_15">DMU!$H$15</definedName>
    <definedName name="HYBRID_16">DMU!$H$16</definedName>
    <definedName name="HYBRID_18">DMU!$H$17</definedName>
    <definedName name="HYBRID_19">DMU!$H$18</definedName>
    <definedName name="HYBRID_2">DMU!$H$3</definedName>
    <definedName name="HYBRID_20">DMU!$H$19</definedName>
    <definedName name="HYBRID_21">DMU!$H$20</definedName>
    <definedName name="HYBRID_22">DMU!$H$21</definedName>
    <definedName name="HYBRID_23">DMU!$H$22</definedName>
    <definedName name="HYBRID_24">DMU!$H$23</definedName>
    <definedName name="HYBRID_25">DMU!$H$24</definedName>
    <definedName name="HYBRID_27">DMU!$H$25</definedName>
    <definedName name="HYBRID_28">DMU!$H$26</definedName>
    <definedName name="HYBRID_29">DMU!$H$27</definedName>
    <definedName name="HYBRID_3">DMU!$H$4</definedName>
    <definedName name="HYBRID_30">DMU!$H$28</definedName>
    <definedName name="HYBRID_31">DMU!$H$29</definedName>
    <definedName name="HYBRID_32">DMU!$H$30</definedName>
    <definedName name="HYBRID_33">DMU!$H$31</definedName>
    <definedName name="HYBRID_34">DMU!$H$32</definedName>
    <definedName name="HYBRID_36">DMU!$H$33</definedName>
    <definedName name="HYBRID_37">DMU!$H$34</definedName>
    <definedName name="HYBRID_38">DMU!$H$35</definedName>
    <definedName name="HYBRID_39">DMU!$H$36</definedName>
    <definedName name="HYBRID_4">DMU!$H$5</definedName>
    <definedName name="HYBRID_40">DMU!$H$37</definedName>
    <definedName name="HYBRID_41">DMU!$H$38</definedName>
    <definedName name="HYBRID_42">DMU!$H$39</definedName>
    <definedName name="HYBRID_43">DMU!$H$40</definedName>
    <definedName name="HYBRID_45">DMU!$H$41</definedName>
    <definedName name="HYBRID_46">DMU!$H$42</definedName>
    <definedName name="HYBRID_47">DMU!$H$43</definedName>
    <definedName name="HYBRID_48">DMU!$H$44</definedName>
    <definedName name="HYBRID_49">DMU!$H$45</definedName>
    <definedName name="HYBRID_5">DMU!$H$6</definedName>
    <definedName name="HYBRID_50">DMU!$H$46</definedName>
    <definedName name="HYBRID_51">DMU!$H$47</definedName>
    <definedName name="HYBRID_52">DMU!$H$48</definedName>
    <definedName name="HYBRID_54">DMU!$H$49</definedName>
    <definedName name="HYBRID_6">DMU!$H$7</definedName>
    <definedName name="HYBRID_7">DMU!$H$8</definedName>
    <definedName name="HYBRID_9">DMU!$H$9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DMU!$G$2</definedName>
    <definedName name="SBM_10">DMU!$G$10</definedName>
    <definedName name="SBM_11">DMU!$G$11</definedName>
    <definedName name="SBM_12">DMU!$G$12</definedName>
    <definedName name="SBM_13">DMU!$G$13</definedName>
    <definedName name="SBM_14">DMU!$G$14</definedName>
    <definedName name="SBM_15">DMU!$G$15</definedName>
    <definedName name="SBM_16">DMU!$G$16</definedName>
    <definedName name="SBM_18">DMU!$G$17</definedName>
    <definedName name="SBM_19">DMU!$G$18</definedName>
    <definedName name="SBM_2">DMU!$G$3</definedName>
    <definedName name="SBM_20">DMU!$G$19</definedName>
    <definedName name="SBM_21">DMU!$G$20</definedName>
    <definedName name="SBM_22">DMU!$G$21</definedName>
    <definedName name="SBM_23">DMU!$G$22</definedName>
    <definedName name="SBM_24">DMU!$G$23</definedName>
    <definedName name="SBM_25">DMU!$G$24</definedName>
    <definedName name="SBM_27">DMU!$G$25</definedName>
    <definedName name="SBM_28">DMU!$G$26</definedName>
    <definedName name="SBM_29">DMU!$G$27</definedName>
    <definedName name="SBM_3">DMU!$G$4</definedName>
    <definedName name="SBM_30">DMU!$G$28</definedName>
    <definedName name="SBM_31">DMU!$G$29</definedName>
    <definedName name="SBM_32">DMU!$G$30</definedName>
    <definedName name="SBM_33">DMU!$G$31</definedName>
    <definedName name="SBM_34">DMU!$G$32</definedName>
    <definedName name="SBM_36">DMU!$G$33</definedName>
    <definedName name="SBM_37">DMU!$G$34</definedName>
    <definedName name="SBM_38">DMU!$G$35</definedName>
    <definedName name="SBM_39">DMU!$G$36</definedName>
    <definedName name="SBM_4">DMU!$G$5</definedName>
    <definedName name="SBM_40">DMU!$G$37</definedName>
    <definedName name="SBM_41">DMU!$G$38</definedName>
    <definedName name="SBM_42">DMU!$G$39</definedName>
    <definedName name="SBM_43">DMU!$G$40</definedName>
    <definedName name="SBM_45">DMU!$G$41</definedName>
    <definedName name="SBM_46">DMU!$G$42</definedName>
    <definedName name="SBM_47">DMU!$G$43</definedName>
    <definedName name="SBM_48">DMU!$G$44</definedName>
    <definedName name="SBM_49">DMU!$G$45</definedName>
    <definedName name="SBM_5">DMU!$G$6</definedName>
    <definedName name="SBM_50">DMU!$G$46</definedName>
    <definedName name="SBM_51">DMU!$G$47</definedName>
    <definedName name="SBM_52">DMU!$G$48</definedName>
    <definedName name="SBM_54">DMU!$G$49</definedName>
    <definedName name="SBM_6">DMU!$G$7</definedName>
    <definedName name="SBM_7">DMU!$G$8</definedName>
    <definedName name="SBM_9">DMU!$G$9</definedName>
  </definedNames>
  <calcPr calcId="171027" fullCalcOnLoad="true"/>
</workbook>
</file>

<file path=xl/sharedStrings.xml><?xml version="1.0" encoding="utf-8"?>
<sst xmlns="http://schemas.openxmlformats.org/spreadsheetml/2006/main" count="85" uniqueCount="77">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</sst>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DMU!$I$2:$I$49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DMU!$L$24:$L$26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DMU!$L$41:$L$48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DMU!$M$41:$M$48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DMU!$N$41:$N$48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DMU!$O$41:$O$48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DMU!$P$41:$P$48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DMU!$Q$41:$Q$48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25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267788</xdr:colOff>
      <xdr:row>21</xdr:row>
      <xdr:rowOff>10887</xdr:rowOff>
    </xdr:from>
    <xdr:to>
      <xdr:col>25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132805</xdr:colOff>
      <xdr:row>33</xdr:row>
      <xdr:rowOff>84909</xdr:rowOff>
    </xdr:from>
    <xdr:to>
      <xdr:col>25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</xdr:colOff>
      <xdr:row>50</xdr:row>
      <xdr:rowOff>7620</xdr:rowOff>
    </xdr:from>
    <xdr:to>
      <xdr:col>21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true" topLeftCell="A49" zoomScaleNormal="100" workbookViewId="0">
      <selection activeCell="B65" sqref="B65"/>
    </sheetView>
  </sheetViews>
  <sheetFormatPr defaultRowHeight="14.4"/>
  <cols>
    <col min="1" max="1" width="14.33203125" customWidth="true"/>
    <col min="2" max="6" width="7.66406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  <col min="18" max="18" width="12.109375" bestFit="true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137483.76310568611</v>
      </c>
      <c r="C2" s="1">
        <v>0.72230651691104897</v>
      </c>
      <c r="D2" s="1">
        <v>1.4389031944854993</v>
      </c>
      <c r="E2" s="1">
        <v>0.69140241184009932</v>
      </c>
      <c r="F2" s="1">
        <v>1.4463357125680232</v>
      </c>
      <c r="G2" s="1">
        <v>0.50622465639000203</v>
      </c>
      <c r="H2" s="1">
        <v>0.69140241184009932</v>
      </c>
      <c r="I2" s="1">
        <f>(B2/(MAX(B:B)+1))+1</f>
        <v>1</v>
      </c>
    </row>
    <row r="3">
      <c r="A3" s="3" t="s">
        <v>8</v>
      </c>
      <c r="B3" s="1">
        <v>137531.36174710069</v>
      </c>
      <c r="C3" s="1">
        <v>0.72230651691104897</v>
      </c>
      <c r="D3" s="1">
        <v>1.4389031944854993</v>
      </c>
      <c r="E3" s="1">
        <v>0.69140241184009932</v>
      </c>
      <c r="F3" s="1">
        <v>1.4463357125680232</v>
      </c>
      <c r="G3" s="1">
        <v>6.093057343139984e-010</v>
      </c>
      <c r="H3" s="1">
        <v>0.69140241184009932</v>
      </c>
      <c r="I3" s="1">
        <f>(B3/(MAX(B:B)+1))+1</f>
        <v>1</v>
      </c>
    </row>
    <row r="4">
      <c r="A4" s="3" t="s">
        <v>9</v>
      </c>
      <c r="B4" s="1">
        <v>137469.1880022866</v>
      </c>
      <c r="C4" s="1">
        <v>0.70474975988142119</v>
      </c>
      <c r="D4" s="1">
        <v>1.4389031944854993</v>
      </c>
      <c r="E4" s="1">
        <v>0.69140241184009932</v>
      </c>
      <c r="F4" s="1">
        <v>1.4463357125680232</v>
      </c>
      <c r="G4" s="1">
        <v>0.70710030608225527</v>
      </c>
      <c r="H4" s="1">
        <v>0.69140241184009932</v>
      </c>
      <c r="I4" s="1">
        <f t="shared" ref="I4:I49" si="0">(B4/(MAX(B:B)+1))+1</f>
        <v>1</v>
      </c>
    </row>
    <row r="5">
      <c r="A5" s="3" t="s">
        <v>10</v>
      </c>
      <c r="B5" s="1">
        <v>89206.62289806435</v>
      </c>
      <c r="C5" s="1">
        <v>0.90158856310718027</v>
      </c>
      <c r="D5" s="1">
        <v>1.1893082566045057</v>
      </c>
      <c r="E5" s="1">
        <v>0.69423697254583006</v>
      </c>
      <c r="F5" s="1">
        <v>1.4404303422978311</v>
      </c>
      <c r="G5" s="1">
        <v>0.53402546067287004</v>
      </c>
      <c r="H5" s="1">
        <v>0.69423697254583006</v>
      </c>
      <c r="I5" s="1">
        <f t="shared" si="0"/>
        <v>1</v>
      </c>
    </row>
    <row r="6">
      <c r="A6" s="3" t="s">
        <v>11</v>
      </c>
      <c r="B6" s="1">
        <v>28707.610926704532</v>
      </c>
      <c r="C6" s="1">
        <v>0.93694651958849973</v>
      </c>
      <c r="D6" s="1">
        <v>1.0664814899469313</v>
      </c>
      <c r="E6" s="1">
        <v>0.93652733431983737</v>
      </c>
      <c r="F6" s="1">
        <v>1.067774493444188</v>
      </c>
      <c r="G6" s="1">
        <v>0.79029558684605195</v>
      </c>
      <c r="H6" s="1">
        <v>0.93652733431983737</v>
      </c>
      <c r="I6" s="1">
        <f t="shared" si="0"/>
        <v>1</v>
      </c>
    </row>
    <row r="7">
      <c r="A7" s="3" t="s">
        <v>12</v>
      </c>
      <c r="B7" s="1">
        <v>28707.610926704561</v>
      </c>
      <c r="C7" s="1">
        <v>0.93694651838520948</v>
      </c>
      <c r="D7" s="1">
        <v>1.0664814912846152</v>
      </c>
      <c r="E7" s="1">
        <v>0.93652733316684589</v>
      </c>
      <c r="F7" s="1">
        <v>1.0677744947587624</v>
      </c>
      <c r="G7" s="1">
        <v>0.82007133638731544</v>
      </c>
      <c r="H7" s="1">
        <v>0.93652733316684589</v>
      </c>
      <c r="I7" s="1">
        <f t="shared" si="0"/>
        <v>1</v>
      </c>
    </row>
    <row r="8">
      <c r="A8" s="3" t="s">
        <v>13</v>
      </c>
      <c r="B8" s="1">
        <v>28707.610926704539</v>
      </c>
      <c r="C8" s="1">
        <v>0.93694651838520993</v>
      </c>
      <c r="D8" s="1">
        <v>0.99999999999999989</v>
      </c>
      <c r="E8" s="1">
        <v>0.90969280701344302</v>
      </c>
      <c r="F8" s="1">
        <v>1.0992721853908451</v>
      </c>
      <c r="G8" s="1">
        <v>0.73397920442212283</v>
      </c>
      <c r="H8" s="1">
        <v>0.90969280701344302</v>
      </c>
      <c r="I8" s="1">
        <f t="shared" si="0"/>
        <v>1</v>
      </c>
    </row>
    <row r="9">
      <c r="A9" s="3" t="s">
        <v>14</v>
      </c>
      <c r="B9" s="1">
        <v>89206.622898064321</v>
      </c>
      <c r="C9" s="1">
        <v>0.8561541776960746</v>
      </c>
      <c r="D9" s="1">
        <v>1.3628330223470995</v>
      </c>
      <c r="E9" s="1">
        <v>0.69220874347764205</v>
      </c>
      <c r="F9" s="1">
        <v>1.4446509227491426</v>
      </c>
      <c r="G9" s="1">
        <v>0.52032021675823226</v>
      </c>
      <c r="H9" s="1">
        <v>0.69220874347764205</v>
      </c>
      <c r="I9" s="1">
        <f t="shared" si="0"/>
        <v>1</v>
      </c>
    </row>
    <row r="10">
      <c r="A10" s="3" t="s">
        <v>15</v>
      </c>
      <c r="B10" s="1">
        <v>114179.03731302949</v>
      </c>
      <c r="C10" s="1">
        <v>0.74852189811996805</v>
      </c>
      <c r="D10" s="1">
        <v>1.3253899200780976</v>
      </c>
      <c r="E10" s="1">
        <v>0.74557412612105034</v>
      </c>
      <c r="F10" s="1">
        <v>1.3412482608572196</v>
      </c>
      <c r="G10" s="1">
        <v>0.62308465815333047</v>
      </c>
      <c r="H10" s="1">
        <v>0.74557412612105034</v>
      </c>
      <c r="I10" s="1">
        <f t="shared" si="0"/>
        <v>1</v>
      </c>
    </row>
    <row r="11">
      <c r="A11" s="3" t="s">
        <v>16</v>
      </c>
      <c r="B11" s="1">
        <v>114204.21950738659</v>
      </c>
      <c r="C11" s="1">
        <v>0.74852189811996805</v>
      </c>
      <c r="D11" s="1">
        <v>1.3253899200780976</v>
      </c>
      <c r="E11" s="1">
        <v>0.74557412612105034</v>
      </c>
      <c r="F11" s="1">
        <v>1.3412482608572196</v>
      </c>
      <c r="G11" s="1">
        <v>9.4811877445528053e-010</v>
      </c>
      <c r="H11" s="1">
        <v>0.74557412612105034</v>
      </c>
      <c r="I11" s="1">
        <f t="shared" si="0"/>
        <v>1</v>
      </c>
    </row>
    <row r="12">
      <c r="A12" s="3" t="s">
        <v>17</v>
      </c>
      <c r="B12" s="1">
        <v>114159.10405485761</v>
      </c>
      <c r="C12" s="1">
        <v>0.74533591485200701</v>
      </c>
      <c r="D12" s="1">
        <v>1.3253899200780976</v>
      </c>
      <c r="E12" s="1">
        <v>0.73238368484927197</v>
      </c>
      <c r="F12" s="1">
        <v>1.3654045286464906</v>
      </c>
      <c r="G12" s="1">
        <v>0.71352446681253057</v>
      </c>
      <c r="H12" s="1">
        <v>0.73238368484927197</v>
      </c>
      <c r="I12" s="1">
        <f t="shared" si="0"/>
        <v>1</v>
      </c>
    </row>
    <row r="13">
      <c r="A13" s="3" t="s">
        <v>18</v>
      </c>
      <c r="B13" s="1">
        <v>64498.197198082344</v>
      </c>
      <c r="C13" s="1">
        <v>0.91268923118765066</v>
      </c>
      <c r="D13" s="1">
        <v>1.1425918749268578</v>
      </c>
      <c r="E13" s="1">
        <v>0.777613606585421</v>
      </c>
      <c r="F13" s="1">
        <v>1.2859857280418483</v>
      </c>
      <c r="G13" s="1">
        <v>0.56241472871589004</v>
      </c>
      <c r="H13" s="1">
        <v>0.777613606585421</v>
      </c>
      <c r="I13" s="1">
        <f t="shared" si="0"/>
        <v>1</v>
      </c>
    </row>
    <row r="14">
      <c r="A14" s="3" t="s">
        <v>19</v>
      </c>
      <c r="B14" s="1">
        <v>47474.229202246708</v>
      </c>
      <c r="C14" s="1">
        <v>0.86638644515910102</v>
      </c>
      <c r="D14" s="1">
        <v>1.1251784084116667</v>
      </c>
      <c r="E14" s="1">
        <v>0.86584890216957477</v>
      </c>
      <c r="F14" s="1">
        <v>1.1549359218384179</v>
      </c>
      <c r="G14" s="2">
        <v>0.79468194644279622</v>
      </c>
      <c r="H14" s="1">
        <v>0.86584890216957477</v>
      </c>
      <c r="I14" s="1">
        <f t="shared" si="0"/>
        <v>1</v>
      </c>
    </row>
    <row r="15">
      <c r="A15" s="3" t="s">
        <v>20</v>
      </c>
      <c r="B15" s="1">
        <v>47474.229202246737</v>
      </c>
      <c r="C15" s="1">
        <v>0.86638644271169252</v>
      </c>
      <c r="D15" s="1">
        <v>1.125178410559815</v>
      </c>
      <c r="E15" s="1">
        <v>0.86584890177864837</v>
      </c>
      <c r="F15" s="1">
        <v>1.1549359223598659</v>
      </c>
      <c r="G15" s="1">
        <v>0.82488380176071185</v>
      </c>
      <c r="H15" s="1">
        <v>0.86584890177864837</v>
      </c>
      <c r="I15" s="1">
        <f t="shared" si="0"/>
        <v>1</v>
      </c>
    </row>
    <row r="16">
      <c r="A16" s="3" t="s">
        <v>21</v>
      </c>
      <c r="B16" s="1">
        <v>47474.229202246948</v>
      </c>
      <c r="C16" s="1">
        <v>0.86638644271169274</v>
      </c>
      <c r="D16" s="1">
        <v>1</v>
      </c>
      <c r="E16" s="1">
        <v>0.86544522660257428</v>
      </c>
      <c r="F16" s="1">
        <v>1.1554746265406526</v>
      </c>
      <c r="G16" s="1">
        <v>0.72315452963648441</v>
      </c>
      <c r="H16" s="1">
        <v>0.86544522660257428</v>
      </c>
      <c r="I16" s="1">
        <f t="shared" si="0"/>
        <v>1</v>
      </c>
    </row>
    <row r="17">
      <c r="A17" s="3" t="s">
        <v>22</v>
      </c>
      <c r="B17" s="1">
        <v>64498.197198082351</v>
      </c>
      <c r="C17" s="1">
        <v>0.86913286771061249</v>
      </c>
      <c r="D17" s="1">
        <v>1.2175398015873533</v>
      </c>
      <c r="E17" s="1">
        <v>0.76738672937176833</v>
      </c>
      <c r="F17" s="1">
        <v>1.3031239161754384</v>
      </c>
      <c r="G17" s="1">
        <v>0.56266272819245389</v>
      </c>
      <c r="H17" s="1">
        <v>0.76738672937176833</v>
      </c>
      <c r="I17" s="1">
        <f t="shared" si="0"/>
        <v>1</v>
      </c>
    </row>
    <row r="18">
      <c r="A18" s="3" t="s">
        <v>23</v>
      </c>
      <c r="B18" s="1">
        <v>140893.38037060326</v>
      </c>
      <c r="C18" s="1">
        <v>0.69416706296331587</v>
      </c>
      <c r="D18" s="1">
        <v>1.4236958350190525</v>
      </c>
      <c r="E18" s="1">
        <v>0.68971266829870359</v>
      </c>
      <c r="F18" s="1">
        <v>1.4498791249792096</v>
      </c>
      <c r="G18" s="1">
        <v>0.50141893728116715</v>
      </c>
      <c r="H18" s="1">
        <v>0.68971266829870359</v>
      </c>
      <c r="I18" s="1">
        <f t="shared" si="0"/>
        <v>1</v>
      </c>
    </row>
    <row r="19">
      <c r="A19" s="3" t="s">
        <v>24</v>
      </c>
      <c r="B19" s="1">
        <v>140905.73971194337</v>
      </c>
      <c r="C19" s="1">
        <v>0.69416706296331587</v>
      </c>
      <c r="D19" s="1">
        <v>1.4236958350190525</v>
      </c>
      <c r="E19" s="1">
        <v>0.68971266829870359</v>
      </c>
      <c r="F19" s="1">
        <v>1.4498791249792096</v>
      </c>
      <c r="G19" s="1">
        <v>8.0163559549955656e-010</v>
      </c>
      <c r="H19" s="1">
        <v>0.68971266829870359</v>
      </c>
      <c r="I19" s="1">
        <f t="shared" si="0"/>
        <v>1</v>
      </c>
    </row>
    <row r="20">
      <c r="A20" s="3" t="s">
        <v>25</v>
      </c>
      <c r="B20" s="1">
        <v>140873.21076529819</v>
      </c>
      <c r="C20" s="1">
        <v>0.69416706296331598</v>
      </c>
      <c r="D20" s="1">
        <v>1.4236958350190525</v>
      </c>
      <c r="E20" s="1">
        <v>0.68971266829870359</v>
      </c>
      <c r="F20" s="1">
        <v>1.4498791249792096</v>
      </c>
      <c r="G20" s="1">
        <v>0.64919343332686563</v>
      </c>
      <c r="H20" s="1">
        <v>0.68971266829870359</v>
      </c>
      <c r="I20" s="1">
        <f t="shared" si="0"/>
        <v>1</v>
      </c>
    </row>
    <row r="21">
      <c r="A21" s="3" t="s">
        <v>26</v>
      </c>
      <c r="B21" s="1">
        <v>91506.870900415437</v>
      </c>
      <c r="C21" s="1">
        <v>0.82699768041921162</v>
      </c>
      <c r="D21" s="1">
        <v>1.2543993399214322</v>
      </c>
      <c r="E21" s="1">
        <v>0.71520484010994489</v>
      </c>
      <c r="F21" s="1">
        <v>1.3982008285154712</v>
      </c>
      <c r="G21" s="1">
        <v>0.52584606664997524</v>
      </c>
      <c r="H21" s="1">
        <v>0.71520484010994489</v>
      </c>
      <c r="I21" s="1">
        <f t="shared" si="0"/>
        <v>1</v>
      </c>
    </row>
    <row r="22">
      <c r="A22" s="3" t="s">
        <v>27</v>
      </c>
      <c r="B22" s="1">
        <v>63264.257763567861</v>
      </c>
      <c r="C22" s="1">
        <v>0.83034518368598742</v>
      </c>
      <c r="D22" s="1">
        <v>1.1655896684403455</v>
      </c>
      <c r="E22" s="1">
        <v>0.82766434980345482</v>
      </c>
      <c r="F22" s="1">
        <v>1.2082192500347149</v>
      </c>
      <c r="G22" s="1">
        <v>0.72950279675883734</v>
      </c>
      <c r="H22" s="1">
        <v>0.82766434980345482</v>
      </c>
      <c r="I22" s="1">
        <f t="shared" si="0"/>
        <v>1</v>
      </c>
    </row>
    <row r="23">
      <c r="A23" s="3" t="s">
        <v>28</v>
      </c>
      <c r="B23" s="1">
        <v>63264.257763567861</v>
      </c>
      <c r="C23" s="1">
        <v>0.83034518292793891</v>
      </c>
      <c r="D23" s="1">
        <v>1.1655896689307836</v>
      </c>
      <c r="E23" s="1">
        <v>0.82766434909111886</v>
      </c>
      <c r="F23" s="1">
        <v>1.2082192510745784</v>
      </c>
      <c r="G23" s="1">
        <v>0.77155371952194185</v>
      </c>
      <c r="H23" s="1">
        <v>0.82766434909111886</v>
      </c>
      <c r="I23" s="1">
        <f t="shared" si="0"/>
        <v>1</v>
      </c>
      <c r="K23" s="9" t="s">
        <v>56</v>
      </c>
      <c r="L23" s="9"/>
    </row>
    <row r="24">
      <c r="A24" s="3" t="s">
        <v>29</v>
      </c>
      <c r="B24" s="1">
        <v>63264.257763567839</v>
      </c>
      <c r="C24" s="1">
        <v>0.83034518292793902</v>
      </c>
      <c r="D24" s="1">
        <v>1</v>
      </c>
      <c r="E24" s="1">
        <v>0.80117904525231221</v>
      </c>
      <c r="F24" s="1">
        <v>1.2481604529298114</v>
      </c>
      <c r="G24" s="1">
        <v>0.66065683984827916</v>
      </c>
      <c r="H24" s="1">
        <v>0.80117904525231221</v>
      </c>
      <c r="I24" s="1">
        <f t="shared" si="0"/>
        <v>1</v>
      </c>
      <c r="K24" s="3" t="s">
        <v>57</v>
      </c>
      <c r="L24" s="2">
        <f>(COUNTIF(C2:I49,1)/336)*100</f>
        <v>14.285714285714285</v>
      </c>
    </row>
    <row r="25">
      <c r="A25" s="3" t="s">
        <v>30</v>
      </c>
      <c r="B25" s="1">
        <v>91506.870900415437</v>
      </c>
      <c r="C25" s="1">
        <v>0.77948692810492326</v>
      </c>
      <c r="D25" s="1">
        <v>1.3723788659384866</v>
      </c>
      <c r="E25" s="1">
        <v>0.70514316172566849</v>
      </c>
      <c r="F25" s="1">
        <v>1.4181517375177266</v>
      </c>
      <c r="G25" s="1">
        <v>0.5163811484993549</v>
      </c>
      <c r="H25" s="1">
        <v>0.70514316172566849</v>
      </c>
      <c r="I25" s="1">
        <f t="shared" si="0"/>
        <v>1</v>
      </c>
      <c r="K25" s="3" t="s">
        <v>58</v>
      </c>
      <c r="L25" s="4">
        <f>(COUNTIF(C2:I50,0)/336)*100</f>
        <v>0</v>
      </c>
    </row>
    <row r="26">
      <c r="A26" s="3" t="s">
        <v>31</v>
      </c>
      <c r="B26" s="1">
        <v>141063.93299909914</v>
      </c>
      <c r="C26" s="1">
        <v>0.65174566272321699</v>
      </c>
      <c r="D26" s="1">
        <v>1.4392131340503824</v>
      </c>
      <c r="E26" s="1">
        <v>0.63876929767557</v>
      </c>
      <c r="F26" s="1">
        <v>1.5655104333268981</v>
      </c>
      <c r="G26" s="1">
        <v>0.52334024040173954</v>
      </c>
      <c r="H26" s="1">
        <v>0.63876929767557</v>
      </c>
      <c r="I26" s="1">
        <f t="shared" si="0"/>
        <v>1</v>
      </c>
      <c r="K26" s="3" t="s">
        <v>59</v>
      </c>
      <c r="L26" s="5">
        <f>100-L25-L24</f>
        <v>85.714285714285722</v>
      </c>
    </row>
    <row r="27">
      <c r="A27" s="3" t="s">
        <v>32</v>
      </c>
      <c r="B27" s="1">
        <v>141086.87476391238</v>
      </c>
      <c r="C27" s="1">
        <v>0.65174566272321699</v>
      </c>
      <c r="D27" s="1">
        <v>1.4392131340503824</v>
      </c>
      <c r="E27" s="1">
        <v>0.63876929767557</v>
      </c>
      <c r="F27" s="1">
        <v>1.5655104333268981</v>
      </c>
      <c r="G27" s="1">
        <v>1.2428453947333242e-009</v>
      </c>
      <c r="H27" s="1">
        <v>0.63876929767557</v>
      </c>
      <c r="I27" s="1">
        <f t="shared" si="0"/>
        <v>1</v>
      </c>
    </row>
    <row r="28">
      <c r="A28" s="3" t="s">
        <v>33</v>
      </c>
      <c r="B28" s="1">
        <v>141040.09440288279</v>
      </c>
      <c r="C28" s="1">
        <v>0.6517456627232171</v>
      </c>
      <c r="D28" s="1">
        <v>1.4392131340503824</v>
      </c>
      <c r="E28" s="1">
        <v>0.63876929767557</v>
      </c>
      <c r="F28" s="1">
        <v>1.5655104333268981</v>
      </c>
      <c r="G28" s="1">
        <v>0.54370199694343491</v>
      </c>
      <c r="H28" s="1">
        <v>0.63876929767557</v>
      </c>
      <c r="I28" s="1">
        <f t="shared" si="0"/>
        <v>1</v>
      </c>
    </row>
    <row r="29">
      <c r="A29" s="3" t="s">
        <v>34</v>
      </c>
      <c r="B29" s="1">
        <v>73378.147299230375</v>
      </c>
      <c r="C29" s="1">
        <v>0.83957510803536994</v>
      </c>
      <c r="D29" s="1">
        <v>1.225366991577524</v>
      </c>
      <c r="E29" s="1">
        <v>0.75034843461813072</v>
      </c>
      <c r="F29" s="1">
        <v>1.3327141816573822</v>
      </c>
      <c r="G29" s="1">
        <v>0.55184311700780053</v>
      </c>
      <c r="H29" s="1">
        <v>0.75034843461813072</v>
      </c>
      <c r="I29" s="1">
        <f t="shared" si="0"/>
        <v>1</v>
      </c>
    </row>
    <row r="30">
      <c r="A30" s="3" t="s">
        <v>35</v>
      </c>
      <c r="B30" s="1">
        <v>61533.606067942485</v>
      </c>
      <c r="C30" s="1">
        <v>0.87627752395569991</v>
      </c>
      <c r="D30" s="1">
        <v>1.1664896031822982</v>
      </c>
      <c r="E30" s="1">
        <v>0.84354597877264559</v>
      </c>
      <c r="F30" s="1">
        <v>1.185471835755763</v>
      </c>
      <c r="G30" s="1">
        <v>0.74843151152454734</v>
      </c>
      <c r="H30" s="1">
        <v>0.84354597877264559</v>
      </c>
      <c r="I30" s="1">
        <f t="shared" si="0"/>
        <v>1</v>
      </c>
    </row>
    <row r="31">
      <c r="A31" s="3" t="s">
        <v>36</v>
      </c>
      <c r="B31" s="1">
        <v>61533.606067942485</v>
      </c>
      <c r="C31" s="1">
        <v>0.87627752376410073</v>
      </c>
      <c r="D31" s="1">
        <v>1.155694338425975</v>
      </c>
      <c r="E31" s="1">
        <v>0.84354597846851431</v>
      </c>
      <c r="F31" s="1">
        <v>1.1854718361831718</v>
      </c>
      <c r="G31" s="1">
        <v>0.77274128671113329</v>
      </c>
      <c r="H31" s="1">
        <v>0.84354597846851431</v>
      </c>
      <c r="I31" s="1">
        <f t="shared" si="0"/>
        <v>1</v>
      </c>
    </row>
    <row r="32">
      <c r="A32" s="3" t="s">
        <v>37</v>
      </c>
      <c r="B32" s="1">
        <v>61533.606067942485</v>
      </c>
      <c r="C32" s="1">
        <v>0.87627752376410073</v>
      </c>
      <c r="D32" s="1">
        <v>0.99999999999999989</v>
      </c>
      <c r="E32" s="1">
        <v>0.83849857416527118</v>
      </c>
      <c r="F32" s="1">
        <v>1.1926078717492206</v>
      </c>
      <c r="G32" s="1">
        <v>0.7052015717610659</v>
      </c>
      <c r="H32" s="1">
        <v>0.83849857416527118</v>
      </c>
      <c r="I32" s="1">
        <f t="shared" si="0"/>
        <v>1</v>
      </c>
    </row>
    <row r="33">
      <c r="A33" s="3" t="s">
        <v>38</v>
      </c>
      <c r="B33" s="1">
        <v>73378.147299230375</v>
      </c>
      <c r="C33" s="1">
        <v>0.77136264559630074</v>
      </c>
      <c r="D33" s="1">
        <v>1.3879730046638334</v>
      </c>
      <c r="E33" s="1">
        <v>0.7039875180246844</v>
      </c>
      <c r="F33" s="1">
        <v>1.420479730671782</v>
      </c>
      <c r="G33" s="1">
        <v>0.5497674687819244</v>
      </c>
      <c r="H33" s="1">
        <v>0.7039875180246844</v>
      </c>
      <c r="I33" s="1">
        <f t="shared" si="0"/>
        <v>1</v>
      </c>
    </row>
    <row r="34">
      <c r="A34" s="3" t="s">
        <v>39</v>
      </c>
      <c r="B34" s="1">
        <v>179270.33944348327</v>
      </c>
      <c r="C34" s="1">
        <v>0.69646897271034169</v>
      </c>
      <c r="D34" s="1">
        <v>1.6049811850776055</v>
      </c>
      <c r="E34" s="1">
        <v>0.55746194212600142</v>
      </c>
      <c r="F34" s="1">
        <v>1.7938444303234122</v>
      </c>
      <c r="G34" s="1">
        <v>0.53530325189855277</v>
      </c>
      <c r="H34" s="1">
        <v>0.55746194212600142</v>
      </c>
      <c r="I34" s="1">
        <f t="shared" si="0"/>
        <v>1</v>
      </c>
    </row>
    <row r="35">
      <c r="A35" s="3" t="s">
        <v>40</v>
      </c>
      <c r="B35" s="1">
        <v>179281.27645770868</v>
      </c>
      <c r="C35" s="1">
        <v>0.69646897271034169</v>
      </c>
      <c r="D35" s="1">
        <v>1.6049811850776052</v>
      </c>
      <c r="E35" s="1">
        <v>0.55746194212600142</v>
      </c>
      <c r="F35" s="1">
        <v>1.7938444303234122</v>
      </c>
      <c r="G35" s="1">
        <v>1.005164855263753e-009</v>
      </c>
      <c r="H35" s="1">
        <v>0.55746194212600142</v>
      </c>
      <c r="I35" s="1">
        <f t="shared" si="0"/>
        <v>1</v>
      </c>
    </row>
    <row r="36">
      <c r="A36" s="3" t="s">
        <v>41</v>
      </c>
      <c r="B36" s="1">
        <v>605337.73836119263</v>
      </c>
      <c r="C36" s="1">
        <v>0.42923861700814525</v>
      </c>
      <c r="D36" s="1">
        <v>3.171415485418652</v>
      </c>
      <c r="E36" s="1">
        <v>0.24420245816845423</v>
      </c>
      <c r="F36" s="1">
        <v>4.0949628742483268</v>
      </c>
      <c r="G36" s="1">
        <v>0.22306494957880266</v>
      </c>
      <c r="H36" s="1">
        <v>0.24420245816845423</v>
      </c>
      <c r="I36" s="1">
        <f t="shared" si="0"/>
        <v>1</v>
      </c>
    </row>
    <row r="37">
      <c r="A37" s="3" t="s">
        <v>42</v>
      </c>
      <c r="B37" s="1">
        <v>92207.694492620765</v>
      </c>
      <c r="C37" s="1">
        <v>0.83485879917624684</v>
      </c>
      <c r="D37" s="1">
        <v>1.3159454855041366</v>
      </c>
      <c r="E37" s="1">
        <v>0.68967952883147099</v>
      </c>
      <c r="F37" s="1">
        <v>1.4499487924403196</v>
      </c>
      <c r="G37" s="1">
        <v>0.53294773012657293</v>
      </c>
      <c r="H37" s="1">
        <v>0.68967952883147099</v>
      </c>
      <c r="I37" s="1">
        <f t="shared" si="0"/>
        <v>1</v>
      </c>
    </row>
    <row r="38">
      <c r="A38" s="3" t="s">
        <v>43</v>
      </c>
      <c r="B38" s="1">
        <v>47719.013627000488</v>
      </c>
      <c r="C38" s="1">
        <v>0.90121592842270892</v>
      </c>
      <c r="D38" s="1">
        <v>1.1258133724928072</v>
      </c>
      <c r="E38" s="1">
        <v>0.87808252866443037</v>
      </c>
      <c r="F38" s="1">
        <v>1.1388451168946583</v>
      </c>
      <c r="G38" s="1">
        <v>0.7638209949189575</v>
      </c>
      <c r="H38" s="1">
        <v>0.87808252866443037</v>
      </c>
      <c r="I38" s="1">
        <f t="shared" si="0"/>
        <v>1</v>
      </c>
    </row>
    <row r="39">
      <c r="A39" s="3" t="s">
        <v>44</v>
      </c>
      <c r="B39" s="1">
        <v>47719.013627000459</v>
      </c>
      <c r="C39" s="1">
        <v>0.90121592791343619</v>
      </c>
      <c r="D39" s="1">
        <v>1.1258133732436844</v>
      </c>
      <c r="E39" s="1">
        <v>0.87808252809662846</v>
      </c>
      <c r="F39" s="1">
        <v>1.138845117631079</v>
      </c>
      <c r="G39" s="1">
        <v>0.79149439035738989</v>
      </c>
      <c r="H39" s="1">
        <v>0.87808252809662846</v>
      </c>
      <c r="I39" s="1">
        <f t="shared" si="0"/>
        <v>1</v>
      </c>
      <c r="K39" s="9" t="s">
        <v>68</v>
      </c>
      <c r="L39" s="9"/>
      <c r="M39" s="9"/>
    </row>
    <row r="40">
      <c r="A40" s="3" t="s">
        <v>45</v>
      </c>
      <c r="B40" s="1">
        <v>47719.013627000459</v>
      </c>
      <c r="C40" s="1">
        <v>0.90121592791343619</v>
      </c>
      <c r="D40" s="1">
        <v>1</v>
      </c>
      <c r="E40" s="1">
        <v>0.89988409706275874</v>
      </c>
      <c r="F40" s="1">
        <v>1.1112542195867463</v>
      </c>
      <c r="G40" s="1">
        <v>0.82015956833824288</v>
      </c>
      <c r="H40" s="1">
        <v>0.89988409706275874</v>
      </c>
      <c r="I40" s="1">
        <f t="shared" si="0"/>
        <v>1</v>
      </c>
      <c r="K40" s="6"/>
      <c r="L40" s="3">
        <v>2010</v>
      </c>
      <c r="M40" s="3">
        <v>2011</v>
      </c>
      <c r="N40" s="3">
        <v>2012</v>
      </c>
      <c r="O40" s="3">
        <v>2013</v>
      </c>
      <c r="P40" s="7">
        <v>2014</v>
      </c>
      <c r="Q40" s="3">
        <v>2015</v>
      </c>
      <c r="R40" s="3" t="s">
        <v>76</v>
      </c>
    </row>
    <row r="41">
      <c r="A41" s="3" t="s">
        <v>46</v>
      </c>
      <c r="B41" s="1">
        <v>92207.694492620809</v>
      </c>
      <c r="C41" s="1">
        <v>0.78684061862076304</v>
      </c>
      <c r="D41" s="1">
        <v>1.4897859558885651</v>
      </c>
      <c r="E41" s="1">
        <v>0.56239617582034596</v>
      </c>
      <c r="F41" s="1">
        <v>1.7781059740339413</v>
      </c>
      <c r="G41" s="1">
        <v>0.52309085768799657</v>
      </c>
      <c r="H41" s="1">
        <v>0.56239617582034596</v>
      </c>
      <c r="I41" s="1">
        <f t="shared" si="0"/>
        <v>1</v>
      </c>
      <c r="K41" s="3" t="s">
        <v>60</v>
      </c>
      <c r="L41" s="1">
        <f>COUNTIF(C42:I42,1)</f>
        <v>1</v>
      </c>
      <c r="M41" s="1">
        <f>COUNTIF(C34:I34,1)</f>
        <v>1</v>
      </c>
      <c r="N41" s="1">
        <f>COUNTIF(C26:I26,1)</f>
        <v>1</v>
      </c>
      <c r="O41" s="1">
        <f>COUNTIF(C18:I18,1)</f>
        <v>1</v>
      </c>
      <c r="P41" s="8">
        <f>COUNTIF(C10:I10,1)</f>
        <v>1</v>
      </c>
      <c r="Q41" s="1">
        <f>COUNTIF(C2:I2,1)</f>
        <v>1</v>
      </c>
      <c r="R41" s="11">
        <f>SUM(L41:Q41)</f>
        <v>6</v>
      </c>
    </row>
    <row r="42">
      <c r="A42" s="3" t="s">
        <v>47</v>
      </c>
      <c r="B42" s="1">
        <v>135191.56300624087</v>
      </c>
      <c r="C42" s="1">
        <v>0.5856047554508933</v>
      </c>
      <c r="D42" s="1">
        <v>1.5405244751676443</v>
      </c>
      <c r="E42" s="1">
        <v>0.56701212012018065</v>
      </c>
      <c r="F42" s="1">
        <v>1.763630731187978</v>
      </c>
      <c r="G42" s="1">
        <v>0.51308154307971676</v>
      </c>
      <c r="H42" s="1">
        <v>0.56701212012018065</v>
      </c>
      <c r="I42" s="1">
        <f t="shared" si="0"/>
        <v>1</v>
      </c>
      <c r="K42" s="3" t="s">
        <v>61</v>
      </c>
      <c r="L42" s="1">
        <f t="shared" ref="L42:L48" si="1">COUNTIF(C43:I43,1)</f>
        <v>1</v>
      </c>
      <c r="M42" s="1">
        <f t="shared" ref="M42:M48" si="2">COUNTIF(C35:I35,1)</f>
        <v>1</v>
      </c>
      <c r="N42" s="1">
        <f t="shared" ref="N42:N48" si="3">COUNTIF(C27:I27,1)</f>
        <v>1</v>
      </c>
      <c r="O42" s="1">
        <f t="shared" ref="O42:O48" si="4">COUNTIF(C19:I19,1)</f>
        <v>1</v>
      </c>
      <c r="P42" s="8">
        <f t="shared" ref="P42:P48" si="5">COUNTIF(C11:I11,1)</f>
        <v>1</v>
      </c>
      <c r="Q42" s="1">
        <f>COUNTIF(C3:I3,1)</f>
        <v>1</v>
      </c>
      <c r="R42" s="11">
        <f t="shared" ref="R42:R48" si="6">SUM(L42:Q42)</f>
        <v>6</v>
      </c>
    </row>
    <row r="43">
      <c r="A43" s="3" t="s">
        <v>48</v>
      </c>
      <c r="B43" s="1">
        <v>135194.06769655773</v>
      </c>
      <c r="C43" s="1">
        <v>0.5856047554508933</v>
      </c>
      <c r="D43" s="1">
        <v>1.5405244751676443</v>
      </c>
      <c r="E43" s="1">
        <v>0.56701212012018065</v>
      </c>
      <c r="F43" s="1">
        <v>1.763630731187978</v>
      </c>
      <c r="G43" s="1">
        <v>4.6570480707124954e-009</v>
      </c>
      <c r="H43" s="1">
        <v>0.56701212012018065</v>
      </c>
      <c r="I43" s="1">
        <f t="shared" si="0"/>
        <v>1</v>
      </c>
      <c r="K43" s="3" t="s">
        <v>62</v>
      </c>
      <c r="L43" s="1">
        <f t="shared" si="1"/>
        <v>1</v>
      </c>
      <c r="M43" s="1">
        <f t="shared" si="2"/>
        <v>1</v>
      </c>
      <c r="N43" s="1">
        <f t="shared" si="3"/>
        <v>1</v>
      </c>
      <c r="O43" s="1">
        <f t="shared" si="4"/>
        <v>1</v>
      </c>
      <c r="P43" s="8">
        <f t="shared" si="5"/>
        <v>1</v>
      </c>
      <c r="Q43" s="1">
        <f>COUNTIF(C4:I4,1)</f>
        <v>1</v>
      </c>
      <c r="R43" s="11">
        <f t="shared" si="6"/>
        <v>6</v>
      </c>
    </row>
    <row r="44">
      <c r="A44" s="3" t="s">
        <v>49</v>
      </c>
      <c r="B44" s="1">
        <v>135165.29313347963</v>
      </c>
      <c r="C44" s="1">
        <v>0.5856047554508933</v>
      </c>
      <c r="D44" s="1">
        <v>1.5405244751676443</v>
      </c>
      <c r="E44" s="1">
        <v>0.56701212012018065</v>
      </c>
      <c r="F44" s="1">
        <v>1.763630731187978</v>
      </c>
      <c r="G44" s="1">
        <v>0.51714450714123006</v>
      </c>
      <c r="H44" s="1">
        <v>0.56701212012018065</v>
      </c>
      <c r="I44" s="1">
        <f t="shared" si="0"/>
        <v>1</v>
      </c>
      <c r="K44" s="3" t="s">
        <v>63</v>
      </c>
      <c r="L44" s="1">
        <f t="shared" si="1"/>
        <v>1</v>
      </c>
      <c r="M44" s="1">
        <f t="shared" si="2"/>
        <v>1</v>
      </c>
      <c r="N44" s="1">
        <f t="shared" si="3"/>
        <v>1</v>
      </c>
      <c r="O44" s="1">
        <f t="shared" si="4"/>
        <v>1</v>
      </c>
      <c r="P44" s="8">
        <f t="shared" si="5"/>
        <v>1</v>
      </c>
      <c r="Q44" s="1">
        <f>COUNTIF(C5:I5,1)</f>
        <v>1</v>
      </c>
      <c r="R44" s="11">
        <f t="shared" si="6"/>
        <v>6</v>
      </c>
    </row>
    <row r="45">
      <c r="A45" s="3" t="s">
        <v>50</v>
      </c>
      <c r="B45" s="1">
        <v>77531.620878879548</v>
      </c>
      <c r="C45" s="1">
        <v>0.79380658658321246</v>
      </c>
      <c r="D45" s="1">
        <v>1.3143137342820777</v>
      </c>
      <c r="E45" s="1">
        <v>0.71016895601864261</v>
      </c>
      <c r="F45" s="1">
        <v>1.4081156202690295</v>
      </c>
      <c r="G45" s="1">
        <v>0.51836777295437475</v>
      </c>
      <c r="H45" s="1">
        <v>0.71016895601864261</v>
      </c>
      <c r="I45" s="1">
        <f t="shared" si="0"/>
        <v>1</v>
      </c>
      <c r="K45" s="3" t="s">
        <v>64</v>
      </c>
      <c r="L45" s="1">
        <f t="shared" si="1"/>
        <v>1</v>
      </c>
      <c r="M45" s="1">
        <f t="shared" si="2"/>
        <v>1</v>
      </c>
      <c r="N45" s="1">
        <f t="shared" si="3"/>
        <v>1</v>
      </c>
      <c r="O45" s="1">
        <f t="shared" si="4"/>
        <v>1</v>
      </c>
      <c r="P45" s="8">
        <f t="shared" si="5"/>
        <v>1</v>
      </c>
      <c r="Q45" s="1">
        <f t="shared" ref="Q45:Q48" si="7">COUNTIF(C6:I6,1)</f>
        <v>1</v>
      </c>
      <c r="R45" s="11">
        <f t="shared" si="6"/>
        <v>6</v>
      </c>
    </row>
    <row r="46">
      <c r="A46" s="3" t="s">
        <v>51</v>
      </c>
      <c r="B46" s="1">
        <v>55371.711888111902</v>
      </c>
      <c r="C46" s="1">
        <v>0.89025787469898465</v>
      </c>
      <c r="D46" s="1">
        <v>1.2076745140956697</v>
      </c>
      <c r="E46" s="1">
        <v>0.82505839213906573</v>
      </c>
      <c r="F46" s="1">
        <v>1.2120354262531365</v>
      </c>
      <c r="G46" s="1">
        <v>0.75119536560988476</v>
      </c>
      <c r="H46" s="1">
        <v>0.82505839213906573</v>
      </c>
      <c r="I46" s="1">
        <f t="shared" si="0"/>
        <v>1</v>
      </c>
      <c r="K46" s="3" t="s">
        <v>65</v>
      </c>
      <c r="L46" s="1">
        <f t="shared" si="1"/>
        <v>1</v>
      </c>
      <c r="M46" s="1">
        <f t="shared" si="2"/>
        <v>1</v>
      </c>
      <c r="N46" s="1">
        <f t="shared" si="3"/>
        <v>1</v>
      </c>
      <c r="O46" s="1">
        <f t="shared" si="4"/>
        <v>1</v>
      </c>
      <c r="P46" s="8">
        <f t="shared" si="5"/>
        <v>1</v>
      </c>
      <c r="Q46" s="1">
        <f t="shared" si="7"/>
        <v>1</v>
      </c>
      <c r="R46" s="11">
        <f t="shared" si="6"/>
        <v>6</v>
      </c>
    </row>
    <row r="47">
      <c r="A47" s="3" t="s">
        <v>52</v>
      </c>
      <c r="B47" s="1">
        <v>55371.711888111851</v>
      </c>
      <c r="C47" s="1">
        <v>0.89025787092176012</v>
      </c>
      <c r="D47" s="1">
        <v>1.2076745177470281</v>
      </c>
      <c r="E47" s="1">
        <v>0.82505838790961672</v>
      </c>
      <c r="F47" s="1">
        <v>1.2120354324663234</v>
      </c>
      <c r="G47" s="1">
        <v>0.7874086750844258</v>
      </c>
      <c r="H47" s="1">
        <v>0.82505838790961672</v>
      </c>
      <c r="I47" s="1">
        <f t="shared" si="0"/>
        <v>1</v>
      </c>
      <c r="K47" s="3" t="s">
        <v>66</v>
      </c>
      <c r="L47" s="1">
        <f t="shared" si="1"/>
        <v>1</v>
      </c>
      <c r="M47" s="1">
        <f t="shared" si="2"/>
        <v>1</v>
      </c>
      <c r="N47" s="1">
        <f t="shared" si="3"/>
        <v>1</v>
      </c>
      <c r="O47" s="1">
        <f t="shared" si="4"/>
        <v>1</v>
      </c>
      <c r="P47" s="8">
        <f t="shared" si="5"/>
        <v>1</v>
      </c>
      <c r="Q47" s="1">
        <f t="shared" si="7"/>
        <v>1</v>
      </c>
      <c r="R47" s="11">
        <f t="shared" si="6"/>
        <v>6</v>
      </c>
    </row>
    <row r="48">
      <c r="A48" s="3" t="s">
        <v>53</v>
      </c>
      <c r="B48" s="1">
        <v>55371.711888111939</v>
      </c>
      <c r="C48" s="1">
        <v>0.89025787092176045</v>
      </c>
      <c r="D48" s="1">
        <v>1</v>
      </c>
      <c r="E48" s="1">
        <v>0.84921376793514436</v>
      </c>
      <c r="F48" s="1">
        <v>1.1775598062093258</v>
      </c>
      <c r="G48" s="1">
        <v>0.79385100169756495</v>
      </c>
      <c r="H48" s="1">
        <v>0.84921376793514436</v>
      </c>
      <c r="I48" s="1">
        <f t="shared" si="0"/>
        <v>1</v>
      </c>
      <c r="K48" s="3" t="s">
        <v>67</v>
      </c>
      <c r="L48" s="1">
        <f t="shared" si="1"/>
        <v>1</v>
      </c>
      <c r="M48" s="1">
        <f t="shared" si="2"/>
        <v>1</v>
      </c>
      <c r="N48" s="1">
        <f t="shared" si="3"/>
        <v>1</v>
      </c>
      <c r="O48" s="1">
        <f t="shared" si="4"/>
        <v>1</v>
      </c>
      <c r="P48" s="8">
        <f t="shared" si="5"/>
        <v>1</v>
      </c>
      <c r="Q48" s="1">
        <f t="shared" si="7"/>
        <v>1</v>
      </c>
      <c r="R48" s="11">
        <f t="shared" si="6"/>
        <v>6</v>
      </c>
    </row>
    <row r="49">
      <c r="A49" s="3" t="s">
        <v>54</v>
      </c>
      <c r="B49" s="1">
        <v>77531.620878879563</v>
      </c>
      <c r="C49" s="1">
        <v>0.70427726615205455</v>
      </c>
      <c r="D49" s="1">
        <v>1.5405244751676443</v>
      </c>
      <c r="E49" s="1">
        <v>0.64676070689337006</v>
      </c>
      <c r="F49" s="1">
        <v>1.5461669042996882</v>
      </c>
      <c r="G49" s="1">
        <v>0.51813448267552775</v>
      </c>
      <c r="H49" s="1">
        <v>0.64676070689337006</v>
      </c>
      <c r="I49" s="1">
        <f t="shared" si="0"/>
        <v>1</v>
      </c>
      <c r="K49" s="3" t="s">
        <v>75</v>
      </c>
      <c r="L49" s="11">
        <f>SUM(L41:L48)</f>
        <v>8</v>
      </c>
      <c r="M49" s="11">
        <f t="shared" ref="M49:Q49" si="8">SUM(M41:M48)</f>
        <v>8</v>
      </c>
      <c r="N49" s="11">
        <f t="shared" si="8"/>
        <v>8</v>
      </c>
      <c r="O49" s="11">
        <f t="shared" si="8"/>
        <v>8</v>
      </c>
      <c r="P49" s="11">
        <f t="shared" si="8"/>
        <v>8</v>
      </c>
      <c r="Q49" s="11">
        <f t="shared" si="8"/>
        <v>8</v>
      </c>
      <c r="R49" s="12"/>
    </row>
    <row r="51">
      <c r="A51" s="9" t="s">
        <v>69</v>
      </c>
      <c r="B51" s="10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3">
        <v>0.5865228181843305</v>
      </c>
      <c r="C53" s="13">
        <v>0.60410274753854809</v>
      </c>
      <c r="D53" s="13">
        <v>0.64461748209535863</v>
      </c>
      <c r="E53" s="13">
        <v>0.71573621424205769</v>
      </c>
      <c r="F53" s="13">
        <v>0.63186675786659896</v>
      </c>
    </row>
    <row r="54">
      <c r="A54" s="3" t="s">
        <v>61</v>
      </c>
      <c r="B54" s="13">
        <v>0.9765306122448979</v>
      </c>
      <c r="C54" s="13">
        <v>0.71851972404080289</v>
      </c>
      <c r="D54" s="13">
        <v>0.61871259392630185</v>
      </c>
      <c r="E54" s="13">
        <v>0.75642919112375229</v>
      </c>
      <c r="F54" s="13">
        <v>0.63457854950788339</v>
      </c>
    </row>
    <row r="55">
      <c r="A55" s="3" t="s">
        <v>62</v>
      </c>
      <c r="B55" s="13">
        <v>0.34363372937548381</v>
      </c>
      <c r="C55" s="13">
        <v>0.32464506568748203</v>
      </c>
      <c r="D55" s="13">
        <v>0.38866585031048928</v>
      </c>
      <c r="E55" s="13">
        <v>0.40129193610707764</v>
      </c>
      <c r="F55" s="13">
        <v>0.33686104188568533</v>
      </c>
    </row>
    <row r="56">
      <c r="A56" s="3" t="s">
        <v>63</v>
      </c>
      <c r="B56" s="13">
        <v>0.48385939383410781</v>
      </c>
      <c r="C56" s="13">
        <v>0.41214201038485021</v>
      </c>
      <c r="D56" s="13">
        <v>0.39397239602351353</v>
      </c>
      <c r="E56" s="13">
        <v>0.42804604048910633</v>
      </c>
      <c r="F56" s="13">
        <v>0.43817887008243434</v>
      </c>
    </row>
    <row r="57">
      <c r="A57" s="3" t="s">
        <v>64</v>
      </c>
      <c r="B57" s="13">
        <v>4.4902000657268867e-011</v>
      </c>
      <c r="C57" s="13">
        <v>4.0398699343659607e-008</v>
      </c>
      <c r="D57" s="13">
        <v>69558247.762821659</v>
      </c>
      <c r="E57" s="13">
        <v>0.63149996901539263</v>
      </c>
      <c r="F57" s="13">
        <v>0.62212564094939959</v>
      </c>
    </row>
    <row r="58">
      <c r="A58" s="3" t="s">
        <v>65</v>
      </c>
      <c r="B58" s="13">
        <v>1.0942381322126102</v>
      </c>
      <c r="C58" s="13">
        <v>0.60410274753854809</v>
      </c>
      <c r="D58" s="13">
        <v>0.64461748209535863</v>
      </c>
      <c r="E58" s="13">
        <v>0.71573621424205769</v>
      </c>
      <c r="F58" s="13">
        <v>0.63186675786659896</v>
      </c>
    </row>
    <row r="59">
      <c r="A59" s="3" t="s">
        <v>66</v>
      </c>
      <c r="B59" s="13">
        <v>0.5865228181843305</v>
      </c>
      <c r="C59" s="13">
        <v>0.60410274753854809</v>
      </c>
      <c r="D59" s="13">
        <v>0.64461748209535863</v>
      </c>
      <c r="E59" s="13">
        <v>0.71573621424205769</v>
      </c>
      <c r="F59" s="13">
        <v>0.63186675786659896</v>
      </c>
    </row>
    <row r="60">
      <c r="A60" s="3" t="s">
        <v>67</v>
      </c>
      <c r="B60" s="13">
        <v>0.5865228181843305</v>
      </c>
      <c r="C60" s="13">
        <v>0.63541447370197979</v>
      </c>
      <c r="D60" s="13">
        <v>0.64554288926469205</v>
      </c>
      <c r="E60" s="13">
        <v>0.71573621424205769</v>
      </c>
      <c r="F60" s="13">
        <v>0.63186675786659896</v>
      </c>
    </row>
  </sheetData>
  <mergeCells count="3">
    <mergeCell ref="K23:L23"/>
    <mergeCell ref="K39:M39"/>
    <mergeCell ref="A51:B51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376</vt:i4>
      </vt:variant>
    </vt:vector>
  </HeadingPairs>
  <TitlesOfParts>
    <vt:vector size="377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2018-05-12T07:20:44Z</dcterms:modified>
</cp:coreProperties>
</file>