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71027" fullCalcOnLoad="true"/>
</workbook>
</file>

<file path=xl/sharedStrings.xml><?xml version="1.0" encoding="utf-8"?>
<sst xmlns="http://schemas.openxmlformats.org/spreadsheetml/2006/main" count="69" uniqueCount="69">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</sst>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1" fillId="0" borderId="1" xfId="0" applyFont="true" applyBorder="true" applyAlignment="true">
      <alignment horizontal="center"/>
    </xf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0" borderId="0" xfId="0" applyBorder="true"/>
    <xf numFmtId="0" fontId="1" fillId="0" borderId="0" xfId="0" applyFont="true" applyFill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ANNO1!$C$1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ANNO1!$C$2:$C$49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ANNO1!$D$1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ANNO1!$D$2:$D$49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ANNO1!$E$1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ANNO1!$E$2:$E$49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ANNO1!$F$1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ANNO1!$F$2:$F$49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ANNO1!$G$1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ANNO1!$G$2:$G$49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ANNO1!$H$1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ANNO1!$H$2:$H$49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ANNO1!$I$1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ANNO1!$I$2:$I$49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Risultati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ANNO1!$K$24:$K$26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ANNO1!$L$24:$L$26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ANNO1!$L$40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ANNO1!$L$41:$L$48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ANNO1!$M$40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ANNO1!$M$41:$M$48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ANNO1!$N$40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ANNO1!$N$41:$N$48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ANNO1!$O$40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ANNO1!$O$41:$O$48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ANNO1!$P$40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ANNO1!$P$41:$P$48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ANNO1!$Q$40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ANNO1!$Q$41:$Q$48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24</xdr:col>
      <xdr:colOff>522514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267789</xdr:colOff>
      <xdr:row>21</xdr:row>
      <xdr:rowOff>10887</xdr:rowOff>
    </xdr:from>
    <xdr:to>
      <xdr:col>24</xdr:col>
      <xdr:colOff>500743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125185</xdr:colOff>
      <xdr:row>33</xdr:row>
      <xdr:rowOff>130629</xdr:rowOff>
    </xdr:from>
    <xdr:to>
      <xdr:col>24</xdr:col>
      <xdr:colOff>500742</xdr:colOff>
      <xdr:row>49</xdr:row>
      <xdr:rowOff>4355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true" topLeftCell="L16" zoomScaleNormal="100" workbookViewId="0">
      <selection activeCell="AA30" sqref="AA30"/>
    </sheetView>
  </sheetViews>
  <sheetFormatPr defaultRowHeight="14.4"/>
  <cols>
    <col min="1" max="1" width="15.5546875" customWidth="true"/>
    <col min="2" max="2" width="9.44140625" customWidth="true"/>
    <col min="3" max="3" width="8.33203125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989292.06666666653</v>
      </c>
      <c r="C2" s="1">
        <v>0.84408159943095096</v>
      </c>
      <c r="D2" s="1">
        <v>1.2025156870961451</v>
      </c>
      <c r="E2" s="1">
        <v>0.82140832885644388</v>
      </c>
      <c r="F2" s="1">
        <v>1.2174213054208856</v>
      </c>
      <c r="G2" s="1">
        <v>0.48677993045731083</v>
      </c>
      <c r="H2" s="1">
        <v>0.41070416442822194</v>
      </c>
      <c r="I2" s="1"/>
    </row>
    <row r="3">
      <c r="A3" s="3" t="s">
        <v>8</v>
      </c>
      <c r="B3" s="1">
        <v>989520.24285714282</v>
      </c>
      <c r="C3" s="1">
        <v>0.84408159943095096</v>
      </c>
      <c r="D3" s="1">
        <v>1.2025156870961451</v>
      </c>
      <c r="E3" s="1">
        <v>0.82140832885644388</v>
      </c>
      <c r="F3" s="1">
        <v>1.2174213054208856</v>
      </c>
      <c r="G3" s="1">
        <v>0.32470814341309379</v>
      </c>
      <c r="H3" s="1">
        <v>0.54760555257096277</v>
      </c>
      <c r="I3" s="1"/>
    </row>
    <row r="4">
      <c r="A4" s="3" t="s">
        <v>9</v>
      </c>
      <c r="B4" s="1">
        <v>1060905.0303977942</v>
      </c>
      <c r="C4" s="1">
        <v>0.79647406549055055</v>
      </c>
      <c r="D4" s="1">
        <v>1.2458668469802894</v>
      </c>
      <c r="E4" s="1">
        <v>0.68181326373502915</v>
      </c>
      <c r="F4" s="1">
        <v>1.4666772460862931</v>
      </c>
      <c r="G4" s="1">
        <v>0.49580486324512318</v>
      </c>
      <c r="H4" s="1">
        <v>0.34090663186751452</v>
      </c>
      <c r="I4" s="1"/>
    </row>
    <row r="5">
      <c r="A5" s="3" t="s">
        <v>10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0.49999999999999994</v>
      </c>
      <c r="I5" s="1"/>
    </row>
    <row r="6">
      <c r="A6" s="3" t="s">
        <v>11</v>
      </c>
      <c r="B6" s="1">
        <v>637181.21701473289</v>
      </c>
      <c r="C6" s="1">
        <v>0.9421037185792005</v>
      </c>
      <c r="D6" s="1">
        <v>1.0618507801851005</v>
      </c>
      <c r="E6" s="1">
        <v>0.94155588101341547</v>
      </c>
      <c r="F6" s="1">
        <v>1.062071853795528</v>
      </c>
      <c r="G6" s="1">
        <v>0.63598720578338153</v>
      </c>
      <c r="H6" s="1">
        <v>0.47077794050670774</v>
      </c>
      <c r="I6" s="1"/>
    </row>
    <row r="7">
      <c r="A7" s="3" t="s">
        <v>12</v>
      </c>
      <c r="B7" s="1">
        <v>4124487.37477841</v>
      </c>
      <c r="C7" s="1">
        <v>0.93269403297111853</v>
      </c>
      <c r="D7" s="1">
        <v>1.0727103402950529</v>
      </c>
      <c r="E7" s="1">
        <v>0.93193630521944937</v>
      </c>
      <c r="F7" s="1">
        <v>1.0730347067705697</v>
      </c>
      <c r="G7" s="1">
        <v>0.70955337388881146</v>
      </c>
      <c r="H7" s="1">
        <v>0.62129087014629958</v>
      </c>
      <c r="I7" s="1"/>
    </row>
    <row r="8">
      <c r="A8" s="3" t="s">
        <v>13</v>
      </c>
      <c r="B8" s="1">
        <v>989292.142029615</v>
      </c>
      <c r="C8" s="1">
        <v>0.84408159943095096</v>
      </c>
      <c r="D8" s="1">
        <v>1.2025156870961451</v>
      </c>
      <c r="E8" s="1">
        <v>0.82150079957742772</v>
      </c>
      <c r="F8" s="1">
        <v>1.217284268639045</v>
      </c>
      <c r="G8" s="1">
        <v>0.0018859796743073975</v>
      </c>
      <c r="H8" s="1">
        <v>0.54766719971828526</v>
      </c>
      <c r="I8" s="1"/>
    </row>
    <row r="9">
      <c r="A9" s="3" t="s">
        <v>14</v>
      </c>
      <c r="B9" s="1">
        <v>0</v>
      </c>
      <c r="C9" s="1">
        <v>0</v>
      </c>
      <c r="D9" s="1">
        <v>1</v>
      </c>
      <c r="E9" s="1">
        <v>0</v>
      </c>
      <c r="F9" s="1">
        <v>0.99999999999999989</v>
      </c>
      <c r="G9" s="1">
        <v>0.99999999999999978</v>
      </c>
      <c r="H9" s="1">
        <v>0.66666666666666652</v>
      </c>
      <c r="I9" s="1"/>
    </row>
    <row r="10">
      <c r="A10" s="3" t="s">
        <v>15</v>
      </c>
      <c r="B10" s="1">
        <v>870498.68083923403</v>
      </c>
      <c r="C10" s="1">
        <v>0.86464709735525114</v>
      </c>
      <c r="D10" s="1">
        <v>1.1477847155040448</v>
      </c>
      <c r="E10" s="1">
        <v>0.86307443101617631</v>
      </c>
      <c r="F10" s="1">
        <v>1.1586486217910645</v>
      </c>
      <c r="G10" s="1">
        <v>0.50697749925839064</v>
      </c>
      <c r="H10" s="1">
        <v>0.43153721550808816</v>
      </c>
      <c r="I10" s="1"/>
    </row>
    <row r="11">
      <c r="A11" s="3" t="s">
        <v>16</v>
      </c>
      <c r="B11" s="1">
        <v>862056.13652815484</v>
      </c>
      <c r="C11" s="1">
        <v>0.86767723961159293</v>
      </c>
      <c r="D11" s="1">
        <v>1.1442233072426764</v>
      </c>
      <c r="E11" s="1">
        <v>0.86447266947731272</v>
      </c>
      <c r="F11" s="1">
        <v>1.1567745694084595</v>
      </c>
      <c r="G11" s="1">
        <v>0.31908819262379468</v>
      </c>
      <c r="H11" s="1">
        <v>0.57631511298487503</v>
      </c>
      <c r="I11" s="1"/>
    </row>
    <row r="12">
      <c r="A12" s="3" t="s">
        <v>17</v>
      </c>
      <c r="B12" s="1">
        <v>870491.51951752487</v>
      </c>
      <c r="C12" s="1">
        <v>0.8629301167844855</v>
      </c>
      <c r="D12" s="1">
        <v>1.149898284725551</v>
      </c>
      <c r="E12" s="1">
        <v>0.65028064636960214</v>
      </c>
      <c r="F12" s="1">
        <v>1.5377975733751525</v>
      </c>
      <c r="G12" s="1">
        <v>0.48245107994167286</v>
      </c>
      <c r="H12" s="1">
        <v>0.32514032318480107</v>
      </c>
      <c r="I12" s="1"/>
    </row>
    <row r="13">
      <c r="A13" s="3" t="s">
        <v>18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0.5</v>
      </c>
      <c r="I13" s="1"/>
    </row>
    <row r="14">
      <c r="A14" s="3" t="s">
        <v>19</v>
      </c>
      <c r="B14" s="1">
        <v>870527.9093738175</v>
      </c>
      <c r="C14" s="1">
        <v>0.86464709735525114</v>
      </c>
      <c r="D14" s="1">
        <v>1.1477847155040448</v>
      </c>
      <c r="E14" s="1">
        <v>0.86307443101617631</v>
      </c>
      <c r="F14" s="1">
        <v>1.1586486217910648</v>
      </c>
      <c r="G14" s="2">
        <v>0.49547056806606377</v>
      </c>
      <c r="H14" s="1">
        <v>0.43153721550808816</v>
      </c>
      <c r="I14" s="1"/>
    </row>
    <row r="15">
      <c r="A15" s="3" t="s">
        <v>20</v>
      </c>
      <c r="B15" s="1">
        <v>6457980.8072482692</v>
      </c>
      <c r="C15" s="1">
        <v>0.86464709735525114</v>
      </c>
      <c r="D15" s="1">
        <v>1.1477847155040448</v>
      </c>
      <c r="E15" s="1">
        <v>0.86307443101617631</v>
      </c>
      <c r="F15" s="1">
        <v>1.1586486217910645</v>
      </c>
      <c r="G15" s="1">
        <v>0.59231318451185477</v>
      </c>
      <c r="H15" s="1">
        <v>0.57538295401078432</v>
      </c>
      <c r="I15" s="1"/>
    </row>
    <row r="16">
      <c r="A16" s="3" t="s">
        <v>21</v>
      </c>
      <c r="B16" s="1">
        <v>870498.71861511958</v>
      </c>
      <c r="C16" s="1">
        <v>0.86464709735525114</v>
      </c>
      <c r="D16" s="1">
        <v>1.1477847155040448</v>
      </c>
      <c r="E16" s="1">
        <v>0.86307443101617631</v>
      </c>
      <c r="F16" s="1">
        <v>1.1586486217910645</v>
      </c>
      <c r="G16" s="1">
        <v>0.0027324842341556839</v>
      </c>
      <c r="H16" s="1">
        <v>0.57538295401078432</v>
      </c>
      <c r="I16" s="1"/>
    </row>
    <row r="17">
      <c r="A17" s="3" t="s">
        <v>22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0.66666666666666663</v>
      </c>
      <c r="I17" s="1"/>
    </row>
    <row r="18">
      <c r="A18" s="3" t="s">
        <v>23</v>
      </c>
      <c r="B18" s="1">
        <v>997184.00000000012</v>
      </c>
      <c r="C18" s="1">
        <v>0.80902464820354891</v>
      </c>
      <c r="D18" s="1">
        <v>1.2675263461661788</v>
      </c>
      <c r="E18" s="1">
        <v>0.77581838866649999</v>
      </c>
      <c r="F18" s="1">
        <v>1.2889614561970233</v>
      </c>
      <c r="G18" s="1">
        <v>0.45843034613528544</v>
      </c>
      <c r="H18" s="1">
        <v>0.38790919433325</v>
      </c>
      <c r="I18" s="1"/>
    </row>
    <row r="19">
      <c r="A19" s="3" t="s">
        <v>24</v>
      </c>
      <c r="B19" s="1">
        <v>989194.85114261822</v>
      </c>
      <c r="C19" s="1">
        <v>0.81089091416830272</v>
      </c>
      <c r="D19" s="1">
        <v>1.264408879730891</v>
      </c>
      <c r="E19" s="1">
        <v>0.78308036708774986</v>
      </c>
      <c r="F19" s="1">
        <v>1.2770081361111978</v>
      </c>
      <c r="G19" s="1">
        <v>0.18487416262530781</v>
      </c>
      <c r="H19" s="1">
        <v>0.52205357805850006</v>
      </c>
      <c r="I19" s="1"/>
    </row>
    <row r="20">
      <c r="A20" s="3" t="s">
        <v>25</v>
      </c>
      <c r="B20" s="1">
        <v>1048963.5314702448</v>
      </c>
      <c r="C20" s="1">
        <v>0.75361382274553956</v>
      </c>
      <c r="D20" s="1">
        <v>1.3089286380631411</v>
      </c>
      <c r="E20" s="1">
        <v>0.58519108862776403</v>
      </c>
      <c r="F20" s="1">
        <v>1.7088435204044825</v>
      </c>
      <c r="G20" s="1">
        <v>0.53718244065345711</v>
      </c>
      <c r="H20" s="1">
        <v>0.29259554431388202</v>
      </c>
      <c r="I20" s="1"/>
    </row>
    <row r="21">
      <c r="A21" s="3" t="s">
        <v>26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1.0000000000000011</v>
      </c>
      <c r="H21" s="1">
        <v>0.5</v>
      </c>
      <c r="I21" s="1"/>
    </row>
    <row r="22">
      <c r="A22" s="3" t="s">
        <v>27</v>
      </c>
      <c r="B22" s="1">
        <v>997210.80000000005</v>
      </c>
      <c r="C22" s="1">
        <v>0.80902464820354891</v>
      </c>
      <c r="D22" s="1">
        <v>1.2675263461661788</v>
      </c>
      <c r="E22" s="1">
        <v>0.77581838866649999</v>
      </c>
      <c r="F22" s="1">
        <v>1.2889614561970233</v>
      </c>
      <c r="G22" s="1">
        <v>0.4301733185421554</v>
      </c>
      <c r="H22" s="1">
        <v>0.38790919433325</v>
      </c>
      <c r="I22" s="1"/>
    </row>
    <row r="23">
      <c r="A23" s="3" t="s">
        <v>28</v>
      </c>
      <c r="B23" s="1">
        <v>4186046.2929262649</v>
      </c>
      <c r="C23" s="1">
        <v>0.80902464820354891</v>
      </c>
      <c r="D23" s="1">
        <v>1.2675263461661788</v>
      </c>
      <c r="E23" s="1">
        <v>0.77581838866649999</v>
      </c>
      <c r="F23" s="1">
        <v>1.2889614561970233</v>
      </c>
      <c r="G23" s="1">
        <v>0.53027796779820413</v>
      </c>
      <c r="H23" s="1">
        <v>0.51721225911099999</v>
      </c>
      <c r="I23" s="1"/>
      <c r="K23" s="6" t="s">
        <v>56</v>
      </c>
      <c r="L23" s="6"/>
    </row>
    <row r="24">
      <c r="A24" s="3" t="s">
        <v>29</v>
      </c>
      <c r="B24" s="1">
        <v>997184.0557209152</v>
      </c>
      <c r="C24" s="1">
        <v>0.80902464820354891</v>
      </c>
      <c r="D24" s="1">
        <v>1.2675263461661788</v>
      </c>
      <c r="E24" s="1">
        <v>0.77594192983586319</v>
      </c>
      <c r="F24" s="1">
        <v>1.2887562349047592</v>
      </c>
      <c r="G24" s="1">
        <v>0.004215715002004101</v>
      </c>
      <c r="H24" s="1">
        <v>0.51729461989057557</v>
      </c>
      <c r="I24" s="1"/>
      <c r="K24" s="3" t="s">
        <v>57</v>
      </c>
      <c r="L24" s="2">
        <f>(COUNTIF(C2:I49,1)/336)*100</f>
        <v>0</v>
      </c>
    </row>
    <row r="25">
      <c r="A25" s="3" t="s">
        <v>30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0.66666666666666674</v>
      </c>
      <c r="I25" s="1"/>
      <c r="K25" s="3" t="s">
        <v>58</v>
      </c>
      <c r="L25" s="4">
        <f>(COUNTIF(C2:I50,0)/336)*100</f>
        <v>0</v>
      </c>
    </row>
    <row r="26">
      <c r="A26" s="3" t="s">
        <v>31</v>
      </c>
      <c r="B26" s="1">
        <v>1066711.1194029849</v>
      </c>
      <c r="C26" s="1">
        <v>0.75709504407456429</v>
      </c>
      <c r="D26" s="1">
        <v>1.349924621803035</v>
      </c>
      <c r="E26" s="1">
        <v>0.73419455107926423</v>
      </c>
      <c r="F26" s="1">
        <v>1.3620368041822186</v>
      </c>
      <c r="G26" s="1">
        <v>0.43197478277982965</v>
      </c>
      <c r="H26" s="1">
        <v>0.36709727553963212</v>
      </c>
      <c r="I26" s="1"/>
      <c r="K26" s="3" t="s">
        <v>59</v>
      </c>
      <c r="L26" s="5">
        <f>100-L25-L24</f>
        <v>100</v>
      </c>
    </row>
    <row r="27">
      <c r="A27" s="3" t="s">
        <v>32</v>
      </c>
      <c r="B27" s="1">
        <v>606470.92059711099</v>
      </c>
      <c r="C27" s="1">
        <v>0.853787214685648</v>
      </c>
      <c r="D27" s="1">
        <v>1.0869975337083047</v>
      </c>
      <c r="E27" s="1">
        <v>0.79172695514080016</v>
      </c>
      <c r="F27" s="1">
        <v>1.2630617077097752</v>
      </c>
      <c r="G27" s="1">
        <v>0.40784766759119062</v>
      </c>
      <c r="H27" s="1">
        <v>0.52781797009386688</v>
      </c>
      <c r="I27" s="1"/>
    </row>
    <row r="28">
      <c r="A28" s="3" t="s">
        <v>33</v>
      </c>
      <c r="B28" s="1">
        <v>1163784.5859778309</v>
      </c>
      <c r="C28" s="1">
        <v>0.68565291256222594</v>
      </c>
      <c r="D28" s="1">
        <v>1.4240176551269998</v>
      </c>
      <c r="E28" s="1">
        <v>0.48701202797848808</v>
      </c>
      <c r="F28" s="1">
        <v>2.0533373768012386</v>
      </c>
      <c r="G28" s="1">
        <v>0.44496882615606542</v>
      </c>
      <c r="H28" s="1">
        <v>0.24350601398924401</v>
      </c>
      <c r="I28" s="1"/>
    </row>
    <row r="29">
      <c r="A29" s="3" t="s">
        <v>34</v>
      </c>
      <c r="B29" s="1">
        <v>0</v>
      </c>
      <c r="C29" s="1">
        <v>0</v>
      </c>
      <c r="D29" s="1">
        <v>0.99999999999999989</v>
      </c>
      <c r="E29" s="1">
        <v>0</v>
      </c>
      <c r="F29" s="1">
        <v>0.99999999999999989</v>
      </c>
      <c r="G29" s="1">
        <v>1.000000000000002</v>
      </c>
      <c r="H29" s="1">
        <v>0.49999999999999994</v>
      </c>
      <c r="I29" s="1"/>
    </row>
    <row r="30">
      <c r="A30" s="3" t="s">
        <v>35</v>
      </c>
      <c r="B30" s="1">
        <v>1066939.5223880596</v>
      </c>
      <c r="C30" s="1">
        <v>0.75709504407456429</v>
      </c>
      <c r="D30" s="1">
        <v>1.349924621803035</v>
      </c>
      <c r="E30" s="1">
        <v>0.73419455107926423</v>
      </c>
      <c r="F30" s="1">
        <v>1.3620368041822186</v>
      </c>
      <c r="G30" s="1">
        <v>0.3146912944054075</v>
      </c>
      <c r="H30" s="1">
        <v>0.36709727553963212</v>
      </c>
      <c r="I30" s="1"/>
    </row>
    <row r="31">
      <c r="A31" s="3" t="s">
        <v>36</v>
      </c>
      <c r="B31" s="1">
        <v>11162471.329947433</v>
      </c>
      <c r="C31" s="1">
        <v>0.75709504407456429</v>
      </c>
      <c r="D31" s="1">
        <v>1.349924621803035</v>
      </c>
      <c r="E31" s="1">
        <v>0.73419455107926423</v>
      </c>
      <c r="F31" s="1">
        <v>1.3620368041822186</v>
      </c>
      <c r="G31" s="1">
        <v>0.49844848439242179</v>
      </c>
      <c r="H31" s="1">
        <v>0.48946303405284292</v>
      </c>
      <c r="I31" s="1"/>
    </row>
    <row r="32">
      <c r="A32" s="3" t="s">
        <v>37</v>
      </c>
      <c r="B32" s="1">
        <v>1066711.1379067339</v>
      </c>
      <c r="C32" s="1">
        <v>0.75709504407456429</v>
      </c>
      <c r="D32" s="1">
        <v>1.349924621803035</v>
      </c>
      <c r="E32" s="1">
        <v>0.73419455107926423</v>
      </c>
      <c r="F32" s="1">
        <v>1.3620368041822186</v>
      </c>
      <c r="G32" s="1">
        <v>0.0012753369498227356</v>
      </c>
      <c r="H32" s="1">
        <v>0.48946303405284292</v>
      </c>
      <c r="I32" s="1"/>
    </row>
    <row r="33">
      <c r="A33" s="3" t="s">
        <v>38</v>
      </c>
      <c r="B33" s="1">
        <v>0</v>
      </c>
      <c r="C33" s="1">
        <v>0</v>
      </c>
      <c r="D33" s="1">
        <v>0.99999999999999989</v>
      </c>
      <c r="E33" s="1">
        <v>0</v>
      </c>
      <c r="F33" s="1">
        <v>0.99999999999999978</v>
      </c>
      <c r="G33" s="1">
        <v>1.000000000000002</v>
      </c>
      <c r="H33" s="1">
        <v>0.66666666666666663</v>
      </c>
      <c r="I33" s="1"/>
    </row>
    <row r="34">
      <c r="A34" s="3" t="s">
        <v>39</v>
      </c>
      <c r="B34" s="1">
        <v>1137088.3191489363</v>
      </c>
      <c r="C34" s="1">
        <v>0.75187979558003115</v>
      </c>
      <c r="D34" s="1">
        <v>1.3891722680340932</v>
      </c>
      <c r="E34" s="1">
        <v>0.71067986715984333</v>
      </c>
      <c r="F34" s="1">
        <v>1.4071033192432958</v>
      </c>
      <c r="G34" s="1">
        <v>0.40113568728451215</v>
      </c>
      <c r="H34" s="1">
        <v>0.35533993357992166</v>
      </c>
      <c r="I34" s="1"/>
    </row>
    <row r="35">
      <c r="A35" s="3" t="s">
        <v>40</v>
      </c>
      <c r="B35" s="1">
        <v>1135331.3063064383</v>
      </c>
      <c r="C35" s="1">
        <v>0.75263549335607116</v>
      </c>
      <c r="D35" s="1">
        <v>1.3876294752096228</v>
      </c>
      <c r="E35" s="1">
        <v>0.71750515778914847</v>
      </c>
      <c r="F35" s="1">
        <v>1.3937182041747325</v>
      </c>
      <c r="G35" s="1">
        <v>0.13463708609984126</v>
      </c>
      <c r="H35" s="1">
        <v>0.47833677185943241</v>
      </c>
      <c r="I35" s="1"/>
    </row>
    <row r="36">
      <c r="A36" s="3" t="s">
        <v>41</v>
      </c>
      <c r="B36" s="1">
        <v>1382611.959875271</v>
      </c>
      <c r="C36" s="1">
        <v>0.46538851225521016</v>
      </c>
      <c r="D36" s="1">
        <v>1.6128259757992269</v>
      </c>
      <c r="E36" s="1">
        <v>0.1917825527292786</v>
      </c>
      <c r="F36" s="1">
        <v>5.2142386560658949</v>
      </c>
      <c r="G36" s="1">
        <v>0.12214259928548733</v>
      </c>
      <c r="H36" s="1">
        <v>0.095891276364639288</v>
      </c>
      <c r="I36" s="1"/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1.0000000000000002</v>
      </c>
      <c r="H37" s="1">
        <v>0.5</v>
      </c>
      <c r="I37" s="1"/>
    </row>
    <row r="38">
      <c r="A38" s="3" t="s">
        <v>43</v>
      </c>
      <c r="B38" s="1">
        <v>1137093.1063829786</v>
      </c>
      <c r="C38" s="1">
        <v>0.75187979558003115</v>
      </c>
      <c r="D38" s="1">
        <v>1.3891722680340932</v>
      </c>
      <c r="E38" s="1">
        <v>0.71067986715984333</v>
      </c>
      <c r="F38" s="1">
        <v>1.4071033192432958</v>
      </c>
      <c r="G38" s="1">
        <v>0.38064339153476201</v>
      </c>
      <c r="H38" s="1">
        <v>0.35533993357992166</v>
      </c>
      <c r="I38" s="1"/>
    </row>
    <row r="39">
      <c r="A39" s="3" t="s">
        <v>44</v>
      </c>
      <c r="B39" s="1">
        <v>2702918.3898679405</v>
      </c>
      <c r="C39" s="1">
        <v>0.75187979558003115</v>
      </c>
      <c r="D39" s="1">
        <v>1.3891722680340932</v>
      </c>
      <c r="E39" s="1">
        <v>0.71067986715984333</v>
      </c>
      <c r="F39" s="1">
        <v>1.4071033192432958</v>
      </c>
      <c r="G39" s="1">
        <v>0.46162350473680674</v>
      </c>
      <c r="H39" s="1">
        <v>0.47378657810656227</v>
      </c>
      <c r="I39" s="1"/>
      <c r="K39" s="6" t="s">
        <v>68</v>
      </c>
      <c r="L39" s="6"/>
      <c r="M39" s="6"/>
    </row>
    <row r="40">
      <c r="A40" s="3" t="s">
        <v>45</v>
      </c>
      <c r="B40" s="1">
        <v>1137088.3204163744</v>
      </c>
      <c r="C40" s="1">
        <v>0.75187979558003115</v>
      </c>
      <c r="D40" s="1">
        <v>1.3891722680340932</v>
      </c>
      <c r="E40" s="1">
        <v>0.71086967257977574</v>
      </c>
      <c r="F40" s="1">
        <v>1.4067276162885924</v>
      </c>
      <c r="G40" s="1">
        <v>0.005917579513266138</v>
      </c>
      <c r="H40" s="1">
        <v>0.4739131150531839</v>
      </c>
      <c r="I40" s="1"/>
      <c r="K40" s="7"/>
      <c r="L40" s="3">
        <v>2010</v>
      </c>
      <c r="M40" s="3">
        <v>2011</v>
      </c>
      <c r="N40" s="3">
        <v>2012</v>
      </c>
      <c r="O40" s="3">
        <v>2013</v>
      </c>
      <c r="P40" s="8">
        <v>2014</v>
      </c>
      <c r="Q40" s="3">
        <v>2015</v>
      </c>
      <c r="R40" s="11"/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0</v>
      </c>
      <c r="F41" s="1">
        <v>0.99999999999999989</v>
      </c>
      <c r="G41" s="1">
        <v>1.0000000000000002</v>
      </c>
      <c r="H41" s="1">
        <v>0.66666666666666674</v>
      </c>
      <c r="I41" s="1"/>
      <c r="K41" s="3" t="s">
        <v>60</v>
      </c>
      <c r="L41" s="1">
        <f>COUNTIF(C42:I42,1)</f>
        <v>0</v>
      </c>
      <c r="M41" s="1">
        <f>COUNTIF(C34:I34,1)</f>
        <v>0</v>
      </c>
      <c r="N41" s="1">
        <f>COUNTIF(C26:I26,1)</f>
        <v>0</v>
      </c>
      <c r="O41" s="1">
        <f>COUNTIF(C18:I18,1)</f>
        <v>0</v>
      </c>
      <c r="P41" s="9">
        <f>COUNTIF(C10:I10,1)</f>
        <v>0</v>
      </c>
      <c r="Q41" s="1">
        <f>COUNTIF(C2:I2,1)</f>
        <v>0</v>
      </c>
      <c r="R41" s="10"/>
    </row>
    <row r="42">
      <c r="A42" s="3" t="s">
        <v>47</v>
      </c>
      <c r="B42" s="1">
        <v>1014934.4274332759</v>
      </c>
      <c r="C42" s="1">
        <v>0.72073764870209311</v>
      </c>
      <c r="D42" s="1">
        <v>1.3628856710753652</v>
      </c>
      <c r="E42" s="1">
        <v>0.720314157567439</v>
      </c>
      <c r="F42" s="1">
        <v>1.3882831393694708</v>
      </c>
      <c r="G42" s="1">
        <v>0.436523912554315</v>
      </c>
      <c r="H42" s="1">
        <v>0.3601570787837195</v>
      </c>
      <c r="I42" s="1"/>
      <c r="K42" s="3" t="s">
        <v>61</v>
      </c>
      <c r="L42" s="1">
        <f t="shared" ref="L42:L48" si="0">COUNTIF(C43:I43,1)</f>
        <v>0</v>
      </c>
      <c r="M42" s="1">
        <f t="shared" ref="M42:M48" si="1">COUNTIF(C35:I35,1)</f>
        <v>0</v>
      </c>
      <c r="N42" s="1">
        <f t="shared" ref="N42:N48" si="2">COUNTIF(C27:I27,1)</f>
        <v>0</v>
      </c>
      <c r="O42" s="1">
        <f t="shared" ref="O42:O48" si="3">COUNTIF(C19:I19,1)</f>
        <v>0</v>
      </c>
      <c r="P42" s="9">
        <f t="shared" ref="P42:P48" si="4">COUNTIF(C11:I11,1)</f>
        <v>0</v>
      </c>
      <c r="Q42" s="1">
        <f>COUNTIF(C3:I3,1)</f>
        <v>0</v>
      </c>
      <c r="R42" s="10"/>
    </row>
    <row r="43">
      <c r="A43" s="3" t="s">
        <v>48</v>
      </c>
      <c r="B43" s="1">
        <v>1014945.5496887374</v>
      </c>
      <c r="C43" s="1">
        <v>0.72073764870209311</v>
      </c>
      <c r="D43" s="1">
        <v>1.3628856710753652</v>
      </c>
      <c r="E43" s="1">
        <v>0.720314157567439</v>
      </c>
      <c r="F43" s="1">
        <v>1.3882831393694708</v>
      </c>
      <c r="G43" s="1">
        <v>0.050846642943916658</v>
      </c>
      <c r="H43" s="1">
        <v>0.48020943837829266</v>
      </c>
      <c r="I43" s="1"/>
      <c r="K43" s="3" t="s">
        <v>62</v>
      </c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9">
        <f t="shared" si="4"/>
        <v>0</v>
      </c>
      <c r="Q43" s="1">
        <f>COUNTIF(C4:I4,1)</f>
        <v>0</v>
      </c>
      <c r="R43" s="10"/>
    </row>
    <row r="44">
      <c r="A44" s="3" t="s">
        <v>49</v>
      </c>
      <c r="B44" s="1">
        <v>1014924.2558288486</v>
      </c>
      <c r="C44" s="1">
        <v>0.72073764870209323</v>
      </c>
      <c r="D44" s="1">
        <v>1.3628856710753647</v>
      </c>
      <c r="E44" s="1">
        <v>0.49873171421862011</v>
      </c>
      <c r="F44" s="1">
        <v>2.0050860442407079</v>
      </c>
      <c r="G44" s="1">
        <v>0.82566841480357445</v>
      </c>
      <c r="H44" s="1">
        <v>0.24936585710931</v>
      </c>
      <c r="I44" s="1"/>
      <c r="K44" s="3" t="s">
        <v>63</v>
      </c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9">
        <f t="shared" si="4"/>
        <v>0</v>
      </c>
      <c r="Q44" s="1">
        <f>COUNTIF(C5:I5,1)</f>
        <v>0</v>
      </c>
      <c r="R44" s="10"/>
    </row>
    <row r="45">
      <c r="A45" s="3" t="s">
        <v>50</v>
      </c>
      <c r="B45" s="1">
        <v>-4.3655745685100555e-011</v>
      </c>
      <c r="C45" s="1">
        <v>0</v>
      </c>
      <c r="D45" s="1">
        <v>1</v>
      </c>
      <c r="E45" s="1">
        <v>0</v>
      </c>
      <c r="F45" s="1">
        <v>1</v>
      </c>
      <c r="G45" s="1">
        <v>1.0000000000000004</v>
      </c>
      <c r="H45" s="1">
        <v>0.5</v>
      </c>
      <c r="I45" s="1"/>
      <c r="K45" s="3" t="s">
        <v>64</v>
      </c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9">
        <f t="shared" si="4"/>
        <v>0</v>
      </c>
      <c r="Q45" s="1">
        <f t="shared" ref="Q45:Q48" si="5">COUNTIF(C6:I6,1)</f>
        <v>0</v>
      </c>
      <c r="R45" s="10"/>
    </row>
    <row r="46">
      <c r="A46" s="3" t="s">
        <v>51</v>
      </c>
      <c r="B46" s="1">
        <v>508947.05562927213</v>
      </c>
      <c r="C46" s="1">
        <v>0.97181228150703181</v>
      </c>
      <c r="D46" s="1">
        <v>1.0276056325091025</v>
      </c>
      <c r="E46" s="1">
        <v>0.95179495803455572</v>
      </c>
      <c r="F46" s="1">
        <v>1.0506464565277662</v>
      </c>
      <c r="G46" s="1">
        <v>0.60988600741894305</v>
      </c>
      <c r="H46" s="1">
        <v>0.47589747901727786</v>
      </c>
      <c r="I46" s="1"/>
      <c r="K46" s="3" t="s">
        <v>65</v>
      </c>
      <c r="L46" s="1">
        <f t="shared" si="0"/>
        <v>0</v>
      </c>
      <c r="M46" s="1">
        <f t="shared" si="1"/>
        <v>0</v>
      </c>
      <c r="N46" s="1">
        <f t="shared" si="2"/>
        <v>0</v>
      </c>
      <c r="O46" s="1">
        <f t="shared" si="3"/>
        <v>0</v>
      </c>
      <c r="P46" s="9">
        <f t="shared" si="4"/>
        <v>0</v>
      </c>
      <c r="Q46" s="1">
        <f t="shared" si="5"/>
        <v>0</v>
      </c>
      <c r="R46" s="10"/>
    </row>
    <row r="47">
      <c r="A47" s="3" t="s">
        <v>52</v>
      </c>
      <c r="B47" s="1">
        <v>508947.05562927213</v>
      </c>
      <c r="C47" s="1">
        <v>0.96510855081630731</v>
      </c>
      <c r="D47" s="1">
        <v>1.0340039302264361</v>
      </c>
      <c r="E47" s="1">
        <v>0.94141769245380058</v>
      </c>
      <c r="F47" s="1">
        <v>1.0622277529047759</v>
      </c>
      <c r="G47" s="1">
        <v>0.99999999999999989</v>
      </c>
      <c r="H47" s="1">
        <v>0.6276117949692005</v>
      </c>
      <c r="I47" s="1"/>
      <c r="K47" s="3" t="s">
        <v>66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9">
        <f t="shared" si="4"/>
        <v>0</v>
      </c>
      <c r="Q47" s="1">
        <f t="shared" si="5"/>
        <v>0</v>
      </c>
      <c r="R47" s="10"/>
    </row>
    <row r="48">
      <c r="A48" s="3" t="s">
        <v>53</v>
      </c>
      <c r="B48" s="1">
        <v>1014389.4396586274</v>
      </c>
      <c r="C48" s="1">
        <v>0.72073764870209311</v>
      </c>
      <c r="D48" s="1">
        <v>1.36018427295558</v>
      </c>
      <c r="E48" s="1">
        <v>0.720314157567439</v>
      </c>
      <c r="F48" s="1">
        <v>1.3882831393694708</v>
      </c>
      <c r="G48" s="1">
        <v>0.090581367310568803</v>
      </c>
      <c r="H48" s="1">
        <v>0.48020943837829266</v>
      </c>
      <c r="I48" s="1"/>
      <c r="K48" s="3" t="s">
        <v>67</v>
      </c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9">
        <f t="shared" si="4"/>
        <v>0</v>
      </c>
      <c r="Q48" s="1">
        <f t="shared" si="5"/>
        <v>0</v>
      </c>
      <c r="R48" s="10"/>
    </row>
    <row r="49">
      <c r="A49" s="3" t="s">
        <v>54</v>
      </c>
      <c r="B49" s="1">
        <v>-4.3655745685100555e-011</v>
      </c>
      <c r="C49" s="1">
        <v>0</v>
      </c>
      <c r="D49" s="1">
        <v>1</v>
      </c>
      <c r="E49" s="1">
        <v>0</v>
      </c>
      <c r="F49" s="1">
        <v>0.99999999999999989</v>
      </c>
      <c r="G49" s="1">
        <v>0.99999999999999933</v>
      </c>
      <c r="H49" s="1">
        <v>0.66666666666666674</v>
      </c>
      <c r="I49" s="1"/>
    </row>
  </sheetData>
  <mergeCells count="2">
    <mergeCell ref="K23:L23"/>
    <mergeCell ref="K39:M39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2018-05-06T15:30:31Z</dcterms:modified>
</cp:coreProperties>
</file>