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71027" fullCalcOnLoad="true"/>
</workbook>
</file>

<file path=xl/sharedStrings.xml><?xml version="1.0" encoding="utf-8"?>
<sst xmlns="http://schemas.openxmlformats.org/spreadsheetml/2006/main" count="69" uniqueCount="69">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</sst>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1" fillId="0" borderId="1" xfId="0" applyFont="true" applyBorder="true" applyAlignment="true">
      <alignment horizontal="center"/>
    </xf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0" borderId="0" xfId="0" applyBorder="true"/>
    <xf numFmtId="0" fontId="1" fillId="0" borderId="0" xfId="0" applyFont="true" applyFill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ANNO1!$C$1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ANNO1!$C$2:$C$49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ANNO1!$D$1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ANNO1!$D$2:$D$49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ANNO1!$E$1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ANNO1!$E$2:$E$49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ANNO1!$F$1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ANNO1!$F$2:$F$49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ANNO1!$G$1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ANNO1!$G$2:$G$49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ANNO1!$H$1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ANNO1!$H$2:$H$49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ANNO1!$I$1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ANNO1!$I$2:$I$49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Risultati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ANNO1!$K$24:$K$26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ANNO1!$L$24:$L$26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ANNO1!$L$40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ANNO1!$L$41:$L$48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ANNO1!$M$40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ANNO1!$M$41:$M$48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ANNO1!$N$40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ANNO1!$N$41:$N$48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ANNO1!$O$40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ANNO1!$O$41:$O$48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ANNO1!$P$40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ANNO1!$P$41:$P$48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ANNO1!$Q$40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ANNO1!$Q$41:$Q$48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24</xdr:col>
      <xdr:colOff>522514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267789</xdr:colOff>
      <xdr:row>21</xdr:row>
      <xdr:rowOff>10887</xdr:rowOff>
    </xdr:from>
    <xdr:to>
      <xdr:col>24</xdr:col>
      <xdr:colOff>500743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125185</xdr:colOff>
      <xdr:row>33</xdr:row>
      <xdr:rowOff>130629</xdr:rowOff>
    </xdr:from>
    <xdr:to>
      <xdr:col>24</xdr:col>
      <xdr:colOff>500742</xdr:colOff>
      <xdr:row>49</xdr:row>
      <xdr:rowOff>4355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true" topLeftCell="L16" zoomScaleNormal="100" workbookViewId="0">
      <selection activeCell="AA30" sqref="AA30"/>
    </sheetView>
  </sheetViews>
  <sheetFormatPr defaultRowHeight="14.4"/>
  <cols>
    <col min="1" max="1" width="15.5546875" customWidth="true"/>
    <col min="2" max="2" width="9.44140625" customWidth="true"/>
    <col min="3" max="3" width="8.33203125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758226.80945895961</v>
      </c>
      <c r="C2" s="1">
        <v>0.55898808322704474</v>
      </c>
      <c r="D2" s="1">
        <v>1.7353394149235266</v>
      </c>
      <c r="E2" s="1">
        <v>0.54919455264655115</v>
      </c>
      <c r="F2" s="1">
        <v>1.8208483590760902</v>
      </c>
      <c r="G2" s="1">
        <v>0.75128077153276984</v>
      </c>
      <c r="H2" s="1">
        <v>0.27459727632327557</v>
      </c>
      <c r="I2" s="1"/>
    </row>
    <row r="3">
      <c r="A3" s="3" t="s">
        <v>8</v>
      </c>
      <c r="B3" s="1">
        <v>758301.41846565122</v>
      </c>
      <c r="C3" s="1">
        <v>0.56989866468401029</v>
      </c>
      <c r="D3" s="1">
        <v>1.7148931278063999</v>
      </c>
      <c r="E3" s="1">
        <v>0.56704384330559321</v>
      </c>
      <c r="F3" s="1">
        <v>1.7635320651230078</v>
      </c>
      <c r="G3" s="1">
        <v>0.32327451488187109</v>
      </c>
      <c r="H3" s="1">
        <v>0.37802922887039547</v>
      </c>
      <c r="I3" s="1"/>
    </row>
    <row r="4">
      <c r="A4" s="3" t="s">
        <v>9</v>
      </c>
      <c r="B4" s="1">
        <v>758173.98251454323</v>
      </c>
      <c r="C4" s="1">
        <v>0.55898808322704474</v>
      </c>
      <c r="D4" s="1">
        <v>1.7353394149235266</v>
      </c>
      <c r="E4" s="1">
        <v>0.54020641412003367</v>
      </c>
      <c r="F4" s="1">
        <v>1.8511442549769515</v>
      </c>
      <c r="G4" s="1">
        <v>0.5933230930026907</v>
      </c>
      <c r="H4" s="1">
        <v>0.27010320706001678</v>
      </c>
      <c r="I4" s="1"/>
    </row>
    <row r="5">
      <c r="A5" s="3" t="s">
        <v>10</v>
      </c>
      <c r="B5" s="1">
        <v>543937.62340937578</v>
      </c>
      <c r="C5" s="1">
        <v>0.61277138792314034</v>
      </c>
      <c r="D5" s="1">
        <v>1.6904771635455447</v>
      </c>
      <c r="E5" s="1">
        <v>0.59150886428358751</v>
      </c>
      <c r="F5" s="1">
        <v>1.6905917398400463</v>
      </c>
      <c r="G5" s="1">
        <v>0.72678733355910297</v>
      </c>
      <c r="H5" s="1">
        <v>0.29575443214179375</v>
      </c>
      <c r="I5" s="1"/>
    </row>
    <row r="6">
      <c r="A6" s="3" t="s">
        <v>11</v>
      </c>
      <c r="B6" s="1">
        <v>662984.09362016176</v>
      </c>
      <c r="C6" s="1">
        <v>0.56078215224559991</v>
      </c>
      <c r="D6" s="1">
        <v>1.691058308806862</v>
      </c>
      <c r="E6" s="1">
        <v>0.54919455264655104</v>
      </c>
      <c r="F6" s="1">
        <v>1.8208483590760902</v>
      </c>
      <c r="G6" s="1">
        <v>0.49076237093144048</v>
      </c>
      <c r="H6" s="1">
        <v>0.27459727632327552</v>
      </c>
      <c r="I6" s="1"/>
    </row>
    <row r="7">
      <c r="A7" s="3" t="s">
        <v>12</v>
      </c>
      <c r="B7" s="1">
        <v>11539908.132780097</v>
      </c>
      <c r="C7" s="1">
        <v>0.55898808322704474</v>
      </c>
      <c r="D7" s="1">
        <v>1.7353394149235266</v>
      </c>
      <c r="E7" s="1">
        <v>0.54919455264655093</v>
      </c>
      <c r="F7" s="1">
        <v>1.8208483590760902</v>
      </c>
      <c r="G7" s="1">
        <v>0.61268305734838646</v>
      </c>
      <c r="H7" s="1">
        <v>0.36612970176436743</v>
      </c>
      <c r="I7" s="1"/>
    </row>
    <row r="8">
      <c r="A8" s="3" t="s">
        <v>13</v>
      </c>
      <c r="B8" s="1">
        <v>758226.96097521461</v>
      </c>
      <c r="C8" s="1">
        <v>0.55898808322704474</v>
      </c>
      <c r="D8" s="1">
        <v>1.7353394149235266</v>
      </c>
      <c r="E8" s="1">
        <v>0.54919455264655093</v>
      </c>
      <c r="F8" s="1">
        <v>1.8208483590760904</v>
      </c>
      <c r="G8" s="1">
        <v>0.0011709055944527902</v>
      </c>
      <c r="H8" s="1">
        <v>0.36612970176436743</v>
      </c>
      <c r="I8" s="1"/>
    </row>
    <row r="9">
      <c r="A9" s="3" t="s">
        <v>14</v>
      </c>
      <c r="B9" s="1">
        <v>543937.62340937601</v>
      </c>
      <c r="C9" s="1">
        <v>0.55898808322704474</v>
      </c>
      <c r="D9" s="1">
        <v>1.7353394149235266</v>
      </c>
      <c r="E9" s="1">
        <v>0.54919455264655093</v>
      </c>
      <c r="F9" s="1">
        <v>1.8208483590760904</v>
      </c>
      <c r="G9" s="1">
        <v>0.75128077153276984</v>
      </c>
      <c r="H9" s="1">
        <v>0.36612970176436738</v>
      </c>
      <c r="I9" s="1"/>
    </row>
    <row r="10">
      <c r="A10" s="3" t="s">
        <v>15</v>
      </c>
      <c r="B10" s="1">
        <v>576236.82033065881</v>
      </c>
      <c r="C10" s="1">
        <v>0.62509470007754009</v>
      </c>
      <c r="D10" s="1">
        <v>1.5407323602733751</v>
      </c>
      <c r="E10" s="1">
        <v>0.58482021038082443</v>
      </c>
      <c r="F10" s="1">
        <v>1.7099272259226779</v>
      </c>
      <c r="G10" s="1">
        <v>0.77198920906423507</v>
      </c>
      <c r="H10" s="1">
        <v>0.29241010519041222</v>
      </c>
      <c r="I10" s="1"/>
    </row>
    <row r="11">
      <c r="A11" s="3" t="s">
        <v>16</v>
      </c>
      <c r="B11" s="1">
        <v>573136.68066594517</v>
      </c>
      <c r="C11" s="1">
        <v>0.63037109410172287</v>
      </c>
      <c r="D11" s="1">
        <v>1.5307882813224416</v>
      </c>
      <c r="E11" s="1">
        <v>0.59223777161323388</v>
      </c>
      <c r="F11" s="1">
        <v>1.6885110135343731</v>
      </c>
      <c r="G11" s="1">
        <v>0.25479962023970559</v>
      </c>
      <c r="H11" s="1">
        <v>0.39482518107548936</v>
      </c>
      <c r="I11" s="1"/>
    </row>
    <row r="12">
      <c r="A12" s="3" t="s">
        <v>17</v>
      </c>
      <c r="B12" s="1">
        <v>576169.70653055224</v>
      </c>
      <c r="C12" s="1">
        <v>0.62509470007753998</v>
      </c>
      <c r="D12" s="1">
        <v>1.5407323602733749</v>
      </c>
      <c r="E12" s="1">
        <v>0.55374233341562373</v>
      </c>
      <c r="F12" s="1">
        <v>1.805894076820433</v>
      </c>
      <c r="G12" s="1">
        <v>0.59743656625311148</v>
      </c>
      <c r="H12" s="1">
        <v>0.27687116670781187</v>
      </c>
      <c r="I12" s="1"/>
    </row>
    <row r="13">
      <c r="A13" s="3" t="s">
        <v>18</v>
      </c>
      <c r="B13" s="1">
        <v>465801.21196161164</v>
      </c>
      <c r="C13" s="1">
        <v>0.64446628250615168</v>
      </c>
      <c r="D13" s="1">
        <v>1.5407323602733749</v>
      </c>
      <c r="E13" s="1">
        <v>0.63859712220475895</v>
      </c>
      <c r="F13" s="1">
        <v>1.565932518686423</v>
      </c>
      <c r="G13" s="1">
        <v>0.75295604429797447</v>
      </c>
      <c r="H13" s="1">
        <v>0.31929856110237947</v>
      </c>
      <c r="I13" s="1"/>
    </row>
    <row r="14">
      <c r="A14" s="3" t="s">
        <v>19</v>
      </c>
      <c r="B14" s="1">
        <v>576247.55317801691</v>
      </c>
      <c r="C14" s="1">
        <v>0.62509470007754009</v>
      </c>
      <c r="D14" s="1">
        <v>1.5407323602733747</v>
      </c>
      <c r="E14" s="1">
        <v>0.58482021038082443</v>
      </c>
      <c r="F14" s="1">
        <v>1.7099272259226779</v>
      </c>
      <c r="G14" s="2">
        <v>0.50252828704805497</v>
      </c>
      <c r="H14" s="1">
        <v>0.29241010519041222</v>
      </c>
      <c r="I14" s="1"/>
    </row>
    <row r="15">
      <c r="A15" s="3" t="s">
        <v>20</v>
      </c>
      <c r="B15" s="1">
        <v>6696369.9300799994</v>
      </c>
      <c r="C15" s="1">
        <v>0.62509470007754009</v>
      </c>
      <c r="D15" s="1">
        <v>1.5407323602733751</v>
      </c>
      <c r="E15" s="1">
        <v>0.58482021038082443</v>
      </c>
      <c r="F15" s="1">
        <v>1.7099272259226779</v>
      </c>
      <c r="G15" s="1">
        <v>0.60386045778067932</v>
      </c>
      <c r="H15" s="1">
        <v>0.38988014025388307</v>
      </c>
      <c r="I15" s="1"/>
    </row>
    <row r="16">
      <c r="A16" s="3" t="s">
        <v>21</v>
      </c>
      <c r="B16" s="1">
        <v>576236.88812227838</v>
      </c>
      <c r="C16" s="1">
        <v>0.62509470007754009</v>
      </c>
      <c r="D16" s="1">
        <v>1.5407323602733751</v>
      </c>
      <c r="E16" s="1">
        <v>0.58482021038082443</v>
      </c>
      <c r="F16" s="1">
        <v>1.7099272259226777</v>
      </c>
      <c r="G16" s="1">
        <v>0.0019379806344951541</v>
      </c>
      <c r="H16" s="1">
        <v>0.38988014025388301</v>
      </c>
      <c r="I16" s="1"/>
    </row>
    <row r="17">
      <c r="A17" s="3" t="s">
        <v>22</v>
      </c>
      <c r="B17" s="1">
        <v>465801.21196161164</v>
      </c>
      <c r="C17" s="1">
        <v>0.62509470007754009</v>
      </c>
      <c r="D17" s="1">
        <v>1.5407323602733751</v>
      </c>
      <c r="E17" s="1">
        <v>0.58482021038082443</v>
      </c>
      <c r="F17" s="1">
        <v>1.7099272259226783</v>
      </c>
      <c r="G17" s="1">
        <v>0.77198920906423507</v>
      </c>
      <c r="H17" s="1">
        <v>0.38988014025388307</v>
      </c>
      <c r="I17" s="1"/>
    </row>
    <row r="18">
      <c r="A18" s="3" t="s">
        <v>23</v>
      </c>
      <c r="B18" s="1">
        <v>636677.50386691606</v>
      </c>
      <c r="C18" s="1">
        <v>0.5830522787522292</v>
      </c>
      <c r="D18" s="1">
        <v>1.6470740996801552</v>
      </c>
      <c r="E18" s="1">
        <v>0.55490579372607818</v>
      </c>
      <c r="F18" s="1">
        <v>1.8021076934252311</v>
      </c>
      <c r="G18" s="1">
        <v>0.75858928928827063</v>
      </c>
      <c r="H18" s="1">
        <v>0.27745289686303909</v>
      </c>
      <c r="I18" s="1"/>
    </row>
    <row r="19">
      <c r="A19" s="3" t="s">
        <v>24</v>
      </c>
      <c r="B19" s="1">
        <v>636699.29690728383</v>
      </c>
      <c r="C19" s="1">
        <v>0.58443332712154428</v>
      </c>
      <c r="D19" s="1">
        <v>1.6456061268028495</v>
      </c>
      <c r="E19" s="1">
        <v>0.55719938645756761</v>
      </c>
      <c r="F19" s="1">
        <v>1.7946897004994333</v>
      </c>
      <c r="G19" s="1">
        <v>0.08597731915647075</v>
      </c>
      <c r="H19" s="1">
        <v>0.37146625763837837</v>
      </c>
      <c r="I19" s="1"/>
    </row>
    <row r="20">
      <c r="A20" s="3" t="s">
        <v>25</v>
      </c>
      <c r="B20" s="1">
        <v>636620.21942196344</v>
      </c>
      <c r="C20" s="1">
        <v>0.5830522787522292</v>
      </c>
      <c r="D20" s="1">
        <v>1.6470740996801552</v>
      </c>
      <c r="E20" s="1">
        <v>0.5159810087493415</v>
      </c>
      <c r="F20" s="1">
        <v>1.9380558257829021</v>
      </c>
      <c r="G20" s="1">
        <v>0.58377744258469721</v>
      </c>
      <c r="H20" s="1">
        <v>0.25799050437467075</v>
      </c>
      <c r="I20" s="1"/>
    </row>
    <row r="21">
      <c r="A21" s="3" t="s">
        <v>26</v>
      </c>
      <c r="B21" s="1">
        <v>492532.82185554702</v>
      </c>
      <c r="C21" s="1">
        <v>0.62242231786800462</v>
      </c>
      <c r="D21" s="1">
        <v>1.6061721732146503</v>
      </c>
      <c r="E21" s="1">
        <v>0.61779228787000173</v>
      </c>
      <c r="F21" s="1">
        <v>1.6186670174335747</v>
      </c>
      <c r="G21" s="1">
        <v>0.76690634013401338</v>
      </c>
      <c r="H21" s="1">
        <v>0.30889614393500087</v>
      </c>
      <c r="I21" s="1"/>
    </row>
    <row r="22">
      <c r="A22" s="3" t="s">
        <v>27</v>
      </c>
      <c r="B22" s="1">
        <v>485411.64456540014</v>
      </c>
      <c r="C22" s="1">
        <v>0.61084114403600087</v>
      </c>
      <c r="D22" s="1">
        <v>1.5308625705835095</v>
      </c>
      <c r="E22" s="1">
        <v>0.55490579372607818</v>
      </c>
      <c r="F22" s="1">
        <v>1.8021076934252314</v>
      </c>
      <c r="G22" s="1">
        <v>0.48615923131510702</v>
      </c>
      <c r="H22" s="1">
        <v>0.27745289686303909</v>
      </c>
      <c r="I22" s="1"/>
    </row>
    <row r="23">
      <c r="A23" s="3" t="s">
        <v>28</v>
      </c>
      <c r="B23" s="1">
        <v>1891991.326683827</v>
      </c>
      <c r="C23" s="1">
        <v>0.5830522787522292</v>
      </c>
      <c r="D23" s="1">
        <v>1.6470740996801552</v>
      </c>
      <c r="E23" s="1">
        <v>0.55490579372607818</v>
      </c>
      <c r="F23" s="1">
        <v>1.8021076934252311</v>
      </c>
      <c r="G23" s="1">
        <v>0.77592168982566478</v>
      </c>
      <c r="H23" s="1">
        <v>0.36993719581738549</v>
      </c>
      <c r="I23" s="1"/>
      <c r="K23" s="6" t="s">
        <v>56</v>
      </c>
      <c r="L23" s="6"/>
    </row>
    <row r="24">
      <c r="A24" s="3" t="s">
        <v>29</v>
      </c>
      <c r="B24" s="1">
        <v>636677.61248332483</v>
      </c>
      <c r="C24" s="1">
        <v>0.5830522787522292</v>
      </c>
      <c r="D24" s="1">
        <v>1.6470740996801552</v>
      </c>
      <c r="E24" s="1">
        <v>0.55490579372607818</v>
      </c>
      <c r="F24" s="1">
        <v>1.8021076934252311</v>
      </c>
      <c r="G24" s="1">
        <v>0.0072090808614012772</v>
      </c>
      <c r="H24" s="1">
        <v>0.36993719581738554</v>
      </c>
      <c r="I24" s="1"/>
      <c r="K24" s="3" t="s">
        <v>57</v>
      </c>
      <c r="L24" s="2">
        <f>(COUNTIF(C2:I49,1)/336)*100</f>
        <v>0</v>
      </c>
    </row>
    <row r="25">
      <c r="A25" s="3" t="s">
        <v>30</v>
      </c>
      <c r="B25" s="1">
        <v>492532.82185554737</v>
      </c>
      <c r="C25" s="1">
        <v>0.5830522787522292</v>
      </c>
      <c r="D25" s="1">
        <v>1.6470740996801552</v>
      </c>
      <c r="E25" s="1">
        <v>0.55490579372607818</v>
      </c>
      <c r="F25" s="1">
        <v>1.8021076934252309</v>
      </c>
      <c r="G25" s="1">
        <v>0.75858928928827063</v>
      </c>
      <c r="H25" s="1">
        <v>0.36993719581738549</v>
      </c>
      <c r="I25" s="1"/>
      <c r="K25" s="3" t="s">
        <v>58</v>
      </c>
      <c r="L25" s="4">
        <f>(COUNTIF(C2:I50,0)/336)*100</f>
        <v>0</v>
      </c>
    </row>
    <row r="26">
      <c r="A26" s="3" t="s">
        <v>31</v>
      </c>
      <c r="B26" s="1">
        <v>515490.5299283223</v>
      </c>
      <c r="C26" s="1">
        <v>0.63903103347799894</v>
      </c>
      <c r="D26" s="1">
        <v>1.494664890163687</v>
      </c>
      <c r="E26" s="1">
        <v>0.52355797454534403</v>
      </c>
      <c r="F26" s="1">
        <v>1.9100081530959332</v>
      </c>
      <c r="G26" s="1">
        <v>0.7183002710525781</v>
      </c>
      <c r="H26" s="1">
        <v>0.26177898727267201</v>
      </c>
      <c r="I26" s="1"/>
      <c r="K26" s="3" t="s">
        <v>59</v>
      </c>
      <c r="L26" s="5">
        <f>100-L25-L24</f>
        <v>100</v>
      </c>
    </row>
    <row r="27">
      <c r="A27" s="3" t="s">
        <v>32</v>
      </c>
      <c r="B27" s="1">
        <v>467418.91789397702</v>
      </c>
      <c r="C27" s="1">
        <v>0.66132293171778533</v>
      </c>
      <c r="D27" s="1">
        <v>1.4484997491918066</v>
      </c>
      <c r="E27" s="1">
        <v>0.53634678338119868</v>
      </c>
      <c r="F27" s="1">
        <v>1.8644653626817194</v>
      </c>
      <c r="G27" s="1">
        <v>0.28207154527140033</v>
      </c>
      <c r="H27" s="1">
        <v>0.35756452225413249</v>
      </c>
      <c r="I27" s="1"/>
    </row>
    <row r="28">
      <c r="A28" s="3" t="s">
        <v>33</v>
      </c>
      <c r="B28" s="1">
        <v>515408.22422936838</v>
      </c>
      <c r="C28" s="1">
        <v>0.63903103347799894</v>
      </c>
      <c r="D28" s="1">
        <v>1.4946648901636872</v>
      </c>
      <c r="E28" s="1">
        <v>0.47937233407201052</v>
      </c>
      <c r="F28" s="1">
        <v>2.0860611448006128</v>
      </c>
      <c r="G28" s="1">
        <v>0.66327687116962142</v>
      </c>
      <c r="H28" s="1">
        <v>0.23968616703600526</v>
      </c>
      <c r="I28" s="1"/>
    </row>
    <row r="29">
      <c r="A29" s="3" t="s">
        <v>34</v>
      </c>
      <c r="B29" s="1">
        <v>431329.34401320433</v>
      </c>
      <c r="C29" s="1">
        <v>0.66951756232957726</v>
      </c>
      <c r="D29" s="1">
        <v>1.4598573934881958</v>
      </c>
      <c r="E29" s="1">
        <v>0.66855843167924944</v>
      </c>
      <c r="F29" s="1">
        <v>1.495755572909691</v>
      </c>
      <c r="G29" s="1">
        <v>0.76090281373749302</v>
      </c>
      <c r="H29" s="1">
        <v>0.33427921583962472</v>
      </c>
      <c r="I29" s="1"/>
    </row>
    <row r="30">
      <c r="A30" s="3" t="s">
        <v>35</v>
      </c>
      <c r="B30" s="1">
        <v>515579.79819826892</v>
      </c>
      <c r="C30" s="1">
        <v>0.63903103347799894</v>
      </c>
      <c r="D30" s="1">
        <v>1.4946648901636872</v>
      </c>
      <c r="E30" s="1">
        <v>0.52355797454534403</v>
      </c>
      <c r="F30" s="1">
        <v>1.9100081530959332</v>
      </c>
      <c r="G30" s="1">
        <v>0.50869949962881189</v>
      </c>
      <c r="H30" s="1">
        <v>0.26177898727267201</v>
      </c>
      <c r="I30" s="1"/>
    </row>
    <row r="31">
      <c r="A31" s="3" t="s">
        <v>36</v>
      </c>
      <c r="B31" s="1">
        <v>5174831.8991227122</v>
      </c>
      <c r="C31" s="1">
        <v>0.63903103347799894</v>
      </c>
      <c r="D31" s="1">
        <v>1.494664890163687</v>
      </c>
      <c r="E31" s="1">
        <v>0.52355797454534403</v>
      </c>
      <c r="F31" s="1">
        <v>1.9100081530959332</v>
      </c>
      <c r="G31" s="1">
        <v>0.80422748136533018</v>
      </c>
      <c r="H31" s="1">
        <v>0.34903864969689608</v>
      </c>
      <c r="I31" s="1"/>
    </row>
    <row r="32">
      <c r="A32" s="3" t="s">
        <v>37</v>
      </c>
      <c r="B32" s="1">
        <v>515490.55480993824</v>
      </c>
      <c r="C32" s="1">
        <v>0.63903103347799894</v>
      </c>
      <c r="D32" s="1">
        <v>1.494664890163687</v>
      </c>
      <c r="E32" s="1">
        <v>0.52355797454534403</v>
      </c>
      <c r="F32" s="1">
        <v>1.9100081530959332</v>
      </c>
      <c r="G32" s="1">
        <v>0.0023071416223587747</v>
      </c>
      <c r="H32" s="1">
        <v>0.34903864969689608</v>
      </c>
      <c r="I32" s="1"/>
    </row>
    <row r="33">
      <c r="A33" s="3" t="s">
        <v>38</v>
      </c>
      <c r="B33" s="1">
        <v>431329.34401320433</v>
      </c>
      <c r="C33" s="1">
        <v>0.63903103347799894</v>
      </c>
      <c r="D33" s="1">
        <v>1.494664890163687</v>
      </c>
      <c r="E33" s="1">
        <v>0.55840888762493901</v>
      </c>
      <c r="F33" s="1">
        <v>1.790802442728419</v>
      </c>
      <c r="G33" s="1">
        <v>0.56611299430336326</v>
      </c>
      <c r="H33" s="1">
        <v>0.37227259174995947</v>
      </c>
      <c r="I33" s="1"/>
    </row>
    <row r="34">
      <c r="A34" s="3" t="s">
        <v>39</v>
      </c>
      <c r="B34" s="1">
        <v>826513.57530785946</v>
      </c>
      <c r="C34" s="1">
        <v>0.54634027718445977</v>
      </c>
      <c r="D34" s="1">
        <v>1.8694767172197617</v>
      </c>
      <c r="E34" s="1">
        <v>0.53423399130678584</v>
      </c>
      <c r="F34" s="1">
        <v>1.8718389624626981</v>
      </c>
      <c r="G34" s="1">
        <v>0.46344850164615831</v>
      </c>
      <c r="H34" s="1">
        <v>0.26711699565339292</v>
      </c>
      <c r="I34" s="1"/>
    </row>
    <row r="35">
      <c r="A35" s="3" t="s">
        <v>40</v>
      </c>
      <c r="B35" s="1">
        <v>633893.65661569498</v>
      </c>
      <c r="C35" s="1">
        <v>0.56890154504394053</v>
      </c>
      <c r="D35" s="1">
        <v>1.6346479178859596</v>
      </c>
      <c r="E35" s="1">
        <v>0.5664863908606409</v>
      </c>
      <c r="F35" s="1">
        <v>1.765267473558789</v>
      </c>
      <c r="G35" s="1">
        <v>0.5735864587945595</v>
      </c>
      <c r="H35" s="1">
        <v>0.37765759390709397</v>
      </c>
      <c r="I35" s="1"/>
    </row>
    <row r="36">
      <c r="A36" s="3" t="s">
        <v>41</v>
      </c>
      <c r="B36" s="1">
        <v>826512.90926615428</v>
      </c>
      <c r="C36" s="1">
        <v>0.20582949982432591</v>
      </c>
      <c r="D36" s="1">
        <v>1.8694767172197617</v>
      </c>
      <c r="E36" s="1">
        <v>0.2013293464923078</v>
      </c>
      <c r="F36" s="1">
        <v>4.9669857744171795</v>
      </c>
      <c r="G36" s="1">
        <v>0.20132934649230777</v>
      </c>
      <c r="H36" s="1">
        <v>0.1006646732461539</v>
      </c>
      <c r="I36" s="1"/>
    </row>
    <row r="37">
      <c r="A37" s="3" t="s">
        <v>42</v>
      </c>
      <c r="B37" s="1">
        <v>461293.75169059832</v>
      </c>
      <c r="C37" s="1">
        <v>0.67661849540030361</v>
      </c>
      <c r="D37" s="1">
        <v>1.4976590881757883</v>
      </c>
      <c r="E37" s="1">
        <v>0.66056310237364413</v>
      </c>
      <c r="F37" s="1">
        <v>1.5138599119548692</v>
      </c>
      <c r="G37" s="1">
        <v>0.52575495495180302</v>
      </c>
      <c r="H37" s="1">
        <v>0.33028155118682206</v>
      </c>
      <c r="I37" s="1"/>
    </row>
    <row r="38">
      <c r="A38" s="3" t="s">
        <v>43</v>
      </c>
      <c r="B38" s="1">
        <v>826720.80242414633</v>
      </c>
      <c r="C38" s="1">
        <v>0.54634027718445977</v>
      </c>
      <c r="D38" s="1">
        <v>1.8694767172197617</v>
      </c>
      <c r="E38" s="1">
        <v>0.53423399130678584</v>
      </c>
      <c r="F38" s="1">
        <v>1.8718389624626981</v>
      </c>
      <c r="G38" s="1">
        <v>0.37769359664962782</v>
      </c>
      <c r="H38" s="1">
        <v>0.26711699565339292</v>
      </c>
      <c r="I38" s="1"/>
    </row>
    <row r="39">
      <c r="A39" s="3" t="s">
        <v>44</v>
      </c>
      <c r="B39" s="1">
        <v>10198928.184949437</v>
      </c>
      <c r="C39" s="1">
        <v>0.54634027718445977</v>
      </c>
      <c r="D39" s="1">
        <v>1.8694767172197617</v>
      </c>
      <c r="E39" s="1">
        <v>0.53423399130678584</v>
      </c>
      <c r="F39" s="1">
        <v>1.8718389624626981</v>
      </c>
      <c r="G39" s="1">
        <v>0.70688848858396258</v>
      </c>
      <c r="H39" s="1">
        <v>0.35615599420452393</v>
      </c>
      <c r="I39" s="1"/>
      <c r="K39" s="6" t="s">
        <v>68</v>
      </c>
      <c r="L39" s="6"/>
      <c r="M39" s="6"/>
    </row>
    <row r="40">
      <c r="A40" s="3" t="s">
        <v>45</v>
      </c>
      <c r="B40" s="1">
        <v>826513.59321010718</v>
      </c>
      <c r="C40" s="1">
        <v>0.54634027718445966</v>
      </c>
      <c r="D40" s="1">
        <v>1.8694767172197617</v>
      </c>
      <c r="E40" s="1">
        <v>0.53423399130678584</v>
      </c>
      <c r="F40" s="1">
        <v>1.8718389624626981</v>
      </c>
      <c r="G40" s="1">
        <v>0.0014121939969519569</v>
      </c>
      <c r="H40" s="1">
        <v>0.35615599420452393</v>
      </c>
      <c r="I40" s="1"/>
      <c r="K40" s="7"/>
      <c r="L40" s="3">
        <v>2010</v>
      </c>
      <c r="M40" s="3">
        <v>2011</v>
      </c>
      <c r="N40" s="3">
        <v>2012</v>
      </c>
      <c r="O40" s="3">
        <v>2013</v>
      </c>
      <c r="P40" s="8">
        <v>2014</v>
      </c>
      <c r="Q40" s="3">
        <v>2015</v>
      </c>
      <c r="R40" s="11"/>
    </row>
    <row r="41">
      <c r="A41" s="3" t="s">
        <v>46</v>
      </c>
      <c r="B41" s="1">
        <v>461293.7516905985</v>
      </c>
      <c r="C41" s="1">
        <v>0.56162437299046652</v>
      </c>
      <c r="D41" s="1">
        <v>1.8244180646028165</v>
      </c>
      <c r="E41" s="1">
        <v>0.54724536361911502</v>
      </c>
      <c r="F41" s="1">
        <v>1.8273338916691191</v>
      </c>
      <c r="G41" s="1">
        <v>0.75985594335977591</v>
      </c>
      <c r="H41" s="1">
        <v>0.36483024241274353</v>
      </c>
      <c r="I41" s="1"/>
      <c r="K41" s="3" t="s">
        <v>60</v>
      </c>
      <c r="L41" s="1">
        <f>COUNTIF(C42:I42,1)</f>
        <v>0</v>
      </c>
      <c r="M41" s="1">
        <f>COUNTIF(C34:I34,1)</f>
        <v>0</v>
      </c>
      <c r="N41" s="1">
        <f>COUNTIF(C26:I26,1)</f>
        <v>0</v>
      </c>
      <c r="O41" s="1">
        <f>COUNTIF(C18:I18,1)</f>
        <v>0</v>
      </c>
      <c r="P41" s="9">
        <f>COUNTIF(C10:I10,1)</f>
        <v>0</v>
      </c>
      <c r="Q41" s="1">
        <f>COUNTIF(C2:I2,1)</f>
        <v>0</v>
      </c>
      <c r="R41" s="10"/>
    </row>
    <row r="42">
      <c r="A42" s="3" t="s">
        <v>47</v>
      </c>
      <c r="B42" s="1">
        <v>395762.18457044224</v>
      </c>
      <c r="C42" s="1">
        <v>0.70325835206144638</v>
      </c>
      <c r="D42" s="1">
        <v>1.3766222254196887</v>
      </c>
      <c r="E42" s="1">
        <v>0.54728921867438596</v>
      </c>
      <c r="F42" s="1">
        <v>1.8271874648328457</v>
      </c>
      <c r="G42" s="1">
        <v>0.49914724469289129</v>
      </c>
      <c r="H42" s="1">
        <v>0.27364460933719298</v>
      </c>
      <c r="I42" s="1"/>
      <c r="K42" s="3" t="s">
        <v>61</v>
      </c>
      <c r="L42" s="1">
        <f t="shared" ref="L42:L48" si="0">COUNTIF(C43:I43,1)</f>
        <v>0</v>
      </c>
      <c r="M42" s="1">
        <f t="shared" ref="M42:M48" si="1">COUNTIF(C35:I35,1)</f>
        <v>0</v>
      </c>
      <c r="N42" s="1">
        <f t="shared" ref="N42:N48" si="2">COUNTIF(C27:I27,1)</f>
        <v>0</v>
      </c>
      <c r="O42" s="1">
        <f t="shared" ref="O42:O48" si="3">COUNTIF(C19:I19,1)</f>
        <v>0</v>
      </c>
      <c r="P42" s="9">
        <f t="shared" ref="P42:P48" si="4">COUNTIF(C11:I11,1)</f>
        <v>0</v>
      </c>
      <c r="Q42" s="1">
        <f>COUNTIF(C3:I3,1)</f>
        <v>0</v>
      </c>
      <c r="R42" s="10"/>
    </row>
    <row r="43">
      <c r="A43" s="3" t="s">
        <v>48</v>
      </c>
      <c r="B43" s="1">
        <v>208119.24058754634</v>
      </c>
      <c r="C43" s="1">
        <v>0.78662379908843172</v>
      </c>
      <c r="D43" s="1">
        <v>1.1813808694192038</v>
      </c>
      <c r="E43" s="1">
        <v>0.70588828365462974</v>
      </c>
      <c r="F43" s="1">
        <v>1.4166547641542526</v>
      </c>
      <c r="G43" s="1">
        <v>0.52236019535807887</v>
      </c>
      <c r="H43" s="1">
        <v>0.47059218910308659</v>
      </c>
      <c r="I43" s="1"/>
      <c r="K43" s="3" t="s">
        <v>62</v>
      </c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9">
        <f t="shared" si="4"/>
        <v>0</v>
      </c>
      <c r="Q43" s="1">
        <f>COUNTIF(C4:I4,1)</f>
        <v>0</v>
      </c>
      <c r="R43" s="10"/>
    </row>
    <row r="44">
      <c r="A44" s="3" t="s">
        <v>49</v>
      </c>
      <c r="B44" s="1">
        <v>395655.62093152216</v>
      </c>
      <c r="C44" s="1">
        <v>0.70325835206144638</v>
      </c>
      <c r="D44" s="1">
        <v>1.3766222254196887</v>
      </c>
      <c r="E44" s="1">
        <v>0.51061900424159634</v>
      </c>
      <c r="F44" s="1">
        <v>1.9584073285428603</v>
      </c>
      <c r="G44" s="1">
        <v>0.48368495039266995</v>
      </c>
      <c r="H44" s="1">
        <v>0.25530950212079817</v>
      </c>
      <c r="I44" s="1"/>
      <c r="K44" s="3" t="s">
        <v>63</v>
      </c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9">
        <f t="shared" si="4"/>
        <v>0</v>
      </c>
      <c r="Q44" s="1">
        <f>COUNTIF(C5:I5,1)</f>
        <v>0</v>
      </c>
      <c r="R44" s="10"/>
    </row>
    <row r="45">
      <c r="A45" s="3" t="s">
        <v>50</v>
      </c>
      <c r="B45" s="1">
        <v>360949.1146150803</v>
      </c>
      <c r="C45" s="1">
        <v>0.73481992712884836</v>
      </c>
      <c r="D45" s="1">
        <v>1.362457829949838</v>
      </c>
      <c r="E45" s="1">
        <v>0.73038915386544878</v>
      </c>
      <c r="F45" s="1">
        <v>1.369133145950602</v>
      </c>
      <c r="G45" s="1">
        <v>0.60651718502969765</v>
      </c>
      <c r="H45" s="1">
        <v>0.36519457693272439</v>
      </c>
      <c r="I45" s="1"/>
      <c r="K45" s="3" t="s">
        <v>64</v>
      </c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9">
        <f t="shared" si="4"/>
        <v>0</v>
      </c>
      <c r="Q45" s="1">
        <f t="shared" ref="Q45:Q48" si="5">COUNTIF(C6:I6,1)</f>
        <v>0</v>
      </c>
      <c r="R45" s="10"/>
    </row>
    <row r="46">
      <c r="A46" s="3" t="s">
        <v>51</v>
      </c>
      <c r="B46" s="1">
        <v>395845.55935076205</v>
      </c>
      <c r="C46" s="1">
        <v>0.70325835206144627</v>
      </c>
      <c r="D46" s="1">
        <v>1.3766222254196889</v>
      </c>
      <c r="E46" s="1">
        <v>0.54728921867438596</v>
      </c>
      <c r="F46" s="1">
        <v>1.8271874648328454</v>
      </c>
      <c r="G46" s="1">
        <v>0.35666833790729208</v>
      </c>
      <c r="H46" s="1">
        <v>0.27364460933719298</v>
      </c>
      <c r="I46" s="1"/>
      <c r="K46" s="3" t="s">
        <v>65</v>
      </c>
      <c r="L46" s="1">
        <f t="shared" si="0"/>
        <v>0</v>
      </c>
      <c r="M46" s="1">
        <f t="shared" si="1"/>
        <v>0</v>
      </c>
      <c r="N46" s="1">
        <f t="shared" si="2"/>
        <v>0</v>
      </c>
      <c r="O46" s="1">
        <f t="shared" si="3"/>
        <v>0</v>
      </c>
      <c r="P46" s="9">
        <f t="shared" si="4"/>
        <v>0</v>
      </c>
      <c r="Q46" s="1">
        <f t="shared" si="5"/>
        <v>0</v>
      </c>
      <c r="R46" s="10"/>
    </row>
    <row r="47">
      <c r="A47" s="3" t="s">
        <v>52</v>
      </c>
      <c r="B47" s="1">
        <v>3777905.0988730304</v>
      </c>
      <c r="C47" s="1">
        <v>0.70325835206144627</v>
      </c>
      <c r="D47" s="1">
        <v>1.3766222254196887</v>
      </c>
      <c r="E47" s="1">
        <v>0.54728921867438596</v>
      </c>
      <c r="F47" s="1">
        <v>1.8271874648328457</v>
      </c>
      <c r="G47" s="1">
        <v>0.52527219268787095</v>
      </c>
      <c r="H47" s="1">
        <v>0.36485947911625732</v>
      </c>
      <c r="I47" s="1"/>
      <c r="K47" s="3" t="s">
        <v>66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9">
        <f t="shared" si="4"/>
        <v>0</v>
      </c>
      <c r="Q47" s="1">
        <f t="shared" si="5"/>
        <v>0</v>
      </c>
      <c r="R47" s="10"/>
    </row>
    <row r="48">
      <c r="A48" s="3" t="s">
        <v>53</v>
      </c>
      <c r="B48" s="1">
        <v>395762.56004697265</v>
      </c>
      <c r="C48" s="1">
        <v>0.70325835206144638</v>
      </c>
      <c r="D48" s="1">
        <v>1.3766222254196887</v>
      </c>
      <c r="E48" s="1">
        <v>0.54728921867438596</v>
      </c>
      <c r="F48" s="1">
        <v>1.8271874648328457</v>
      </c>
      <c r="G48" s="1">
        <v>0.003935210564836757</v>
      </c>
      <c r="H48" s="1">
        <v>0.36485947911625732</v>
      </c>
      <c r="I48" s="1"/>
      <c r="K48" s="3" t="s">
        <v>67</v>
      </c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9">
        <f t="shared" si="4"/>
        <v>0</v>
      </c>
      <c r="Q48" s="1">
        <f t="shared" si="5"/>
        <v>0</v>
      </c>
      <c r="R48" s="10"/>
    </row>
    <row r="49">
      <c r="A49" s="3" t="s">
        <v>54</v>
      </c>
      <c r="B49" s="1">
        <v>360949.11461508041</v>
      </c>
      <c r="C49" s="1">
        <v>0.70325835206144638</v>
      </c>
      <c r="D49" s="1">
        <v>1.3766222254196887</v>
      </c>
      <c r="E49" s="1">
        <v>0.65815016972614027</v>
      </c>
      <c r="F49" s="1">
        <v>1.5194100769070766</v>
      </c>
      <c r="G49" s="1">
        <v>0.62252589042251039</v>
      </c>
      <c r="H49" s="1">
        <v>0.43876677981742684</v>
      </c>
      <c r="I49" s="1"/>
    </row>
  </sheetData>
  <mergeCells count="2">
    <mergeCell ref="K23:L23"/>
    <mergeCell ref="K39:M39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2018-05-06T15:30:31Z</dcterms:modified>
</cp:coreProperties>
</file>