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ha\Desktop\Emiliano\9no\Administracion\Proyecto\assets\excel\"/>
    </mc:Choice>
  </mc:AlternateContent>
  <xr:revisionPtr revIDLastSave="0" documentId="13_ncr:1_{4C3F0D23-1A65-4225-8163-50B647314AF4}" xr6:coauthVersionLast="47" xr6:coauthVersionMax="47" xr10:uidLastSave="{00000000-0000-0000-0000-000000000000}"/>
  <bookViews>
    <workbookView xWindow="-120" yWindow="-120" windowWidth="29040" windowHeight="15840" xr2:uid="{879403F4-2FA4-49B8-BAED-6F41A542EE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4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<sst xmlns="http://schemas.openxmlformats.org/spreadsheetml/2006/main" count="20" uniqueCount="20">
  <si>
    <t>May - Sep 2022</t>
  </si>
  <si>
    <t>Ventas netas totales</t>
  </si>
  <si>
    <t>Costo de venta</t>
  </si>
  <si>
    <t>Utilidad bruta</t>
  </si>
  <si>
    <t> Gastos de operación</t>
  </si>
  <si>
    <t>Ventas Netas</t>
  </si>
  <si>
    <t>Otras ventas, Total</t>
  </si>
  <si>
    <t>Venta y administración General /Mantenimiento/ Renta de equipo, Total</t>
  </si>
  <si>
    <t>Gastos de Investigación y Desarrollo</t>
  </si>
  <si>
    <t>Depreciación / Amortización</t>
  </si>
  <si>
    <t>Intereses pagados (Utilidad), Neto</t>
  </si>
  <si>
    <t>Gastos extraordinarios (Utilidad)</t>
  </si>
  <si>
    <t>Otros gastos de Operación, Total</t>
  </si>
  <si>
    <t>Utilidad de operación</t>
  </si>
  <si>
    <t>Gastos por intereses neto + Participación en los resultados de compañías asociadas</t>
  </si>
  <si>
    <t>Utilidad en venta de activos fijos, neto</t>
  </si>
  <si>
    <t>Otros, neto</t>
  </si>
  <si>
    <t>Resultado antes de los impuestos a la utilidad</t>
  </si>
  <si>
    <t>Total de impuestos a la utilidad</t>
  </si>
  <si>
    <t>Resultado neto después de impuestos a la 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</si>
</sst>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10ED4-B3BD-48B1-8692-FF1318EE14C7}">
  <dimension ref="A1:E20"/>
  <sheetViews>
    <sheetView tabSelected="1" workbookViewId="0">
      <selection activeCell="H16" sqref="H16"/>
    </sheetView>
  </sheetViews>
  <sheetFormatPr baseColWidth="10" defaultRowHeight="15" x14ac:dyDescent="0.25"/>
  <cols>
    <col min="3" max="3" width="0" hidden="1" customWidth="1"/>
    <col min="5" max="5" width="0" hidden="1" customWidth="1"/>
  </cols>
  <sheetData>
    <row r="1" spans="1:5" x14ac:dyDescent="0.25">
      <c r="B1" t="s">
        <v>0</v>
      </c>
    </row>
    <row r="2" spans="1:5" x14ac:dyDescent="0.25">
      <c r="A2" s="1" t="s">
        <v>1</v>
      </c>
      <c r="C2" s="2">
        <v>505910</v>
      </c>
      <c r="D2">
        <f>(C2*E2)</f>
        <v>131536.6</v>
      </c>
      <c r="E2">
        <v>0.26</v>
      </c>
    </row>
    <row r="3" spans="1:5" x14ac:dyDescent="0.25">
      <c r="A3" s="1"/>
      <c r="B3" s="2" t="s">
        <v>5</v>
      </c>
      <c r="C3" s="2">
        <v>505910</v>
      </c>
      <c r="D3">
        <f>(C3*E3)</f>
        <v>131536.6</v>
      </c>
      <c r="E3">
        <v>0.26</v>
      </c>
    </row>
    <row r="4" spans="1:5" x14ac:dyDescent="0.25">
      <c r="A4" s="1"/>
      <c r="B4" s="2" t="s">
        <v>6</v>
      </c>
      <c r="C4" s="2"/>
      <c r="D4">
        <f>(C4*E4)</f>
        <v>0</v>
      </c>
      <c r="E4">
        <v>0.26</v>
      </c>
    </row>
    <row r="5" spans="1:5" x14ac:dyDescent="0.25">
      <c r="A5" s="1" t="s">
        <v>2</v>
      </c>
      <c r="C5" s="2">
        <v>2600</v>
      </c>
      <c r="D5">
        <f t="shared" ref="D5:D20" si="0">(C5*E5)</f>
        <v>676</v>
      </c>
      <c r="E5">
        <v>0.26</v>
      </c>
    </row>
    <row r="6" spans="1:5" x14ac:dyDescent="0.25">
      <c r="A6" s="1" t="s">
        <v>3</v>
      </c>
      <c r="C6" s="2">
        <v>503310</v>
      </c>
      <c r="D6">
        <f t="shared" si="0"/>
        <v>130860.6</v>
      </c>
      <c r="E6">
        <v>0.26</v>
      </c>
    </row>
    <row r="7" spans="1:5" x14ac:dyDescent="0.25">
      <c r="A7" s="1" t="s">
        <v>4</v>
      </c>
      <c r="C7" s="2">
        <v>379620</v>
      </c>
      <c r="D7">
        <f t="shared" si="0"/>
        <v>98701.2</v>
      </c>
      <c r="E7">
        <v>0.26</v>
      </c>
    </row>
    <row r="8" spans="1:5" x14ac:dyDescent="0.25">
      <c r="B8" s="2" t="s">
        <v>7</v>
      </c>
      <c r="C8" s="2">
        <v>298320</v>
      </c>
      <c r="D8">
        <f t="shared" si="0"/>
        <v>77563.199999999997</v>
      </c>
      <c r="E8">
        <v>0.26</v>
      </c>
    </row>
    <row r="9" spans="1:5" x14ac:dyDescent="0.25">
      <c r="B9" s="2" t="s">
        <v>8</v>
      </c>
      <c r="D9">
        <f t="shared" si="0"/>
        <v>0</v>
      </c>
      <c r="E9">
        <v>0.26</v>
      </c>
    </row>
    <row r="10" spans="1:5" x14ac:dyDescent="0.25">
      <c r="B10" s="2" t="s">
        <v>9</v>
      </c>
      <c r="C10" s="2">
        <v>12170</v>
      </c>
      <c r="D10">
        <f t="shared" si="0"/>
        <v>3164.2000000000003</v>
      </c>
      <c r="E10">
        <v>0.26</v>
      </c>
    </row>
    <row r="11" spans="1:5" x14ac:dyDescent="0.25">
      <c r="B11" s="2" t="s">
        <v>10</v>
      </c>
      <c r="D11">
        <f t="shared" si="0"/>
        <v>0</v>
      </c>
      <c r="E11">
        <v>0.26</v>
      </c>
    </row>
    <row r="12" spans="1:5" x14ac:dyDescent="0.25">
      <c r="B12" s="2" t="s">
        <v>11</v>
      </c>
      <c r="C12" s="2">
        <v>-10</v>
      </c>
      <c r="D12">
        <f t="shared" si="0"/>
        <v>-2.6</v>
      </c>
      <c r="E12">
        <v>0.26</v>
      </c>
    </row>
    <row r="13" spans="1:5" x14ac:dyDescent="0.25">
      <c r="B13" s="2" t="s">
        <v>12</v>
      </c>
      <c r="C13" s="2">
        <v>66540</v>
      </c>
      <c r="D13">
        <f t="shared" si="0"/>
        <v>17300.400000000001</v>
      </c>
      <c r="E13">
        <v>0.26</v>
      </c>
    </row>
    <row r="14" spans="1:5" x14ac:dyDescent="0.25">
      <c r="A14" s="1" t="s">
        <v>13</v>
      </c>
      <c r="C14" s="2">
        <v>126290</v>
      </c>
      <c r="D14">
        <f t="shared" si="0"/>
        <v>32835.4</v>
      </c>
      <c r="E14">
        <v>0.26</v>
      </c>
    </row>
    <row r="15" spans="1:5" x14ac:dyDescent="0.25">
      <c r="A15" s="2" t="s">
        <v>14</v>
      </c>
      <c r="C15" s="2">
        <v>8120</v>
      </c>
      <c r="D15">
        <f t="shared" si="0"/>
        <v>2111.2000000000003</v>
      </c>
      <c r="E15">
        <v>0.26</v>
      </c>
    </row>
    <row r="16" spans="1:5" x14ac:dyDescent="0.25">
      <c r="A16" s="2" t="s">
        <v>15</v>
      </c>
      <c r="C16" s="2">
        <v>110</v>
      </c>
      <c r="D16">
        <f t="shared" si="0"/>
        <v>28.6</v>
      </c>
      <c r="E16">
        <v>0.26</v>
      </c>
    </row>
    <row r="17" spans="1:5" x14ac:dyDescent="0.25">
      <c r="A17" s="2" t="s">
        <v>16</v>
      </c>
      <c r="C17" s="2">
        <v>-880</v>
      </c>
      <c r="D17">
        <f t="shared" si="0"/>
        <v>-228.8</v>
      </c>
      <c r="E17">
        <v>0.26</v>
      </c>
    </row>
    <row r="18" spans="1:5" x14ac:dyDescent="0.25">
      <c r="A18" s="1" t="s">
        <v>17</v>
      </c>
      <c r="C18" s="2">
        <v>133640</v>
      </c>
      <c r="D18">
        <f t="shared" si="0"/>
        <v>34746.400000000001</v>
      </c>
      <c r="E18">
        <v>0.26</v>
      </c>
    </row>
    <row r="19" spans="1:5" x14ac:dyDescent="0.25">
      <c r="A19" s="2" t="s">
        <v>18</v>
      </c>
      <c r="C19" s="2">
        <v>-34050</v>
      </c>
      <c r="D19">
        <f t="shared" si="0"/>
        <v>-8853</v>
      </c>
      <c r="E19">
        <v>0.26</v>
      </c>
    </row>
    <row r="20" spans="1:5" x14ac:dyDescent="0.25">
      <c r="A20" s="1" t="s">
        <v>19</v>
      </c>
      <c r="C20" s="2">
        <v>99590</v>
      </c>
      <c r="D20">
        <f t="shared" si="0"/>
        <v>25893.4</v>
      </c>
      <c r="E20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REYES</dc:creator>
  <cp:lastModifiedBy>EMILIANO REYES</cp:lastModifiedBy>
  <dcterms:created xsi:type="dcterms:W3CDTF">2022-08-05T16:55:40Z</dcterms:created>
  <dcterms:modified xsi:type="dcterms:W3CDTF">2022-08-05T17:17:43Z</dcterms:modified>
</cp:coreProperties>
</file>