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endar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<sst xmlns="http://schemas.openxmlformats.org/spreadsheetml/2006/main" count="47" uniqueCount="46">
  <si>
    <t xml:space="preserve">Tuesday</t>
  </si>
  <si>
    <t xml:space="preserve">Thursday</t>
  </si>
  <si>
    <t xml:space="preserve">HW Due</t>
  </si>
  <si>
    <t xml:space="preserve">Introduction and Nomenclature</t>
  </si>
  <si>
    <t xml:space="preserve">Coordinate Frames  (4.1, 4.4, App. A.4)</t>
  </si>
  <si>
    <t xml:space="preserve">Kinematics (4.1, 4.4)</t>
  </si>
  <si>
    <t xml:space="preserve">Dynamics (4.2-4.3,4.5,4.7)</t>
  </si>
  <si>
    <t xml:space="preserve">W1</t>
  </si>
  <si>
    <t xml:space="preserve">Quadrotor Dynamics</t>
  </si>
  <si>
    <t xml:space="preserve">Linearizing Dynamic Systems</t>
  </si>
  <si>
    <t xml:space="preserve">P1</t>
  </si>
  <si>
    <t xml:space="preserve">No Class – instructor travel</t>
  </si>
  <si>
    <t xml:space="preserve">Quadrotor stabilization and control</t>
  </si>
  <si>
    <t xml:space="preserve">W2</t>
  </si>
  <si>
    <t xml:space="preserve">Quadrotor Guidance</t>
  </si>
  <si>
    <t xml:space="preserve">Longitudinal Forces and Moments (2.1-2.3)</t>
  </si>
  <si>
    <t xml:space="preserve">P2</t>
  </si>
  <si>
    <t xml:space="preserve">Longitudinal Trim and Stability (2.4)</t>
  </si>
  <si>
    <t xml:space="preserve">Exam 1</t>
  </si>
  <si>
    <t xml:space="preserve">Longitudinal Stability Derivatives (5.1-5.5)</t>
  </si>
  <si>
    <t xml:space="preserve">Longitudinal Linear Model (4.9-4.10)</t>
  </si>
  <si>
    <t xml:space="preserve">W3</t>
  </si>
  <si>
    <t xml:space="preserve">Longitudinal Modes (6.2)</t>
  </si>
  <si>
    <t xml:space="preserve">Mode Approximations (6.3)</t>
  </si>
  <si>
    <t xml:space="preserve">P3</t>
  </si>
  <si>
    <t xml:space="preserve">Longitudinal Control (7.1-7.7)</t>
  </si>
  <si>
    <t xml:space="preserve">Lateral Forces and Moments</t>
  </si>
  <si>
    <t xml:space="preserve">W4</t>
  </si>
  <si>
    <t xml:space="preserve">Dihedral Effect (5.6-5.9)</t>
  </si>
  <si>
    <t xml:space="preserve">Exam 2</t>
  </si>
  <si>
    <t xml:space="preserve">Coordinated Turn (3.8-3.13)</t>
  </si>
  <si>
    <t xml:space="preserve">Lateral Modes (6.7)</t>
  </si>
  <si>
    <t xml:space="preserve">P4</t>
  </si>
  <si>
    <t xml:space="preserve">Lateral Modal Approximations (6.8)</t>
  </si>
  <si>
    <t xml:space="preserve">Lateral Stability Augmentation (7.8-7.12)</t>
  </si>
  <si>
    <t xml:space="preserve">W5</t>
  </si>
  <si>
    <t xml:space="preserve">Lateral Guidance and Control (8.1-8.9)</t>
  </si>
  <si>
    <t xml:space="preserve">Introduction to Optimal Control (LQR)</t>
  </si>
  <si>
    <t xml:space="preserve">W6</t>
  </si>
  <si>
    <t xml:space="preserve">Human Factors (1.3-1.5)</t>
  </si>
  <si>
    <t xml:space="preserve">Atmosphere and Wind (6.9)</t>
  </si>
  <si>
    <t xml:space="preserve">P5</t>
  </si>
  <si>
    <t xml:space="preserve">Review</t>
  </si>
  <si>
    <t xml:space="preserve">Final Exam</t>
  </si>
  <si>
    <t xml:space="preserve">Spring Break</t>
  </si>
  <si>
    <t xml:space="preserve">Final Exams (May 4-8)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</si>
</sst>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C17"/>
    </sheetView>
  </sheetViews>
  <sheetFormatPr defaultColWidth="11.58984375" defaultRowHeight="27.35" zeroHeight="false" outlineLevelRow="0" outlineLevelCol="0"/>
  <cols>
    <col collapsed="false" customWidth="true" hidden="false" outlineLevel="0" max="1" min="1" style="1" width="3.46"/>
    <col collapsed="false" customWidth="true" hidden="false" outlineLevel="0" max="3" min="2" style="1" width="9.72"/>
    <col collapsed="false" customWidth="true" hidden="false" outlineLevel="0" max="4" min="4" style="1" width="18.33"/>
    <col collapsed="false" customWidth="true" hidden="false" outlineLevel="0" max="5" min="5" style="1" width="2.92"/>
    <col collapsed="false" customWidth="true" hidden="false" outlineLevel="0" max="6" min="6" style="1" width="22.51"/>
    <col collapsed="false" customWidth="true" hidden="false" outlineLevel="0" max="7" min="7" style="1" width="2.22"/>
    <col collapsed="false" customWidth="false" hidden="false" outlineLevel="0" max="1023" min="8" style="1" width="11.57"/>
    <col collapsed="false" customWidth="false" hidden="false" outlineLevel="0" max="1024" min="1024" style="1" width="11.52"/>
  </cols>
  <sheetData>
    <row r="1" customFormat="false" ht="27.35" hidden="false" customHeight="true" outlineLevel="0" collapsed="false">
      <c r="A1" s="2"/>
      <c r="B1" s="2"/>
      <c r="C1" s="2"/>
      <c r="D1" s="3" t="s">
        <v>0</v>
      </c>
      <c r="E1" s="2"/>
      <c r="F1" s="3" t="s">
        <v>1</v>
      </c>
      <c r="G1" s="2"/>
      <c r="H1" s="2" t="s">
        <v>2</v>
      </c>
    </row>
    <row r="2" customFormat="false" ht="27.35" hidden="false" customHeight="true" outlineLevel="0" collapsed="false">
      <c r="A2" s="3" t="n">
        <v>1</v>
      </c>
      <c r="B2" s="4" t="n">
        <v>45306</v>
      </c>
      <c r="C2" s="4" t="n">
        <f aca="false">B2+4</f>
        <v>45310</v>
      </c>
      <c r="D2" s="5" t="s">
        <v>3</v>
      </c>
      <c r="E2" s="2"/>
      <c r="F2" s="5" t="s">
        <v>4</v>
      </c>
      <c r="G2" s="2"/>
      <c r="H2" s="2"/>
    </row>
    <row r="3" customFormat="false" ht="27.35" hidden="false" customHeight="true" outlineLevel="0" collapsed="false">
      <c r="A3" s="3" t="n">
        <v>2</v>
      </c>
      <c r="B3" s="4" t="n">
        <f aca="false">B2+7</f>
        <v>45313</v>
      </c>
      <c r="C3" s="4" t="n">
        <f aca="false">B3+4</f>
        <v>45317</v>
      </c>
      <c r="D3" s="5" t="s">
        <v>5</v>
      </c>
      <c r="E3" s="2"/>
      <c r="F3" s="5" t="s">
        <v>6</v>
      </c>
      <c r="G3" s="2"/>
      <c r="H3" s="3" t="s">
        <v>7</v>
      </c>
    </row>
    <row r="4" customFormat="false" ht="27.35" hidden="false" customHeight="true" outlineLevel="0" collapsed="false">
      <c r="A4" s="3" t="n">
        <v>3</v>
      </c>
      <c r="B4" s="4" t="n">
        <f aca="false">B3+7</f>
        <v>45320</v>
      </c>
      <c r="C4" s="4" t="n">
        <f aca="false">B4+4</f>
        <v>45324</v>
      </c>
      <c r="D4" s="5" t="s">
        <v>8</v>
      </c>
      <c r="E4" s="2"/>
      <c r="F4" s="5" t="s">
        <v>9</v>
      </c>
      <c r="G4" s="2"/>
      <c r="H4" s="3" t="s">
        <v>10</v>
      </c>
    </row>
    <row r="5" customFormat="false" ht="27.35" hidden="false" customHeight="true" outlineLevel="0" collapsed="false">
      <c r="A5" s="3" t="n">
        <v>4</v>
      </c>
      <c r="B5" s="4" t="n">
        <f aca="false">B4+7</f>
        <v>45327</v>
      </c>
      <c r="C5" s="4" t="n">
        <f aca="false">B5+4</f>
        <v>45331</v>
      </c>
      <c r="D5" s="6" t="s">
        <v>11</v>
      </c>
      <c r="E5" s="2"/>
      <c r="F5" s="5" t="s">
        <v>12</v>
      </c>
      <c r="G5" s="2"/>
      <c r="H5" s="3" t="s">
        <v>13</v>
      </c>
    </row>
    <row r="6" customFormat="false" ht="27.35" hidden="false" customHeight="true" outlineLevel="0" collapsed="false">
      <c r="A6" s="3" t="n">
        <v>5</v>
      </c>
      <c r="B6" s="4" t="n">
        <f aca="false">B5+7</f>
        <v>45334</v>
      </c>
      <c r="C6" s="4" t="n">
        <f aca="false">B6+4</f>
        <v>45338</v>
      </c>
      <c r="D6" s="5" t="s">
        <v>14</v>
      </c>
      <c r="E6" s="2"/>
      <c r="F6" s="7" t="s">
        <v>15</v>
      </c>
      <c r="G6" s="2"/>
      <c r="H6" s="3" t="s">
        <v>16</v>
      </c>
    </row>
    <row r="7" customFormat="false" ht="27.35" hidden="false" customHeight="true" outlineLevel="0" collapsed="false">
      <c r="A7" s="3" t="n">
        <v>6</v>
      </c>
      <c r="B7" s="4" t="n">
        <f aca="false">B6+7</f>
        <v>45341</v>
      </c>
      <c r="C7" s="4" t="n">
        <f aca="false">B7+4</f>
        <v>45345</v>
      </c>
      <c r="D7" s="7" t="s">
        <v>17</v>
      </c>
      <c r="E7" s="2"/>
      <c r="F7" s="5" t="s">
        <v>18</v>
      </c>
      <c r="G7" s="2"/>
      <c r="H7" s="2"/>
    </row>
    <row r="8" customFormat="false" ht="27.35" hidden="false" customHeight="true" outlineLevel="0" collapsed="false">
      <c r="A8" s="3" t="n">
        <v>7</v>
      </c>
      <c r="B8" s="4" t="n">
        <f aca="false">B7+7</f>
        <v>45348</v>
      </c>
      <c r="C8" s="4" t="n">
        <f aca="false">B8+4</f>
        <v>45352</v>
      </c>
      <c r="D8" s="7" t="s">
        <v>19</v>
      </c>
      <c r="E8" s="2"/>
      <c r="F8" s="7" t="s">
        <v>20</v>
      </c>
      <c r="G8" s="2"/>
      <c r="H8" s="3" t="s">
        <v>21</v>
      </c>
    </row>
    <row r="9" customFormat="false" ht="27.35" hidden="false" customHeight="true" outlineLevel="0" collapsed="false">
      <c r="A9" s="3" t="n">
        <v>8</v>
      </c>
      <c r="B9" s="4" t="n">
        <f aca="false">B8+7</f>
        <v>45355</v>
      </c>
      <c r="C9" s="4" t="n">
        <f aca="false">B9+4</f>
        <v>45359</v>
      </c>
      <c r="D9" s="7" t="s">
        <v>22</v>
      </c>
      <c r="E9" s="2"/>
      <c r="F9" s="7" t="s">
        <v>23</v>
      </c>
      <c r="G9" s="2"/>
      <c r="H9" s="3" t="s">
        <v>24</v>
      </c>
    </row>
    <row r="10" customFormat="false" ht="27.35" hidden="false" customHeight="true" outlineLevel="0" collapsed="false">
      <c r="A10" s="3" t="n">
        <v>9</v>
      </c>
      <c r="B10" s="4" t="n">
        <f aca="false">B9+7</f>
        <v>45362</v>
      </c>
      <c r="C10" s="4" t="n">
        <f aca="false">B10+4</f>
        <v>45366</v>
      </c>
      <c r="D10" s="7" t="s">
        <v>25</v>
      </c>
      <c r="E10" s="2"/>
      <c r="F10" s="8" t="s">
        <v>26</v>
      </c>
      <c r="G10" s="2"/>
      <c r="H10" s="3" t="s">
        <v>27</v>
      </c>
    </row>
    <row r="11" customFormat="false" ht="27.35" hidden="false" customHeight="true" outlineLevel="0" collapsed="false">
      <c r="A11" s="3" t="n">
        <v>10</v>
      </c>
      <c r="B11" s="4" t="n">
        <f aca="false">B10+7</f>
        <v>45369</v>
      </c>
      <c r="C11" s="4" t="n">
        <f aca="false">B11+4</f>
        <v>45373</v>
      </c>
      <c r="D11" s="8" t="s">
        <v>28</v>
      </c>
      <c r="E11" s="2"/>
      <c r="F11" s="7" t="s">
        <v>29</v>
      </c>
      <c r="G11" s="2"/>
      <c r="H11" s="2"/>
    </row>
    <row r="12" s="10" customFormat="true" ht="27.35" hidden="false" customHeight="true" outlineLevel="0" collapsed="false">
      <c r="A12" s="6"/>
      <c r="B12" s="9" t="n">
        <f aca="false">B11+7</f>
        <v>45376</v>
      </c>
      <c r="C12" s="9" t="n">
        <f aca="false">B12+4</f>
        <v>45380</v>
      </c>
      <c r="D12" s="6"/>
      <c r="E12" s="6"/>
      <c r="F12" s="6"/>
      <c r="G12" s="6"/>
      <c r="H12" s="6"/>
      <c r="AMJ12" s="1"/>
    </row>
    <row r="13" customFormat="false" ht="27.35" hidden="false" customHeight="true" outlineLevel="0" collapsed="false">
      <c r="A13" s="3" t="n">
        <v>11</v>
      </c>
      <c r="B13" s="4" t="n">
        <f aca="false">B12+7</f>
        <v>45383</v>
      </c>
      <c r="C13" s="4" t="n">
        <f aca="false">B13+4</f>
        <v>45387</v>
      </c>
      <c r="D13" s="8" t="s">
        <v>30</v>
      </c>
      <c r="E13" s="2"/>
      <c r="F13" s="8" t="s">
        <v>31</v>
      </c>
      <c r="G13" s="2"/>
      <c r="H13" s="3" t="s">
        <v>32</v>
      </c>
    </row>
    <row r="14" customFormat="false" ht="27.35" hidden="false" customHeight="true" outlineLevel="0" collapsed="false">
      <c r="A14" s="3" t="n">
        <v>12</v>
      </c>
      <c r="B14" s="4" t="n">
        <f aca="false">B13+7</f>
        <v>45390</v>
      </c>
      <c r="C14" s="4" t="n">
        <f aca="false">B14+4</f>
        <v>45394</v>
      </c>
      <c r="D14" s="8" t="s">
        <v>33</v>
      </c>
      <c r="E14" s="2"/>
      <c r="F14" s="8" t="s">
        <v>34</v>
      </c>
      <c r="G14" s="2"/>
      <c r="H14" s="3" t="s">
        <v>35</v>
      </c>
    </row>
    <row r="15" customFormat="false" ht="27.35" hidden="false" customHeight="true" outlineLevel="0" collapsed="false">
      <c r="A15" s="3" t="n">
        <v>13</v>
      </c>
      <c r="B15" s="4" t="n">
        <f aca="false">B14+7</f>
        <v>45397</v>
      </c>
      <c r="C15" s="4" t="n">
        <f aca="false">B15+4</f>
        <v>45401</v>
      </c>
      <c r="D15" s="8" t="s">
        <v>36</v>
      </c>
      <c r="E15" s="2"/>
      <c r="F15" s="8" t="s">
        <v>37</v>
      </c>
      <c r="G15" s="2"/>
      <c r="H15" s="2" t="s">
        <v>38</v>
      </c>
    </row>
    <row r="16" customFormat="false" ht="27.35" hidden="false" customHeight="true" outlineLevel="0" collapsed="false">
      <c r="A16" s="3" t="n">
        <v>14</v>
      </c>
      <c r="B16" s="4" t="n">
        <f aca="false">B15+7</f>
        <v>45404</v>
      </c>
      <c r="C16" s="4" t="n">
        <f aca="false">B16+4</f>
        <v>45408</v>
      </c>
      <c r="D16" s="8" t="s">
        <v>39</v>
      </c>
      <c r="E16" s="2"/>
      <c r="F16" s="11" t="s">
        <v>40</v>
      </c>
      <c r="G16" s="2"/>
      <c r="H16" s="3" t="s">
        <v>41</v>
      </c>
    </row>
    <row r="17" customFormat="false" ht="27.35" hidden="false" customHeight="true" outlineLevel="0" collapsed="false">
      <c r="A17" s="3" t="n">
        <v>15</v>
      </c>
      <c r="B17" s="4" t="n">
        <f aca="false">B16+7</f>
        <v>45411</v>
      </c>
      <c r="C17" s="4" t="n">
        <f aca="false">B17+4</f>
        <v>45415</v>
      </c>
      <c r="D17" s="3" t="s">
        <v>42</v>
      </c>
      <c r="E17" s="2"/>
      <c r="F17" s="3" t="s">
        <v>42</v>
      </c>
      <c r="G17" s="2"/>
      <c r="H17" s="2"/>
    </row>
    <row r="18" customFormat="false" ht="27.35" hidden="false" customHeight="true" outlineLevel="0" collapsed="false">
      <c r="B18" s="12" t="s">
        <v>43</v>
      </c>
    </row>
    <row r="19" customFormat="false" ht="27.35" hidden="false" customHeight="true" outlineLevel="0" collapsed="false">
      <c r="B19" s="12"/>
    </row>
    <row r="20" customFormat="false" ht="27.35" hidden="false" customHeight="true" outlineLevel="0" collapsed="false">
      <c r="B20" s="12"/>
    </row>
    <row r="21" customFormat="false" ht="27.35" hidden="false" customHeight="true" outlineLevel="0" collapsed="false">
      <c r="B21" s="12"/>
    </row>
    <row r="22" customFormat="false" ht="27.35" hidden="false" customHeight="true" outlineLevel="0" collapsed="false">
      <c r="B22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B2:C17 A22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13" t="n">
        <v>45307</v>
      </c>
    </row>
    <row r="3" customFormat="false" ht="12.8" hidden="false" customHeight="false" outlineLevel="0" collapsed="false">
      <c r="B3" s="13" t="n">
        <f aca="false">B2+2</f>
        <v>45309</v>
      </c>
    </row>
    <row r="4" customFormat="false" ht="12.8" hidden="false" customHeight="false" outlineLevel="0" collapsed="false">
      <c r="B4" s="13" t="n">
        <f aca="false">B3+5</f>
        <v>45314</v>
      </c>
    </row>
    <row r="5" customFormat="false" ht="12.8" hidden="false" customHeight="false" outlineLevel="0" collapsed="false">
      <c r="B5" s="13" t="n">
        <f aca="false">B4+2</f>
        <v>45316</v>
      </c>
    </row>
    <row r="6" customFormat="false" ht="12.8" hidden="false" customHeight="false" outlineLevel="0" collapsed="false">
      <c r="B6" s="13" t="n">
        <f aca="false">B5+5</f>
        <v>45321</v>
      </c>
    </row>
    <row r="7" customFormat="false" ht="12.8" hidden="false" customHeight="false" outlineLevel="0" collapsed="false">
      <c r="B7" s="13" t="n">
        <f aca="false">B6+2</f>
        <v>45323</v>
      </c>
    </row>
    <row r="8" customFormat="false" ht="12.8" hidden="false" customHeight="false" outlineLevel="0" collapsed="false">
      <c r="B8" s="13" t="n">
        <f aca="false">B7+5</f>
        <v>45328</v>
      </c>
    </row>
    <row r="9" customFormat="false" ht="12.8" hidden="false" customHeight="false" outlineLevel="0" collapsed="false">
      <c r="B9" s="13" t="n">
        <f aca="false">B8+2</f>
        <v>45330</v>
      </c>
    </row>
    <row r="10" customFormat="false" ht="12.8" hidden="false" customHeight="false" outlineLevel="0" collapsed="false">
      <c r="B10" s="13" t="n">
        <f aca="false">B9+5</f>
        <v>45335</v>
      </c>
    </row>
    <row r="11" customFormat="false" ht="12.8" hidden="false" customHeight="false" outlineLevel="0" collapsed="false">
      <c r="B11" s="13" t="n">
        <f aca="false">B10+2</f>
        <v>45337</v>
      </c>
    </row>
    <row r="12" customFormat="false" ht="12.8" hidden="false" customHeight="false" outlineLevel="0" collapsed="false">
      <c r="B12" s="13" t="n">
        <f aca="false">B11+5</f>
        <v>45342</v>
      </c>
    </row>
    <row r="13" customFormat="false" ht="12.8" hidden="false" customHeight="false" outlineLevel="0" collapsed="false">
      <c r="B13" s="13" t="n">
        <f aca="false">B12+2</f>
        <v>45344</v>
      </c>
    </row>
    <row r="14" customFormat="false" ht="12.8" hidden="false" customHeight="false" outlineLevel="0" collapsed="false">
      <c r="B14" s="13" t="n">
        <f aca="false">B13+5</f>
        <v>45349</v>
      </c>
    </row>
    <row r="15" customFormat="false" ht="12.8" hidden="false" customHeight="false" outlineLevel="0" collapsed="false">
      <c r="B15" s="13" t="n">
        <f aca="false">B14+2</f>
        <v>45351</v>
      </c>
    </row>
    <row r="16" customFormat="false" ht="12.8" hidden="false" customHeight="false" outlineLevel="0" collapsed="false">
      <c r="B16" s="13" t="n">
        <f aca="false">B15+5</f>
        <v>45356</v>
      </c>
    </row>
    <row r="17" customFormat="false" ht="12.8" hidden="false" customHeight="false" outlineLevel="0" collapsed="false">
      <c r="B17" s="13" t="n">
        <f aca="false">B16+2</f>
        <v>45358</v>
      </c>
    </row>
    <row r="18" customFormat="false" ht="12.8" hidden="false" customHeight="false" outlineLevel="0" collapsed="false">
      <c r="B18" s="13" t="n">
        <f aca="false">B17+5</f>
        <v>45363</v>
      </c>
    </row>
    <row r="19" customFormat="false" ht="12.8" hidden="false" customHeight="false" outlineLevel="0" collapsed="false">
      <c r="B19" s="13" t="n">
        <f aca="false">B18+2</f>
        <v>45365</v>
      </c>
    </row>
    <row r="20" customFormat="false" ht="12.8" hidden="false" customHeight="false" outlineLevel="0" collapsed="false">
      <c r="B20" s="13" t="n">
        <f aca="false">B19+5</f>
        <v>45370</v>
      </c>
    </row>
    <row r="21" customFormat="false" ht="12.8" hidden="false" customHeight="false" outlineLevel="0" collapsed="false">
      <c r="B21" s="13" t="n">
        <f aca="false">B20+2</f>
        <v>45372</v>
      </c>
    </row>
    <row r="22" customFormat="false" ht="12.8" hidden="false" customHeight="false" outlineLevel="0" collapsed="false">
      <c r="A22" s="14" t="s">
        <v>44</v>
      </c>
      <c r="B22" s="13" t="n">
        <f aca="false">B21+5</f>
        <v>45377</v>
      </c>
    </row>
    <row r="23" customFormat="false" ht="12.8" hidden="false" customHeight="false" outlineLevel="0" collapsed="false">
      <c r="B23" s="13" t="n">
        <f aca="false">B22+2</f>
        <v>45379</v>
      </c>
    </row>
    <row r="24" customFormat="false" ht="12.8" hidden="false" customHeight="false" outlineLevel="0" collapsed="false">
      <c r="B24" s="13" t="n">
        <f aca="false">B23+5</f>
        <v>45384</v>
      </c>
    </row>
    <row r="25" customFormat="false" ht="12.8" hidden="false" customHeight="false" outlineLevel="0" collapsed="false">
      <c r="B25" s="13" t="n">
        <f aca="false">B24+2</f>
        <v>45386</v>
      </c>
    </row>
    <row r="26" customFormat="false" ht="12.8" hidden="false" customHeight="false" outlineLevel="0" collapsed="false">
      <c r="B26" s="13" t="n">
        <f aca="false">B25+5</f>
        <v>45391</v>
      </c>
    </row>
    <row r="27" customFormat="false" ht="12.8" hidden="false" customHeight="false" outlineLevel="0" collapsed="false">
      <c r="B27" s="13" t="n">
        <f aca="false">B26+2</f>
        <v>45393</v>
      </c>
    </row>
    <row r="28" customFormat="false" ht="12.8" hidden="false" customHeight="false" outlineLevel="0" collapsed="false">
      <c r="B28" s="13" t="n">
        <f aca="false">B27+5</f>
        <v>45398</v>
      </c>
    </row>
    <row r="29" customFormat="false" ht="12.8" hidden="false" customHeight="false" outlineLevel="0" collapsed="false">
      <c r="B29" s="13" t="n">
        <f aca="false">B28+2</f>
        <v>45400</v>
      </c>
    </row>
    <row r="30" customFormat="false" ht="12.8" hidden="false" customHeight="false" outlineLevel="0" collapsed="false">
      <c r="B30" s="13" t="n">
        <f aca="false">B29+5</f>
        <v>45405</v>
      </c>
    </row>
    <row r="31" customFormat="false" ht="12.8" hidden="false" customHeight="false" outlineLevel="0" collapsed="false">
      <c r="B31" s="13" t="n">
        <f aca="false">B30+2</f>
        <v>45407</v>
      </c>
    </row>
    <row r="32" customFormat="false" ht="12.8" hidden="false" customHeight="false" outlineLevel="0" collapsed="false">
      <c r="B32" s="13" t="n">
        <f aca="false">B31+5</f>
        <v>45412</v>
      </c>
    </row>
    <row r="33" customFormat="false" ht="12.8" hidden="false" customHeight="false" outlineLevel="0" collapsed="false">
      <c r="B33" s="13" t="n">
        <f aca="false">B32+2</f>
        <v>45414</v>
      </c>
    </row>
    <row r="34" customFormat="false" ht="12.8" hidden="false" customHeight="false" outlineLevel="0" collapsed="false">
      <c r="B34" s="13"/>
    </row>
    <row r="35" customFormat="false" ht="12.8" hidden="false" customHeight="false" outlineLevel="0" collapsed="false">
      <c r="B35" s="13" t="s">
        <v>45</v>
      </c>
    </row>
    <row r="36" customFormat="false" ht="12.8" hidden="false" customHeight="false" outlineLevel="0" collapsed="false">
      <c r="B36" s="1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2023-11-09T14:57:04Z</dcterms:created>
  <dc:creator/>
  <dc:description/>
  <dc:language>en-US</dc:language>
  <cp:lastModifiedBy/>
  <dcterms:modified xsi:type="dcterms:W3CDTF">2024-01-14T17:35:43Z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