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Notes\PHY134\"/>
    </mc:Choice>
  </mc:AlternateContent>
  <bookViews>
    <workbookView minimized="1"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1" l="1"/>
  <c r="B16" i="1" s="1"/>
  <c r="B5" i="1"/>
  <c r="D13" i="1" s="1"/>
  <c r="D8" i="1"/>
  <c r="C9" i="1"/>
  <c r="C10" i="1"/>
  <c r="C11" i="1"/>
  <c r="C12" i="1"/>
  <c r="C13" i="1"/>
  <c r="C8" i="1"/>
  <c r="D11" i="1" l="1"/>
  <c r="D10" i="1"/>
  <c r="D12" i="1"/>
  <c r="D9" i="1"/>
</calcChain>
</file>

<file path=xl/sharedStrings.xml><?xml version="1.0" encoding="utf-8"?>
<sst xmlns="http://schemas.openxmlformats.org/spreadsheetml/2006/main" count="11" uniqueCount="11">
  <si>
    <t xml:space="preserve">I (A) = </t>
  </si>
  <si>
    <t xml:space="preserve">Δr (m) = </t>
  </si>
  <si>
    <t>Volts (V)</t>
  </si>
  <si>
    <t>R (m)</t>
  </si>
  <si>
    <t>(Ir)²</t>
  </si>
  <si>
    <t xml:space="preserve">N = </t>
  </si>
  <si>
    <t xml:space="preserve">a (m) = </t>
  </si>
  <si>
    <t xml:space="preserve">Constant = </t>
  </si>
  <si>
    <t>(e/m)</t>
  </si>
  <si>
    <t xml:space="preserve">Slope = </t>
  </si>
  <si>
    <t xml:space="preserve">e/m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</si>
</sst>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23" sqref="F23"/>
    </sheetView>
  </sheetViews>
  <sheetFormatPr defaultRowHeight="15" x14ac:dyDescent="0.25"/>
  <cols>
    <col min="1" max="1" width="10" customWidth="1"/>
    <col min="2" max="2" width="12" bestFit="1" customWidth="1"/>
    <col min="4" max="4" width="12" bestFit="1" customWidth="1"/>
  </cols>
  <sheetData>
    <row r="1" spans="1:4" x14ac:dyDescent="0.25">
      <c r="A1" s="1" t="s">
        <v>6</v>
      </c>
      <c r="B1" s="1">
        <v>0.29260000000000003</v>
      </c>
    </row>
    <row r="2" spans="1:4" x14ac:dyDescent="0.25">
      <c r="A2" s="1" t="s">
        <v>0</v>
      </c>
      <c r="B2" s="1">
        <v>2</v>
      </c>
    </row>
    <row r="3" spans="1:4" x14ac:dyDescent="0.25">
      <c r="A3" s="2" t="s">
        <v>1</v>
      </c>
      <c r="B3" s="1">
        <v>1E-3</v>
      </c>
    </row>
    <row r="4" spans="1:4" x14ac:dyDescent="0.25">
      <c r="A4" s="1" t="s">
        <v>5</v>
      </c>
      <c r="B4" s="1">
        <v>130</v>
      </c>
    </row>
    <row r="5" spans="1:4" x14ac:dyDescent="0.25">
      <c r="A5" s="1" t="s">
        <v>7</v>
      </c>
      <c r="B5" s="1">
        <f>(((4 * 3.141592 * (10^-7) * 130)/(((5/4)^(3/4))*0.2926))^2)/ 2</f>
        <v>1.1152252484584664E-7</v>
      </c>
    </row>
    <row r="6" spans="1:4" x14ac:dyDescent="0.25">
      <c r="A6" s="1"/>
      <c r="B6" s="1"/>
    </row>
    <row r="7" spans="1:4" x14ac:dyDescent="0.25">
      <c r="A7" s="2" t="s">
        <v>3</v>
      </c>
      <c r="B7" s="1" t="s">
        <v>2</v>
      </c>
      <c r="C7" s="1" t="s">
        <v>4</v>
      </c>
      <c r="D7" s="1" t="s">
        <v>8</v>
      </c>
    </row>
    <row r="8" spans="1:4" x14ac:dyDescent="0.25">
      <c r="A8">
        <v>0.06</v>
      </c>
      <c r="B8" s="3">
        <v>220</v>
      </c>
      <c r="C8">
        <f>(A8*2)^2</f>
        <v>1.44E-2</v>
      </c>
      <c r="D8">
        <f>B8/(C8*B5)</f>
        <v>136992753696.13152</v>
      </c>
    </row>
    <row r="9" spans="1:4" x14ac:dyDescent="0.25">
      <c r="A9">
        <v>6.5000000000000002E-2</v>
      </c>
      <c r="B9" s="3">
        <v>248</v>
      </c>
      <c r="C9">
        <f t="shared" ref="C9:C13" si="0">(A9*2)^2</f>
        <v>1.6900000000000002E-2</v>
      </c>
      <c r="D9">
        <f>B9/(C9*B5)</f>
        <v>131583787520.07123</v>
      </c>
    </row>
    <row r="10" spans="1:4" x14ac:dyDescent="0.25">
      <c r="A10">
        <v>7.0000000000000007E-2</v>
      </c>
      <c r="B10" s="3">
        <v>280</v>
      </c>
      <c r="C10">
        <f t="shared" si="0"/>
        <v>1.9600000000000003E-2</v>
      </c>
      <c r="D10">
        <f>B10/(C10*B5)</f>
        <v>128097120339.23985</v>
      </c>
    </row>
    <row r="11" spans="1:4" x14ac:dyDescent="0.25">
      <c r="A11">
        <v>7.4999999999999997E-2</v>
      </c>
      <c r="B11" s="3">
        <v>314</v>
      </c>
      <c r="C11">
        <f t="shared" si="0"/>
        <v>2.2499999999999999E-2</v>
      </c>
      <c r="D11">
        <f>B11/(C11*B5)</f>
        <v>125136653558.06633</v>
      </c>
    </row>
    <row r="12" spans="1:4" x14ac:dyDescent="0.25">
      <c r="A12">
        <v>0.08</v>
      </c>
      <c r="B12" s="3">
        <v>352</v>
      </c>
      <c r="C12">
        <f t="shared" si="0"/>
        <v>2.5600000000000001E-2</v>
      </c>
      <c r="D12">
        <f>B12/(C12*B5)</f>
        <v>123293478326.51837</v>
      </c>
    </row>
    <row r="13" spans="1:4" x14ac:dyDescent="0.25">
      <c r="A13">
        <v>8.5000000000000006E-2</v>
      </c>
      <c r="B13" s="3">
        <v>394</v>
      </c>
      <c r="C13">
        <f t="shared" si="0"/>
        <v>2.8900000000000006E-2</v>
      </c>
      <c r="D13">
        <f>B13/(C13*B5)</f>
        <v>122246317610.94238</v>
      </c>
    </row>
    <row r="15" spans="1:4" x14ac:dyDescent="0.25">
      <c r="A15" t="s">
        <v>9</v>
      </c>
      <c r="B15">
        <f>1.192*10^4</f>
        <v>11920</v>
      </c>
    </row>
    <row r="16" spans="1:4" x14ac:dyDescent="0.25">
      <c r="A16" t="s">
        <v>10</v>
      </c>
      <c r="B16">
        <f>B15/B5</f>
        <v>106884237211.06175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Balwani</dc:creator>
  <cp:lastModifiedBy>Aditya Balwani</cp:lastModifiedBy>
  <dcterms:created xsi:type="dcterms:W3CDTF">2014-11-24T07:35:06Z</dcterms:created>
  <dcterms:modified xsi:type="dcterms:W3CDTF">2014-11-24T12:34:18Z</dcterms:modified>
</cp:coreProperties>
</file>