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7-16-17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1" i="1"/>
  <c r="E12" i="1"/>
  <c r="E13" i="1"/>
  <c r="E14" i="1"/>
  <c r="E15" i="1"/>
  <c r="E16" i="1"/>
  <c r="E17" i="1"/>
  <c r="E11" i="1"/>
</calcChain>
</file>

<file path=xl/sharedStrings.xml><?xml version="1.0" encoding="utf-8"?>
<sst xmlns="http://schemas.openxmlformats.org/spreadsheetml/2006/main" count="5" uniqueCount="5">
  <si>
    <t>Temp - C</t>
  </si>
  <si>
    <t>Temp - K</t>
  </si>
  <si>
    <t>Signal Darks</t>
  </si>
  <si>
    <t>Signal Bias</t>
  </si>
  <si>
    <t>Dark-count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</si>
</sst>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</a:t>
            </a:r>
            <a:r>
              <a:rPr lang="en-US" baseline="0"/>
              <a:t> Dark v. Temp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Sheet1!$B$2:$B$8</c:f>
              <c:numCache>
                <c:formatCode>General</c:formatCode>
                <c:ptCount val="7"/>
                <c:pt idx="0">
                  <c:v>292.51819999999998</c:v>
                </c:pt>
                <c:pt idx="1">
                  <c:v>288.45479999999998</c:v>
                </c:pt>
                <c:pt idx="2">
                  <c:v>285.09370000000001</c:v>
                </c:pt>
                <c:pt idx="3">
                  <c:v>280.9744</c:v>
                </c:pt>
                <c:pt idx="4">
                  <c:v>276.5926</c:v>
                </c:pt>
                <c:pt idx="5">
                  <c:v>272.76819999999998</c:v>
                </c:pt>
                <c:pt idx="6">
                  <c:v>269.01170000000002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11455.89775</c:v>
                </c:pt>
                <c:pt idx="1">
                  <c:v>6363.4430430000002</c:v>
                </c:pt>
                <c:pt idx="2">
                  <c:v>3325.1553640000002</c:v>
                </c:pt>
                <c:pt idx="3">
                  <c:v>1925.507439</c:v>
                </c:pt>
                <c:pt idx="4">
                  <c:v>1041.137346</c:v>
                </c:pt>
                <c:pt idx="5">
                  <c:v>617.65386530000001</c:v>
                </c:pt>
                <c:pt idx="6">
                  <c:v>360.90438999999998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7-430C-9B11-6318D7758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54384"/>
        <c:axId val="649556928"/>
      </c:scatterChart>
      <c:valAx>
        <c:axId val="63985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56928"/>
        <c:crosses val="autoZero"/>
        <c:crossBetween val="midCat"/>
      </c:valAx>
      <c:valAx>
        <c:axId val="6495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  <a:r>
                  <a:rPr lang="en-US" baseline="0"/>
                  <a:t> (pixels)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5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 Bias</a:t>
            </a:r>
            <a:r>
              <a:rPr lang="en-US" baseline="0"/>
              <a:t> v. Temp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536351706036744"/>
                  <c:y val="6.30500497782604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292.51819999999998</c:v>
                </c:pt>
                <c:pt idx="1">
                  <c:v>288.45479999999998</c:v>
                </c:pt>
                <c:pt idx="2">
                  <c:v>285.09370000000001</c:v>
                </c:pt>
                <c:pt idx="3">
                  <c:v>280.9744</c:v>
                </c:pt>
                <c:pt idx="4">
                  <c:v>276.5926</c:v>
                </c:pt>
                <c:pt idx="5">
                  <c:v>272.76819999999998</c:v>
                </c:pt>
                <c:pt idx="6">
                  <c:v>269.01170000000002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1041.511996</c:v>
                </c:pt>
                <c:pt idx="1">
                  <c:v>1023.753768</c:v>
                </c:pt>
                <c:pt idx="2">
                  <c:v>1013.119731</c:v>
                </c:pt>
                <c:pt idx="3">
                  <c:v>1008.650133</c:v>
                </c:pt>
                <c:pt idx="4">
                  <c:v>1005.715992</c:v>
                </c:pt>
                <c:pt idx="5">
                  <c:v>1004.711763</c:v>
                </c:pt>
                <c:pt idx="6">
                  <c:v>1004.344827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E-4241-B32E-ACB7D3AE5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90352"/>
        <c:axId val="777992848"/>
      </c:scatterChart>
      <c:valAx>
        <c:axId val="77799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effectLst/>
                  </a:rPr>
                  <a:t>Temp</a:t>
                </a:r>
                <a:r>
                  <a:rPr lang="en-US" baseline="0">
                    <a:effectLst/>
                  </a:rPr>
                  <a:t> (K)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2848"/>
        <c:crosses val="autoZero"/>
        <c:crossBetween val="midCat"/>
      </c:valAx>
      <c:valAx>
        <c:axId val="7779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Signal (pixels)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Dark Count Rate v.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292.51819999999998</c:v>
                </c:pt>
                <c:pt idx="1">
                  <c:v>288.45479999999998</c:v>
                </c:pt>
                <c:pt idx="2">
                  <c:v>285.09370000000001</c:v>
                </c:pt>
                <c:pt idx="3">
                  <c:v>280.9744</c:v>
                </c:pt>
                <c:pt idx="4">
                  <c:v>276.5926</c:v>
                </c:pt>
                <c:pt idx="5">
                  <c:v>272.76819999999998</c:v>
                </c:pt>
                <c:pt idx="6">
                  <c:v>269.01170000000002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19.093162920000001</c:v>
                </c:pt>
                <c:pt idx="1">
                  <c:v>10.6057384</c:v>
                </c:pt>
                <c:pt idx="2">
                  <c:v>5.5419256060000004</c:v>
                </c:pt>
                <c:pt idx="3">
                  <c:v>3.2091790649999998</c:v>
                </c:pt>
                <c:pt idx="4">
                  <c:v>1.73522891</c:v>
                </c:pt>
                <c:pt idx="5">
                  <c:v>1.0294231089999999</c:v>
                </c:pt>
                <c:pt idx="6">
                  <c:v>0.60150731660000001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A-4221-94B8-02C0230C5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771632"/>
        <c:axId val="777680272"/>
      </c:scatterChart>
      <c:valAx>
        <c:axId val="64777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  <a:r>
                  <a:rPr lang="en-US" baseline="0"/>
                  <a:t> (K)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80272"/>
        <c:crosses val="autoZero"/>
        <c:crossBetween val="midCat"/>
      </c:valAx>
      <c:valAx>
        <c:axId val="7776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(pixels/sec)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7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Dark</a:t>
            </a:r>
            <a:r>
              <a:rPr lang="en-US" baseline="0">
                <a:effectLst/>
              </a:rPr>
              <a:t> Count Rate vs. Temp linear form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413604549431318E-2"/>
                  <c:y val="-0.26757801108194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Sheet1!$C$11:$C$17</c:f>
              <c:numCache>
                <c:formatCode>General</c:formatCode>
                <c:ptCount val="7"/>
                <c:pt idx="0">
                  <c:v>3.4185907064927927E-3</c:v>
                </c:pt>
                <c:pt idx="1">
                  <c:v>3.4667476498917685E-3</c:v>
                </c:pt>
                <c:pt idx="2">
                  <c:v>3.5076187232478302E-3</c:v>
                </c:pt>
                <c:pt idx="3">
                  <c:v>3.5590431014355757E-3</c:v>
                </c:pt>
                <c:pt idx="4">
                  <c:v>3.6154257199939549E-3</c:v>
                </c:pt>
                <c:pt idx="5">
                  <c:v>3.6661165047831823E-3</c:v>
                </c:pt>
                <c:pt idx="6">
                  <c:v>3.7173104366836087E-3</c:v>
                </c:pt>
              </c:numCache>
            </c:numRef>
          </c:xVal>
          <c:yVal>
            <c:numRef>
              <c:f>Sheet1!$E$11:$E$17</c:f>
              <c:numCache>
                <c:formatCode>General</c:formatCode>
                <c:ptCount val="7"/>
                <c:pt idx="0">
                  <c:v>1.2808778783632762</c:v>
                </c:pt>
                <c:pt idx="1">
                  <c:v>1.0255409106537849</c:v>
                </c:pt>
                <c:pt idx="2">
                  <c:v>0.74366069157964121</c:v>
                </c:pt>
                <c:pt idx="3">
                  <c:v>0.50639395043042179</c:v>
                </c:pt>
                <c:pt idx="4">
                  <c:v>0.23935677468437588</c:v>
                </c:pt>
                <c:pt idx="5">
                  <c:v>1.2593913281290448E-2</c:v>
                </c:pt>
                <c:pt idx="6">
                  <c:v>-0.22075908563140051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3-4725-923B-EB2C71D50CA9}"/>
            </c:ext>
          </c:extLst>
        </c:ser>
        <c:dLbls>
          <c:dLblPos val="b"/>
          <c:showLegendKey val="0"/>
          <c:showVal val="0"/>
          <c:showCatName val="0"/>
          <c:showSerName val="0"/>
          <c:showPercent val="0"/>
          <c:showBubbleSize val="0"/>
        </c:dLbls>
        <c:axId val="777679024"/>
        <c:axId val="777681520"/>
      </c:scatterChart>
      <c:valAx>
        <c:axId val="77767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81520"/>
        <c:crosses val="autoZero"/>
        <c:crossBetween val="midCat"/>
      </c:valAx>
      <c:valAx>
        <c:axId val="7776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(pixels/sec)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7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</xdr:row>
      <xdr:rowOff>0</xdr:rowOff>
    </xdr:from>
    <xdr:to>
      <xdr:col>13</xdr:col>
      <xdr:colOff>600075</xdr:colOff>
      <xdr:row>15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328612</xdr:colOff>
      <xdr:row>15</xdr:row>
      <xdr:rowOff>85725</xdr:rowOff>
    </xdr:from>
    <xdr:to>
      <xdr:col>14</xdr:col>
      <xdr:colOff>23812</xdr:colOff>
      <xdr:row>29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309562</xdr:colOff>
      <xdr:row>1</xdr:row>
      <xdr:rowOff>47625</xdr:rowOff>
    </xdr:from>
    <xdr:to>
      <xdr:col>22</xdr:col>
      <xdr:colOff>4762</xdr:colOff>
      <xdr:row>15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357187</xdr:colOff>
      <xdr:row>16</xdr:row>
      <xdr:rowOff>28575</xdr:rowOff>
    </xdr:from>
    <xdr:to>
      <xdr:col>22</xdr:col>
      <xdr:colOff>52387</xdr:colOff>
      <xdr:row>30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O17" sqref="O17"/>
    </sheetView>
  </sheetViews>
  <sheetFormatPr defaultRowHeight="15" x14ac:dyDescent="0.25"/>
  <cols>
    <col min="1" max="2" width="8.5703125" bestFit="1" customWidth="1"/>
    <col min="3" max="4" width="11.5703125" bestFit="1" customWidth="1"/>
    <col min="5" max="5" width="14.140625" customWidth="1"/>
  </cols>
  <sheetData>
    <row r="1" spans="1:5" ht="27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Bot="1" x14ac:dyDescent="0.3">
      <c r="A2" s="2">
        <v>19.5182</v>
      </c>
      <c r="B2" s="2">
        <v>292.51819999999998</v>
      </c>
      <c r="C2" s="2">
        <v>11455.89775</v>
      </c>
      <c r="D2" s="2">
        <v>1041.511996</v>
      </c>
      <c r="E2" s="2">
        <v>19.093162920000001</v>
      </c>
    </row>
    <row r="3" spans="1:5" ht="15.75" thickBot="1" x14ac:dyDescent="0.3">
      <c r="A3" s="2">
        <v>15.454800000000001</v>
      </c>
      <c r="B3" s="2">
        <v>288.45479999999998</v>
      </c>
      <c r="C3" s="2">
        <v>6363.4430430000002</v>
      </c>
      <c r="D3" s="2">
        <v>1023.753768</v>
      </c>
      <c r="E3" s="2">
        <v>10.6057384</v>
      </c>
    </row>
    <row r="4" spans="1:5" ht="15.75" thickBot="1" x14ac:dyDescent="0.3">
      <c r="A4" s="2">
        <v>12.0937</v>
      </c>
      <c r="B4" s="2">
        <v>285.09370000000001</v>
      </c>
      <c r="C4" s="2">
        <v>3325.1553640000002</v>
      </c>
      <c r="D4" s="2">
        <v>1013.119731</v>
      </c>
      <c r="E4" s="2">
        <v>5.5419256060000004</v>
      </c>
    </row>
    <row r="5" spans="1:5" ht="15.75" thickBot="1" x14ac:dyDescent="0.3">
      <c r="A5" s="2">
        <v>7.9744000000000002</v>
      </c>
      <c r="B5" s="2">
        <v>280.9744</v>
      </c>
      <c r="C5" s="2">
        <v>1925.507439</v>
      </c>
      <c r="D5" s="2">
        <v>1008.650133</v>
      </c>
      <c r="E5" s="2">
        <v>3.2091790649999998</v>
      </c>
    </row>
    <row r="6" spans="1:5" ht="15.75" thickBot="1" x14ac:dyDescent="0.3">
      <c r="A6" s="2">
        <v>3.5926</v>
      </c>
      <c r="B6" s="2">
        <v>276.5926</v>
      </c>
      <c r="C6" s="2">
        <v>1041.137346</v>
      </c>
      <c r="D6" s="2">
        <v>1005.715992</v>
      </c>
      <c r="E6" s="2">
        <v>1.73522891</v>
      </c>
    </row>
    <row r="7" spans="1:5" ht="15.75" thickBot="1" x14ac:dyDescent="0.3">
      <c r="A7" s="2">
        <v>-0.23180000000000001</v>
      </c>
      <c r="B7" s="2">
        <v>272.76819999999998</v>
      </c>
      <c r="C7" s="2">
        <v>617.65386530000001</v>
      </c>
      <c r="D7" s="2">
        <v>1004.711763</v>
      </c>
      <c r="E7" s="2">
        <v>1.0294231089999999</v>
      </c>
    </row>
    <row r="8" spans="1:5" ht="15.75" thickBot="1" x14ac:dyDescent="0.3">
      <c r="A8" s="2">
        <v>-3.9883000000000002</v>
      </c>
      <c r="B8" s="2">
        <v>269.01170000000002</v>
      </c>
      <c r="C8" s="2">
        <v>360.90438999999998</v>
      </c>
      <c r="D8" s="2">
        <v>1004.344827</v>
      </c>
      <c r="E8" s="2">
        <v>0.60150731660000001</v>
      </c>
    </row>
    <row r="10" spans="1:5" ht="15.75" thickBot="1" x14ac:dyDescent="0.3"/>
    <row r="11" spans="1:5" ht="15.75" thickBot="1" x14ac:dyDescent="0.3">
      <c r="B11" s="2">
        <v>292.51819999999998</v>
      </c>
      <c r="C11">
        <f>1/B11</f>
        <v>3.4185907064927927E-3</v>
      </c>
      <c r="D11" s="2">
        <v>19.093162920000001</v>
      </c>
      <c r="E11">
        <f>LOG(D11)</f>
        <v>1.2808778783632762</v>
      </c>
    </row>
    <row r="12" spans="1:5" ht="15.75" thickBot="1" x14ac:dyDescent="0.3">
      <c r="B12" s="2">
        <v>288.45479999999998</v>
      </c>
      <c r="C12">
        <f t="shared" ref="C12:C17" si="0">1/B12</f>
        <v>3.4667476498917685E-3</v>
      </c>
      <c r="D12" s="2">
        <v>10.6057384</v>
      </c>
      <c r="E12">
        <f t="shared" ref="E12:E17" si="1">LOG(D12)</f>
        <v>1.0255409106537849</v>
      </c>
    </row>
    <row r="13" spans="1:5" ht="15.75" thickBot="1" x14ac:dyDescent="0.3">
      <c r="B13" s="2">
        <v>285.09370000000001</v>
      </c>
      <c r="C13">
        <f t="shared" si="0"/>
        <v>3.5076187232478302E-3</v>
      </c>
      <c r="D13" s="2">
        <v>5.5419256060000004</v>
      </c>
      <c r="E13">
        <f t="shared" si="1"/>
        <v>0.74366069157964121</v>
      </c>
    </row>
    <row r="14" spans="1:5" ht="15.75" thickBot="1" x14ac:dyDescent="0.3">
      <c r="B14" s="2">
        <v>280.9744</v>
      </c>
      <c r="C14">
        <f t="shared" si="0"/>
        <v>3.5590431014355757E-3</v>
      </c>
      <c r="D14" s="2">
        <v>3.2091790649999998</v>
      </c>
      <c r="E14">
        <f t="shared" si="1"/>
        <v>0.50639395043042179</v>
      </c>
    </row>
    <row r="15" spans="1:5" ht="15.75" thickBot="1" x14ac:dyDescent="0.3">
      <c r="B15" s="2">
        <v>276.5926</v>
      </c>
      <c r="C15">
        <f t="shared" si="0"/>
        <v>3.6154257199939549E-3</v>
      </c>
      <c r="D15" s="2">
        <v>1.73522891</v>
      </c>
      <c r="E15">
        <f t="shared" si="1"/>
        <v>0.23935677468437588</v>
      </c>
    </row>
    <row r="16" spans="1:5" ht="15.75" thickBot="1" x14ac:dyDescent="0.3">
      <c r="B16" s="2">
        <v>272.76819999999998</v>
      </c>
      <c r="C16">
        <f t="shared" si="0"/>
        <v>3.6661165047831823E-3</v>
      </c>
      <c r="D16" s="2">
        <v>1.0294231089999999</v>
      </c>
      <c r="E16">
        <f t="shared" si="1"/>
        <v>1.2593913281290448E-2</v>
      </c>
    </row>
    <row r="17" spans="2:5" ht="15.75" thickBot="1" x14ac:dyDescent="0.3">
      <c r="B17" s="2">
        <v>269.01170000000002</v>
      </c>
      <c r="C17">
        <f t="shared" si="0"/>
        <v>3.7173104366836087E-3</v>
      </c>
      <c r="D17" s="2">
        <v>0.60150731660000001</v>
      </c>
      <c r="E17">
        <f t="shared" si="1"/>
        <v>-0.22075908563140051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ngandhi Neel  Gandhi</dc:creator>
  <cp:lastModifiedBy>ngandhi Neel  Gandhi</cp:lastModifiedBy>
  <dcterms:created xsi:type="dcterms:W3CDTF">2017-07-21T18:23:53Z</dcterms:created>
  <dcterms:modified xsi:type="dcterms:W3CDTF">2017-07-21T19:08:20Z</dcterms:modified>
</cp:coreProperties>
</file>