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C:\Users\D.Blake\Google Drive\2016 Bunner Research\s1210 Data Analysis\mini s1210 Data Analysis\"/>
    </mc:Choice>
  </mc:AlternateContent>
  <bookViews>
    <workbookView xWindow="0" yWindow="0" windowWidth="23976" windowHeight="10092"/>
  </bookViews>
  <sheets>
    <sheet name="Formatted VDAS Data" sheetId="2" r:id="rId1"/>
  </sheets>
  <calcPr calcId="171027"/>
</workbook>
</file>

<file path=xl/calcChain.xml><?xml version="1.0" encoding="utf-8"?>
<calcChain xmlns="http://schemas.openxmlformats.org/spreadsheetml/2006/main">
  <c r="O3603" i="2" l="1"/>
  <c r="N3603" i="2"/>
  <c r="M3603" i="2"/>
  <c r="I3603" i="2"/>
  <c r="H3603" i="2"/>
  <c r="O3602" i="2"/>
  <c r="N3602" i="2"/>
  <c r="M3602" i="2"/>
  <c r="I3602" i="2"/>
  <c r="H3602" i="2"/>
  <c r="O3601" i="2"/>
  <c r="N3601" i="2"/>
  <c r="M3601" i="2"/>
  <c r="I3601" i="2"/>
  <c r="H3601" i="2"/>
  <c r="O3600" i="2"/>
  <c r="N3600" i="2"/>
  <c r="M3600" i="2"/>
  <c r="H3600" i="2"/>
  <c r="I3600" i="2" s="1"/>
  <c r="O3599" i="2"/>
  <c r="N3599" i="2"/>
  <c r="M3599" i="2"/>
  <c r="H3599" i="2"/>
  <c r="I3599" i="2" s="1"/>
  <c r="O3598" i="2"/>
  <c r="N3598" i="2"/>
  <c r="M3598" i="2"/>
  <c r="I3598" i="2"/>
  <c r="H3598" i="2"/>
  <c r="O3597" i="2"/>
  <c r="N3597" i="2"/>
  <c r="M3597" i="2"/>
  <c r="H3597" i="2"/>
  <c r="I3597" i="2" s="1"/>
  <c r="O3596" i="2"/>
  <c r="N3596" i="2"/>
  <c r="M3596" i="2"/>
  <c r="H3596" i="2"/>
  <c r="I3596" i="2" s="1"/>
  <c r="O3595" i="2"/>
  <c r="N3595" i="2"/>
  <c r="M3595" i="2"/>
  <c r="I3595" i="2"/>
  <c r="H3595" i="2"/>
  <c r="O3594" i="2"/>
  <c r="N3594" i="2"/>
  <c r="M3594" i="2"/>
  <c r="H3594" i="2"/>
  <c r="I3594" i="2" s="1"/>
  <c r="O3593" i="2"/>
  <c r="N3593" i="2"/>
  <c r="M3593" i="2"/>
  <c r="H3593" i="2"/>
  <c r="I3593" i="2" s="1"/>
  <c r="O3592" i="2"/>
  <c r="N3592" i="2"/>
  <c r="M3592" i="2"/>
  <c r="H3592" i="2"/>
  <c r="I3592" i="2" s="1"/>
  <c r="O3591" i="2"/>
  <c r="N3591" i="2"/>
  <c r="M3591" i="2"/>
  <c r="I3591" i="2"/>
  <c r="H3591" i="2"/>
  <c r="O3590" i="2"/>
  <c r="N3590" i="2"/>
  <c r="M3590" i="2"/>
  <c r="H3590" i="2"/>
  <c r="I3590" i="2" s="1"/>
  <c r="O3589" i="2"/>
  <c r="N3589" i="2"/>
  <c r="M3589" i="2"/>
  <c r="H3589" i="2"/>
  <c r="I3589" i="2" s="1"/>
  <c r="O3588" i="2"/>
  <c r="N3588" i="2"/>
  <c r="M3588" i="2"/>
  <c r="H3588" i="2"/>
  <c r="I3588" i="2" s="1"/>
  <c r="O3587" i="2"/>
  <c r="N3587" i="2"/>
  <c r="M3587" i="2"/>
  <c r="H3587" i="2"/>
  <c r="I3587" i="2" s="1"/>
  <c r="O3586" i="2"/>
  <c r="N3586" i="2"/>
  <c r="M3586" i="2"/>
  <c r="H3586" i="2"/>
  <c r="I3586" i="2" s="1"/>
  <c r="O3585" i="2"/>
  <c r="N3585" i="2"/>
  <c r="M3585" i="2"/>
  <c r="H3585" i="2"/>
  <c r="I3585" i="2" s="1"/>
  <c r="O3584" i="2"/>
  <c r="N3584" i="2"/>
  <c r="M3584" i="2"/>
  <c r="H3584" i="2"/>
  <c r="I3584" i="2" s="1"/>
  <c r="O3543" i="2"/>
  <c r="N3543" i="2"/>
  <c r="M3543" i="2"/>
  <c r="I3543" i="2"/>
  <c r="H3543" i="2"/>
  <c r="O3542" i="2"/>
  <c r="N3542" i="2"/>
  <c r="M3542" i="2"/>
  <c r="H3542" i="2"/>
  <c r="I3542" i="2" s="1"/>
  <c r="O3541" i="2"/>
  <c r="N3541" i="2"/>
  <c r="M3541" i="2"/>
  <c r="H3541" i="2"/>
  <c r="I3541" i="2" s="1"/>
  <c r="O3540" i="2"/>
  <c r="N3540" i="2"/>
  <c r="M3540" i="2"/>
  <c r="H3540" i="2"/>
  <c r="I3540" i="2" s="1"/>
  <c r="O3539" i="2"/>
  <c r="N3539" i="2"/>
  <c r="M3539" i="2"/>
  <c r="I3539" i="2"/>
  <c r="H3539" i="2"/>
  <c r="O3538" i="2"/>
  <c r="N3538" i="2"/>
  <c r="M3538" i="2"/>
  <c r="H3538" i="2"/>
  <c r="I3538" i="2" s="1"/>
  <c r="O3537" i="2"/>
  <c r="N3537" i="2"/>
  <c r="M3537" i="2"/>
  <c r="H3537" i="2"/>
  <c r="I3537" i="2" s="1"/>
  <c r="O3536" i="2"/>
  <c r="N3536" i="2"/>
  <c r="M3536" i="2"/>
  <c r="H3536" i="2"/>
  <c r="I3536" i="2" s="1"/>
  <c r="O3535" i="2"/>
  <c r="N3535" i="2"/>
  <c r="M3535" i="2"/>
  <c r="I3535" i="2"/>
  <c r="H3535" i="2"/>
  <c r="O3534" i="2"/>
  <c r="N3534" i="2"/>
  <c r="M3534" i="2"/>
  <c r="H3534" i="2"/>
  <c r="I3534" i="2" s="1"/>
  <c r="O3533" i="2"/>
  <c r="N3533" i="2"/>
  <c r="M3533" i="2"/>
  <c r="H3533" i="2"/>
  <c r="I3533" i="2" s="1"/>
  <c r="O3532" i="2"/>
  <c r="N3532" i="2"/>
  <c r="M3532" i="2"/>
  <c r="H3532" i="2"/>
  <c r="I3532" i="2" s="1"/>
  <c r="O3531" i="2"/>
  <c r="N3531" i="2"/>
  <c r="M3531" i="2"/>
  <c r="I3531" i="2"/>
  <c r="H3531" i="2"/>
  <c r="O3530" i="2"/>
  <c r="N3530" i="2"/>
  <c r="M3530" i="2"/>
  <c r="H3530" i="2"/>
  <c r="I3530" i="2" s="1"/>
  <c r="O3529" i="2"/>
  <c r="N3529" i="2"/>
  <c r="M3529" i="2"/>
  <c r="I3529" i="2"/>
  <c r="H3529" i="2"/>
  <c r="O3528" i="2"/>
  <c r="N3528" i="2"/>
  <c r="M3528" i="2"/>
  <c r="H3528" i="2"/>
  <c r="I3528" i="2" s="1"/>
  <c r="O3527" i="2"/>
  <c r="N3527" i="2"/>
  <c r="M3527" i="2"/>
  <c r="I3527" i="2"/>
  <c r="H3527" i="2"/>
  <c r="O3526" i="2"/>
  <c r="N3526" i="2"/>
  <c r="M3526" i="2"/>
  <c r="H3526" i="2"/>
  <c r="I3526" i="2" s="1"/>
  <c r="O3525" i="2"/>
  <c r="N3525" i="2"/>
  <c r="M3525" i="2"/>
  <c r="H3525" i="2"/>
  <c r="I3525" i="2" s="1"/>
  <c r="O3524" i="2"/>
  <c r="N3524" i="2"/>
  <c r="M3524" i="2"/>
  <c r="H3524" i="2"/>
  <c r="I3524" i="2" s="1"/>
  <c r="O3503" i="2"/>
  <c r="N3503" i="2"/>
  <c r="M3503" i="2"/>
  <c r="H3503" i="2"/>
  <c r="I3503" i="2" s="1"/>
  <c r="O3502" i="2"/>
  <c r="N3502" i="2"/>
  <c r="M3502" i="2"/>
  <c r="H3502" i="2"/>
  <c r="I3502" i="2" s="1"/>
  <c r="O3501" i="2"/>
  <c r="N3501" i="2"/>
  <c r="M3501" i="2"/>
  <c r="I3501" i="2"/>
  <c r="H3501" i="2"/>
  <c r="O3500" i="2"/>
  <c r="N3500" i="2"/>
  <c r="M3500" i="2"/>
  <c r="H3500" i="2"/>
  <c r="I3500" i="2" s="1"/>
  <c r="O3499" i="2"/>
  <c r="N3499" i="2"/>
  <c r="M3499" i="2"/>
  <c r="I3499" i="2"/>
  <c r="H3499" i="2"/>
  <c r="O3498" i="2"/>
  <c r="N3498" i="2"/>
  <c r="M3498" i="2"/>
  <c r="H3498" i="2"/>
  <c r="I3498" i="2" s="1"/>
  <c r="O3497" i="2"/>
  <c r="N3497" i="2"/>
  <c r="M3497" i="2"/>
  <c r="H3497" i="2"/>
  <c r="I3497" i="2" s="1"/>
  <c r="O3496" i="2"/>
  <c r="N3496" i="2"/>
  <c r="M3496" i="2"/>
  <c r="H3496" i="2"/>
  <c r="I3496" i="2" s="1"/>
  <c r="O3495" i="2"/>
  <c r="N3495" i="2"/>
  <c r="M3495" i="2"/>
  <c r="H3495" i="2"/>
  <c r="I3495" i="2" s="1"/>
  <c r="O3494" i="2"/>
  <c r="N3494" i="2"/>
  <c r="M3494" i="2"/>
  <c r="H3494" i="2"/>
  <c r="I3494" i="2" s="1"/>
  <c r="O3493" i="2"/>
  <c r="N3493" i="2"/>
  <c r="M3493" i="2"/>
  <c r="I3493" i="2"/>
  <c r="H3493" i="2"/>
  <c r="O3492" i="2"/>
  <c r="N3492" i="2"/>
  <c r="M3492" i="2"/>
  <c r="H3492" i="2"/>
  <c r="I3492" i="2" s="1"/>
  <c r="O3491" i="2"/>
  <c r="N3491" i="2"/>
  <c r="M3491" i="2"/>
  <c r="I3491" i="2"/>
  <c r="H3491" i="2"/>
  <c r="O3490" i="2"/>
  <c r="N3490" i="2"/>
  <c r="M3490" i="2"/>
  <c r="H3490" i="2"/>
  <c r="I3490" i="2" s="1"/>
  <c r="O3489" i="2"/>
  <c r="N3489" i="2"/>
  <c r="M3489" i="2"/>
  <c r="H3489" i="2"/>
  <c r="I3489" i="2" s="1"/>
  <c r="O3488" i="2"/>
  <c r="N3488" i="2"/>
  <c r="M3488" i="2"/>
  <c r="H3488" i="2"/>
  <c r="I3488" i="2" s="1"/>
  <c r="O3487" i="2"/>
  <c r="N3487" i="2"/>
  <c r="M3487" i="2"/>
  <c r="I3487" i="2"/>
  <c r="H3487" i="2"/>
  <c r="O3486" i="2"/>
  <c r="N3486" i="2"/>
  <c r="M3486" i="2"/>
  <c r="I3486" i="2"/>
  <c r="H3486" i="2"/>
  <c r="O3485" i="2"/>
  <c r="N3485" i="2"/>
  <c r="M3485" i="2"/>
  <c r="H3485" i="2"/>
  <c r="I3485" i="2" s="1"/>
  <c r="O3484" i="2"/>
  <c r="N3484" i="2"/>
  <c r="M3484" i="2"/>
  <c r="H3484" i="2"/>
  <c r="I3484" i="2" s="1"/>
  <c r="O3463" i="2"/>
  <c r="N3463" i="2"/>
  <c r="M3463" i="2"/>
  <c r="H3463" i="2"/>
  <c r="I3463" i="2" s="1"/>
  <c r="O3462" i="2"/>
  <c r="N3462" i="2"/>
  <c r="M3462" i="2"/>
  <c r="I3462" i="2"/>
  <c r="H3462" i="2"/>
  <c r="O3461" i="2"/>
  <c r="N3461" i="2"/>
  <c r="M3461" i="2"/>
  <c r="I3461" i="2"/>
  <c r="H3461" i="2"/>
  <c r="O3460" i="2"/>
  <c r="N3460" i="2"/>
  <c r="M3460" i="2"/>
  <c r="H3460" i="2"/>
  <c r="I3460" i="2" s="1"/>
  <c r="O3459" i="2"/>
  <c r="N3459" i="2"/>
  <c r="M3459" i="2"/>
  <c r="H3459" i="2"/>
  <c r="I3459" i="2" s="1"/>
  <c r="O3458" i="2"/>
  <c r="N3458" i="2"/>
  <c r="M3458" i="2"/>
  <c r="H3458" i="2"/>
  <c r="I3458" i="2" s="1"/>
  <c r="O3457" i="2"/>
  <c r="N3457" i="2"/>
  <c r="M3457" i="2"/>
  <c r="I3457" i="2"/>
  <c r="H3457" i="2"/>
  <c r="O3456" i="2"/>
  <c r="N3456" i="2"/>
  <c r="M3456" i="2"/>
  <c r="H3456" i="2"/>
  <c r="I3456" i="2" s="1"/>
  <c r="O3455" i="2"/>
  <c r="N3455" i="2"/>
  <c r="M3455" i="2"/>
  <c r="I3455" i="2"/>
  <c r="H3455" i="2"/>
  <c r="O3454" i="2"/>
  <c r="N3454" i="2"/>
  <c r="M3454" i="2"/>
  <c r="H3454" i="2"/>
  <c r="I3454" i="2" s="1"/>
  <c r="O3453" i="2"/>
  <c r="N3453" i="2"/>
  <c r="M3453" i="2"/>
  <c r="H3453" i="2"/>
  <c r="I3453" i="2" s="1"/>
  <c r="O3452" i="2"/>
  <c r="N3452" i="2"/>
  <c r="M3452" i="2"/>
  <c r="H3452" i="2"/>
  <c r="I3452" i="2" s="1"/>
  <c r="O3451" i="2"/>
  <c r="N3451" i="2"/>
  <c r="M3451" i="2"/>
  <c r="I3451" i="2"/>
  <c r="H3451" i="2"/>
  <c r="O3450" i="2"/>
  <c r="N3450" i="2"/>
  <c r="M3450" i="2"/>
  <c r="I3450" i="2"/>
  <c r="H3450" i="2"/>
  <c r="O3449" i="2"/>
  <c r="N3449" i="2"/>
  <c r="M3449" i="2"/>
  <c r="H3449" i="2"/>
  <c r="I3449" i="2" s="1"/>
  <c r="O3448" i="2"/>
  <c r="N3448" i="2"/>
  <c r="M3448" i="2"/>
  <c r="H3448" i="2"/>
  <c r="I3448" i="2" s="1"/>
  <c r="O3447" i="2"/>
  <c r="N3447" i="2"/>
  <c r="M3447" i="2"/>
  <c r="H3447" i="2"/>
  <c r="I3447" i="2" s="1"/>
  <c r="O3446" i="2"/>
  <c r="N3446" i="2"/>
  <c r="M3446" i="2"/>
  <c r="I3446" i="2"/>
  <c r="H3446" i="2"/>
  <c r="O3445" i="2"/>
  <c r="N3445" i="2"/>
  <c r="M3445" i="2"/>
  <c r="I3445" i="2"/>
  <c r="H3445" i="2"/>
  <c r="O3444" i="2"/>
  <c r="N3444" i="2"/>
  <c r="M3444" i="2"/>
  <c r="H3444" i="2"/>
  <c r="I3444" i="2" s="1"/>
  <c r="O3423" i="2"/>
  <c r="N3423" i="2"/>
  <c r="M3423" i="2"/>
  <c r="H3423" i="2"/>
  <c r="I3423" i="2" s="1"/>
  <c r="O3422" i="2"/>
  <c r="N3422" i="2"/>
  <c r="M3422" i="2"/>
  <c r="H3422" i="2"/>
  <c r="I3422" i="2" s="1"/>
  <c r="O3421" i="2"/>
  <c r="N3421" i="2"/>
  <c r="M3421" i="2"/>
  <c r="I3421" i="2"/>
  <c r="H3421" i="2"/>
  <c r="O3420" i="2"/>
  <c r="N3420" i="2"/>
  <c r="M3420" i="2"/>
  <c r="H3420" i="2"/>
  <c r="I3420" i="2" s="1"/>
  <c r="O3419" i="2"/>
  <c r="N3419" i="2"/>
  <c r="M3419" i="2"/>
  <c r="I3419" i="2"/>
  <c r="H3419" i="2"/>
  <c r="O3418" i="2"/>
  <c r="N3418" i="2"/>
  <c r="M3418" i="2"/>
  <c r="H3418" i="2"/>
  <c r="I3418" i="2" s="1"/>
  <c r="O3417" i="2"/>
  <c r="N3417" i="2"/>
  <c r="M3417" i="2"/>
  <c r="H3417" i="2"/>
  <c r="I3417" i="2" s="1"/>
  <c r="O3416" i="2"/>
  <c r="N3416" i="2"/>
  <c r="M3416" i="2"/>
  <c r="H3416" i="2"/>
  <c r="I3416" i="2" s="1"/>
  <c r="O3415" i="2"/>
  <c r="N3415" i="2"/>
  <c r="M3415" i="2"/>
  <c r="I3415" i="2"/>
  <c r="H3415" i="2"/>
  <c r="O3414" i="2"/>
  <c r="N3414" i="2"/>
  <c r="M3414" i="2"/>
  <c r="I3414" i="2"/>
  <c r="H3414" i="2"/>
  <c r="O3413" i="2"/>
  <c r="N3413" i="2"/>
  <c r="M3413" i="2"/>
  <c r="H3413" i="2"/>
  <c r="I3413" i="2" s="1"/>
  <c r="O3412" i="2"/>
  <c r="N3412" i="2"/>
  <c r="M3412" i="2"/>
  <c r="H3412" i="2"/>
  <c r="I3412" i="2" s="1"/>
  <c r="O3411" i="2"/>
  <c r="N3411" i="2"/>
  <c r="M3411" i="2"/>
  <c r="H3411" i="2"/>
  <c r="I3411" i="2" s="1"/>
  <c r="O3410" i="2"/>
  <c r="N3410" i="2"/>
  <c r="M3410" i="2"/>
  <c r="I3410" i="2"/>
  <c r="H3410" i="2"/>
  <c r="O3409" i="2"/>
  <c r="N3409" i="2"/>
  <c r="M3409" i="2"/>
  <c r="I3409" i="2"/>
  <c r="H3409" i="2"/>
  <c r="O3408" i="2"/>
  <c r="N3408" i="2"/>
  <c r="M3408" i="2"/>
  <c r="H3408" i="2"/>
  <c r="I3408" i="2" s="1"/>
  <c r="O3407" i="2"/>
  <c r="N3407" i="2"/>
  <c r="M3407" i="2"/>
  <c r="H3407" i="2"/>
  <c r="I3407" i="2" s="1"/>
  <c r="O3406" i="2"/>
  <c r="N3406" i="2"/>
  <c r="M3406" i="2"/>
  <c r="H3406" i="2"/>
  <c r="I3406" i="2" s="1"/>
  <c r="O3405" i="2"/>
  <c r="N3405" i="2"/>
  <c r="M3405" i="2"/>
  <c r="H3405" i="2"/>
  <c r="I3405" i="2" s="1"/>
  <c r="O3404" i="2"/>
  <c r="N3404" i="2"/>
  <c r="M3404" i="2"/>
  <c r="H3404" i="2"/>
  <c r="I3404" i="2" s="1"/>
  <c r="O3363" i="2"/>
  <c r="N3363" i="2"/>
  <c r="M3363" i="2"/>
  <c r="I3363" i="2"/>
  <c r="H3363" i="2"/>
  <c r="O3362" i="2"/>
  <c r="N3362" i="2"/>
  <c r="M3362" i="2"/>
  <c r="I3362" i="2"/>
  <c r="H3362" i="2"/>
  <c r="O3361" i="2"/>
  <c r="N3361" i="2"/>
  <c r="M3361" i="2"/>
  <c r="H3361" i="2"/>
  <c r="I3361" i="2" s="1"/>
  <c r="O3360" i="2"/>
  <c r="N3360" i="2"/>
  <c r="M3360" i="2"/>
  <c r="H3360" i="2"/>
  <c r="I3360" i="2" s="1"/>
  <c r="O3359" i="2"/>
  <c r="N3359" i="2"/>
  <c r="M3359" i="2"/>
  <c r="I3359" i="2"/>
  <c r="H3359" i="2"/>
  <c r="O3358" i="2"/>
  <c r="N3358" i="2"/>
  <c r="M3358" i="2"/>
  <c r="H3358" i="2"/>
  <c r="I3358" i="2" s="1"/>
  <c r="O3357" i="2"/>
  <c r="N3357" i="2"/>
  <c r="M3357" i="2"/>
  <c r="H3357" i="2"/>
  <c r="I3357" i="2" s="1"/>
  <c r="O3356" i="2"/>
  <c r="N3356" i="2"/>
  <c r="M3356" i="2"/>
  <c r="H3356" i="2"/>
  <c r="I3356" i="2" s="1"/>
  <c r="O3355" i="2"/>
  <c r="N3355" i="2"/>
  <c r="M3355" i="2"/>
  <c r="I3355" i="2"/>
  <c r="H3355" i="2"/>
  <c r="O3354" i="2"/>
  <c r="N3354" i="2"/>
  <c r="M3354" i="2"/>
  <c r="I3354" i="2"/>
  <c r="H3354" i="2"/>
  <c r="O3353" i="2"/>
  <c r="N3353" i="2"/>
  <c r="M3353" i="2"/>
  <c r="H3353" i="2"/>
  <c r="I3353" i="2" s="1"/>
  <c r="O3352" i="2"/>
  <c r="N3352" i="2"/>
  <c r="M3352" i="2"/>
  <c r="H3352" i="2"/>
  <c r="I3352" i="2" s="1"/>
  <c r="O3351" i="2"/>
  <c r="N3351" i="2"/>
  <c r="M3351" i="2"/>
  <c r="I3351" i="2"/>
  <c r="H3351" i="2"/>
  <c r="O3350" i="2"/>
  <c r="N3350" i="2"/>
  <c r="M3350" i="2"/>
  <c r="H3350" i="2"/>
  <c r="I3350" i="2" s="1"/>
  <c r="O3349" i="2"/>
  <c r="N3349" i="2"/>
  <c r="M3349" i="2"/>
  <c r="H3349" i="2"/>
  <c r="I3349" i="2" s="1"/>
  <c r="O3348" i="2"/>
  <c r="N3348" i="2"/>
  <c r="M3348" i="2"/>
  <c r="H3348" i="2"/>
  <c r="I3348" i="2" s="1"/>
  <c r="O3347" i="2"/>
  <c r="N3347" i="2"/>
  <c r="M3347" i="2"/>
  <c r="I3347" i="2"/>
  <c r="H3347" i="2"/>
  <c r="O3346" i="2"/>
  <c r="N3346" i="2"/>
  <c r="M3346" i="2"/>
  <c r="I3346" i="2"/>
  <c r="H3346" i="2"/>
  <c r="O3345" i="2"/>
  <c r="N3345" i="2"/>
  <c r="M3345" i="2"/>
  <c r="H3345" i="2"/>
  <c r="I3345" i="2" s="1"/>
  <c r="O3344" i="2"/>
  <c r="N3344" i="2"/>
  <c r="M3344" i="2"/>
  <c r="H3344" i="2"/>
  <c r="I3344" i="2" s="1"/>
  <c r="O3403" i="2"/>
  <c r="N3403" i="2"/>
  <c r="M3403" i="2"/>
  <c r="I3403" i="2"/>
  <c r="H3403" i="2"/>
  <c r="O3402" i="2"/>
  <c r="N3402" i="2"/>
  <c r="M3402" i="2"/>
  <c r="H3402" i="2"/>
  <c r="I3402" i="2" s="1"/>
  <c r="O3401" i="2"/>
  <c r="N3401" i="2"/>
  <c r="M3401" i="2"/>
  <c r="H3401" i="2"/>
  <c r="I3401" i="2" s="1"/>
  <c r="O3400" i="2"/>
  <c r="N3400" i="2"/>
  <c r="M3400" i="2"/>
  <c r="H3400" i="2"/>
  <c r="I3400" i="2" s="1"/>
  <c r="O3399" i="2"/>
  <c r="N3399" i="2"/>
  <c r="M3399" i="2"/>
  <c r="I3399" i="2"/>
  <c r="H3399" i="2"/>
  <c r="O3398" i="2"/>
  <c r="N3398" i="2"/>
  <c r="M3398" i="2"/>
  <c r="H3398" i="2"/>
  <c r="I3398" i="2" s="1"/>
  <c r="O3397" i="2"/>
  <c r="N3397" i="2"/>
  <c r="M3397" i="2"/>
  <c r="I3397" i="2"/>
  <c r="H3397" i="2"/>
  <c r="O3396" i="2"/>
  <c r="N3396" i="2"/>
  <c r="M3396" i="2"/>
  <c r="H3396" i="2"/>
  <c r="I3396" i="2" s="1"/>
  <c r="O3395" i="2"/>
  <c r="N3395" i="2"/>
  <c r="M3395" i="2"/>
  <c r="I3395" i="2"/>
  <c r="H3395" i="2"/>
  <c r="O3394" i="2"/>
  <c r="N3394" i="2"/>
  <c r="M3394" i="2"/>
  <c r="H3394" i="2"/>
  <c r="I3394" i="2" s="1"/>
  <c r="O3393" i="2"/>
  <c r="N3393" i="2"/>
  <c r="M3393" i="2"/>
  <c r="H3393" i="2"/>
  <c r="I3393" i="2" s="1"/>
  <c r="O3392" i="2"/>
  <c r="N3392" i="2"/>
  <c r="M3392" i="2"/>
  <c r="H3392" i="2"/>
  <c r="I3392" i="2" s="1"/>
  <c r="O3391" i="2"/>
  <c r="N3391" i="2"/>
  <c r="M3391" i="2"/>
  <c r="I3391" i="2"/>
  <c r="H3391" i="2"/>
  <c r="O3390" i="2"/>
  <c r="N3390" i="2"/>
  <c r="M3390" i="2"/>
  <c r="H3390" i="2"/>
  <c r="I3390" i="2" s="1"/>
  <c r="O3389" i="2"/>
  <c r="N3389" i="2"/>
  <c r="M3389" i="2"/>
  <c r="I3389" i="2"/>
  <c r="H3389" i="2"/>
  <c r="O3388" i="2"/>
  <c r="N3388" i="2"/>
  <c r="M3388" i="2"/>
  <c r="H3388" i="2"/>
  <c r="I3388" i="2" s="1"/>
  <c r="O3387" i="2"/>
  <c r="N3387" i="2"/>
  <c r="M3387" i="2"/>
  <c r="I3387" i="2"/>
  <c r="H3387" i="2"/>
  <c r="O3386" i="2"/>
  <c r="N3386" i="2"/>
  <c r="M3386" i="2"/>
  <c r="H3386" i="2"/>
  <c r="I3386" i="2" s="1"/>
  <c r="O3385" i="2"/>
  <c r="N3385" i="2"/>
  <c r="M3385" i="2"/>
  <c r="H3385" i="2"/>
  <c r="I3385" i="2" s="1"/>
  <c r="O3384" i="2"/>
  <c r="N3384" i="2"/>
  <c r="M3384" i="2"/>
  <c r="H3384" i="2"/>
  <c r="I3384" i="2" s="1"/>
  <c r="O3343" i="2"/>
  <c r="N3343" i="2"/>
  <c r="M3343" i="2"/>
  <c r="I3343" i="2"/>
  <c r="H3343" i="2"/>
  <c r="O3342" i="2"/>
  <c r="N3342" i="2"/>
  <c r="M3342" i="2"/>
  <c r="I3342" i="2"/>
  <c r="H3342" i="2"/>
  <c r="O3341" i="2"/>
  <c r="N3341" i="2"/>
  <c r="M3341" i="2"/>
  <c r="I3341" i="2"/>
  <c r="H3341" i="2"/>
  <c r="O3340" i="2"/>
  <c r="N3340" i="2"/>
  <c r="M3340" i="2"/>
  <c r="H3340" i="2"/>
  <c r="I3340" i="2" s="1"/>
  <c r="O3339" i="2"/>
  <c r="N3339" i="2"/>
  <c r="M3339" i="2"/>
  <c r="H3339" i="2"/>
  <c r="I3339" i="2" s="1"/>
  <c r="O3338" i="2"/>
  <c r="N3338" i="2"/>
  <c r="M3338" i="2"/>
  <c r="I3338" i="2"/>
  <c r="H3338" i="2"/>
  <c r="O3337" i="2"/>
  <c r="N3337" i="2"/>
  <c r="M3337" i="2"/>
  <c r="H3337" i="2"/>
  <c r="I3337" i="2" s="1"/>
  <c r="O3336" i="2"/>
  <c r="N3336" i="2"/>
  <c r="M3336" i="2"/>
  <c r="H3336" i="2"/>
  <c r="I3336" i="2" s="1"/>
  <c r="O3335" i="2"/>
  <c r="N3335" i="2"/>
  <c r="M3335" i="2"/>
  <c r="I3335" i="2"/>
  <c r="H3335" i="2"/>
  <c r="O3334" i="2"/>
  <c r="N3334" i="2"/>
  <c r="M3334" i="2"/>
  <c r="I3334" i="2"/>
  <c r="H3334" i="2"/>
  <c r="O3333" i="2"/>
  <c r="N3333" i="2"/>
  <c r="M3333" i="2"/>
  <c r="H3333" i="2"/>
  <c r="I3333" i="2" s="1"/>
  <c r="O3332" i="2"/>
  <c r="N3332" i="2"/>
  <c r="M3332" i="2"/>
  <c r="H3332" i="2"/>
  <c r="I3332" i="2" s="1"/>
  <c r="O3331" i="2"/>
  <c r="N3331" i="2"/>
  <c r="M3331" i="2"/>
  <c r="I3331" i="2"/>
  <c r="H3331" i="2"/>
  <c r="O3330" i="2"/>
  <c r="N3330" i="2"/>
  <c r="M3330" i="2"/>
  <c r="I3330" i="2"/>
  <c r="H3330" i="2"/>
  <c r="O3329" i="2"/>
  <c r="N3329" i="2"/>
  <c r="M3329" i="2"/>
  <c r="H3329" i="2"/>
  <c r="I3329" i="2" s="1"/>
  <c r="O3328" i="2"/>
  <c r="N3328" i="2"/>
  <c r="M3328" i="2"/>
  <c r="H3328" i="2"/>
  <c r="I3328" i="2" s="1"/>
  <c r="O3327" i="2"/>
  <c r="N3327" i="2"/>
  <c r="M3327" i="2"/>
  <c r="I3327" i="2"/>
  <c r="H3327" i="2"/>
  <c r="O3326" i="2"/>
  <c r="N3326" i="2"/>
  <c r="M3326" i="2"/>
  <c r="H3326" i="2"/>
  <c r="I3326" i="2" s="1"/>
  <c r="O3325" i="2"/>
  <c r="N3325" i="2"/>
  <c r="M3325" i="2"/>
  <c r="H3325" i="2"/>
  <c r="I3325" i="2" s="1"/>
  <c r="O3324" i="2"/>
  <c r="N3324" i="2"/>
  <c r="M3324" i="2"/>
  <c r="H3324" i="2"/>
  <c r="I3324" i="2" s="1"/>
  <c r="O3303" i="2"/>
  <c r="N3303" i="2"/>
  <c r="M3303" i="2"/>
  <c r="I3303" i="2"/>
  <c r="H3303" i="2"/>
  <c r="O3302" i="2"/>
  <c r="N3302" i="2"/>
  <c r="M3302" i="2"/>
  <c r="I3302" i="2"/>
  <c r="H3302" i="2"/>
  <c r="O3301" i="2"/>
  <c r="N3301" i="2"/>
  <c r="M3301" i="2"/>
  <c r="I3301" i="2"/>
  <c r="H3301" i="2"/>
  <c r="O3300" i="2"/>
  <c r="N3300" i="2"/>
  <c r="M3300" i="2"/>
  <c r="H3300" i="2"/>
  <c r="I3300" i="2" s="1"/>
  <c r="O3299" i="2"/>
  <c r="N3299" i="2"/>
  <c r="M3299" i="2"/>
  <c r="H3299" i="2"/>
  <c r="I3299" i="2" s="1"/>
  <c r="O3298" i="2"/>
  <c r="N3298" i="2"/>
  <c r="M3298" i="2"/>
  <c r="I3298" i="2"/>
  <c r="H3298" i="2"/>
  <c r="O3297" i="2"/>
  <c r="N3297" i="2"/>
  <c r="M3297" i="2"/>
  <c r="H3297" i="2"/>
  <c r="I3297" i="2" s="1"/>
  <c r="O3296" i="2"/>
  <c r="N3296" i="2"/>
  <c r="M3296" i="2"/>
  <c r="H3296" i="2"/>
  <c r="I3296" i="2" s="1"/>
  <c r="O3295" i="2"/>
  <c r="N3295" i="2"/>
  <c r="M3295" i="2"/>
  <c r="I3295" i="2"/>
  <c r="H3295" i="2"/>
  <c r="O3294" i="2"/>
  <c r="N3294" i="2"/>
  <c r="M3294" i="2"/>
  <c r="H3294" i="2"/>
  <c r="I3294" i="2" s="1"/>
  <c r="O3293" i="2"/>
  <c r="N3293" i="2"/>
  <c r="M3293" i="2"/>
  <c r="H3293" i="2"/>
  <c r="I3293" i="2" s="1"/>
  <c r="O3292" i="2"/>
  <c r="N3292" i="2"/>
  <c r="M3292" i="2"/>
  <c r="H3292" i="2"/>
  <c r="I3292" i="2" s="1"/>
  <c r="O3291" i="2"/>
  <c r="N3291" i="2"/>
  <c r="M3291" i="2"/>
  <c r="I3291" i="2"/>
  <c r="H3291" i="2"/>
  <c r="O3290" i="2"/>
  <c r="N3290" i="2"/>
  <c r="M3290" i="2"/>
  <c r="I3290" i="2"/>
  <c r="H3290" i="2"/>
  <c r="O3289" i="2"/>
  <c r="N3289" i="2"/>
  <c r="M3289" i="2"/>
  <c r="H3289" i="2"/>
  <c r="I3289" i="2" s="1"/>
  <c r="O3288" i="2"/>
  <c r="N3288" i="2"/>
  <c r="M3288" i="2"/>
  <c r="H3288" i="2"/>
  <c r="I3288" i="2" s="1"/>
  <c r="O3287" i="2"/>
  <c r="N3287" i="2"/>
  <c r="M3287" i="2"/>
  <c r="H3287" i="2"/>
  <c r="I3287" i="2" s="1"/>
  <c r="O3286" i="2"/>
  <c r="N3286" i="2"/>
  <c r="M3286" i="2"/>
  <c r="I3286" i="2"/>
  <c r="H3286" i="2"/>
  <c r="O3285" i="2"/>
  <c r="N3285" i="2"/>
  <c r="M3285" i="2"/>
  <c r="I3285" i="2"/>
  <c r="H3285" i="2"/>
  <c r="O3284" i="2"/>
  <c r="N3284" i="2"/>
  <c r="M3284" i="2"/>
  <c r="H3284" i="2"/>
  <c r="I3284" i="2" s="1"/>
  <c r="O3263" i="2"/>
  <c r="N3263" i="2"/>
  <c r="M3263" i="2"/>
  <c r="H3263" i="2"/>
  <c r="I3263" i="2" s="1"/>
  <c r="O3262" i="2"/>
  <c r="N3262" i="2"/>
  <c r="M3262" i="2"/>
  <c r="H3262" i="2"/>
  <c r="I3262" i="2" s="1"/>
  <c r="O3261" i="2"/>
  <c r="N3261" i="2"/>
  <c r="M3261" i="2"/>
  <c r="I3261" i="2"/>
  <c r="H3261" i="2"/>
  <c r="O3260" i="2"/>
  <c r="N3260" i="2"/>
  <c r="M3260" i="2"/>
  <c r="H3260" i="2"/>
  <c r="I3260" i="2" s="1"/>
  <c r="O3259" i="2"/>
  <c r="N3259" i="2"/>
  <c r="M3259" i="2"/>
  <c r="I3259" i="2"/>
  <c r="H3259" i="2"/>
  <c r="O3258" i="2"/>
  <c r="N3258" i="2"/>
  <c r="M3258" i="2"/>
  <c r="H3258" i="2"/>
  <c r="I3258" i="2" s="1"/>
  <c r="O3257" i="2"/>
  <c r="N3257" i="2"/>
  <c r="M3257" i="2"/>
  <c r="H3257" i="2"/>
  <c r="I3257" i="2" s="1"/>
  <c r="O3256" i="2"/>
  <c r="N3256" i="2"/>
  <c r="M3256" i="2"/>
  <c r="H3256" i="2"/>
  <c r="I3256" i="2" s="1"/>
  <c r="O3255" i="2"/>
  <c r="N3255" i="2"/>
  <c r="M3255" i="2"/>
  <c r="I3255" i="2"/>
  <c r="H3255" i="2"/>
  <c r="O3254" i="2"/>
  <c r="N3254" i="2"/>
  <c r="M3254" i="2"/>
  <c r="I3254" i="2"/>
  <c r="H3254" i="2"/>
  <c r="O3253" i="2"/>
  <c r="N3253" i="2"/>
  <c r="M3253" i="2"/>
  <c r="H3253" i="2"/>
  <c r="I3253" i="2" s="1"/>
  <c r="O3252" i="2"/>
  <c r="N3252" i="2"/>
  <c r="M3252" i="2"/>
  <c r="H3252" i="2"/>
  <c r="I3252" i="2" s="1"/>
  <c r="O3251" i="2"/>
  <c r="N3251" i="2"/>
  <c r="M3251" i="2"/>
  <c r="H3251" i="2"/>
  <c r="I3251" i="2" s="1"/>
  <c r="O3250" i="2"/>
  <c r="N3250" i="2"/>
  <c r="M3250" i="2"/>
  <c r="I3250" i="2"/>
  <c r="H3250" i="2"/>
  <c r="O3249" i="2"/>
  <c r="N3249" i="2"/>
  <c r="M3249" i="2"/>
  <c r="I3249" i="2"/>
  <c r="H3249" i="2"/>
  <c r="O3248" i="2"/>
  <c r="N3248" i="2"/>
  <c r="M3248" i="2"/>
  <c r="H3248" i="2"/>
  <c r="I3248" i="2" s="1"/>
  <c r="O3247" i="2"/>
  <c r="N3247" i="2"/>
  <c r="M3247" i="2"/>
  <c r="H3247" i="2"/>
  <c r="I3247" i="2" s="1"/>
  <c r="O3246" i="2"/>
  <c r="N3246" i="2"/>
  <c r="M3246" i="2"/>
  <c r="H3246" i="2"/>
  <c r="I3246" i="2" s="1"/>
  <c r="O3245" i="2"/>
  <c r="N3245" i="2"/>
  <c r="M3245" i="2"/>
  <c r="I3245" i="2"/>
  <c r="H3245" i="2"/>
  <c r="O3244" i="2"/>
  <c r="N3244" i="2"/>
  <c r="M3244" i="2"/>
  <c r="H3244" i="2"/>
  <c r="I3244" i="2" s="1"/>
  <c r="O3223" i="2"/>
  <c r="N3223" i="2"/>
  <c r="M3223" i="2"/>
  <c r="I3223" i="2"/>
  <c r="H3223" i="2"/>
  <c r="O3222" i="2"/>
  <c r="N3222" i="2"/>
  <c r="M3222" i="2"/>
  <c r="H3222" i="2"/>
  <c r="I3222" i="2" s="1"/>
  <c r="O3221" i="2"/>
  <c r="N3221" i="2"/>
  <c r="M3221" i="2"/>
  <c r="H3221" i="2"/>
  <c r="I3221" i="2" s="1"/>
  <c r="O3220" i="2"/>
  <c r="N3220" i="2"/>
  <c r="M3220" i="2"/>
  <c r="H3220" i="2"/>
  <c r="I3220" i="2" s="1"/>
  <c r="O3219" i="2"/>
  <c r="N3219" i="2"/>
  <c r="M3219" i="2"/>
  <c r="I3219" i="2"/>
  <c r="H3219" i="2"/>
  <c r="O3218" i="2"/>
  <c r="N3218" i="2"/>
  <c r="M3218" i="2"/>
  <c r="I3218" i="2"/>
  <c r="H3218" i="2"/>
  <c r="O3217" i="2"/>
  <c r="N3217" i="2"/>
  <c r="M3217" i="2"/>
  <c r="H3217" i="2"/>
  <c r="I3217" i="2" s="1"/>
  <c r="O3216" i="2"/>
  <c r="N3216" i="2"/>
  <c r="M3216" i="2"/>
  <c r="H3216" i="2"/>
  <c r="I3216" i="2" s="1"/>
  <c r="O3215" i="2"/>
  <c r="N3215" i="2"/>
  <c r="M3215" i="2"/>
  <c r="H3215" i="2"/>
  <c r="I3215" i="2" s="1"/>
  <c r="O3214" i="2"/>
  <c r="N3214" i="2"/>
  <c r="M3214" i="2"/>
  <c r="I3214" i="2"/>
  <c r="H3214" i="2"/>
  <c r="O3213" i="2"/>
  <c r="N3213" i="2"/>
  <c r="M3213" i="2"/>
  <c r="I3213" i="2"/>
  <c r="H3213" i="2"/>
  <c r="O3212" i="2"/>
  <c r="N3212" i="2"/>
  <c r="M3212" i="2"/>
  <c r="H3212" i="2"/>
  <c r="I3212" i="2" s="1"/>
  <c r="O3211" i="2"/>
  <c r="N3211" i="2"/>
  <c r="M3211" i="2"/>
  <c r="H3211" i="2"/>
  <c r="I3211" i="2" s="1"/>
  <c r="O3210" i="2"/>
  <c r="N3210" i="2"/>
  <c r="M3210" i="2"/>
  <c r="H3210" i="2"/>
  <c r="I3210" i="2" s="1"/>
  <c r="O3209" i="2"/>
  <c r="N3209" i="2"/>
  <c r="M3209" i="2"/>
  <c r="I3209" i="2"/>
  <c r="H3209" i="2"/>
  <c r="O3208" i="2"/>
  <c r="N3208" i="2"/>
  <c r="M3208" i="2"/>
  <c r="H3208" i="2"/>
  <c r="I3208" i="2" s="1"/>
  <c r="O3207" i="2"/>
  <c r="N3207" i="2"/>
  <c r="M3207" i="2"/>
  <c r="I3207" i="2"/>
  <c r="H3207" i="2"/>
  <c r="O3206" i="2"/>
  <c r="N3206" i="2"/>
  <c r="M3206" i="2"/>
  <c r="H3206" i="2"/>
  <c r="I3206" i="2" s="1"/>
  <c r="O3205" i="2"/>
  <c r="N3205" i="2"/>
  <c r="M3205" i="2"/>
  <c r="H3205" i="2"/>
  <c r="I3205" i="2" s="1"/>
  <c r="O3204" i="2"/>
  <c r="N3204" i="2"/>
  <c r="M3204" i="2"/>
  <c r="H3204" i="2"/>
  <c r="I3204" i="2" s="1"/>
  <c r="O3203" i="2"/>
  <c r="N3203" i="2"/>
  <c r="M3203" i="2"/>
  <c r="I3203" i="2"/>
  <c r="H3203" i="2"/>
  <c r="O3202" i="2"/>
  <c r="N3202" i="2"/>
  <c r="M3202" i="2"/>
  <c r="I3202" i="2"/>
  <c r="H3202" i="2"/>
  <c r="O3201" i="2"/>
  <c r="N3201" i="2"/>
  <c r="M3201" i="2"/>
  <c r="H3201" i="2"/>
  <c r="I3201" i="2" s="1"/>
  <c r="O3200" i="2"/>
  <c r="N3200" i="2"/>
  <c r="M3200" i="2"/>
  <c r="H3200" i="2"/>
  <c r="I3200" i="2" s="1"/>
  <c r="O3199" i="2"/>
  <c r="N3199" i="2"/>
  <c r="M3199" i="2"/>
  <c r="H3199" i="2"/>
  <c r="I3199" i="2" s="1"/>
  <c r="O3198" i="2"/>
  <c r="N3198" i="2"/>
  <c r="M3198" i="2"/>
  <c r="I3198" i="2"/>
  <c r="H3198" i="2"/>
  <c r="O3197" i="2"/>
  <c r="N3197" i="2"/>
  <c r="M3197" i="2"/>
  <c r="I3197" i="2"/>
  <c r="H3197" i="2"/>
  <c r="O3196" i="2"/>
  <c r="N3196" i="2"/>
  <c r="M3196" i="2"/>
  <c r="H3196" i="2"/>
  <c r="I3196" i="2" s="1"/>
  <c r="O3195" i="2"/>
  <c r="N3195" i="2"/>
  <c r="M3195" i="2"/>
  <c r="H3195" i="2"/>
  <c r="I3195" i="2" s="1"/>
  <c r="O3194" i="2"/>
  <c r="N3194" i="2"/>
  <c r="M3194" i="2"/>
  <c r="H3194" i="2"/>
  <c r="I3194" i="2" s="1"/>
  <c r="O3193" i="2"/>
  <c r="N3193" i="2"/>
  <c r="M3193" i="2"/>
  <c r="H3193" i="2"/>
  <c r="I3193" i="2" s="1"/>
  <c r="O3192" i="2"/>
  <c r="N3192" i="2"/>
  <c r="M3192" i="2"/>
  <c r="H3192" i="2"/>
  <c r="I3192" i="2" s="1"/>
  <c r="O3191" i="2"/>
  <c r="N3191" i="2"/>
  <c r="M3191" i="2"/>
  <c r="I3191" i="2"/>
  <c r="H3191" i="2"/>
  <c r="O3190" i="2"/>
  <c r="N3190" i="2"/>
  <c r="M3190" i="2"/>
  <c r="I3190" i="2"/>
  <c r="H3190" i="2"/>
  <c r="O3189" i="2"/>
  <c r="N3189" i="2"/>
  <c r="M3189" i="2"/>
  <c r="H3189" i="2"/>
  <c r="I3189" i="2" s="1"/>
  <c r="O3188" i="2"/>
  <c r="N3188" i="2"/>
  <c r="M3188" i="2"/>
  <c r="H3188" i="2"/>
  <c r="I3188" i="2" s="1"/>
  <c r="O3187" i="2"/>
  <c r="N3187" i="2"/>
  <c r="M3187" i="2"/>
  <c r="H3187" i="2"/>
  <c r="I3187" i="2" s="1"/>
  <c r="O3186" i="2"/>
  <c r="N3186" i="2"/>
  <c r="M3186" i="2"/>
  <c r="H3186" i="2"/>
  <c r="I3186" i="2" s="1"/>
  <c r="O3185" i="2"/>
  <c r="N3185" i="2"/>
  <c r="M3185" i="2"/>
  <c r="H3185" i="2"/>
  <c r="I3185" i="2" s="1"/>
  <c r="O3184" i="2"/>
  <c r="N3184" i="2"/>
  <c r="M3184" i="2"/>
  <c r="H3184" i="2"/>
  <c r="I3184" i="2" s="1"/>
  <c r="O3163" i="2"/>
  <c r="N3163" i="2"/>
  <c r="M3163" i="2"/>
  <c r="I3163" i="2"/>
  <c r="H3163" i="2"/>
  <c r="O3162" i="2"/>
  <c r="N3162" i="2"/>
  <c r="M3162" i="2"/>
  <c r="I3162" i="2"/>
  <c r="H3162" i="2"/>
  <c r="O3161" i="2"/>
  <c r="N3161" i="2"/>
  <c r="M3161" i="2"/>
  <c r="H3161" i="2"/>
  <c r="I3161" i="2" s="1"/>
  <c r="O3160" i="2"/>
  <c r="N3160" i="2"/>
  <c r="M3160" i="2"/>
  <c r="H3160" i="2"/>
  <c r="I3160" i="2" s="1"/>
  <c r="O3159" i="2"/>
  <c r="N3159" i="2"/>
  <c r="M3159" i="2"/>
  <c r="I3159" i="2"/>
  <c r="H3159" i="2"/>
  <c r="O3158" i="2"/>
  <c r="N3158" i="2"/>
  <c r="M3158" i="2"/>
  <c r="H3158" i="2"/>
  <c r="I3158" i="2" s="1"/>
  <c r="O3157" i="2"/>
  <c r="N3157" i="2"/>
  <c r="M3157" i="2"/>
  <c r="H3157" i="2"/>
  <c r="I3157" i="2" s="1"/>
  <c r="O3156" i="2"/>
  <c r="N3156" i="2"/>
  <c r="M3156" i="2"/>
  <c r="H3156" i="2"/>
  <c r="I3156" i="2" s="1"/>
  <c r="O3155" i="2"/>
  <c r="N3155" i="2"/>
  <c r="M3155" i="2"/>
  <c r="I3155" i="2"/>
  <c r="H3155" i="2"/>
  <c r="O3154" i="2"/>
  <c r="N3154" i="2"/>
  <c r="M3154" i="2"/>
  <c r="I3154" i="2"/>
  <c r="H3154" i="2"/>
  <c r="O3153" i="2"/>
  <c r="N3153" i="2"/>
  <c r="M3153" i="2"/>
  <c r="H3153" i="2"/>
  <c r="I3153" i="2" s="1"/>
  <c r="O3152" i="2"/>
  <c r="N3152" i="2"/>
  <c r="M3152" i="2"/>
  <c r="H3152" i="2"/>
  <c r="I3152" i="2" s="1"/>
  <c r="O3151" i="2"/>
  <c r="N3151" i="2"/>
  <c r="M3151" i="2"/>
  <c r="I3151" i="2"/>
  <c r="H3151" i="2"/>
  <c r="O3150" i="2"/>
  <c r="N3150" i="2"/>
  <c r="M3150" i="2"/>
  <c r="H3150" i="2"/>
  <c r="I3150" i="2" s="1"/>
  <c r="O3149" i="2"/>
  <c r="N3149" i="2"/>
  <c r="M3149" i="2"/>
  <c r="H3149" i="2"/>
  <c r="I3149" i="2" s="1"/>
  <c r="O3148" i="2"/>
  <c r="N3148" i="2"/>
  <c r="M3148" i="2"/>
  <c r="H3148" i="2"/>
  <c r="I3148" i="2" s="1"/>
  <c r="O3147" i="2"/>
  <c r="N3147" i="2"/>
  <c r="M3147" i="2"/>
  <c r="I3147" i="2"/>
  <c r="H3147" i="2"/>
  <c r="O3146" i="2"/>
  <c r="N3146" i="2"/>
  <c r="M3146" i="2"/>
  <c r="I3146" i="2"/>
  <c r="H3146" i="2"/>
  <c r="O3145" i="2"/>
  <c r="N3145" i="2"/>
  <c r="M3145" i="2"/>
  <c r="H3145" i="2"/>
  <c r="I3145" i="2" s="1"/>
  <c r="O3144" i="2"/>
  <c r="N3144" i="2"/>
  <c r="M3144" i="2"/>
  <c r="H3144" i="2"/>
  <c r="I3144" i="2" s="1"/>
  <c r="O3143" i="2"/>
  <c r="N3143" i="2"/>
  <c r="M3143" i="2"/>
  <c r="I3143" i="2"/>
  <c r="H3143" i="2"/>
  <c r="O3142" i="2"/>
  <c r="N3142" i="2"/>
  <c r="M3142" i="2"/>
  <c r="H3142" i="2"/>
  <c r="I3142" i="2" s="1"/>
  <c r="O3141" i="2"/>
  <c r="N3141" i="2"/>
  <c r="M3141" i="2"/>
  <c r="H3141" i="2"/>
  <c r="I3141" i="2" s="1"/>
  <c r="O3140" i="2"/>
  <c r="N3140" i="2"/>
  <c r="M3140" i="2"/>
  <c r="H3140" i="2"/>
  <c r="I3140" i="2" s="1"/>
  <c r="O3139" i="2"/>
  <c r="N3139" i="2"/>
  <c r="M3139" i="2"/>
  <c r="I3139" i="2"/>
  <c r="H3139" i="2"/>
  <c r="O3138" i="2"/>
  <c r="N3138" i="2"/>
  <c r="M3138" i="2"/>
  <c r="I3138" i="2"/>
  <c r="H3138" i="2"/>
  <c r="O3137" i="2"/>
  <c r="N3137" i="2"/>
  <c r="M3137" i="2"/>
  <c r="H3137" i="2"/>
  <c r="I3137" i="2" s="1"/>
  <c r="O3136" i="2"/>
  <c r="N3136" i="2"/>
  <c r="M3136" i="2"/>
  <c r="H3136" i="2"/>
  <c r="I3136" i="2" s="1"/>
  <c r="O3135" i="2"/>
  <c r="N3135" i="2"/>
  <c r="M3135" i="2"/>
  <c r="I3135" i="2"/>
  <c r="H3135" i="2"/>
  <c r="O3134" i="2"/>
  <c r="N3134" i="2"/>
  <c r="M3134" i="2"/>
  <c r="H3134" i="2"/>
  <c r="I3134" i="2" s="1"/>
  <c r="O3133" i="2"/>
  <c r="N3133" i="2"/>
  <c r="M3133" i="2"/>
  <c r="H3133" i="2"/>
  <c r="I3133" i="2" s="1"/>
  <c r="O3132" i="2"/>
  <c r="N3132" i="2"/>
  <c r="M3132" i="2"/>
  <c r="H3132" i="2"/>
  <c r="I3132" i="2" s="1"/>
  <c r="O3131" i="2"/>
  <c r="N3131" i="2"/>
  <c r="M3131" i="2"/>
  <c r="I3131" i="2"/>
  <c r="H3131" i="2"/>
  <c r="O3130" i="2"/>
  <c r="N3130" i="2"/>
  <c r="M3130" i="2"/>
  <c r="I3130" i="2"/>
  <c r="H3130" i="2"/>
  <c r="O3129" i="2"/>
  <c r="N3129" i="2"/>
  <c r="M3129" i="2"/>
  <c r="H3129" i="2"/>
  <c r="I3129" i="2" s="1"/>
  <c r="O3128" i="2"/>
  <c r="N3128" i="2"/>
  <c r="M3128" i="2"/>
  <c r="H3128" i="2"/>
  <c r="I3128" i="2" s="1"/>
  <c r="O3127" i="2"/>
  <c r="N3127" i="2"/>
  <c r="M3127" i="2"/>
  <c r="I3127" i="2"/>
  <c r="H3127" i="2"/>
  <c r="O3126" i="2"/>
  <c r="N3126" i="2"/>
  <c r="M3126" i="2"/>
  <c r="H3126" i="2"/>
  <c r="I3126" i="2" s="1"/>
  <c r="O3125" i="2"/>
  <c r="N3125" i="2"/>
  <c r="M3125" i="2"/>
  <c r="H3125" i="2"/>
  <c r="I3125" i="2" s="1"/>
  <c r="O3124" i="2"/>
  <c r="N3124" i="2"/>
  <c r="M3124" i="2"/>
  <c r="H3124" i="2"/>
  <c r="I3124" i="2" s="1"/>
  <c r="O3083" i="2"/>
  <c r="N3083" i="2"/>
  <c r="M3083" i="2"/>
  <c r="I3083" i="2"/>
  <c r="H3083" i="2"/>
  <c r="O3082" i="2"/>
  <c r="N3082" i="2"/>
  <c r="M3082" i="2"/>
  <c r="I3082" i="2"/>
  <c r="H3082" i="2"/>
  <c r="O3081" i="2"/>
  <c r="N3081" i="2"/>
  <c r="M3081" i="2"/>
  <c r="H3081" i="2"/>
  <c r="I3081" i="2" s="1"/>
  <c r="O3080" i="2"/>
  <c r="N3080" i="2"/>
  <c r="M3080" i="2"/>
  <c r="H3080" i="2"/>
  <c r="I3080" i="2" s="1"/>
  <c r="O3079" i="2"/>
  <c r="N3079" i="2"/>
  <c r="M3079" i="2"/>
  <c r="I3079" i="2"/>
  <c r="H3079" i="2"/>
  <c r="O3078" i="2"/>
  <c r="N3078" i="2"/>
  <c r="M3078" i="2"/>
  <c r="H3078" i="2"/>
  <c r="I3078" i="2" s="1"/>
  <c r="O3077" i="2"/>
  <c r="N3077" i="2"/>
  <c r="M3077" i="2"/>
  <c r="H3077" i="2"/>
  <c r="I3077" i="2" s="1"/>
  <c r="O3076" i="2"/>
  <c r="N3076" i="2"/>
  <c r="M3076" i="2"/>
  <c r="H3076" i="2"/>
  <c r="I3076" i="2" s="1"/>
  <c r="O3075" i="2"/>
  <c r="N3075" i="2"/>
  <c r="M3075" i="2"/>
  <c r="I3075" i="2"/>
  <c r="H3075" i="2"/>
  <c r="O3074" i="2"/>
  <c r="N3074" i="2"/>
  <c r="M3074" i="2"/>
  <c r="H3074" i="2"/>
  <c r="I3074" i="2" s="1"/>
  <c r="O3073" i="2"/>
  <c r="N3073" i="2"/>
  <c r="M3073" i="2"/>
  <c r="H3073" i="2"/>
  <c r="I3073" i="2" s="1"/>
  <c r="O3072" i="2"/>
  <c r="N3072" i="2"/>
  <c r="M3072" i="2"/>
  <c r="H3072" i="2"/>
  <c r="I3072" i="2" s="1"/>
  <c r="O3071" i="2"/>
  <c r="N3071" i="2"/>
  <c r="M3071" i="2"/>
  <c r="I3071" i="2"/>
  <c r="H3071" i="2"/>
  <c r="O3070" i="2"/>
  <c r="N3070" i="2"/>
  <c r="M3070" i="2"/>
  <c r="H3070" i="2"/>
  <c r="I3070" i="2" s="1"/>
  <c r="O3069" i="2"/>
  <c r="N3069" i="2"/>
  <c r="M3069" i="2"/>
  <c r="H3069" i="2"/>
  <c r="I3069" i="2" s="1"/>
  <c r="O3068" i="2"/>
  <c r="N3068" i="2"/>
  <c r="M3068" i="2"/>
  <c r="H3068" i="2"/>
  <c r="I3068" i="2" s="1"/>
  <c r="O3067" i="2"/>
  <c r="N3067" i="2"/>
  <c r="M3067" i="2"/>
  <c r="I3067" i="2"/>
  <c r="H3067" i="2"/>
  <c r="O3066" i="2"/>
  <c r="N3066" i="2"/>
  <c r="M3066" i="2"/>
  <c r="H3066" i="2"/>
  <c r="I3066" i="2" s="1"/>
  <c r="O3065" i="2"/>
  <c r="N3065" i="2"/>
  <c r="M3065" i="2"/>
  <c r="I3065" i="2"/>
  <c r="H3065" i="2"/>
  <c r="O3064" i="2"/>
  <c r="N3064" i="2"/>
  <c r="M3064" i="2"/>
  <c r="H3064" i="2"/>
  <c r="I3064" i="2" s="1"/>
  <c r="O3043" i="2"/>
  <c r="N3043" i="2"/>
  <c r="M3043" i="2"/>
  <c r="H3043" i="2"/>
  <c r="I3043" i="2" s="1"/>
  <c r="O3042" i="2"/>
  <c r="N3042" i="2"/>
  <c r="M3042" i="2"/>
  <c r="I3042" i="2"/>
  <c r="H3042" i="2"/>
  <c r="O3041" i="2"/>
  <c r="N3041" i="2"/>
  <c r="M3041" i="2"/>
  <c r="H3041" i="2"/>
  <c r="I3041" i="2" s="1"/>
  <c r="O3040" i="2"/>
  <c r="N3040" i="2"/>
  <c r="M3040" i="2"/>
  <c r="H3040" i="2"/>
  <c r="I3040" i="2" s="1"/>
  <c r="O3039" i="2"/>
  <c r="N3039" i="2"/>
  <c r="M3039" i="2"/>
  <c r="I3039" i="2"/>
  <c r="H3039" i="2"/>
  <c r="O3038" i="2"/>
  <c r="N3038" i="2"/>
  <c r="M3038" i="2"/>
  <c r="H3038" i="2"/>
  <c r="I3038" i="2" s="1"/>
  <c r="O3037" i="2"/>
  <c r="N3037" i="2"/>
  <c r="M3037" i="2"/>
  <c r="H3037" i="2"/>
  <c r="I3037" i="2" s="1"/>
  <c r="O3036" i="2"/>
  <c r="N3036" i="2"/>
  <c r="M3036" i="2"/>
  <c r="H3036" i="2"/>
  <c r="I3036" i="2" s="1"/>
  <c r="O3035" i="2"/>
  <c r="N3035" i="2"/>
  <c r="M3035" i="2"/>
  <c r="I3035" i="2"/>
  <c r="H3035" i="2"/>
  <c r="O3034" i="2"/>
  <c r="N3034" i="2"/>
  <c r="M3034" i="2"/>
  <c r="H3034" i="2"/>
  <c r="I3034" i="2" s="1"/>
  <c r="O3033" i="2"/>
  <c r="N3033" i="2"/>
  <c r="M3033" i="2"/>
  <c r="H3033" i="2"/>
  <c r="I3033" i="2" s="1"/>
  <c r="O3032" i="2"/>
  <c r="N3032" i="2"/>
  <c r="M3032" i="2"/>
  <c r="H3032" i="2"/>
  <c r="I3032" i="2" s="1"/>
  <c r="O3031" i="2"/>
  <c r="N3031" i="2"/>
  <c r="M3031" i="2"/>
  <c r="I3031" i="2"/>
  <c r="H3031" i="2"/>
  <c r="O3030" i="2"/>
  <c r="N3030" i="2"/>
  <c r="M3030" i="2"/>
  <c r="H3030" i="2"/>
  <c r="I3030" i="2" s="1"/>
  <c r="O3029" i="2"/>
  <c r="N3029" i="2"/>
  <c r="M3029" i="2"/>
  <c r="H3029" i="2"/>
  <c r="I3029" i="2" s="1"/>
  <c r="O3028" i="2"/>
  <c r="N3028" i="2"/>
  <c r="M3028" i="2"/>
  <c r="H3028" i="2"/>
  <c r="I3028" i="2" s="1"/>
  <c r="O3027" i="2"/>
  <c r="N3027" i="2"/>
  <c r="M3027" i="2"/>
  <c r="H3027" i="2"/>
  <c r="I3027" i="2" s="1"/>
  <c r="O3026" i="2"/>
  <c r="N3026" i="2"/>
  <c r="M3026" i="2"/>
  <c r="I3026" i="2"/>
  <c r="H3026" i="2"/>
  <c r="O3025" i="2"/>
  <c r="N3025" i="2"/>
  <c r="M3025" i="2"/>
  <c r="H3025" i="2"/>
  <c r="I3025" i="2" s="1"/>
  <c r="O3024" i="2"/>
  <c r="N3024" i="2"/>
  <c r="M3024" i="2"/>
  <c r="H3024" i="2"/>
  <c r="I3024" i="2" s="1"/>
  <c r="O3023" i="2"/>
  <c r="N3023" i="2"/>
  <c r="M3023" i="2"/>
  <c r="H3023" i="2"/>
  <c r="I3023" i="2" s="1"/>
  <c r="O3022" i="2"/>
  <c r="N3022" i="2"/>
  <c r="M3022" i="2"/>
  <c r="I3022" i="2"/>
  <c r="H3022" i="2"/>
  <c r="O3021" i="2"/>
  <c r="N3021" i="2"/>
  <c r="M3021" i="2"/>
  <c r="H3021" i="2"/>
  <c r="I3021" i="2" s="1"/>
  <c r="O3020" i="2"/>
  <c r="N3020" i="2"/>
  <c r="M3020" i="2"/>
  <c r="H3020" i="2"/>
  <c r="I3020" i="2" s="1"/>
  <c r="O3019" i="2"/>
  <c r="N3019" i="2"/>
  <c r="M3019" i="2"/>
  <c r="H3019" i="2"/>
  <c r="I3019" i="2" s="1"/>
  <c r="O3018" i="2"/>
  <c r="N3018" i="2"/>
  <c r="M3018" i="2"/>
  <c r="I3018" i="2"/>
  <c r="H3018" i="2"/>
  <c r="O3017" i="2"/>
  <c r="N3017" i="2"/>
  <c r="M3017" i="2"/>
  <c r="H3017" i="2"/>
  <c r="I3017" i="2" s="1"/>
  <c r="O3016" i="2"/>
  <c r="N3016" i="2"/>
  <c r="M3016" i="2"/>
  <c r="H3016" i="2"/>
  <c r="I3016" i="2" s="1"/>
  <c r="O3015" i="2"/>
  <c r="N3015" i="2"/>
  <c r="M3015" i="2"/>
  <c r="I3015" i="2"/>
  <c r="H3015" i="2"/>
  <c r="O3014" i="2"/>
  <c r="N3014" i="2"/>
  <c r="M3014" i="2"/>
  <c r="I3014" i="2"/>
  <c r="H3014" i="2"/>
  <c r="O3013" i="2"/>
  <c r="N3013" i="2"/>
  <c r="M3013" i="2"/>
  <c r="H3013" i="2"/>
  <c r="I3013" i="2" s="1"/>
  <c r="O3012" i="2"/>
  <c r="N3012" i="2"/>
  <c r="M3012" i="2"/>
  <c r="H3012" i="2"/>
  <c r="I3012" i="2" s="1"/>
  <c r="O3011" i="2"/>
  <c r="N3011" i="2"/>
  <c r="M3011" i="2"/>
  <c r="H3011" i="2"/>
  <c r="I3011" i="2" s="1"/>
  <c r="O3010" i="2"/>
  <c r="N3010" i="2"/>
  <c r="M3010" i="2"/>
  <c r="I3010" i="2"/>
  <c r="H3010" i="2"/>
  <c r="O3009" i="2"/>
  <c r="N3009" i="2"/>
  <c r="M3009" i="2"/>
  <c r="H3009" i="2"/>
  <c r="I3009" i="2" s="1"/>
  <c r="O3008" i="2"/>
  <c r="N3008" i="2"/>
  <c r="M3008" i="2"/>
  <c r="H3008" i="2"/>
  <c r="I3008" i="2" s="1"/>
  <c r="O3007" i="2"/>
  <c r="N3007" i="2"/>
  <c r="M3007" i="2"/>
  <c r="I3007" i="2"/>
  <c r="H3007" i="2"/>
  <c r="O3006" i="2"/>
  <c r="N3006" i="2"/>
  <c r="M3006" i="2"/>
  <c r="I3006" i="2"/>
  <c r="H3006" i="2"/>
  <c r="O3005" i="2"/>
  <c r="N3005" i="2"/>
  <c r="M3005" i="2"/>
  <c r="H3005" i="2"/>
  <c r="I3005" i="2" s="1"/>
  <c r="O3004" i="2"/>
  <c r="N3004" i="2"/>
  <c r="M3004" i="2"/>
  <c r="H3004" i="2"/>
  <c r="I3004" i="2" s="1"/>
  <c r="O2983" i="2"/>
  <c r="N2983" i="2"/>
  <c r="M2983" i="2"/>
  <c r="H2983" i="2"/>
  <c r="I2983" i="2" s="1"/>
  <c r="O2982" i="2"/>
  <c r="N2982" i="2"/>
  <c r="M2982" i="2"/>
  <c r="H2982" i="2"/>
  <c r="I2982" i="2" s="1"/>
  <c r="O2981" i="2"/>
  <c r="N2981" i="2"/>
  <c r="M2981" i="2"/>
  <c r="H2981" i="2"/>
  <c r="I2981" i="2" s="1"/>
  <c r="O2980" i="2"/>
  <c r="N2980" i="2"/>
  <c r="M2980" i="2"/>
  <c r="I2980" i="2"/>
  <c r="H2980" i="2"/>
  <c r="O2979" i="2"/>
  <c r="N2979" i="2"/>
  <c r="M2979" i="2"/>
  <c r="H2979" i="2"/>
  <c r="I2979" i="2" s="1"/>
  <c r="O2978" i="2"/>
  <c r="N2978" i="2"/>
  <c r="M2978" i="2"/>
  <c r="I2978" i="2"/>
  <c r="H2978" i="2"/>
  <c r="O2977" i="2"/>
  <c r="N2977" i="2"/>
  <c r="M2977" i="2"/>
  <c r="H2977" i="2"/>
  <c r="I2977" i="2" s="1"/>
  <c r="O2976" i="2"/>
  <c r="N2976" i="2"/>
  <c r="M2976" i="2"/>
  <c r="I2976" i="2"/>
  <c r="H2976" i="2"/>
  <c r="O2975" i="2"/>
  <c r="N2975" i="2"/>
  <c r="M2975" i="2"/>
  <c r="H2975" i="2"/>
  <c r="I2975" i="2" s="1"/>
  <c r="O2974" i="2"/>
  <c r="N2974" i="2"/>
  <c r="M2974" i="2"/>
  <c r="H2974" i="2"/>
  <c r="I2974" i="2" s="1"/>
  <c r="O2973" i="2"/>
  <c r="N2973" i="2"/>
  <c r="M2973" i="2"/>
  <c r="H2973" i="2"/>
  <c r="I2973" i="2" s="1"/>
  <c r="O2972" i="2"/>
  <c r="N2972" i="2"/>
  <c r="M2972" i="2"/>
  <c r="I2972" i="2"/>
  <c r="H2972" i="2"/>
  <c r="O2971" i="2"/>
  <c r="N2971" i="2"/>
  <c r="M2971" i="2"/>
  <c r="H2971" i="2"/>
  <c r="I2971" i="2" s="1"/>
  <c r="O2970" i="2"/>
  <c r="N2970" i="2"/>
  <c r="M2970" i="2"/>
  <c r="I2970" i="2"/>
  <c r="H2970" i="2"/>
  <c r="O2969" i="2"/>
  <c r="N2969" i="2"/>
  <c r="M2969" i="2"/>
  <c r="H2969" i="2"/>
  <c r="I2969" i="2" s="1"/>
  <c r="O2968" i="2"/>
  <c r="N2968" i="2"/>
  <c r="M2968" i="2"/>
  <c r="I2968" i="2"/>
  <c r="H2968" i="2"/>
  <c r="O2967" i="2"/>
  <c r="N2967" i="2"/>
  <c r="M2967" i="2"/>
  <c r="H2967" i="2"/>
  <c r="I2967" i="2" s="1"/>
  <c r="O2966" i="2"/>
  <c r="N2966" i="2"/>
  <c r="M2966" i="2"/>
  <c r="H2966" i="2"/>
  <c r="I2966" i="2" s="1"/>
  <c r="O2965" i="2"/>
  <c r="N2965" i="2"/>
  <c r="M2965" i="2"/>
  <c r="H2965" i="2"/>
  <c r="I2965" i="2" s="1"/>
  <c r="O2964" i="2"/>
  <c r="N2964" i="2"/>
  <c r="M2964" i="2"/>
  <c r="I2964" i="2"/>
  <c r="H2964" i="2"/>
  <c r="O2943" i="2"/>
  <c r="N2943" i="2"/>
  <c r="M2943" i="2"/>
  <c r="H2943" i="2"/>
  <c r="I2943" i="2" s="1"/>
  <c r="O2942" i="2"/>
  <c r="N2942" i="2"/>
  <c r="M2942" i="2"/>
  <c r="I2942" i="2"/>
  <c r="H2942" i="2"/>
  <c r="O2941" i="2"/>
  <c r="N2941" i="2"/>
  <c r="M2941" i="2"/>
  <c r="H2941" i="2"/>
  <c r="I2941" i="2" s="1"/>
  <c r="O2940" i="2"/>
  <c r="N2940" i="2"/>
  <c r="M2940" i="2"/>
  <c r="I2940" i="2"/>
  <c r="H2940" i="2"/>
  <c r="O2939" i="2"/>
  <c r="N2939" i="2"/>
  <c r="M2939" i="2"/>
  <c r="H2939" i="2"/>
  <c r="I2939" i="2" s="1"/>
  <c r="O2938" i="2"/>
  <c r="N2938" i="2"/>
  <c r="M2938" i="2"/>
  <c r="H2938" i="2"/>
  <c r="I2938" i="2" s="1"/>
  <c r="O2937" i="2"/>
  <c r="N2937" i="2"/>
  <c r="M2937" i="2"/>
  <c r="H2937" i="2"/>
  <c r="I2937" i="2" s="1"/>
  <c r="O2936" i="2"/>
  <c r="N2936" i="2"/>
  <c r="M2936" i="2"/>
  <c r="I2936" i="2"/>
  <c r="H2936" i="2"/>
  <c r="O2935" i="2"/>
  <c r="N2935" i="2"/>
  <c r="M2935" i="2"/>
  <c r="H2935" i="2"/>
  <c r="I2935" i="2" s="1"/>
  <c r="O2934" i="2"/>
  <c r="N2934" i="2"/>
  <c r="M2934" i="2"/>
  <c r="I2934" i="2"/>
  <c r="H2934" i="2"/>
  <c r="O2933" i="2"/>
  <c r="N2933" i="2"/>
  <c r="M2933" i="2"/>
  <c r="H2933" i="2"/>
  <c r="I2933" i="2" s="1"/>
  <c r="O2932" i="2"/>
  <c r="N2932" i="2"/>
  <c r="M2932" i="2"/>
  <c r="I2932" i="2"/>
  <c r="H2932" i="2"/>
  <c r="O2931" i="2"/>
  <c r="N2931" i="2"/>
  <c r="M2931" i="2"/>
  <c r="H2931" i="2"/>
  <c r="I2931" i="2" s="1"/>
  <c r="O2930" i="2"/>
  <c r="N2930" i="2"/>
  <c r="M2930" i="2"/>
  <c r="H2930" i="2"/>
  <c r="I2930" i="2" s="1"/>
  <c r="O2929" i="2"/>
  <c r="N2929" i="2"/>
  <c r="M2929" i="2"/>
  <c r="H2929" i="2"/>
  <c r="I2929" i="2" s="1"/>
  <c r="O2928" i="2"/>
  <c r="N2928" i="2"/>
  <c r="M2928" i="2"/>
  <c r="I2928" i="2"/>
  <c r="H2928" i="2"/>
  <c r="O2927" i="2"/>
  <c r="N2927" i="2"/>
  <c r="M2927" i="2"/>
  <c r="H2927" i="2"/>
  <c r="I2927" i="2" s="1"/>
  <c r="O2926" i="2"/>
  <c r="N2926" i="2"/>
  <c r="M2926" i="2"/>
  <c r="I2926" i="2"/>
  <c r="H2926" i="2"/>
  <c r="O2925" i="2"/>
  <c r="N2925" i="2"/>
  <c r="M2925" i="2"/>
  <c r="H2925" i="2"/>
  <c r="I2925" i="2" s="1"/>
  <c r="O2924" i="2"/>
  <c r="N2924" i="2"/>
  <c r="M2924" i="2"/>
  <c r="I2924" i="2"/>
  <c r="H2924" i="2"/>
  <c r="O2883" i="2"/>
  <c r="N2883" i="2"/>
  <c r="M2883" i="2"/>
  <c r="H2883" i="2"/>
  <c r="I2883" i="2" s="1"/>
  <c r="O2882" i="2"/>
  <c r="N2882" i="2"/>
  <c r="M2882" i="2"/>
  <c r="H2882" i="2"/>
  <c r="I2882" i="2" s="1"/>
  <c r="O2881" i="2"/>
  <c r="N2881" i="2"/>
  <c r="M2881" i="2"/>
  <c r="H2881" i="2"/>
  <c r="I2881" i="2" s="1"/>
  <c r="O2880" i="2"/>
  <c r="N2880" i="2"/>
  <c r="M2880" i="2"/>
  <c r="I2880" i="2"/>
  <c r="H2880" i="2"/>
  <c r="O2879" i="2"/>
  <c r="N2879" i="2"/>
  <c r="M2879" i="2"/>
  <c r="H2879" i="2"/>
  <c r="I2879" i="2" s="1"/>
  <c r="O2878" i="2"/>
  <c r="N2878" i="2"/>
  <c r="M2878" i="2"/>
  <c r="I2878" i="2"/>
  <c r="H2878" i="2"/>
  <c r="O2877" i="2"/>
  <c r="N2877" i="2"/>
  <c r="M2877" i="2"/>
  <c r="H2877" i="2"/>
  <c r="I2877" i="2" s="1"/>
  <c r="O2876" i="2"/>
  <c r="N2876" i="2"/>
  <c r="M2876" i="2"/>
  <c r="I2876" i="2"/>
  <c r="H2876" i="2"/>
  <c r="O2875" i="2"/>
  <c r="N2875" i="2"/>
  <c r="M2875" i="2"/>
  <c r="H2875" i="2"/>
  <c r="I2875" i="2" s="1"/>
  <c r="O2874" i="2"/>
  <c r="N2874" i="2"/>
  <c r="M2874" i="2"/>
  <c r="H2874" i="2"/>
  <c r="I2874" i="2" s="1"/>
  <c r="O2873" i="2"/>
  <c r="N2873" i="2"/>
  <c r="M2873" i="2"/>
  <c r="H2873" i="2"/>
  <c r="I2873" i="2" s="1"/>
  <c r="O2872" i="2"/>
  <c r="N2872" i="2"/>
  <c r="M2872" i="2"/>
  <c r="I2872" i="2"/>
  <c r="H2872" i="2"/>
  <c r="O2871" i="2"/>
  <c r="N2871" i="2"/>
  <c r="M2871" i="2"/>
  <c r="H2871" i="2"/>
  <c r="I2871" i="2" s="1"/>
  <c r="O2870" i="2"/>
  <c r="N2870" i="2"/>
  <c r="M2870" i="2"/>
  <c r="I2870" i="2"/>
  <c r="H2870" i="2"/>
  <c r="O2869" i="2"/>
  <c r="N2869" i="2"/>
  <c r="M2869" i="2"/>
  <c r="H2869" i="2"/>
  <c r="I2869" i="2" s="1"/>
  <c r="O2868" i="2"/>
  <c r="N2868" i="2"/>
  <c r="M2868" i="2"/>
  <c r="H2868" i="2"/>
  <c r="I2868" i="2" s="1"/>
  <c r="O2867" i="2"/>
  <c r="N2867" i="2"/>
  <c r="M2867" i="2"/>
  <c r="H2867" i="2"/>
  <c r="I2867" i="2" s="1"/>
  <c r="O2866" i="2"/>
  <c r="N2866" i="2"/>
  <c r="M2866" i="2"/>
  <c r="H2866" i="2"/>
  <c r="I2866" i="2" s="1"/>
  <c r="O2865" i="2"/>
  <c r="N2865" i="2"/>
  <c r="M2865" i="2"/>
  <c r="H2865" i="2"/>
  <c r="I2865" i="2" s="1"/>
  <c r="O2864" i="2"/>
  <c r="N2864" i="2"/>
  <c r="M2864" i="2"/>
  <c r="I2864" i="2"/>
  <c r="H2864" i="2"/>
  <c r="O2863" i="2"/>
  <c r="N2863" i="2"/>
  <c r="M2863" i="2"/>
  <c r="H2863" i="2"/>
  <c r="I2863" i="2" s="1"/>
  <c r="O2862" i="2"/>
  <c r="N2862" i="2"/>
  <c r="M2862" i="2"/>
  <c r="I2862" i="2"/>
  <c r="H2862" i="2"/>
  <c r="O2861" i="2"/>
  <c r="N2861" i="2"/>
  <c r="M2861" i="2"/>
  <c r="H2861" i="2"/>
  <c r="I2861" i="2" s="1"/>
  <c r="O2860" i="2"/>
  <c r="N2860" i="2"/>
  <c r="M2860" i="2"/>
  <c r="H2860" i="2"/>
  <c r="I2860" i="2" s="1"/>
  <c r="O2859" i="2"/>
  <c r="N2859" i="2"/>
  <c r="M2859" i="2"/>
  <c r="H2859" i="2"/>
  <c r="I2859" i="2" s="1"/>
  <c r="O2858" i="2"/>
  <c r="N2858" i="2"/>
  <c r="M2858" i="2"/>
  <c r="H2858" i="2"/>
  <c r="I2858" i="2" s="1"/>
  <c r="O2857" i="2"/>
  <c r="N2857" i="2"/>
  <c r="M2857" i="2"/>
  <c r="H2857" i="2"/>
  <c r="I2857" i="2" s="1"/>
  <c r="O2856" i="2"/>
  <c r="N2856" i="2"/>
  <c r="M2856" i="2"/>
  <c r="I2856" i="2"/>
  <c r="H2856" i="2"/>
  <c r="O2855" i="2"/>
  <c r="N2855" i="2"/>
  <c r="M2855" i="2"/>
  <c r="H2855" i="2"/>
  <c r="I2855" i="2" s="1"/>
  <c r="O2854" i="2"/>
  <c r="N2854" i="2"/>
  <c r="M2854" i="2"/>
  <c r="I2854" i="2"/>
  <c r="H2854" i="2"/>
  <c r="O2853" i="2"/>
  <c r="N2853" i="2"/>
  <c r="M2853" i="2"/>
  <c r="H2853" i="2"/>
  <c r="I2853" i="2" s="1"/>
  <c r="O2852" i="2"/>
  <c r="N2852" i="2"/>
  <c r="M2852" i="2"/>
  <c r="I2852" i="2"/>
  <c r="H2852" i="2"/>
  <c r="O2851" i="2"/>
  <c r="N2851" i="2"/>
  <c r="M2851" i="2"/>
  <c r="H2851" i="2"/>
  <c r="I2851" i="2" s="1"/>
  <c r="O2850" i="2"/>
  <c r="N2850" i="2"/>
  <c r="M2850" i="2"/>
  <c r="H2850" i="2"/>
  <c r="I2850" i="2" s="1"/>
  <c r="O2849" i="2"/>
  <c r="N2849" i="2"/>
  <c r="M2849" i="2"/>
  <c r="H2849" i="2"/>
  <c r="I2849" i="2" s="1"/>
  <c r="O2848" i="2"/>
  <c r="N2848" i="2"/>
  <c r="M2848" i="2"/>
  <c r="I2848" i="2"/>
  <c r="H2848" i="2"/>
  <c r="O2847" i="2"/>
  <c r="N2847" i="2"/>
  <c r="M2847" i="2"/>
  <c r="H2847" i="2"/>
  <c r="I2847" i="2" s="1"/>
  <c r="O2846" i="2"/>
  <c r="N2846" i="2"/>
  <c r="M2846" i="2"/>
  <c r="I2846" i="2"/>
  <c r="H2846" i="2"/>
  <c r="O2845" i="2"/>
  <c r="N2845" i="2"/>
  <c r="M2845" i="2"/>
  <c r="H2845" i="2"/>
  <c r="I2845" i="2" s="1"/>
  <c r="O2844" i="2"/>
  <c r="N2844" i="2"/>
  <c r="M2844" i="2"/>
  <c r="H2844" i="2"/>
  <c r="I2844" i="2" s="1"/>
  <c r="O2823" i="2"/>
  <c r="N2823" i="2"/>
  <c r="M2823" i="2"/>
  <c r="H2823" i="2"/>
  <c r="I2823" i="2" s="1"/>
  <c r="O2822" i="2"/>
  <c r="N2822" i="2"/>
  <c r="M2822" i="2"/>
  <c r="H2822" i="2"/>
  <c r="I2822" i="2" s="1"/>
  <c r="O2821" i="2"/>
  <c r="N2821" i="2"/>
  <c r="M2821" i="2"/>
  <c r="H2821" i="2"/>
  <c r="I2821" i="2" s="1"/>
  <c r="O2820" i="2"/>
  <c r="N2820" i="2"/>
  <c r="M2820" i="2"/>
  <c r="I2820" i="2"/>
  <c r="H2820" i="2"/>
  <c r="O2819" i="2"/>
  <c r="N2819" i="2"/>
  <c r="M2819" i="2"/>
  <c r="H2819" i="2"/>
  <c r="I2819" i="2" s="1"/>
  <c r="O2818" i="2"/>
  <c r="N2818" i="2"/>
  <c r="M2818" i="2"/>
  <c r="I2818" i="2"/>
  <c r="H2818" i="2"/>
  <c r="O2817" i="2"/>
  <c r="N2817" i="2"/>
  <c r="M2817" i="2"/>
  <c r="H2817" i="2"/>
  <c r="I2817" i="2" s="1"/>
  <c r="O2816" i="2"/>
  <c r="N2816" i="2"/>
  <c r="M2816" i="2"/>
  <c r="I2816" i="2"/>
  <c r="H2816" i="2"/>
  <c r="O2815" i="2"/>
  <c r="N2815" i="2"/>
  <c r="M2815" i="2"/>
  <c r="H2815" i="2"/>
  <c r="I2815" i="2" s="1"/>
  <c r="O2814" i="2"/>
  <c r="N2814" i="2"/>
  <c r="M2814" i="2"/>
  <c r="H2814" i="2"/>
  <c r="I2814" i="2" s="1"/>
  <c r="O2813" i="2"/>
  <c r="N2813" i="2"/>
  <c r="M2813" i="2"/>
  <c r="H2813" i="2"/>
  <c r="I2813" i="2" s="1"/>
  <c r="O2812" i="2"/>
  <c r="N2812" i="2"/>
  <c r="M2812" i="2"/>
  <c r="I2812" i="2"/>
  <c r="H2812" i="2"/>
  <c r="O2811" i="2"/>
  <c r="N2811" i="2"/>
  <c r="M2811" i="2"/>
  <c r="H2811" i="2"/>
  <c r="I2811" i="2" s="1"/>
  <c r="O2810" i="2"/>
  <c r="N2810" i="2"/>
  <c r="M2810" i="2"/>
  <c r="I2810" i="2"/>
  <c r="H2810" i="2"/>
  <c r="O2809" i="2"/>
  <c r="N2809" i="2"/>
  <c r="M2809" i="2"/>
  <c r="H2809" i="2"/>
  <c r="I2809" i="2" s="1"/>
  <c r="O2808" i="2"/>
  <c r="N2808" i="2"/>
  <c r="M2808" i="2"/>
  <c r="I2808" i="2"/>
  <c r="H2808" i="2"/>
  <c r="O2807" i="2"/>
  <c r="N2807" i="2"/>
  <c r="M2807" i="2"/>
  <c r="H2807" i="2"/>
  <c r="I2807" i="2" s="1"/>
  <c r="O2806" i="2"/>
  <c r="N2806" i="2"/>
  <c r="M2806" i="2"/>
  <c r="H2806" i="2"/>
  <c r="I2806" i="2" s="1"/>
  <c r="O2805" i="2"/>
  <c r="N2805" i="2"/>
  <c r="M2805" i="2"/>
  <c r="H2805" i="2"/>
  <c r="I2805" i="2" s="1"/>
  <c r="O2804" i="2"/>
  <c r="N2804" i="2"/>
  <c r="M2804" i="2"/>
  <c r="I2804" i="2"/>
  <c r="H2804" i="2"/>
  <c r="O2783" i="2"/>
  <c r="N2783" i="2"/>
  <c r="M2783" i="2"/>
  <c r="H2783" i="2"/>
  <c r="I2783" i="2" s="1"/>
  <c r="O2782" i="2"/>
  <c r="N2782" i="2"/>
  <c r="M2782" i="2"/>
  <c r="I2782" i="2"/>
  <c r="H2782" i="2"/>
  <c r="O2781" i="2"/>
  <c r="N2781" i="2"/>
  <c r="M2781" i="2"/>
  <c r="H2781" i="2"/>
  <c r="I2781" i="2" s="1"/>
  <c r="O2780" i="2"/>
  <c r="N2780" i="2"/>
  <c r="M2780" i="2"/>
  <c r="I2780" i="2"/>
  <c r="H2780" i="2"/>
  <c r="O2779" i="2"/>
  <c r="N2779" i="2"/>
  <c r="M2779" i="2"/>
  <c r="H2779" i="2"/>
  <c r="I2779" i="2" s="1"/>
  <c r="O2778" i="2"/>
  <c r="N2778" i="2"/>
  <c r="M2778" i="2"/>
  <c r="H2778" i="2"/>
  <c r="I2778" i="2" s="1"/>
  <c r="O2777" i="2"/>
  <c r="N2777" i="2"/>
  <c r="M2777" i="2"/>
  <c r="H2777" i="2"/>
  <c r="I2777" i="2" s="1"/>
  <c r="O2776" i="2"/>
  <c r="N2776" i="2"/>
  <c r="M2776" i="2"/>
  <c r="I2776" i="2"/>
  <c r="H2776" i="2"/>
  <c r="O2775" i="2"/>
  <c r="N2775" i="2"/>
  <c r="M2775" i="2"/>
  <c r="H2775" i="2"/>
  <c r="I2775" i="2" s="1"/>
  <c r="O2774" i="2"/>
  <c r="N2774" i="2"/>
  <c r="M2774" i="2"/>
  <c r="H2774" i="2"/>
  <c r="I2774" i="2" s="1"/>
  <c r="O2773" i="2"/>
  <c r="N2773" i="2"/>
  <c r="M2773" i="2"/>
  <c r="H2773" i="2"/>
  <c r="I2773" i="2" s="1"/>
  <c r="O2772" i="2"/>
  <c r="N2772" i="2"/>
  <c r="M2772" i="2"/>
  <c r="I2772" i="2"/>
  <c r="H2772" i="2"/>
  <c r="O2771" i="2"/>
  <c r="N2771" i="2"/>
  <c r="M2771" i="2"/>
  <c r="H2771" i="2"/>
  <c r="I2771" i="2" s="1"/>
  <c r="O2770" i="2"/>
  <c r="N2770" i="2"/>
  <c r="M2770" i="2"/>
  <c r="H2770" i="2"/>
  <c r="I2770" i="2" s="1"/>
  <c r="O2769" i="2"/>
  <c r="N2769" i="2"/>
  <c r="M2769" i="2"/>
  <c r="H2769" i="2"/>
  <c r="I2769" i="2" s="1"/>
  <c r="O2768" i="2"/>
  <c r="N2768" i="2"/>
  <c r="M2768" i="2"/>
  <c r="I2768" i="2"/>
  <c r="H2768" i="2"/>
  <c r="O2767" i="2"/>
  <c r="N2767" i="2"/>
  <c r="M2767" i="2"/>
  <c r="H2767" i="2"/>
  <c r="I2767" i="2" s="1"/>
  <c r="O2766" i="2"/>
  <c r="N2766" i="2"/>
  <c r="M2766" i="2"/>
  <c r="H2766" i="2"/>
  <c r="I2766" i="2" s="1"/>
  <c r="O2765" i="2"/>
  <c r="N2765" i="2"/>
  <c r="M2765" i="2"/>
  <c r="H2765" i="2"/>
  <c r="I2765" i="2" s="1"/>
  <c r="O2764" i="2"/>
  <c r="N2764" i="2"/>
  <c r="M2764" i="2"/>
  <c r="I2764" i="2"/>
  <c r="H2764" i="2"/>
  <c r="O2743" i="2"/>
  <c r="N2743" i="2"/>
  <c r="M2743" i="2"/>
  <c r="H2743" i="2"/>
  <c r="I2743" i="2" s="1"/>
  <c r="O2742" i="2"/>
  <c r="N2742" i="2"/>
  <c r="M2742" i="2"/>
  <c r="H2742" i="2"/>
  <c r="I2742" i="2" s="1"/>
  <c r="O2741" i="2"/>
  <c r="N2741" i="2"/>
  <c r="M2741" i="2"/>
  <c r="H2741" i="2"/>
  <c r="I2741" i="2" s="1"/>
  <c r="O2740" i="2"/>
  <c r="N2740" i="2"/>
  <c r="M2740" i="2"/>
  <c r="I2740" i="2"/>
  <c r="H2740" i="2"/>
  <c r="O2739" i="2"/>
  <c r="N2739" i="2"/>
  <c r="M2739" i="2"/>
  <c r="H2739" i="2"/>
  <c r="I2739" i="2" s="1"/>
  <c r="O2738" i="2"/>
  <c r="N2738" i="2"/>
  <c r="M2738" i="2"/>
  <c r="H2738" i="2"/>
  <c r="I2738" i="2" s="1"/>
  <c r="O2737" i="2"/>
  <c r="N2737" i="2"/>
  <c r="M2737" i="2"/>
  <c r="H2737" i="2"/>
  <c r="I2737" i="2" s="1"/>
  <c r="O2736" i="2"/>
  <c r="N2736" i="2"/>
  <c r="M2736" i="2"/>
  <c r="I2736" i="2"/>
  <c r="H2736" i="2"/>
  <c r="O2735" i="2"/>
  <c r="N2735" i="2"/>
  <c r="M2735" i="2"/>
  <c r="H2735" i="2"/>
  <c r="I2735" i="2" s="1"/>
  <c r="O2734" i="2"/>
  <c r="N2734" i="2"/>
  <c r="M2734" i="2"/>
  <c r="H2734" i="2"/>
  <c r="I2734" i="2" s="1"/>
  <c r="O2733" i="2"/>
  <c r="N2733" i="2"/>
  <c r="M2733" i="2"/>
  <c r="H2733" i="2"/>
  <c r="I2733" i="2" s="1"/>
  <c r="O2732" i="2"/>
  <c r="N2732" i="2"/>
  <c r="M2732" i="2"/>
  <c r="I2732" i="2"/>
  <c r="H2732" i="2"/>
  <c r="O2731" i="2"/>
  <c r="N2731" i="2"/>
  <c r="M2731" i="2"/>
  <c r="H2731" i="2"/>
  <c r="I2731" i="2" s="1"/>
  <c r="O2730" i="2"/>
  <c r="N2730" i="2"/>
  <c r="M2730" i="2"/>
  <c r="H2730" i="2"/>
  <c r="I2730" i="2" s="1"/>
  <c r="O2729" i="2"/>
  <c r="N2729" i="2"/>
  <c r="M2729" i="2"/>
  <c r="H2729" i="2"/>
  <c r="I2729" i="2" s="1"/>
  <c r="O2728" i="2"/>
  <c r="N2728" i="2"/>
  <c r="M2728" i="2"/>
  <c r="I2728" i="2"/>
  <c r="H2728" i="2"/>
  <c r="O2727" i="2"/>
  <c r="N2727" i="2"/>
  <c r="M2727" i="2"/>
  <c r="H2727" i="2"/>
  <c r="I2727" i="2" s="1"/>
  <c r="O2726" i="2"/>
  <c r="N2726" i="2"/>
  <c r="M2726" i="2"/>
  <c r="H2726" i="2"/>
  <c r="I2726" i="2" s="1"/>
  <c r="O2725" i="2"/>
  <c r="N2725" i="2"/>
  <c r="M2725" i="2"/>
  <c r="H2725" i="2"/>
  <c r="I2725" i="2" s="1"/>
  <c r="O2724" i="2"/>
  <c r="N2724" i="2"/>
  <c r="M2724" i="2"/>
  <c r="I2724" i="2"/>
  <c r="H2724" i="2"/>
  <c r="O2703" i="2"/>
  <c r="N2703" i="2"/>
  <c r="M2703" i="2"/>
  <c r="H2703" i="2"/>
  <c r="I2703" i="2" s="1"/>
  <c r="O2702" i="2"/>
  <c r="N2702" i="2"/>
  <c r="M2702" i="2"/>
  <c r="H2702" i="2"/>
  <c r="I2702" i="2" s="1"/>
  <c r="O2701" i="2"/>
  <c r="N2701" i="2"/>
  <c r="M2701" i="2"/>
  <c r="H2701" i="2"/>
  <c r="I2701" i="2" s="1"/>
  <c r="O2700" i="2"/>
  <c r="N2700" i="2"/>
  <c r="M2700" i="2"/>
  <c r="I2700" i="2"/>
  <c r="H2700" i="2"/>
  <c r="O2699" i="2"/>
  <c r="N2699" i="2"/>
  <c r="M2699" i="2"/>
  <c r="H2699" i="2"/>
  <c r="I2699" i="2" s="1"/>
  <c r="O2698" i="2"/>
  <c r="N2698" i="2"/>
  <c r="M2698" i="2"/>
  <c r="H2698" i="2"/>
  <c r="I2698" i="2" s="1"/>
  <c r="O2697" i="2"/>
  <c r="N2697" i="2"/>
  <c r="M2697" i="2"/>
  <c r="H2697" i="2"/>
  <c r="I2697" i="2" s="1"/>
  <c r="O2696" i="2"/>
  <c r="N2696" i="2"/>
  <c r="M2696" i="2"/>
  <c r="I2696" i="2"/>
  <c r="H2696" i="2"/>
  <c r="O2695" i="2"/>
  <c r="N2695" i="2"/>
  <c r="M2695" i="2"/>
  <c r="H2695" i="2"/>
  <c r="I2695" i="2" s="1"/>
  <c r="O2694" i="2"/>
  <c r="N2694" i="2"/>
  <c r="M2694" i="2"/>
  <c r="H2694" i="2"/>
  <c r="I2694" i="2" s="1"/>
  <c r="O2693" i="2"/>
  <c r="N2693" i="2"/>
  <c r="M2693" i="2"/>
  <c r="H2693" i="2"/>
  <c r="I2693" i="2" s="1"/>
  <c r="O2692" i="2"/>
  <c r="N2692" i="2"/>
  <c r="M2692" i="2"/>
  <c r="I2692" i="2"/>
  <c r="H2692" i="2"/>
  <c r="O2691" i="2"/>
  <c r="N2691" i="2"/>
  <c r="M2691" i="2"/>
  <c r="H2691" i="2"/>
  <c r="I2691" i="2" s="1"/>
  <c r="O2690" i="2"/>
  <c r="N2690" i="2"/>
  <c r="M2690" i="2"/>
  <c r="H2690" i="2"/>
  <c r="I2690" i="2" s="1"/>
  <c r="O2689" i="2"/>
  <c r="N2689" i="2"/>
  <c r="M2689" i="2"/>
  <c r="H2689" i="2"/>
  <c r="I2689" i="2" s="1"/>
  <c r="O2688" i="2"/>
  <c r="N2688" i="2"/>
  <c r="M2688" i="2"/>
  <c r="I2688" i="2"/>
  <c r="H2688" i="2"/>
  <c r="O2687" i="2"/>
  <c r="N2687" i="2"/>
  <c r="M2687" i="2"/>
  <c r="H2687" i="2"/>
  <c r="I2687" i="2" s="1"/>
  <c r="O2686" i="2"/>
  <c r="N2686" i="2"/>
  <c r="M2686" i="2"/>
  <c r="H2686" i="2"/>
  <c r="I2686" i="2" s="1"/>
  <c r="O2685" i="2"/>
  <c r="N2685" i="2"/>
  <c r="M2685" i="2"/>
  <c r="H2685" i="2"/>
  <c r="I2685" i="2" s="1"/>
  <c r="O2684" i="2"/>
  <c r="N2684" i="2"/>
  <c r="M2684" i="2"/>
  <c r="I2684" i="2"/>
  <c r="H2684" i="2"/>
  <c r="O2643" i="2"/>
  <c r="N2643" i="2"/>
  <c r="M2643" i="2"/>
  <c r="H2643" i="2"/>
  <c r="I2643" i="2" s="1"/>
  <c r="O2642" i="2"/>
  <c r="N2642" i="2"/>
  <c r="M2642" i="2"/>
  <c r="H2642" i="2"/>
  <c r="I2642" i="2" s="1"/>
  <c r="O2641" i="2"/>
  <c r="N2641" i="2"/>
  <c r="M2641" i="2"/>
  <c r="H2641" i="2"/>
  <c r="I2641" i="2" s="1"/>
  <c r="O2640" i="2"/>
  <c r="N2640" i="2"/>
  <c r="M2640" i="2"/>
  <c r="I2640" i="2"/>
  <c r="H2640" i="2"/>
  <c r="O2639" i="2"/>
  <c r="N2639" i="2"/>
  <c r="M2639" i="2"/>
  <c r="H2639" i="2"/>
  <c r="I2639" i="2" s="1"/>
  <c r="O2638" i="2"/>
  <c r="N2638" i="2"/>
  <c r="M2638" i="2"/>
  <c r="H2638" i="2"/>
  <c r="I2638" i="2" s="1"/>
  <c r="O2637" i="2"/>
  <c r="N2637" i="2"/>
  <c r="M2637" i="2"/>
  <c r="H2637" i="2"/>
  <c r="I2637" i="2" s="1"/>
  <c r="O2636" i="2"/>
  <c r="N2636" i="2"/>
  <c r="M2636" i="2"/>
  <c r="I2636" i="2"/>
  <c r="H2636" i="2"/>
  <c r="O2635" i="2"/>
  <c r="N2635" i="2"/>
  <c r="M2635" i="2"/>
  <c r="H2635" i="2"/>
  <c r="I2635" i="2" s="1"/>
  <c r="O2634" i="2"/>
  <c r="N2634" i="2"/>
  <c r="M2634" i="2"/>
  <c r="H2634" i="2"/>
  <c r="I2634" i="2" s="1"/>
  <c r="O2633" i="2"/>
  <c r="N2633" i="2"/>
  <c r="M2633" i="2"/>
  <c r="H2633" i="2"/>
  <c r="I2633" i="2" s="1"/>
  <c r="O2632" i="2"/>
  <c r="N2632" i="2"/>
  <c r="M2632" i="2"/>
  <c r="I2632" i="2"/>
  <c r="H2632" i="2"/>
  <c r="O2631" i="2"/>
  <c r="N2631" i="2"/>
  <c r="M2631" i="2"/>
  <c r="H2631" i="2"/>
  <c r="I2631" i="2" s="1"/>
  <c r="O2630" i="2"/>
  <c r="N2630" i="2"/>
  <c r="M2630" i="2"/>
  <c r="H2630" i="2"/>
  <c r="I2630" i="2" s="1"/>
  <c r="O2629" i="2"/>
  <c r="N2629" i="2"/>
  <c r="M2629" i="2"/>
  <c r="H2629" i="2"/>
  <c r="I2629" i="2" s="1"/>
  <c r="O2628" i="2"/>
  <c r="N2628" i="2"/>
  <c r="M2628" i="2"/>
  <c r="I2628" i="2"/>
  <c r="H2628" i="2"/>
  <c r="O2627" i="2"/>
  <c r="N2627" i="2"/>
  <c r="M2627" i="2"/>
  <c r="H2627" i="2"/>
  <c r="I2627" i="2" s="1"/>
  <c r="O2626" i="2"/>
  <c r="N2626" i="2"/>
  <c r="M2626" i="2"/>
  <c r="H2626" i="2"/>
  <c r="I2626" i="2" s="1"/>
  <c r="O2625" i="2"/>
  <c r="N2625" i="2"/>
  <c r="M2625" i="2"/>
  <c r="H2625" i="2"/>
  <c r="I2625" i="2" s="1"/>
  <c r="O2624" i="2"/>
  <c r="N2624" i="2"/>
  <c r="M2624" i="2"/>
  <c r="I2624" i="2"/>
  <c r="H2624" i="2"/>
  <c r="O2623" i="2"/>
  <c r="N2623" i="2"/>
  <c r="M2623" i="2"/>
  <c r="H2623" i="2"/>
  <c r="I2623" i="2" s="1"/>
  <c r="O2622" i="2"/>
  <c r="N2622" i="2"/>
  <c r="M2622" i="2"/>
  <c r="H2622" i="2"/>
  <c r="I2622" i="2" s="1"/>
  <c r="O2621" i="2"/>
  <c r="N2621" i="2"/>
  <c r="M2621" i="2"/>
  <c r="H2621" i="2"/>
  <c r="I2621" i="2" s="1"/>
  <c r="O2620" i="2"/>
  <c r="N2620" i="2"/>
  <c r="M2620" i="2"/>
  <c r="I2620" i="2"/>
  <c r="H2620" i="2"/>
  <c r="O2619" i="2"/>
  <c r="N2619" i="2"/>
  <c r="M2619" i="2"/>
  <c r="H2619" i="2"/>
  <c r="I2619" i="2" s="1"/>
  <c r="O2618" i="2"/>
  <c r="N2618" i="2"/>
  <c r="M2618" i="2"/>
  <c r="H2618" i="2"/>
  <c r="I2618" i="2" s="1"/>
  <c r="O2617" i="2"/>
  <c r="N2617" i="2"/>
  <c r="M2617" i="2"/>
  <c r="H2617" i="2"/>
  <c r="I2617" i="2" s="1"/>
  <c r="O2616" i="2"/>
  <c r="N2616" i="2"/>
  <c r="M2616" i="2"/>
  <c r="I2616" i="2"/>
  <c r="H2616" i="2"/>
  <c r="O2615" i="2"/>
  <c r="N2615" i="2"/>
  <c r="M2615" i="2"/>
  <c r="H2615" i="2"/>
  <c r="I2615" i="2" s="1"/>
  <c r="O2614" i="2"/>
  <c r="N2614" i="2"/>
  <c r="M2614" i="2"/>
  <c r="H2614" i="2"/>
  <c r="I2614" i="2" s="1"/>
  <c r="O2613" i="2"/>
  <c r="N2613" i="2"/>
  <c r="M2613" i="2"/>
  <c r="H2613" i="2"/>
  <c r="I2613" i="2" s="1"/>
  <c r="O2612" i="2"/>
  <c r="N2612" i="2"/>
  <c r="M2612" i="2"/>
  <c r="I2612" i="2"/>
  <c r="H2612" i="2"/>
  <c r="O2611" i="2"/>
  <c r="N2611" i="2"/>
  <c r="M2611" i="2"/>
  <c r="H2611" i="2"/>
  <c r="I2611" i="2" s="1"/>
  <c r="O2610" i="2"/>
  <c r="N2610" i="2"/>
  <c r="M2610" i="2"/>
  <c r="H2610" i="2"/>
  <c r="I2610" i="2" s="1"/>
  <c r="O2609" i="2"/>
  <c r="N2609" i="2"/>
  <c r="M2609" i="2"/>
  <c r="H2609" i="2"/>
  <c r="I2609" i="2" s="1"/>
  <c r="O2608" i="2"/>
  <c r="N2608" i="2"/>
  <c r="M2608" i="2"/>
  <c r="I2608" i="2"/>
  <c r="H2608" i="2"/>
  <c r="O2607" i="2"/>
  <c r="N2607" i="2"/>
  <c r="M2607" i="2"/>
  <c r="H2607" i="2"/>
  <c r="I2607" i="2" s="1"/>
  <c r="O2606" i="2"/>
  <c r="N2606" i="2"/>
  <c r="M2606" i="2"/>
  <c r="H2606" i="2"/>
  <c r="I2606" i="2" s="1"/>
  <c r="O2605" i="2"/>
  <c r="N2605" i="2"/>
  <c r="M2605" i="2"/>
  <c r="H2605" i="2"/>
  <c r="I2605" i="2" s="1"/>
  <c r="O2604" i="2"/>
  <c r="N2604" i="2"/>
  <c r="M2604" i="2"/>
  <c r="I2604" i="2"/>
  <c r="H2604" i="2"/>
  <c r="O2563" i="2"/>
  <c r="N2563" i="2"/>
  <c r="M2563" i="2"/>
  <c r="H2563" i="2"/>
  <c r="I2563" i="2" s="1"/>
  <c r="O2562" i="2"/>
  <c r="N2562" i="2"/>
  <c r="M2562" i="2"/>
  <c r="H2562" i="2"/>
  <c r="I2562" i="2" s="1"/>
  <c r="O2561" i="2"/>
  <c r="N2561" i="2"/>
  <c r="M2561" i="2"/>
  <c r="H2561" i="2"/>
  <c r="I2561" i="2" s="1"/>
  <c r="O2560" i="2"/>
  <c r="N2560" i="2"/>
  <c r="M2560" i="2"/>
  <c r="I2560" i="2"/>
  <c r="H2560" i="2"/>
  <c r="O2559" i="2"/>
  <c r="N2559" i="2"/>
  <c r="M2559" i="2"/>
  <c r="H2559" i="2"/>
  <c r="I2559" i="2" s="1"/>
  <c r="O2558" i="2"/>
  <c r="N2558" i="2"/>
  <c r="M2558" i="2"/>
  <c r="H2558" i="2"/>
  <c r="I2558" i="2" s="1"/>
  <c r="O2557" i="2"/>
  <c r="N2557" i="2"/>
  <c r="M2557" i="2"/>
  <c r="H2557" i="2"/>
  <c r="I2557" i="2" s="1"/>
  <c r="O2556" i="2"/>
  <c r="N2556" i="2"/>
  <c r="M2556" i="2"/>
  <c r="I2556" i="2"/>
  <c r="H2556" i="2"/>
  <c r="O2555" i="2"/>
  <c r="N2555" i="2"/>
  <c r="M2555" i="2"/>
  <c r="H2555" i="2"/>
  <c r="I2555" i="2" s="1"/>
  <c r="O2554" i="2"/>
  <c r="N2554" i="2"/>
  <c r="M2554" i="2"/>
  <c r="H2554" i="2"/>
  <c r="I2554" i="2" s="1"/>
  <c r="O2553" i="2"/>
  <c r="N2553" i="2"/>
  <c r="M2553" i="2"/>
  <c r="H2553" i="2"/>
  <c r="I2553" i="2" s="1"/>
  <c r="O2552" i="2"/>
  <c r="N2552" i="2"/>
  <c r="M2552" i="2"/>
  <c r="I2552" i="2"/>
  <c r="H2552" i="2"/>
  <c r="O2551" i="2"/>
  <c r="N2551" i="2"/>
  <c r="M2551" i="2"/>
  <c r="H2551" i="2"/>
  <c r="I2551" i="2" s="1"/>
  <c r="O2550" i="2"/>
  <c r="N2550" i="2"/>
  <c r="M2550" i="2"/>
  <c r="H2550" i="2"/>
  <c r="I2550" i="2" s="1"/>
  <c r="O2549" i="2"/>
  <c r="N2549" i="2"/>
  <c r="M2549" i="2"/>
  <c r="H2549" i="2"/>
  <c r="I2549" i="2" s="1"/>
  <c r="O2548" i="2"/>
  <c r="N2548" i="2"/>
  <c r="M2548" i="2"/>
  <c r="I2548" i="2"/>
  <c r="H2548" i="2"/>
  <c r="O2547" i="2"/>
  <c r="N2547" i="2"/>
  <c r="M2547" i="2"/>
  <c r="H2547" i="2"/>
  <c r="I2547" i="2" s="1"/>
  <c r="O2546" i="2"/>
  <c r="N2546" i="2"/>
  <c r="M2546" i="2"/>
  <c r="H2546" i="2"/>
  <c r="I2546" i="2" s="1"/>
  <c r="O2545" i="2"/>
  <c r="N2545" i="2"/>
  <c r="M2545" i="2"/>
  <c r="H2545" i="2"/>
  <c r="I2545" i="2" s="1"/>
  <c r="O2544" i="2"/>
  <c r="N2544" i="2"/>
  <c r="M2544" i="2"/>
  <c r="I2544" i="2"/>
  <c r="H2544" i="2"/>
  <c r="O2523" i="2"/>
  <c r="N2523" i="2"/>
  <c r="M2523" i="2"/>
  <c r="H2523" i="2"/>
  <c r="I2523" i="2" s="1"/>
  <c r="O2522" i="2"/>
  <c r="N2522" i="2"/>
  <c r="M2522" i="2"/>
  <c r="H2522" i="2"/>
  <c r="I2522" i="2" s="1"/>
  <c r="O2521" i="2"/>
  <c r="N2521" i="2"/>
  <c r="M2521" i="2"/>
  <c r="H2521" i="2"/>
  <c r="I2521" i="2" s="1"/>
  <c r="O2520" i="2"/>
  <c r="N2520" i="2"/>
  <c r="M2520" i="2"/>
  <c r="I2520" i="2"/>
  <c r="H2520" i="2"/>
  <c r="O2519" i="2"/>
  <c r="N2519" i="2"/>
  <c r="M2519" i="2"/>
  <c r="H2519" i="2"/>
  <c r="I2519" i="2" s="1"/>
  <c r="O2518" i="2"/>
  <c r="N2518" i="2"/>
  <c r="M2518" i="2"/>
  <c r="H2518" i="2"/>
  <c r="I2518" i="2" s="1"/>
  <c r="O2517" i="2"/>
  <c r="N2517" i="2"/>
  <c r="M2517" i="2"/>
  <c r="H2517" i="2"/>
  <c r="I2517" i="2" s="1"/>
  <c r="O2516" i="2"/>
  <c r="N2516" i="2"/>
  <c r="M2516" i="2"/>
  <c r="I2516" i="2"/>
  <c r="H2516" i="2"/>
  <c r="O2515" i="2"/>
  <c r="N2515" i="2"/>
  <c r="M2515" i="2"/>
  <c r="H2515" i="2"/>
  <c r="I2515" i="2" s="1"/>
  <c r="O2514" i="2"/>
  <c r="N2514" i="2"/>
  <c r="M2514" i="2"/>
  <c r="H2514" i="2"/>
  <c r="I2514" i="2" s="1"/>
  <c r="O2513" i="2"/>
  <c r="N2513" i="2"/>
  <c r="M2513" i="2"/>
  <c r="H2513" i="2"/>
  <c r="I2513" i="2" s="1"/>
  <c r="O2512" i="2"/>
  <c r="N2512" i="2"/>
  <c r="M2512" i="2"/>
  <c r="I2512" i="2"/>
  <c r="H2512" i="2"/>
  <c r="O2511" i="2"/>
  <c r="N2511" i="2"/>
  <c r="M2511" i="2"/>
  <c r="H2511" i="2"/>
  <c r="I2511" i="2" s="1"/>
  <c r="O2510" i="2"/>
  <c r="N2510" i="2"/>
  <c r="M2510" i="2"/>
  <c r="H2510" i="2"/>
  <c r="I2510" i="2" s="1"/>
  <c r="O2509" i="2"/>
  <c r="N2509" i="2"/>
  <c r="M2509" i="2"/>
  <c r="H2509" i="2"/>
  <c r="I2509" i="2" s="1"/>
  <c r="O2508" i="2"/>
  <c r="N2508" i="2"/>
  <c r="M2508" i="2"/>
  <c r="I2508" i="2"/>
  <c r="H2508" i="2"/>
  <c r="O2507" i="2"/>
  <c r="N2507" i="2"/>
  <c r="M2507" i="2"/>
  <c r="H2507" i="2"/>
  <c r="I2507" i="2" s="1"/>
  <c r="O2506" i="2"/>
  <c r="N2506" i="2"/>
  <c r="M2506" i="2"/>
  <c r="H2506" i="2"/>
  <c r="I2506" i="2" s="1"/>
  <c r="O2505" i="2"/>
  <c r="N2505" i="2"/>
  <c r="M2505" i="2"/>
  <c r="H2505" i="2"/>
  <c r="I2505" i="2" s="1"/>
  <c r="O2504" i="2"/>
  <c r="N2504" i="2"/>
  <c r="M2504" i="2"/>
  <c r="I2504" i="2"/>
  <c r="H2504" i="2"/>
  <c r="O2483" i="2"/>
  <c r="N2483" i="2"/>
  <c r="M2483" i="2"/>
  <c r="H2483" i="2"/>
  <c r="I2483" i="2" s="1"/>
  <c r="O2482" i="2"/>
  <c r="N2482" i="2"/>
  <c r="M2482" i="2"/>
  <c r="H2482" i="2"/>
  <c r="I2482" i="2" s="1"/>
  <c r="O2481" i="2"/>
  <c r="N2481" i="2"/>
  <c r="M2481" i="2"/>
  <c r="H2481" i="2"/>
  <c r="I2481" i="2" s="1"/>
  <c r="O2480" i="2"/>
  <c r="N2480" i="2"/>
  <c r="M2480" i="2"/>
  <c r="I2480" i="2"/>
  <c r="H2480" i="2"/>
  <c r="O2479" i="2"/>
  <c r="N2479" i="2"/>
  <c r="M2479" i="2"/>
  <c r="H2479" i="2"/>
  <c r="I2479" i="2" s="1"/>
  <c r="O2478" i="2"/>
  <c r="N2478" i="2"/>
  <c r="M2478" i="2"/>
  <c r="H2478" i="2"/>
  <c r="I2478" i="2" s="1"/>
  <c r="O2477" i="2"/>
  <c r="N2477" i="2"/>
  <c r="M2477" i="2"/>
  <c r="H2477" i="2"/>
  <c r="I2477" i="2" s="1"/>
  <c r="O2476" i="2"/>
  <c r="N2476" i="2"/>
  <c r="M2476" i="2"/>
  <c r="I2476" i="2"/>
  <c r="H2476" i="2"/>
  <c r="O2475" i="2"/>
  <c r="N2475" i="2"/>
  <c r="M2475" i="2"/>
  <c r="H2475" i="2"/>
  <c r="I2475" i="2" s="1"/>
  <c r="O2474" i="2"/>
  <c r="N2474" i="2"/>
  <c r="M2474" i="2"/>
  <c r="H2474" i="2"/>
  <c r="I2474" i="2" s="1"/>
  <c r="O2473" i="2"/>
  <c r="N2473" i="2"/>
  <c r="M2473" i="2"/>
  <c r="H2473" i="2"/>
  <c r="I2473" i="2" s="1"/>
  <c r="O2472" i="2"/>
  <c r="N2472" i="2"/>
  <c r="M2472" i="2"/>
  <c r="I2472" i="2"/>
  <c r="H2472" i="2"/>
  <c r="O2471" i="2"/>
  <c r="N2471" i="2"/>
  <c r="M2471" i="2"/>
  <c r="H2471" i="2"/>
  <c r="I2471" i="2" s="1"/>
  <c r="O2470" i="2"/>
  <c r="N2470" i="2"/>
  <c r="M2470" i="2"/>
  <c r="H2470" i="2"/>
  <c r="I2470" i="2" s="1"/>
  <c r="O2469" i="2"/>
  <c r="N2469" i="2"/>
  <c r="M2469" i="2"/>
  <c r="H2469" i="2"/>
  <c r="I2469" i="2" s="1"/>
  <c r="O2468" i="2"/>
  <c r="N2468" i="2"/>
  <c r="M2468" i="2"/>
  <c r="I2468" i="2"/>
  <c r="H2468" i="2"/>
  <c r="O2467" i="2"/>
  <c r="N2467" i="2"/>
  <c r="M2467" i="2"/>
  <c r="H2467" i="2"/>
  <c r="I2467" i="2" s="1"/>
  <c r="O2466" i="2"/>
  <c r="N2466" i="2"/>
  <c r="M2466" i="2"/>
  <c r="H2466" i="2"/>
  <c r="I2466" i="2" s="1"/>
  <c r="O2465" i="2"/>
  <c r="N2465" i="2"/>
  <c r="M2465" i="2"/>
  <c r="H2465" i="2"/>
  <c r="I2465" i="2" s="1"/>
  <c r="O2464" i="2"/>
  <c r="N2464" i="2"/>
  <c r="M2464" i="2"/>
  <c r="I2464" i="2"/>
  <c r="H2464" i="2"/>
  <c r="O2463" i="2"/>
  <c r="N2463" i="2"/>
  <c r="M2463" i="2"/>
  <c r="H2463" i="2"/>
  <c r="I2463" i="2" s="1"/>
  <c r="O2462" i="2"/>
  <c r="N2462" i="2"/>
  <c r="M2462" i="2"/>
  <c r="H2462" i="2"/>
  <c r="I2462" i="2" s="1"/>
  <c r="O2461" i="2"/>
  <c r="N2461" i="2"/>
  <c r="M2461" i="2"/>
  <c r="H2461" i="2"/>
  <c r="I2461" i="2" s="1"/>
  <c r="O2460" i="2"/>
  <c r="N2460" i="2"/>
  <c r="M2460" i="2"/>
  <c r="I2460" i="2"/>
  <c r="H2460" i="2"/>
  <c r="O2459" i="2"/>
  <c r="N2459" i="2"/>
  <c r="M2459" i="2"/>
  <c r="H2459" i="2"/>
  <c r="I2459" i="2" s="1"/>
  <c r="O2458" i="2"/>
  <c r="N2458" i="2"/>
  <c r="M2458" i="2"/>
  <c r="H2458" i="2"/>
  <c r="I2458" i="2" s="1"/>
  <c r="O2457" i="2"/>
  <c r="N2457" i="2"/>
  <c r="M2457" i="2"/>
  <c r="H2457" i="2"/>
  <c r="I2457" i="2" s="1"/>
  <c r="O2456" i="2"/>
  <c r="N2456" i="2"/>
  <c r="M2456" i="2"/>
  <c r="I2456" i="2"/>
  <c r="H2456" i="2"/>
  <c r="O2455" i="2"/>
  <c r="N2455" i="2"/>
  <c r="M2455" i="2"/>
  <c r="H2455" i="2"/>
  <c r="I2455" i="2" s="1"/>
  <c r="O2454" i="2"/>
  <c r="N2454" i="2"/>
  <c r="M2454" i="2"/>
  <c r="H2454" i="2"/>
  <c r="I2454" i="2" s="1"/>
  <c r="O2453" i="2"/>
  <c r="N2453" i="2"/>
  <c r="M2453" i="2"/>
  <c r="H2453" i="2"/>
  <c r="I2453" i="2" s="1"/>
  <c r="O2452" i="2"/>
  <c r="N2452" i="2"/>
  <c r="M2452" i="2"/>
  <c r="I2452" i="2"/>
  <c r="H2452" i="2"/>
  <c r="O2451" i="2"/>
  <c r="N2451" i="2"/>
  <c r="M2451" i="2"/>
  <c r="H2451" i="2"/>
  <c r="I2451" i="2" s="1"/>
  <c r="O2450" i="2"/>
  <c r="N2450" i="2"/>
  <c r="M2450" i="2"/>
  <c r="H2450" i="2"/>
  <c r="I2450" i="2" s="1"/>
  <c r="O2449" i="2"/>
  <c r="N2449" i="2"/>
  <c r="M2449" i="2"/>
  <c r="H2449" i="2"/>
  <c r="I2449" i="2" s="1"/>
  <c r="O2448" i="2"/>
  <c r="N2448" i="2"/>
  <c r="M2448" i="2"/>
  <c r="I2448" i="2"/>
  <c r="H2448" i="2"/>
  <c r="O2447" i="2"/>
  <c r="N2447" i="2"/>
  <c r="M2447" i="2"/>
  <c r="H2447" i="2"/>
  <c r="I2447" i="2" s="1"/>
  <c r="O2446" i="2"/>
  <c r="N2446" i="2"/>
  <c r="M2446" i="2"/>
  <c r="H2446" i="2"/>
  <c r="I2446" i="2" s="1"/>
  <c r="O2445" i="2"/>
  <c r="N2445" i="2"/>
  <c r="M2445" i="2"/>
  <c r="H2445" i="2"/>
  <c r="I2445" i="2" s="1"/>
  <c r="O2444" i="2"/>
  <c r="N2444" i="2"/>
  <c r="M2444" i="2"/>
  <c r="I2444" i="2"/>
  <c r="H2444" i="2"/>
  <c r="O2423" i="2"/>
  <c r="N2423" i="2"/>
  <c r="M2423" i="2"/>
  <c r="H2423" i="2"/>
  <c r="I2423" i="2" s="1"/>
  <c r="O2422" i="2"/>
  <c r="N2422" i="2"/>
  <c r="M2422" i="2"/>
  <c r="H2422" i="2"/>
  <c r="I2422" i="2" s="1"/>
  <c r="O2421" i="2"/>
  <c r="N2421" i="2"/>
  <c r="M2421" i="2"/>
  <c r="H2421" i="2"/>
  <c r="I2421" i="2" s="1"/>
  <c r="O2420" i="2"/>
  <c r="N2420" i="2"/>
  <c r="M2420" i="2"/>
  <c r="I2420" i="2"/>
  <c r="H2420" i="2"/>
  <c r="O2419" i="2"/>
  <c r="N2419" i="2"/>
  <c r="M2419" i="2"/>
  <c r="H2419" i="2"/>
  <c r="I2419" i="2" s="1"/>
  <c r="O2418" i="2"/>
  <c r="N2418" i="2"/>
  <c r="M2418" i="2"/>
  <c r="H2418" i="2"/>
  <c r="I2418" i="2" s="1"/>
  <c r="O2417" i="2"/>
  <c r="N2417" i="2"/>
  <c r="M2417" i="2"/>
  <c r="H2417" i="2"/>
  <c r="I2417" i="2" s="1"/>
  <c r="O2416" i="2"/>
  <c r="N2416" i="2"/>
  <c r="M2416" i="2"/>
  <c r="I2416" i="2"/>
  <c r="H2416" i="2"/>
  <c r="O2415" i="2"/>
  <c r="N2415" i="2"/>
  <c r="M2415" i="2"/>
  <c r="H2415" i="2"/>
  <c r="I2415" i="2" s="1"/>
  <c r="O2414" i="2"/>
  <c r="N2414" i="2"/>
  <c r="M2414" i="2"/>
  <c r="H2414" i="2"/>
  <c r="I2414" i="2" s="1"/>
  <c r="O2413" i="2"/>
  <c r="N2413" i="2"/>
  <c r="M2413" i="2"/>
  <c r="H2413" i="2"/>
  <c r="I2413" i="2" s="1"/>
  <c r="O2412" i="2"/>
  <c r="N2412" i="2"/>
  <c r="M2412" i="2"/>
  <c r="I2412" i="2"/>
  <c r="H2412" i="2"/>
  <c r="O2411" i="2"/>
  <c r="N2411" i="2"/>
  <c r="M2411" i="2"/>
  <c r="H2411" i="2"/>
  <c r="I2411" i="2" s="1"/>
  <c r="O2410" i="2"/>
  <c r="N2410" i="2"/>
  <c r="M2410" i="2"/>
  <c r="H2410" i="2"/>
  <c r="I2410" i="2" s="1"/>
  <c r="O2409" i="2"/>
  <c r="N2409" i="2"/>
  <c r="M2409" i="2"/>
  <c r="H2409" i="2"/>
  <c r="I2409" i="2" s="1"/>
  <c r="O2408" i="2"/>
  <c r="N2408" i="2"/>
  <c r="M2408" i="2"/>
  <c r="H2408" i="2"/>
  <c r="I2408" i="2" s="1"/>
  <c r="O2407" i="2"/>
  <c r="N2407" i="2"/>
  <c r="M2407" i="2"/>
  <c r="H2407" i="2"/>
  <c r="I2407" i="2" s="1"/>
  <c r="O2406" i="2"/>
  <c r="N2406" i="2"/>
  <c r="M2406" i="2"/>
  <c r="I2406" i="2"/>
  <c r="H2406" i="2"/>
  <c r="O2405" i="2"/>
  <c r="N2405" i="2"/>
  <c r="M2405" i="2"/>
  <c r="H2405" i="2"/>
  <c r="I2405" i="2" s="1"/>
  <c r="O2404" i="2"/>
  <c r="N2404" i="2"/>
  <c r="M2404" i="2"/>
  <c r="I2404" i="2"/>
  <c r="H2404" i="2"/>
  <c r="O2363" i="2"/>
  <c r="N2363" i="2"/>
  <c r="M2363" i="2"/>
  <c r="H2363" i="2"/>
  <c r="I2363" i="2" s="1"/>
  <c r="O2362" i="2"/>
  <c r="N2362" i="2"/>
  <c r="M2362" i="2"/>
  <c r="H2362" i="2"/>
  <c r="I2362" i="2" s="1"/>
  <c r="O2361" i="2"/>
  <c r="N2361" i="2"/>
  <c r="M2361" i="2"/>
  <c r="H2361" i="2"/>
  <c r="I2361" i="2" s="1"/>
  <c r="O2360" i="2"/>
  <c r="N2360" i="2"/>
  <c r="M2360" i="2"/>
  <c r="H2360" i="2"/>
  <c r="I2360" i="2" s="1"/>
  <c r="O2359" i="2"/>
  <c r="N2359" i="2"/>
  <c r="M2359" i="2"/>
  <c r="H2359" i="2"/>
  <c r="I2359" i="2" s="1"/>
  <c r="O2358" i="2"/>
  <c r="N2358" i="2"/>
  <c r="M2358" i="2"/>
  <c r="I2358" i="2"/>
  <c r="H2358" i="2"/>
  <c r="O2357" i="2"/>
  <c r="N2357" i="2"/>
  <c r="M2357" i="2"/>
  <c r="H2357" i="2"/>
  <c r="I2357" i="2" s="1"/>
  <c r="O2356" i="2"/>
  <c r="N2356" i="2"/>
  <c r="M2356" i="2"/>
  <c r="I2356" i="2"/>
  <c r="H2356" i="2"/>
  <c r="O2355" i="2"/>
  <c r="N2355" i="2"/>
  <c r="M2355" i="2"/>
  <c r="H2355" i="2"/>
  <c r="I2355" i="2" s="1"/>
  <c r="O2354" i="2"/>
  <c r="N2354" i="2"/>
  <c r="M2354" i="2"/>
  <c r="H2354" i="2"/>
  <c r="I2354" i="2" s="1"/>
  <c r="O2353" i="2"/>
  <c r="N2353" i="2"/>
  <c r="M2353" i="2"/>
  <c r="H2353" i="2"/>
  <c r="I2353" i="2" s="1"/>
  <c r="O2352" i="2"/>
  <c r="N2352" i="2"/>
  <c r="M2352" i="2"/>
  <c r="H2352" i="2"/>
  <c r="I2352" i="2" s="1"/>
  <c r="O2351" i="2"/>
  <c r="N2351" i="2"/>
  <c r="M2351" i="2"/>
  <c r="H2351" i="2"/>
  <c r="I2351" i="2" s="1"/>
  <c r="O2350" i="2"/>
  <c r="N2350" i="2"/>
  <c r="M2350" i="2"/>
  <c r="I2350" i="2"/>
  <c r="H2350" i="2"/>
  <c r="O2349" i="2"/>
  <c r="N2349" i="2"/>
  <c r="M2349" i="2"/>
  <c r="H2349" i="2"/>
  <c r="I2349" i="2" s="1"/>
  <c r="O2348" i="2"/>
  <c r="N2348" i="2"/>
  <c r="M2348" i="2"/>
  <c r="I2348" i="2"/>
  <c r="H2348" i="2"/>
  <c r="O2347" i="2"/>
  <c r="N2347" i="2"/>
  <c r="M2347" i="2"/>
  <c r="H2347" i="2"/>
  <c r="I2347" i="2" s="1"/>
  <c r="O2346" i="2"/>
  <c r="N2346" i="2"/>
  <c r="M2346" i="2"/>
  <c r="H2346" i="2"/>
  <c r="I2346" i="2" s="1"/>
  <c r="O2345" i="2"/>
  <c r="N2345" i="2"/>
  <c r="M2345" i="2"/>
  <c r="H2345" i="2"/>
  <c r="I2345" i="2" s="1"/>
  <c r="O2344" i="2"/>
  <c r="N2344" i="2"/>
  <c r="M2344" i="2"/>
  <c r="H2344" i="2"/>
  <c r="I2344" i="2" s="1"/>
  <c r="O2343" i="2"/>
  <c r="N2343" i="2"/>
  <c r="M2343" i="2"/>
  <c r="H2343" i="2"/>
  <c r="I2343" i="2" s="1"/>
  <c r="O2342" i="2"/>
  <c r="N2342" i="2"/>
  <c r="M2342" i="2"/>
  <c r="I2342" i="2"/>
  <c r="H2342" i="2"/>
  <c r="O2341" i="2"/>
  <c r="N2341" i="2"/>
  <c r="M2341" i="2"/>
  <c r="H2341" i="2"/>
  <c r="I2341" i="2" s="1"/>
  <c r="O2340" i="2"/>
  <c r="N2340" i="2"/>
  <c r="M2340" i="2"/>
  <c r="I2340" i="2"/>
  <c r="H2340" i="2"/>
  <c r="O2339" i="2"/>
  <c r="N2339" i="2"/>
  <c r="M2339" i="2"/>
  <c r="H2339" i="2"/>
  <c r="I2339" i="2" s="1"/>
  <c r="O2338" i="2"/>
  <c r="N2338" i="2"/>
  <c r="M2338" i="2"/>
  <c r="H2338" i="2"/>
  <c r="I2338" i="2" s="1"/>
  <c r="O2337" i="2"/>
  <c r="N2337" i="2"/>
  <c r="M2337" i="2"/>
  <c r="H2337" i="2"/>
  <c r="I2337" i="2" s="1"/>
  <c r="O2336" i="2"/>
  <c r="N2336" i="2"/>
  <c r="M2336" i="2"/>
  <c r="H2336" i="2"/>
  <c r="I2336" i="2" s="1"/>
  <c r="O2335" i="2"/>
  <c r="N2335" i="2"/>
  <c r="M2335" i="2"/>
  <c r="H2335" i="2"/>
  <c r="I2335" i="2" s="1"/>
  <c r="O2334" i="2"/>
  <c r="N2334" i="2"/>
  <c r="M2334" i="2"/>
  <c r="I2334" i="2"/>
  <c r="H2334" i="2"/>
  <c r="O2333" i="2"/>
  <c r="N2333" i="2"/>
  <c r="M2333" i="2"/>
  <c r="H2333" i="2"/>
  <c r="I2333" i="2" s="1"/>
  <c r="O2332" i="2"/>
  <c r="N2332" i="2"/>
  <c r="M2332" i="2"/>
  <c r="I2332" i="2"/>
  <c r="H2332" i="2"/>
  <c r="O2331" i="2"/>
  <c r="N2331" i="2"/>
  <c r="M2331" i="2"/>
  <c r="H2331" i="2"/>
  <c r="I2331" i="2" s="1"/>
  <c r="O2330" i="2"/>
  <c r="N2330" i="2"/>
  <c r="M2330" i="2"/>
  <c r="H2330" i="2"/>
  <c r="I2330" i="2" s="1"/>
  <c r="O2329" i="2"/>
  <c r="N2329" i="2"/>
  <c r="M2329" i="2"/>
  <c r="H2329" i="2"/>
  <c r="I2329" i="2" s="1"/>
  <c r="O2328" i="2"/>
  <c r="N2328" i="2"/>
  <c r="M2328" i="2"/>
  <c r="H2328" i="2"/>
  <c r="I2328" i="2" s="1"/>
  <c r="O2327" i="2"/>
  <c r="N2327" i="2"/>
  <c r="M2327" i="2"/>
  <c r="H2327" i="2"/>
  <c r="I2327" i="2" s="1"/>
  <c r="O2326" i="2"/>
  <c r="N2326" i="2"/>
  <c r="M2326" i="2"/>
  <c r="I2326" i="2"/>
  <c r="H2326" i="2"/>
  <c r="O2325" i="2"/>
  <c r="N2325" i="2"/>
  <c r="M2325" i="2"/>
  <c r="H2325" i="2"/>
  <c r="I2325" i="2" s="1"/>
  <c r="O2324" i="2"/>
  <c r="N2324" i="2"/>
  <c r="M2324" i="2"/>
  <c r="I2324" i="2"/>
  <c r="H2324" i="2"/>
  <c r="O2303" i="2"/>
  <c r="N2303" i="2"/>
  <c r="M2303" i="2"/>
  <c r="H2303" i="2"/>
  <c r="I2303" i="2" s="1"/>
  <c r="O2302" i="2"/>
  <c r="N2302" i="2"/>
  <c r="M2302" i="2"/>
  <c r="H2302" i="2"/>
  <c r="I2302" i="2" s="1"/>
  <c r="O2301" i="2"/>
  <c r="N2301" i="2"/>
  <c r="M2301" i="2"/>
  <c r="H2301" i="2"/>
  <c r="I2301" i="2" s="1"/>
  <c r="O2300" i="2"/>
  <c r="N2300" i="2"/>
  <c r="M2300" i="2"/>
  <c r="H2300" i="2"/>
  <c r="I2300" i="2" s="1"/>
  <c r="O2299" i="2"/>
  <c r="N2299" i="2"/>
  <c r="M2299" i="2"/>
  <c r="H2299" i="2"/>
  <c r="I2299" i="2" s="1"/>
  <c r="O2298" i="2"/>
  <c r="N2298" i="2"/>
  <c r="M2298" i="2"/>
  <c r="I2298" i="2"/>
  <c r="H2298" i="2"/>
  <c r="O2297" i="2"/>
  <c r="N2297" i="2"/>
  <c r="M2297" i="2"/>
  <c r="I2297" i="2"/>
  <c r="H2297" i="2"/>
  <c r="O2296" i="2"/>
  <c r="N2296" i="2"/>
  <c r="M2296" i="2"/>
  <c r="H2296" i="2"/>
  <c r="I2296" i="2" s="1"/>
  <c r="O2295" i="2"/>
  <c r="N2295" i="2"/>
  <c r="M2295" i="2"/>
  <c r="H2295" i="2"/>
  <c r="I2295" i="2" s="1"/>
  <c r="O2294" i="2"/>
  <c r="N2294" i="2"/>
  <c r="M2294" i="2"/>
  <c r="H2294" i="2"/>
  <c r="I2294" i="2" s="1"/>
  <c r="O2293" i="2"/>
  <c r="N2293" i="2"/>
  <c r="M2293" i="2"/>
  <c r="H2293" i="2"/>
  <c r="I2293" i="2" s="1"/>
  <c r="O2292" i="2"/>
  <c r="N2292" i="2"/>
  <c r="M2292" i="2"/>
  <c r="I2292" i="2"/>
  <c r="H2292" i="2"/>
  <c r="O2291" i="2"/>
  <c r="N2291" i="2"/>
  <c r="M2291" i="2"/>
  <c r="H2291" i="2"/>
  <c r="I2291" i="2" s="1"/>
  <c r="O2290" i="2"/>
  <c r="N2290" i="2"/>
  <c r="M2290" i="2"/>
  <c r="H2290" i="2"/>
  <c r="I2290" i="2" s="1"/>
  <c r="O2289" i="2"/>
  <c r="N2289" i="2"/>
  <c r="M2289" i="2"/>
  <c r="H2289" i="2"/>
  <c r="I2289" i="2" s="1"/>
  <c r="O2288" i="2"/>
  <c r="N2288" i="2"/>
  <c r="M2288" i="2"/>
  <c r="I2288" i="2"/>
  <c r="H2288" i="2"/>
  <c r="O2287" i="2"/>
  <c r="N2287" i="2"/>
  <c r="M2287" i="2"/>
  <c r="H2287" i="2"/>
  <c r="I2287" i="2" s="1"/>
  <c r="O2286" i="2"/>
  <c r="N2286" i="2"/>
  <c r="M2286" i="2"/>
  <c r="H2286" i="2"/>
  <c r="I2286" i="2" s="1"/>
  <c r="O2285" i="2"/>
  <c r="N2285" i="2"/>
  <c r="M2285" i="2"/>
  <c r="H2285" i="2"/>
  <c r="I2285" i="2" s="1"/>
  <c r="O2284" i="2"/>
  <c r="N2284" i="2"/>
  <c r="M2284" i="2"/>
  <c r="H2284" i="2"/>
  <c r="I2284" i="2" s="1"/>
  <c r="O2263" i="2"/>
  <c r="N2263" i="2"/>
  <c r="M2263" i="2"/>
  <c r="H2263" i="2"/>
  <c r="I2263" i="2" s="1"/>
  <c r="O2262" i="2"/>
  <c r="N2262" i="2"/>
  <c r="M2262" i="2"/>
  <c r="I2262" i="2"/>
  <c r="H2262" i="2"/>
  <c r="O2261" i="2"/>
  <c r="N2261" i="2"/>
  <c r="M2261" i="2"/>
  <c r="I2261" i="2"/>
  <c r="H2261" i="2"/>
  <c r="O2260" i="2"/>
  <c r="N2260" i="2"/>
  <c r="M2260" i="2"/>
  <c r="H2260" i="2"/>
  <c r="I2260" i="2" s="1"/>
  <c r="O2259" i="2"/>
  <c r="N2259" i="2"/>
  <c r="M2259" i="2"/>
  <c r="H2259" i="2"/>
  <c r="I2259" i="2" s="1"/>
  <c r="O2258" i="2"/>
  <c r="N2258" i="2"/>
  <c r="M2258" i="2"/>
  <c r="H2258" i="2"/>
  <c r="I2258" i="2" s="1"/>
  <c r="O2257" i="2"/>
  <c r="N2257" i="2"/>
  <c r="M2257" i="2"/>
  <c r="I2257" i="2"/>
  <c r="H2257" i="2"/>
  <c r="O2256" i="2"/>
  <c r="N2256" i="2"/>
  <c r="M2256" i="2"/>
  <c r="I2256" i="2"/>
  <c r="H2256" i="2"/>
  <c r="O2255" i="2"/>
  <c r="N2255" i="2"/>
  <c r="M2255" i="2"/>
  <c r="H2255" i="2"/>
  <c r="I2255" i="2" s="1"/>
  <c r="O2254" i="2"/>
  <c r="N2254" i="2"/>
  <c r="M2254" i="2"/>
  <c r="H2254" i="2"/>
  <c r="I2254" i="2" s="1"/>
  <c r="O2253" i="2"/>
  <c r="N2253" i="2"/>
  <c r="M2253" i="2"/>
  <c r="H2253" i="2"/>
  <c r="I2253" i="2" s="1"/>
  <c r="O2252" i="2"/>
  <c r="N2252" i="2"/>
  <c r="M2252" i="2"/>
  <c r="H2252" i="2"/>
  <c r="I2252" i="2" s="1"/>
  <c r="O2251" i="2"/>
  <c r="N2251" i="2"/>
  <c r="M2251" i="2"/>
  <c r="H2251" i="2"/>
  <c r="I2251" i="2" s="1"/>
  <c r="O2250" i="2"/>
  <c r="N2250" i="2"/>
  <c r="M2250" i="2"/>
  <c r="H2250" i="2"/>
  <c r="I2250" i="2" s="1"/>
  <c r="O2249" i="2"/>
  <c r="N2249" i="2"/>
  <c r="M2249" i="2"/>
  <c r="H2249" i="2"/>
  <c r="I2249" i="2" s="1"/>
  <c r="O2248" i="2"/>
  <c r="N2248" i="2"/>
  <c r="M2248" i="2"/>
  <c r="I2248" i="2"/>
  <c r="H2248" i="2"/>
  <c r="O2247" i="2"/>
  <c r="N2247" i="2"/>
  <c r="M2247" i="2"/>
  <c r="H2247" i="2"/>
  <c r="I2247" i="2" s="1"/>
  <c r="O2246" i="2"/>
  <c r="N2246" i="2"/>
  <c r="M2246" i="2"/>
  <c r="I2246" i="2"/>
  <c r="H2246" i="2"/>
  <c r="O2245" i="2"/>
  <c r="N2245" i="2"/>
  <c r="M2245" i="2"/>
  <c r="H2245" i="2"/>
  <c r="I2245" i="2" s="1"/>
  <c r="O2244" i="2"/>
  <c r="N2244" i="2"/>
  <c r="M2244" i="2"/>
  <c r="H2244" i="2"/>
  <c r="I2244" i="2" s="1"/>
  <c r="O2223" i="2"/>
  <c r="N2223" i="2"/>
  <c r="M2223" i="2"/>
  <c r="H2223" i="2"/>
  <c r="I2223" i="2" s="1"/>
  <c r="O2222" i="2"/>
  <c r="N2222" i="2"/>
  <c r="M2222" i="2"/>
  <c r="H2222" i="2"/>
  <c r="I2222" i="2" s="1"/>
  <c r="O2221" i="2"/>
  <c r="N2221" i="2"/>
  <c r="M2221" i="2"/>
  <c r="I2221" i="2"/>
  <c r="H2221" i="2"/>
  <c r="O2220" i="2"/>
  <c r="N2220" i="2"/>
  <c r="M2220" i="2"/>
  <c r="I2220" i="2"/>
  <c r="H2220" i="2"/>
  <c r="O2219" i="2"/>
  <c r="N2219" i="2"/>
  <c r="M2219" i="2"/>
  <c r="H2219" i="2"/>
  <c r="I2219" i="2" s="1"/>
  <c r="O2218" i="2"/>
  <c r="N2218" i="2"/>
  <c r="M2218" i="2"/>
  <c r="H2218" i="2"/>
  <c r="I2218" i="2" s="1"/>
  <c r="O2217" i="2"/>
  <c r="N2217" i="2"/>
  <c r="M2217" i="2"/>
  <c r="H2217" i="2"/>
  <c r="I2217" i="2" s="1"/>
  <c r="O2216" i="2"/>
  <c r="N2216" i="2"/>
  <c r="M2216" i="2"/>
  <c r="H2216" i="2"/>
  <c r="I2216" i="2" s="1"/>
  <c r="O2215" i="2"/>
  <c r="N2215" i="2"/>
  <c r="M2215" i="2"/>
  <c r="H2215" i="2"/>
  <c r="I2215" i="2" s="1"/>
  <c r="O2214" i="2"/>
  <c r="N2214" i="2"/>
  <c r="M2214" i="2"/>
  <c r="H2214" i="2"/>
  <c r="I2214" i="2" s="1"/>
  <c r="O2213" i="2"/>
  <c r="N2213" i="2"/>
  <c r="M2213" i="2"/>
  <c r="I2213" i="2"/>
  <c r="H2213" i="2"/>
  <c r="O2212" i="2"/>
  <c r="N2212" i="2"/>
  <c r="M2212" i="2"/>
  <c r="I2212" i="2"/>
  <c r="H2212" i="2"/>
  <c r="O2211" i="2"/>
  <c r="N2211" i="2"/>
  <c r="M2211" i="2"/>
  <c r="H2211" i="2"/>
  <c r="I2211" i="2" s="1"/>
  <c r="O2210" i="2"/>
  <c r="N2210" i="2"/>
  <c r="M2210" i="2"/>
  <c r="H2210" i="2"/>
  <c r="I2210" i="2" s="1"/>
  <c r="O2209" i="2"/>
  <c r="N2209" i="2"/>
  <c r="M2209" i="2"/>
  <c r="H2209" i="2"/>
  <c r="I2209" i="2" s="1"/>
  <c r="O2208" i="2"/>
  <c r="N2208" i="2"/>
  <c r="M2208" i="2"/>
  <c r="H2208" i="2"/>
  <c r="I2208" i="2" s="1"/>
  <c r="O2207" i="2"/>
  <c r="N2207" i="2"/>
  <c r="M2207" i="2"/>
  <c r="I2207" i="2"/>
  <c r="H2207" i="2"/>
  <c r="O2206" i="2"/>
  <c r="N2206" i="2"/>
  <c r="M2206" i="2"/>
  <c r="H2206" i="2"/>
  <c r="I2206" i="2" s="1"/>
  <c r="O2205" i="2"/>
  <c r="N2205" i="2"/>
  <c r="M2205" i="2"/>
  <c r="H2205" i="2"/>
  <c r="I2205" i="2" s="1"/>
  <c r="O2204" i="2"/>
  <c r="N2204" i="2"/>
  <c r="M2204" i="2"/>
  <c r="I2204" i="2"/>
  <c r="H2204" i="2"/>
  <c r="O2183" i="2"/>
  <c r="N2183" i="2"/>
  <c r="M2183" i="2"/>
  <c r="H2183" i="2"/>
  <c r="I2183" i="2" s="1"/>
  <c r="O2182" i="2"/>
  <c r="N2182" i="2"/>
  <c r="M2182" i="2"/>
  <c r="H2182" i="2"/>
  <c r="I2182" i="2" s="1"/>
  <c r="O2181" i="2"/>
  <c r="N2181" i="2"/>
  <c r="M2181" i="2"/>
  <c r="H2181" i="2"/>
  <c r="I2181" i="2" s="1"/>
  <c r="O2180" i="2"/>
  <c r="N2180" i="2"/>
  <c r="M2180" i="2"/>
  <c r="H2180" i="2"/>
  <c r="I2180" i="2" s="1"/>
  <c r="O2179" i="2"/>
  <c r="N2179" i="2"/>
  <c r="M2179" i="2"/>
  <c r="I2179" i="2"/>
  <c r="H2179" i="2"/>
  <c r="O2178" i="2"/>
  <c r="N2178" i="2"/>
  <c r="M2178" i="2"/>
  <c r="H2178" i="2"/>
  <c r="I2178" i="2" s="1"/>
  <c r="O2177" i="2"/>
  <c r="N2177" i="2"/>
  <c r="M2177" i="2"/>
  <c r="I2177" i="2"/>
  <c r="H2177" i="2"/>
  <c r="O2176" i="2"/>
  <c r="N2176" i="2"/>
  <c r="M2176" i="2"/>
  <c r="H2176" i="2"/>
  <c r="I2176" i="2" s="1"/>
  <c r="O2175" i="2"/>
  <c r="N2175" i="2"/>
  <c r="M2175" i="2"/>
  <c r="H2175" i="2"/>
  <c r="I2175" i="2" s="1"/>
  <c r="O2174" i="2"/>
  <c r="N2174" i="2"/>
  <c r="M2174" i="2"/>
  <c r="H2174" i="2"/>
  <c r="I2174" i="2" s="1"/>
  <c r="O2173" i="2"/>
  <c r="N2173" i="2"/>
  <c r="M2173" i="2"/>
  <c r="H2173" i="2"/>
  <c r="I2173" i="2" s="1"/>
  <c r="O2172" i="2"/>
  <c r="N2172" i="2"/>
  <c r="M2172" i="2"/>
  <c r="I2172" i="2"/>
  <c r="H2172" i="2"/>
  <c r="O2171" i="2"/>
  <c r="N2171" i="2"/>
  <c r="M2171" i="2"/>
  <c r="I2171" i="2"/>
  <c r="H2171" i="2"/>
  <c r="O2170" i="2"/>
  <c r="N2170" i="2"/>
  <c r="M2170" i="2"/>
  <c r="H2170" i="2"/>
  <c r="I2170" i="2" s="1"/>
  <c r="O2169" i="2"/>
  <c r="N2169" i="2"/>
  <c r="M2169" i="2"/>
  <c r="H2169" i="2"/>
  <c r="I2169" i="2" s="1"/>
  <c r="O2168" i="2"/>
  <c r="N2168" i="2"/>
  <c r="M2168" i="2"/>
  <c r="H2168" i="2"/>
  <c r="I2168" i="2" s="1"/>
  <c r="O2167" i="2"/>
  <c r="N2167" i="2"/>
  <c r="M2167" i="2"/>
  <c r="H2167" i="2"/>
  <c r="I2167" i="2" s="1"/>
  <c r="O2166" i="2"/>
  <c r="N2166" i="2"/>
  <c r="M2166" i="2"/>
  <c r="H2166" i="2"/>
  <c r="I2166" i="2" s="1"/>
  <c r="O2165" i="2"/>
  <c r="N2165" i="2"/>
  <c r="M2165" i="2"/>
  <c r="H2165" i="2"/>
  <c r="I2165" i="2" s="1"/>
  <c r="O2164" i="2"/>
  <c r="N2164" i="2"/>
  <c r="M2164" i="2"/>
  <c r="I2164" i="2"/>
  <c r="H2164" i="2"/>
  <c r="O2123" i="2"/>
  <c r="N2123" i="2"/>
  <c r="M2123" i="2"/>
  <c r="I2123" i="2"/>
  <c r="H2123" i="2"/>
  <c r="O2122" i="2"/>
  <c r="N2122" i="2"/>
  <c r="M2122" i="2"/>
  <c r="H2122" i="2"/>
  <c r="I2122" i="2" s="1"/>
  <c r="O2121" i="2"/>
  <c r="N2121" i="2"/>
  <c r="M2121" i="2"/>
  <c r="H2121" i="2"/>
  <c r="I2121" i="2" s="1"/>
  <c r="O2120" i="2"/>
  <c r="N2120" i="2"/>
  <c r="M2120" i="2"/>
  <c r="H2120" i="2"/>
  <c r="I2120" i="2" s="1"/>
  <c r="O2119" i="2"/>
  <c r="N2119" i="2"/>
  <c r="M2119" i="2"/>
  <c r="I2119" i="2"/>
  <c r="H2119" i="2"/>
  <c r="O2118" i="2"/>
  <c r="N2118" i="2"/>
  <c r="M2118" i="2"/>
  <c r="H2118" i="2"/>
  <c r="I2118" i="2" s="1"/>
  <c r="O2117" i="2"/>
  <c r="N2117" i="2"/>
  <c r="M2117" i="2"/>
  <c r="H2117" i="2"/>
  <c r="I2117" i="2" s="1"/>
  <c r="O2116" i="2"/>
  <c r="N2116" i="2"/>
  <c r="M2116" i="2"/>
  <c r="I2116" i="2"/>
  <c r="H2116" i="2"/>
  <c r="O2115" i="2"/>
  <c r="N2115" i="2"/>
  <c r="M2115" i="2"/>
  <c r="H2115" i="2"/>
  <c r="I2115" i="2" s="1"/>
  <c r="O2114" i="2"/>
  <c r="N2114" i="2"/>
  <c r="M2114" i="2"/>
  <c r="H2114" i="2"/>
  <c r="I2114" i="2" s="1"/>
  <c r="O2113" i="2"/>
  <c r="N2113" i="2"/>
  <c r="M2113" i="2"/>
  <c r="H2113" i="2"/>
  <c r="I2113" i="2" s="1"/>
  <c r="O2112" i="2"/>
  <c r="N2112" i="2"/>
  <c r="M2112" i="2"/>
  <c r="H2112" i="2"/>
  <c r="I2112" i="2" s="1"/>
  <c r="O2111" i="2"/>
  <c r="N2111" i="2"/>
  <c r="M2111" i="2"/>
  <c r="I2111" i="2"/>
  <c r="H2111" i="2"/>
  <c r="O2110" i="2"/>
  <c r="N2110" i="2"/>
  <c r="M2110" i="2"/>
  <c r="H2110" i="2"/>
  <c r="I2110" i="2" s="1"/>
  <c r="O2109" i="2"/>
  <c r="N2109" i="2"/>
  <c r="M2109" i="2"/>
  <c r="H2109" i="2"/>
  <c r="I2109" i="2" s="1"/>
  <c r="O2108" i="2"/>
  <c r="N2108" i="2"/>
  <c r="M2108" i="2"/>
  <c r="I2108" i="2"/>
  <c r="H2108" i="2"/>
  <c r="O2107" i="2"/>
  <c r="N2107" i="2"/>
  <c r="M2107" i="2"/>
  <c r="H2107" i="2"/>
  <c r="I2107" i="2" s="1"/>
  <c r="O2106" i="2"/>
  <c r="N2106" i="2"/>
  <c r="M2106" i="2"/>
  <c r="H2106" i="2"/>
  <c r="I2106" i="2" s="1"/>
  <c r="O2105" i="2"/>
  <c r="N2105" i="2"/>
  <c r="M2105" i="2"/>
  <c r="H2105" i="2"/>
  <c r="I2105" i="2" s="1"/>
  <c r="O2104" i="2"/>
  <c r="N2104" i="2"/>
  <c r="M2104" i="2"/>
  <c r="I2104" i="2"/>
  <c r="H2104" i="2"/>
  <c r="O2103" i="2"/>
  <c r="N2103" i="2"/>
  <c r="M2103" i="2"/>
  <c r="I2103" i="2"/>
  <c r="H2103" i="2"/>
  <c r="O2102" i="2"/>
  <c r="N2102" i="2"/>
  <c r="M2102" i="2"/>
  <c r="H2102" i="2"/>
  <c r="I2102" i="2" s="1"/>
  <c r="O2101" i="2"/>
  <c r="N2101" i="2"/>
  <c r="M2101" i="2"/>
  <c r="H2101" i="2"/>
  <c r="I2101" i="2" s="1"/>
  <c r="O2100" i="2"/>
  <c r="N2100" i="2"/>
  <c r="M2100" i="2"/>
  <c r="H2100" i="2"/>
  <c r="I2100" i="2" s="1"/>
  <c r="O2099" i="2"/>
  <c r="N2099" i="2"/>
  <c r="M2099" i="2"/>
  <c r="H2099" i="2"/>
  <c r="I2099" i="2" s="1"/>
  <c r="O2098" i="2"/>
  <c r="N2098" i="2"/>
  <c r="M2098" i="2"/>
  <c r="H2098" i="2"/>
  <c r="I2098" i="2" s="1"/>
  <c r="O2097" i="2"/>
  <c r="N2097" i="2"/>
  <c r="M2097" i="2"/>
  <c r="H2097" i="2"/>
  <c r="I2097" i="2" s="1"/>
  <c r="O2096" i="2"/>
  <c r="N2096" i="2"/>
  <c r="M2096" i="2"/>
  <c r="I2096" i="2"/>
  <c r="H2096" i="2"/>
  <c r="O2095" i="2"/>
  <c r="N2095" i="2"/>
  <c r="M2095" i="2"/>
  <c r="I2095" i="2"/>
  <c r="H2095" i="2"/>
  <c r="O2094" i="2"/>
  <c r="N2094" i="2"/>
  <c r="M2094" i="2"/>
  <c r="H2094" i="2"/>
  <c r="I2094" i="2" s="1"/>
  <c r="O2093" i="2"/>
  <c r="N2093" i="2"/>
  <c r="M2093" i="2"/>
  <c r="H2093" i="2"/>
  <c r="I2093" i="2" s="1"/>
  <c r="O2092" i="2"/>
  <c r="N2092" i="2"/>
  <c r="M2092" i="2"/>
  <c r="H2092" i="2"/>
  <c r="I2092" i="2" s="1"/>
  <c r="O2091" i="2"/>
  <c r="N2091" i="2"/>
  <c r="M2091" i="2"/>
  <c r="H2091" i="2"/>
  <c r="I2091" i="2" s="1"/>
  <c r="O2090" i="2"/>
  <c r="N2090" i="2"/>
  <c r="M2090" i="2"/>
  <c r="H2090" i="2"/>
  <c r="I2090" i="2" s="1"/>
  <c r="O2089" i="2"/>
  <c r="N2089" i="2"/>
  <c r="M2089" i="2"/>
  <c r="H2089" i="2"/>
  <c r="I2089" i="2" s="1"/>
  <c r="O2088" i="2"/>
  <c r="N2088" i="2"/>
  <c r="M2088" i="2"/>
  <c r="H2088" i="2"/>
  <c r="I2088" i="2" s="1"/>
  <c r="O2087" i="2"/>
  <c r="N2087" i="2"/>
  <c r="M2087" i="2"/>
  <c r="I2087" i="2"/>
  <c r="H2087" i="2"/>
  <c r="O2086" i="2"/>
  <c r="N2086" i="2"/>
  <c r="M2086" i="2"/>
  <c r="H2086" i="2"/>
  <c r="I2086" i="2" s="1"/>
  <c r="O2085" i="2"/>
  <c r="N2085" i="2"/>
  <c r="M2085" i="2"/>
  <c r="H2085" i="2"/>
  <c r="I2085" i="2" s="1"/>
  <c r="O2084" i="2"/>
  <c r="N2084" i="2"/>
  <c r="M2084" i="2"/>
  <c r="I2084" i="2"/>
  <c r="H2084" i="2"/>
  <c r="O2043" i="2"/>
  <c r="N2043" i="2"/>
  <c r="M2043" i="2"/>
  <c r="H2043" i="2"/>
  <c r="I2043" i="2" s="1"/>
  <c r="O2042" i="2"/>
  <c r="N2042" i="2"/>
  <c r="M2042" i="2"/>
  <c r="H2042" i="2"/>
  <c r="I2042" i="2" s="1"/>
  <c r="O2041" i="2"/>
  <c r="N2041" i="2"/>
  <c r="M2041" i="2"/>
  <c r="H2041" i="2"/>
  <c r="I2041" i="2" s="1"/>
  <c r="O2040" i="2"/>
  <c r="N2040" i="2"/>
  <c r="M2040" i="2"/>
  <c r="H2040" i="2"/>
  <c r="I2040" i="2" s="1"/>
  <c r="O2039" i="2"/>
  <c r="N2039" i="2"/>
  <c r="M2039" i="2"/>
  <c r="I2039" i="2"/>
  <c r="H2039" i="2"/>
  <c r="O2038" i="2"/>
  <c r="N2038" i="2"/>
  <c r="M2038" i="2"/>
  <c r="H2038" i="2"/>
  <c r="I2038" i="2" s="1"/>
  <c r="O2037" i="2"/>
  <c r="N2037" i="2"/>
  <c r="M2037" i="2"/>
  <c r="H2037" i="2"/>
  <c r="I2037" i="2" s="1"/>
  <c r="O2036" i="2"/>
  <c r="N2036" i="2"/>
  <c r="M2036" i="2"/>
  <c r="H2036" i="2"/>
  <c r="I2036" i="2" s="1"/>
  <c r="O2035" i="2"/>
  <c r="N2035" i="2"/>
  <c r="M2035" i="2"/>
  <c r="I2035" i="2"/>
  <c r="H2035" i="2"/>
  <c r="O2034" i="2"/>
  <c r="N2034" i="2"/>
  <c r="M2034" i="2"/>
  <c r="H2034" i="2"/>
  <c r="I2034" i="2" s="1"/>
  <c r="O2033" i="2"/>
  <c r="N2033" i="2"/>
  <c r="M2033" i="2"/>
  <c r="H2033" i="2"/>
  <c r="I2033" i="2" s="1"/>
  <c r="O2032" i="2"/>
  <c r="N2032" i="2"/>
  <c r="M2032" i="2"/>
  <c r="H2032" i="2"/>
  <c r="I2032" i="2" s="1"/>
  <c r="O2031" i="2"/>
  <c r="N2031" i="2"/>
  <c r="M2031" i="2"/>
  <c r="H2031" i="2"/>
  <c r="I2031" i="2" s="1"/>
  <c r="O2030" i="2"/>
  <c r="N2030" i="2"/>
  <c r="M2030" i="2"/>
  <c r="H2030" i="2"/>
  <c r="I2030" i="2" s="1"/>
  <c r="O2029" i="2"/>
  <c r="N2029" i="2"/>
  <c r="M2029" i="2"/>
  <c r="H2029" i="2"/>
  <c r="I2029" i="2" s="1"/>
  <c r="O2028" i="2"/>
  <c r="N2028" i="2"/>
  <c r="M2028" i="2"/>
  <c r="I2028" i="2"/>
  <c r="H2028" i="2"/>
  <c r="O2027" i="2"/>
  <c r="N2027" i="2"/>
  <c r="M2027" i="2"/>
  <c r="I2027" i="2"/>
  <c r="H2027" i="2"/>
  <c r="O2026" i="2"/>
  <c r="N2026" i="2"/>
  <c r="M2026" i="2"/>
  <c r="H2026" i="2"/>
  <c r="I2026" i="2" s="1"/>
  <c r="O2025" i="2"/>
  <c r="N2025" i="2"/>
  <c r="M2025" i="2"/>
  <c r="H2025" i="2"/>
  <c r="I2025" i="2" s="1"/>
  <c r="O2024" i="2"/>
  <c r="N2024" i="2"/>
  <c r="M2024" i="2"/>
  <c r="H2024" i="2"/>
  <c r="I2024" i="2" s="1"/>
  <c r="O2003" i="2"/>
  <c r="N2003" i="2"/>
  <c r="M2003" i="2"/>
  <c r="H2003" i="2"/>
  <c r="I2003" i="2" s="1"/>
  <c r="O2002" i="2"/>
  <c r="N2002" i="2"/>
  <c r="M2002" i="2"/>
  <c r="H2002" i="2"/>
  <c r="I2002" i="2" s="1"/>
  <c r="O2001" i="2"/>
  <c r="N2001" i="2"/>
  <c r="M2001" i="2"/>
  <c r="H2001" i="2"/>
  <c r="I2001" i="2" s="1"/>
  <c r="O2000" i="2"/>
  <c r="N2000" i="2"/>
  <c r="M2000" i="2"/>
  <c r="H2000" i="2"/>
  <c r="I2000" i="2" s="1"/>
  <c r="O1999" i="2"/>
  <c r="N1999" i="2"/>
  <c r="M1999" i="2"/>
  <c r="I1999" i="2"/>
  <c r="H1999" i="2"/>
  <c r="O1998" i="2"/>
  <c r="N1998" i="2"/>
  <c r="M1998" i="2"/>
  <c r="H1998" i="2"/>
  <c r="I1998" i="2" s="1"/>
  <c r="O1997" i="2"/>
  <c r="N1997" i="2"/>
  <c r="M1997" i="2"/>
  <c r="I1997" i="2"/>
  <c r="H1997" i="2"/>
  <c r="O1996" i="2"/>
  <c r="N1996" i="2"/>
  <c r="M1996" i="2"/>
  <c r="H1996" i="2"/>
  <c r="I1996" i="2" s="1"/>
  <c r="O1995" i="2"/>
  <c r="N1995" i="2"/>
  <c r="M1995" i="2"/>
  <c r="H1995" i="2"/>
  <c r="I1995" i="2" s="1"/>
  <c r="O1994" i="2"/>
  <c r="N1994" i="2"/>
  <c r="M1994" i="2"/>
  <c r="H1994" i="2"/>
  <c r="I1994" i="2" s="1"/>
  <c r="O1993" i="2"/>
  <c r="N1993" i="2"/>
  <c r="M1993" i="2"/>
  <c r="H1993" i="2"/>
  <c r="I1993" i="2" s="1"/>
  <c r="O1992" i="2"/>
  <c r="N1992" i="2"/>
  <c r="M1992" i="2"/>
  <c r="H1992" i="2"/>
  <c r="I1992" i="2" s="1"/>
  <c r="O1991" i="2"/>
  <c r="N1991" i="2"/>
  <c r="M1991" i="2"/>
  <c r="I1991" i="2"/>
  <c r="H1991" i="2"/>
  <c r="O1990" i="2"/>
  <c r="N1990" i="2"/>
  <c r="M1990" i="2"/>
  <c r="H1990" i="2"/>
  <c r="I1990" i="2" s="1"/>
  <c r="O1989" i="2"/>
  <c r="N1989" i="2"/>
  <c r="M1989" i="2"/>
  <c r="H1989" i="2"/>
  <c r="I1989" i="2" s="1"/>
  <c r="O1988" i="2"/>
  <c r="N1988" i="2"/>
  <c r="M1988" i="2"/>
  <c r="I1988" i="2"/>
  <c r="H1988" i="2"/>
  <c r="O1987" i="2"/>
  <c r="N1987" i="2"/>
  <c r="M1987" i="2"/>
  <c r="H1987" i="2"/>
  <c r="I1987" i="2" s="1"/>
  <c r="O1986" i="2"/>
  <c r="N1986" i="2"/>
  <c r="M1986" i="2"/>
  <c r="H1986" i="2"/>
  <c r="I1986" i="2" s="1"/>
  <c r="O1985" i="2"/>
  <c r="N1985" i="2"/>
  <c r="M1985" i="2"/>
  <c r="H1985" i="2"/>
  <c r="I1985" i="2" s="1"/>
  <c r="O1984" i="2"/>
  <c r="N1984" i="2"/>
  <c r="M1984" i="2"/>
  <c r="H1984" i="2"/>
  <c r="I1984" i="2" s="1"/>
  <c r="O1983" i="2"/>
  <c r="N1983" i="2"/>
  <c r="M1983" i="2"/>
  <c r="H1983" i="2"/>
  <c r="I1983" i="2" s="1"/>
  <c r="O1982" i="2"/>
  <c r="N1982" i="2"/>
  <c r="M1982" i="2"/>
  <c r="H1982" i="2"/>
  <c r="I1982" i="2" s="1"/>
  <c r="O1981" i="2"/>
  <c r="N1981" i="2"/>
  <c r="M1981" i="2"/>
  <c r="I1981" i="2"/>
  <c r="H1981" i="2"/>
  <c r="O1980" i="2"/>
  <c r="N1980" i="2"/>
  <c r="M1980" i="2"/>
  <c r="H1980" i="2"/>
  <c r="I1980" i="2" s="1"/>
  <c r="O1979" i="2"/>
  <c r="N1979" i="2"/>
  <c r="M1979" i="2"/>
  <c r="I1979" i="2"/>
  <c r="H1979" i="2"/>
  <c r="O1978" i="2"/>
  <c r="N1978" i="2"/>
  <c r="M1978" i="2"/>
  <c r="H1978" i="2"/>
  <c r="I1978" i="2" s="1"/>
  <c r="O1977" i="2"/>
  <c r="N1977" i="2"/>
  <c r="M1977" i="2"/>
  <c r="H1977" i="2"/>
  <c r="I1977" i="2" s="1"/>
  <c r="O1976" i="2"/>
  <c r="N1976" i="2"/>
  <c r="M1976" i="2"/>
  <c r="H1976" i="2"/>
  <c r="I1976" i="2" s="1"/>
  <c r="O1975" i="2"/>
  <c r="N1975" i="2"/>
  <c r="M1975" i="2"/>
  <c r="H1975" i="2"/>
  <c r="I1975" i="2" s="1"/>
  <c r="O1974" i="2"/>
  <c r="N1974" i="2"/>
  <c r="M1974" i="2"/>
  <c r="H1974" i="2"/>
  <c r="I1974" i="2" s="1"/>
  <c r="O1973" i="2"/>
  <c r="N1973" i="2"/>
  <c r="M1973" i="2"/>
  <c r="H1973" i="2"/>
  <c r="I1973" i="2" s="1"/>
  <c r="O1972" i="2"/>
  <c r="N1972" i="2"/>
  <c r="M1972" i="2"/>
  <c r="I1972" i="2"/>
  <c r="H1972" i="2"/>
  <c r="O1971" i="2"/>
  <c r="N1971" i="2"/>
  <c r="M1971" i="2"/>
  <c r="I1971" i="2"/>
  <c r="H1971" i="2"/>
  <c r="O1970" i="2"/>
  <c r="N1970" i="2"/>
  <c r="M1970" i="2"/>
  <c r="H1970" i="2"/>
  <c r="I1970" i="2" s="1"/>
  <c r="O1969" i="2"/>
  <c r="N1969" i="2"/>
  <c r="M1969" i="2"/>
  <c r="H1969" i="2"/>
  <c r="I1969" i="2" s="1"/>
  <c r="O1968" i="2"/>
  <c r="N1968" i="2"/>
  <c r="M1968" i="2"/>
  <c r="H1968" i="2"/>
  <c r="I1968" i="2" s="1"/>
  <c r="O1967" i="2"/>
  <c r="N1967" i="2"/>
  <c r="M1967" i="2"/>
  <c r="H1967" i="2"/>
  <c r="I1967" i="2" s="1"/>
  <c r="O1966" i="2"/>
  <c r="N1966" i="2"/>
  <c r="M1966" i="2"/>
  <c r="H1966" i="2"/>
  <c r="I1966" i="2" s="1"/>
  <c r="O1965" i="2"/>
  <c r="N1965" i="2"/>
  <c r="M1965" i="2"/>
  <c r="H1965" i="2"/>
  <c r="I1965" i="2" s="1"/>
  <c r="O1964" i="2"/>
  <c r="N1964" i="2"/>
  <c r="M1964" i="2"/>
  <c r="H1964" i="2"/>
  <c r="I1964" i="2" s="1"/>
  <c r="O1923" i="2"/>
  <c r="N1923" i="2"/>
  <c r="M1923" i="2"/>
  <c r="I1923" i="2"/>
  <c r="H1923" i="2"/>
  <c r="O1922" i="2"/>
  <c r="N1922" i="2"/>
  <c r="M1922" i="2"/>
  <c r="H1922" i="2"/>
  <c r="I1922" i="2" s="1"/>
  <c r="O1921" i="2"/>
  <c r="N1921" i="2"/>
  <c r="M1921" i="2"/>
  <c r="H1921" i="2"/>
  <c r="I1921" i="2" s="1"/>
  <c r="O1920" i="2"/>
  <c r="N1920" i="2"/>
  <c r="M1920" i="2"/>
  <c r="I1920" i="2"/>
  <c r="H1920" i="2"/>
  <c r="O1919" i="2"/>
  <c r="N1919" i="2"/>
  <c r="M1919" i="2"/>
  <c r="H1919" i="2"/>
  <c r="I1919" i="2" s="1"/>
  <c r="O1918" i="2"/>
  <c r="N1918" i="2"/>
  <c r="M1918" i="2"/>
  <c r="H1918" i="2"/>
  <c r="I1918" i="2" s="1"/>
  <c r="O1917" i="2"/>
  <c r="N1917" i="2"/>
  <c r="M1917" i="2"/>
  <c r="H1917" i="2"/>
  <c r="I1917" i="2" s="1"/>
  <c r="O1916" i="2"/>
  <c r="N1916" i="2"/>
  <c r="M1916" i="2"/>
  <c r="H1916" i="2"/>
  <c r="I1916" i="2" s="1"/>
  <c r="O1915" i="2"/>
  <c r="N1915" i="2"/>
  <c r="M1915" i="2"/>
  <c r="I1915" i="2"/>
  <c r="H1915" i="2"/>
  <c r="O1914" i="2"/>
  <c r="N1914" i="2"/>
  <c r="M1914" i="2"/>
  <c r="H1914" i="2"/>
  <c r="I1914" i="2" s="1"/>
  <c r="O1913" i="2"/>
  <c r="N1913" i="2"/>
  <c r="M1913" i="2"/>
  <c r="H1913" i="2"/>
  <c r="I1913" i="2" s="1"/>
  <c r="O1912" i="2"/>
  <c r="N1912" i="2"/>
  <c r="M1912" i="2"/>
  <c r="H1912" i="2"/>
  <c r="I1912" i="2" s="1"/>
  <c r="O1911" i="2"/>
  <c r="N1911" i="2"/>
  <c r="M1911" i="2"/>
  <c r="I1911" i="2"/>
  <c r="H1911" i="2"/>
  <c r="O1910" i="2"/>
  <c r="N1910" i="2"/>
  <c r="M1910" i="2"/>
  <c r="H1910" i="2"/>
  <c r="I1910" i="2" s="1"/>
  <c r="O1909" i="2"/>
  <c r="N1909" i="2"/>
  <c r="M1909" i="2"/>
  <c r="H1909" i="2"/>
  <c r="I1909" i="2" s="1"/>
  <c r="O1908" i="2"/>
  <c r="N1908" i="2"/>
  <c r="M1908" i="2"/>
  <c r="H1908" i="2"/>
  <c r="I1908" i="2" s="1"/>
  <c r="O1907" i="2"/>
  <c r="N1907" i="2"/>
  <c r="M1907" i="2"/>
  <c r="H1907" i="2"/>
  <c r="I1907" i="2" s="1"/>
  <c r="O1906" i="2"/>
  <c r="N1906" i="2"/>
  <c r="M1906" i="2"/>
  <c r="H1906" i="2"/>
  <c r="I1906" i="2" s="1"/>
  <c r="O1905" i="2"/>
  <c r="N1905" i="2"/>
  <c r="M1905" i="2"/>
  <c r="H1905" i="2"/>
  <c r="I1905" i="2" s="1"/>
  <c r="O1904" i="2"/>
  <c r="N1904" i="2"/>
  <c r="M1904" i="2"/>
  <c r="I1904" i="2"/>
  <c r="H1904" i="2"/>
  <c r="O1903" i="2"/>
  <c r="N1903" i="2"/>
  <c r="M1903" i="2"/>
  <c r="I1903" i="2"/>
  <c r="H1903" i="2"/>
  <c r="O1902" i="2"/>
  <c r="N1902" i="2"/>
  <c r="M1902" i="2"/>
  <c r="H1902" i="2"/>
  <c r="I1902" i="2" s="1"/>
  <c r="O1901" i="2"/>
  <c r="N1901" i="2"/>
  <c r="M1901" i="2"/>
  <c r="H1901" i="2"/>
  <c r="I1901" i="2" s="1"/>
  <c r="O1900" i="2"/>
  <c r="N1900" i="2"/>
  <c r="M1900" i="2"/>
  <c r="H1900" i="2"/>
  <c r="I1900" i="2" s="1"/>
  <c r="O1899" i="2"/>
  <c r="N1899" i="2"/>
  <c r="M1899" i="2"/>
  <c r="H1899" i="2"/>
  <c r="I1899" i="2" s="1"/>
  <c r="O1898" i="2"/>
  <c r="N1898" i="2"/>
  <c r="M1898" i="2"/>
  <c r="H1898" i="2"/>
  <c r="I1898" i="2" s="1"/>
  <c r="O1897" i="2"/>
  <c r="N1897" i="2"/>
  <c r="M1897" i="2"/>
  <c r="H1897" i="2"/>
  <c r="I1897" i="2" s="1"/>
  <c r="O1896" i="2"/>
  <c r="N1896" i="2"/>
  <c r="M1896" i="2"/>
  <c r="H1896" i="2"/>
  <c r="I1896" i="2" s="1"/>
  <c r="O1895" i="2"/>
  <c r="N1895" i="2"/>
  <c r="M1895" i="2"/>
  <c r="I1895" i="2"/>
  <c r="H1895" i="2"/>
  <c r="O1894" i="2"/>
  <c r="N1894" i="2"/>
  <c r="M1894" i="2"/>
  <c r="H1894" i="2"/>
  <c r="I1894" i="2" s="1"/>
  <c r="O1893" i="2"/>
  <c r="N1893" i="2"/>
  <c r="M1893" i="2"/>
  <c r="I1893" i="2"/>
  <c r="H1893" i="2"/>
  <c r="O1892" i="2"/>
  <c r="N1892" i="2"/>
  <c r="M1892" i="2"/>
  <c r="H1892" i="2"/>
  <c r="I1892" i="2" s="1"/>
  <c r="O1891" i="2"/>
  <c r="N1891" i="2"/>
  <c r="M1891" i="2"/>
  <c r="H1891" i="2"/>
  <c r="I1891" i="2" s="1"/>
  <c r="O1890" i="2"/>
  <c r="N1890" i="2"/>
  <c r="M1890" i="2"/>
  <c r="H1890" i="2"/>
  <c r="I1890" i="2" s="1"/>
  <c r="O1889" i="2"/>
  <c r="N1889" i="2"/>
  <c r="M1889" i="2"/>
  <c r="H1889" i="2"/>
  <c r="I1889" i="2" s="1"/>
  <c r="O1888" i="2"/>
  <c r="N1888" i="2"/>
  <c r="M1888" i="2"/>
  <c r="H1888" i="2"/>
  <c r="I1888" i="2" s="1"/>
  <c r="O1887" i="2"/>
  <c r="N1887" i="2"/>
  <c r="M1887" i="2"/>
  <c r="I1887" i="2"/>
  <c r="H1887" i="2"/>
  <c r="O1886" i="2"/>
  <c r="N1886" i="2"/>
  <c r="M1886" i="2"/>
  <c r="H1886" i="2"/>
  <c r="I1886" i="2" s="1"/>
  <c r="O1885" i="2"/>
  <c r="N1885" i="2"/>
  <c r="M1885" i="2"/>
  <c r="H1885" i="2"/>
  <c r="I1885" i="2" s="1"/>
  <c r="O1884" i="2"/>
  <c r="N1884" i="2"/>
  <c r="M1884" i="2"/>
  <c r="I1884" i="2"/>
  <c r="H1884" i="2"/>
  <c r="O1843" i="2"/>
  <c r="N1843" i="2"/>
  <c r="M1843" i="2"/>
  <c r="H1843" i="2"/>
  <c r="I1843" i="2" s="1"/>
  <c r="O1842" i="2"/>
  <c r="N1842" i="2"/>
  <c r="M1842" i="2"/>
  <c r="H1842" i="2"/>
  <c r="I1842" i="2" s="1"/>
  <c r="O1841" i="2"/>
  <c r="N1841" i="2"/>
  <c r="M1841" i="2"/>
  <c r="H1841" i="2"/>
  <c r="I1841" i="2" s="1"/>
  <c r="O1840" i="2"/>
  <c r="N1840" i="2"/>
  <c r="M1840" i="2"/>
  <c r="H1840" i="2"/>
  <c r="I1840" i="2" s="1"/>
  <c r="O1839" i="2"/>
  <c r="N1839" i="2"/>
  <c r="M1839" i="2"/>
  <c r="H1839" i="2"/>
  <c r="I1839" i="2" s="1"/>
  <c r="O1838" i="2"/>
  <c r="N1838" i="2"/>
  <c r="M1838" i="2"/>
  <c r="H1838" i="2"/>
  <c r="I1838" i="2" s="1"/>
  <c r="O1837" i="2"/>
  <c r="N1837" i="2"/>
  <c r="M1837" i="2"/>
  <c r="I1837" i="2"/>
  <c r="H1837" i="2"/>
  <c r="O1836" i="2"/>
  <c r="N1836" i="2"/>
  <c r="M1836" i="2"/>
  <c r="H1836" i="2"/>
  <c r="I1836" i="2" s="1"/>
  <c r="O1835" i="2"/>
  <c r="N1835" i="2"/>
  <c r="M1835" i="2"/>
  <c r="I1835" i="2"/>
  <c r="H1835" i="2"/>
  <c r="O1834" i="2"/>
  <c r="N1834" i="2"/>
  <c r="M1834" i="2"/>
  <c r="H1834" i="2"/>
  <c r="I1834" i="2" s="1"/>
  <c r="O1833" i="2"/>
  <c r="N1833" i="2"/>
  <c r="M1833" i="2"/>
  <c r="H1833" i="2"/>
  <c r="I1833" i="2" s="1"/>
  <c r="O1832" i="2"/>
  <c r="N1832" i="2"/>
  <c r="M1832" i="2"/>
  <c r="H1832" i="2"/>
  <c r="I1832" i="2" s="1"/>
  <c r="O1831" i="2"/>
  <c r="N1831" i="2"/>
  <c r="M1831" i="2"/>
  <c r="H1831" i="2"/>
  <c r="I1831" i="2" s="1"/>
  <c r="O1830" i="2"/>
  <c r="N1830" i="2"/>
  <c r="M1830" i="2"/>
  <c r="H1830" i="2"/>
  <c r="I1830" i="2" s="1"/>
  <c r="O1829" i="2"/>
  <c r="N1829" i="2"/>
  <c r="M1829" i="2"/>
  <c r="H1829" i="2"/>
  <c r="I1829" i="2" s="1"/>
  <c r="O1828" i="2"/>
  <c r="N1828" i="2"/>
  <c r="M1828" i="2"/>
  <c r="I1828" i="2"/>
  <c r="H1828" i="2"/>
  <c r="O1827" i="2"/>
  <c r="N1827" i="2"/>
  <c r="M1827" i="2"/>
  <c r="I1827" i="2"/>
  <c r="H1827" i="2"/>
  <c r="O1826" i="2"/>
  <c r="N1826" i="2"/>
  <c r="M1826" i="2"/>
  <c r="H1826" i="2"/>
  <c r="I1826" i="2" s="1"/>
  <c r="O1825" i="2"/>
  <c r="N1825" i="2"/>
  <c r="M1825" i="2"/>
  <c r="H1825" i="2"/>
  <c r="I1825" i="2" s="1"/>
  <c r="O1824" i="2"/>
  <c r="N1824" i="2"/>
  <c r="M1824" i="2"/>
  <c r="H1824" i="2"/>
  <c r="I1824" i="2" s="1"/>
  <c r="O1803" i="2"/>
  <c r="N1803" i="2"/>
  <c r="M1803" i="2"/>
  <c r="H1803" i="2"/>
  <c r="I1803" i="2" s="1"/>
  <c r="O1802" i="2"/>
  <c r="N1802" i="2"/>
  <c r="M1802" i="2"/>
  <c r="H1802" i="2"/>
  <c r="I1802" i="2" s="1"/>
  <c r="O1801" i="2"/>
  <c r="N1801" i="2"/>
  <c r="M1801" i="2"/>
  <c r="H1801" i="2"/>
  <c r="I1801" i="2" s="1"/>
  <c r="O1800" i="2"/>
  <c r="N1800" i="2"/>
  <c r="M1800" i="2"/>
  <c r="H1800" i="2"/>
  <c r="I1800" i="2" s="1"/>
  <c r="O1799" i="2"/>
  <c r="N1799" i="2"/>
  <c r="M1799" i="2"/>
  <c r="I1799" i="2"/>
  <c r="H1799" i="2"/>
  <c r="O1798" i="2"/>
  <c r="N1798" i="2"/>
  <c r="M1798" i="2"/>
  <c r="H1798" i="2"/>
  <c r="I1798" i="2" s="1"/>
  <c r="O1797" i="2"/>
  <c r="N1797" i="2"/>
  <c r="M1797" i="2"/>
  <c r="H1797" i="2"/>
  <c r="I1797" i="2" s="1"/>
  <c r="O1796" i="2"/>
  <c r="N1796" i="2"/>
  <c r="M1796" i="2"/>
  <c r="I1796" i="2"/>
  <c r="H1796" i="2"/>
  <c r="O1795" i="2"/>
  <c r="N1795" i="2"/>
  <c r="M1795" i="2"/>
  <c r="H1795" i="2"/>
  <c r="I1795" i="2" s="1"/>
  <c r="O1794" i="2"/>
  <c r="N1794" i="2"/>
  <c r="M1794" i="2"/>
  <c r="H1794" i="2"/>
  <c r="I1794" i="2" s="1"/>
  <c r="O1793" i="2"/>
  <c r="N1793" i="2"/>
  <c r="M1793" i="2"/>
  <c r="H1793" i="2"/>
  <c r="I1793" i="2" s="1"/>
  <c r="O1792" i="2"/>
  <c r="N1792" i="2"/>
  <c r="M1792" i="2"/>
  <c r="H1792" i="2"/>
  <c r="I1792" i="2" s="1"/>
  <c r="O1791" i="2"/>
  <c r="N1791" i="2"/>
  <c r="M1791" i="2"/>
  <c r="I1791" i="2"/>
  <c r="H1791" i="2"/>
  <c r="O1790" i="2"/>
  <c r="N1790" i="2"/>
  <c r="M1790" i="2"/>
  <c r="H1790" i="2"/>
  <c r="I1790" i="2" s="1"/>
  <c r="O1789" i="2"/>
  <c r="N1789" i="2"/>
  <c r="M1789" i="2"/>
  <c r="H1789" i="2"/>
  <c r="I1789" i="2" s="1"/>
  <c r="O1788" i="2"/>
  <c r="N1788" i="2"/>
  <c r="M1788" i="2"/>
  <c r="H1788" i="2"/>
  <c r="I1788" i="2" s="1"/>
  <c r="O1787" i="2"/>
  <c r="N1787" i="2"/>
  <c r="M1787" i="2"/>
  <c r="I1787" i="2"/>
  <c r="H1787" i="2"/>
  <c r="O1786" i="2"/>
  <c r="N1786" i="2"/>
  <c r="M1786" i="2"/>
  <c r="H1786" i="2"/>
  <c r="I1786" i="2" s="1"/>
  <c r="O1785" i="2"/>
  <c r="N1785" i="2"/>
  <c r="M1785" i="2"/>
  <c r="H1785" i="2"/>
  <c r="I1785" i="2" s="1"/>
  <c r="O1784" i="2"/>
  <c r="N1784" i="2"/>
  <c r="M1784" i="2"/>
  <c r="H1784" i="2"/>
  <c r="I1784" i="2" s="1"/>
  <c r="O1763" i="2"/>
  <c r="N1763" i="2"/>
  <c r="M1763" i="2"/>
  <c r="H1763" i="2"/>
  <c r="I1763" i="2" s="1"/>
  <c r="O1762" i="2"/>
  <c r="N1762" i="2"/>
  <c r="M1762" i="2"/>
  <c r="H1762" i="2"/>
  <c r="I1762" i="2" s="1"/>
  <c r="O1761" i="2"/>
  <c r="N1761" i="2"/>
  <c r="M1761" i="2"/>
  <c r="H1761" i="2"/>
  <c r="I1761" i="2" s="1"/>
  <c r="O1760" i="2"/>
  <c r="N1760" i="2"/>
  <c r="M1760" i="2"/>
  <c r="I1760" i="2"/>
  <c r="H1760" i="2"/>
  <c r="O1759" i="2"/>
  <c r="N1759" i="2"/>
  <c r="M1759" i="2"/>
  <c r="I1759" i="2"/>
  <c r="H1759" i="2"/>
  <c r="O1758" i="2"/>
  <c r="N1758" i="2"/>
  <c r="M1758" i="2"/>
  <c r="H1758" i="2"/>
  <c r="I1758" i="2" s="1"/>
  <c r="O1757" i="2"/>
  <c r="N1757" i="2"/>
  <c r="M1757" i="2"/>
  <c r="H1757" i="2"/>
  <c r="I1757" i="2" s="1"/>
  <c r="O1756" i="2"/>
  <c r="N1756" i="2"/>
  <c r="M1756" i="2"/>
  <c r="H1756" i="2"/>
  <c r="I1756" i="2" s="1"/>
  <c r="O1755" i="2"/>
  <c r="N1755" i="2"/>
  <c r="M1755" i="2"/>
  <c r="H1755" i="2"/>
  <c r="I1755" i="2" s="1"/>
  <c r="O1754" i="2"/>
  <c r="N1754" i="2"/>
  <c r="M1754" i="2"/>
  <c r="H1754" i="2"/>
  <c r="I1754" i="2" s="1"/>
  <c r="O1753" i="2"/>
  <c r="N1753" i="2"/>
  <c r="M1753" i="2"/>
  <c r="H1753" i="2"/>
  <c r="I1753" i="2" s="1"/>
  <c r="O1752" i="2"/>
  <c r="N1752" i="2"/>
  <c r="M1752" i="2"/>
  <c r="H1752" i="2"/>
  <c r="I1752" i="2" s="1"/>
  <c r="O1751" i="2"/>
  <c r="N1751" i="2"/>
  <c r="M1751" i="2"/>
  <c r="I1751" i="2"/>
  <c r="H1751" i="2"/>
  <c r="O1750" i="2"/>
  <c r="N1750" i="2"/>
  <c r="M1750" i="2"/>
  <c r="H1750" i="2"/>
  <c r="I1750" i="2" s="1"/>
  <c r="O1749" i="2"/>
  <c r="N1749" i="2"/>
  <c r="M1749" i="2"/>
  <c r="I1749" i="2"/>
  <c r="H1749" i="2"/>
  <c r="O1748" i="2"/>
  <c r="N1748" i="2"/>
  <c r="M1748" i="2"/>
  <c r="H1748" i="2"/>
  <c r="I1748" i="2" s="1"/>
  <c r="O1747" i="2"/>
  <c r="N1747" i="2"/>
  <c r="M1747" i="2"/>
  <c r="H1747" i="2"/>
  <c r="I1747" i="2" s="1"/>
  <c r="O1746" i="2"/>
  <c r="N1746" i="2"/>
  <c r="M1746" i="2"/>
  <c r="H1746" i="2"/>
  <c r="I1746" i="2" s="1"/>
  <c r="O1745" i="2"/>
  <c r="N1745" i="2"/>
  <c r="M1745" i="2"/>
  <c r="H1745" i="2"/>
  <c r="I1745" i="2" s="1"/>
  <c r="O1744" i="2"/>
  <c r="N1744" i="2"/>
  <c r="M1744" i="2"/>
  <c r="H1744" i="2"/>
  <c r="I1744" i="2" s="1"/>
  <c r="O1723" i="2"/>
  <c r="N1723" i="2"/>
  <c r="M1723" i="2"/>
  <c r="I1723" i="2"/>
  <c r="H1723" i="2"/>
  <c r="O1722" i="2"/>
  <c r="N1722" i="2"/>
  <c r="M1722" i="2"/>
  <c r="H1722" i="2"/>
  <c r="I1722" i="2" s="1"/>
  <c r="O1721" i="2"/>
  <c r="N1721" i="2"/>
  <c r="M1721" i="2"/>
  <c r="H1721" i="2"/>
  <c r="I1721" i="2" s="1"/>
  <c r="O1720" i="2"/>
  <c r="N1720" i="2"/>
  <c r="M1720" i="2"/>
  <c r="I1720" i="2"/>
  <c r="H1720" i="2"/>
  <c r="O1719" i="2"/>
  <c r="N1719" i="2"/>
  <c r="M1719" i="2"/>
  <c r="H1719" i="2"/>
  <c r="I1719" i="2" s="1"/>
  <c r="O1718" i="2"/>
  <c r="N1718" i="2"/>
  <c r="M1718" i="2"/>
  <c r="H1718" i="2"/>
  <c r="I1718" i="2" s="1"/>
  <c r="O1717" i="2"/>
  <c r="N1717" i="2"/>
  <c r="M1717" i="2"/>
  <c r="H1717" i="2"/>
  <c r="I1717" i="2" s="1"/>
  <c r="O1716" i="2"/>
  <c r="N1716" i="2"/>
  <c r="M1716" i="2"/>
  <c r="H1716" i="2"/>
  <c r="I1716" i="2" s="1"/>
  <c r="O1715" i="2"/>
  <c r="N1715" i="2"/>
  <c r="M1715" i="2"/>
  <c r="H1715" i="2"/>
  <c r="I1715" i="2" s="1"/>
  <c r="O1714" i="2"/>
  <c r="N1714" i="2"/>
  <c r="M1714" i="2"/>
  <c r="H1714" i="2"/>
  <c r="I1714" i="2" s="1"/>
  <c r="O1713" i="2"/>
  <c r="N1713" i="2"/>
  <c r="M1713" i="2"/>
  <c r="I1713" i="2"/>
  <c r="H1713" i="2"/>
  <c r="O1712" i="2"/>
  <c r="N1712" i="2"/>
  <c r="M1712" i="2"/>
  <c r="H1712" i="2"/>
  <c r="I1712" i="2" s="1"/>
  <c r="O1711" i="2"/>
  <c r="N1711" i="2"/>
  <c r="M1711" i="2"/>
  <c r="I1711" i="2"/>
  <c r="H1711" i="2"/>
  <c r="O1710" i="2"/>
  <c r="N1710" i="2"/>
  <c r="M1710" i="2"/>
  <c r="H1710" i="2"/>
  <c r="I1710" i="2" s="1"/>
  <c r="O1709" i="2"/>
  <c r="N1709" i="2"/>
  <c r="M1709" i="2"/>
  <c r="H1709" i="2"/>
  <c r="I1709" i="2" s="1"/>
  <c r="O1708" i="2"/>
  <c r="N1708" i="2"/>
  <c r="M1708" i="2"/>
  <c r="H1708" i="2"/>
  <c r="I1708" i="2" s="1"/>
  <c r="O1707" i="2"/>
  <c r="N1707" i="2"/>
  <c r="M1707" i="2"/>
  <c r="H1707" i="2"/>
  <c r="I1707" i="2" s="1"/>
  <c r="O1706" i="2"/>
  <c r="N1706" i="2"/>
  <c r="M1706" i="2"/>
  <c r="H1706" i="2"/>
  <c r="I1706" i="2" s="1"/>
  <c r="O1705" i="2"/>
  <c r="N1705" i="2"/>
  <c r="M1705" i="2"/>
  <c r="H1705" i="2"/>
  <c r="I1705" i="2" s="1"/>
  <c r="O1704" i="2"/>
  <c r="N1704" i="2"/>
  <c r="M1704" i="2"/>
  <c r="I1704" i="2"/>
  <c r="H1704" i="2"/>
  <c r="O1683" i="2"/>
  <c r="N1683" i="2"/>
  <c r="M1683" i="2"/>
  <c r="I1683" i="2"/>
  <c r="H1683" i="2"/>
  <c r="O1682" i="2"/>
  <c r="N1682" i="2"/>
  <c r="M1682" i="2"/>
  <c r="H1682" i="2"/>
  <c r="I1682" i="2" s="1"/>
  <c r="O1681" i="2"/>
  <c r="N1681" i="2"/>
  <c r="M1681" i="2"/>
  <c r="H1681" i="2"/>
  <c r="I1681" i="2" s="1"/>
  <c r="O1680" i="2"/>
  <c r="N1680" i="2"/>
  <c r="M1680" i="2"/>
  <c r="H1680" i="2"/>
  <c r="I1680" i="2" s="1"/>
  <c r="O1679" i="2"/>
  <c r="N1679" i="2"/>
  <c r="M1679" i="2"/>
  <c r="H1679" i="2"/>
  <c r="I1679" i="2" s="1"/>
  <c r="O1678" i="2"/>
  <c r="N1678" i="2"/>
  <c r="M1678" i="2"/>
  <c r="H1678" i="2"/>
  <c r="I1678" i="2" s="1"/>
  <c r="O1677" i="2"/>
  <c r="N1677" i="2"/>
  <c r="M1677" i="2"/>
  <c r="H1677" i="2"/>
  <c r="I1677" i="2" s="1"/>
  <c r="O1676" i="2"/>
  <c r="N1676" i="2"/>
  <c r="M1676" i="2"/>
  <c r="H1676" i="2"/>
  <c r="I1676" i="2" s="1"/>
  <c r="O1675" i="2"/>
  <c r="N1675" i="2"/>
  <c r="M1675" i="2"/>
  <c r="I1675" i="2"/>
  <c r="H1675" i="2"/>
  <c r="O1674" i="2"/>
  <c r="N1674" i="2"/>
  <c r="M1674" i="2"/>
  <c r="H1674" i="2"/>
  <c r="I1674" i="2" s="1"/>
  <c r="O1673" i="2"/>
  <c r="N1673" i="2"/>
  <c r="M1673" i="2"/>
  <c r="H1673" i="2"/>
  <c r="I1673" i="2" s="1"/>
  <c r="O1672" i="2"/>
  <c r="N1672" i="2"/>
  <c r="M1672" i="2"/>
  <c r="I1672" i="2"/>
  <c r="H1672" i="2"/>
  <c r="O1671" i="2"/>
  <c r="N1671" i="2"/>
  <c r="M1671" i="2"/>
  <c r="H1671" i="2"/>
  <c r="I1671" i="2" s="1"/>
  <c r="O1670" i="2"/>
  <c r="N1670" i="2"/>
  <c r="M1670" i="2"/>
  <c r="H1670" i="2"/>
  <c r="I1670" i="2" s="1"/>
  <c r="O1669" i="2"/>
  <c r="N1669" i="2"/>
  <c r="M1669" i="2"/>
  <c r="H1669" i="2"/>
  <c r="I1669" i="2" s="1"/>
  <c r="O1668" i="2"/>
  <c r="N1668" i="2"/>
  <c r="M1668" i="2"/>
  <c r="H1668" i="2"/>
  <c r="I1668" i="2" s="1"/>
  <c r="O1667" i="2"/>
  <c r="N1667" i="2"/>
  <c r="M1667" i="2"/>
  <c r="I1667" i="2"/>
  <c r="H1667" i="2"/>
  <c r="O1666" i="2"/>
  <c r="N1666" i="2"/>
  <c r="M1666" i="2"/>
  <c r="H1666" i="2"/>
  <c r="I1666" i="2" s="1"/>
  <c r="O1665" i="2"/>
  <c r="N1665" i="2"/>
  <c r="M1665" i="2"/>
  <c r="H1665" i="2"/>
  <c r="I1665" i="2" s="1"/>
  <c r="O1664" i="2"/>
  <c r="N1664" i="2"/>
  <c r="M1664" i="2"/>
  <c r="H1664" i="2"/>
  <c r="I1664" i="2" s="1"/>
  <c r="O1663" i="2"/>
  <c r="N1663" i="2"/>
  <c r="M1663" i="2"/>
  <c r="I1663" i="2"/>
  <c r="H1663" i="2"/>
  <c r="O1662" i="2"/>
  <c r="N1662" i="2"/>
  <c r="M1662" i="2"/>
  <c r="H1662" i="2"/>
  <c r="I1662" i="2" s="1"/>
  <c r="O1661" i="2"/>
  <c r="N1661" i="2"/>
  <c r="M1661" i="2"/>
  <c r="H1661" i="2"/>
  <c r="I1661" i="2" s="1"/>
  <c r="O1660" i="2"/>
  <c r="N1660" i="2"/>
  <c r="M1660" i="2"/>
  <c r="H1660" i="2"/>
  <c r="I1660" i="2" s="1"/>
  <c r="O1659" i="2"/>
  <c r="N1659" i="2"/>
  <c r="M1659" i="2"/>
  <c r="H1659" i="2"/>
  <c r="I1659" i="2" s="1"/>
  <c r="O1658" i="2"/>
  <c r="N1658" i="2"/>
  <c r="M1658" i="2"/>
  <c r="H1658" i="2"/>
  <c r="I1658" i="2" s="1"/>
  <c r="O1657" i="2"/>
  <c r="N1657" i="2"/>
  <c r="M1657" i="2"/>
  <c r="H1657" i="2"/>
  <c r="I1657" i="2" s="1"/>
  <c r="O1656" i="2"/>
  <c r="N1656" i="2"/>
  <c r="M1656" i="2"/>
  <c r="I1656" i="2"/>
  <c r="H1656" i="2"/>
  <c r="O1655" i="2"/>
  <c r="N1655" i="2"/>
  <c r="M1655" i="2"/>
  <c r="I1655" i="2"/>
  <c r="H1655" i="2"/>
  <c r="O1654" i="2"/>
  <c r="N1654" i="2"/>
  <c r="M1654" i="2"/>
  <c r="H1654" i="2"/>
  <c r="I1654" i="2" s="1"/>
  <c r="O1653" i="2"/>
  <c r="N1653" i="2"/>
  <c r="M1653" i="2"/>
  <c r="H1653" i="2"/>
  <c r="I1653" i="2" s="1"/>
  <c r="O1652" i="2"/>
  <c r="N1652" i="2"/>
  <c r="M1652" i="2"/>
  <c r="H1652" i="2"/>
  <c r="I1652" i="2" s="1"/>
  <c r="O1651" i="2"/>
  <c r="N1651" i="2"/>
  <c r="M1651" i="2"/>
  <c r="H1651" i="2"/>
  <c r="I1651" i="2" s="1"/>
  <c r="O1650" i="2"/>
  <c r="N1650" i="2"/>
  <c r="M1650" i="2"/>
  <c r="H1650" i="2"/>
  <c r="I1650" i="2" s="1"/>
  <c r="O1649" i="2"/>
  <c r="N1649" i="2"/>
  <c r="M1649" i="2"/>
  <c r="H1649" i="2"/>
  <c r="I1649" i="2" s="1"/>
  <c r="O1648" i="2"/>
  <c r="N1648" i="2"/>
  <c r="M1648" i="2"/>
  <c r="H1648" i="2"/>
  <c r="I1648" i="2" s="1"/>
  <c r="O1647" i="2"/>
  <c r="N1647" i="2"/>
  <c r="M1647" i="2"/>
  <c r="I1647" i="2"/>
  <c r="H1647" i="2"/>
  <c r="O1646" i="2"/>
  <c r="N1646" i="2"/>
  <c r="M1646" i="2"/>
  <c r="H1646" i="2"/>
  <c r="I1646" i="2" s="1"/>
  <c r="O1645" i="2"/>
  <c r="N1645" i="2"/>
  <c r="M1645" i="2"/>
  <c r="I1645" i="2"/>
  <c r="H1645" i="2"/>
  <c r="O1644" i="2"/>
  <c r="N1644" i="2"/>
  <c r="M1644" i="2"/>
  <c r="H1644" i="2"/>
  <c r="I1644" i="2" s="1"/>
  <c r="O1623" i="2"/>
  <c r="N1623" i="2"/>
  <c r="M1623" i="2"/>
  <c r="H1623" i="2"/>
  <c r="I1623" i="2" s="1"/>
  <c r="O1622" i="2"/>
  <c r="N1622" i="2"/>
  <c r="M1622" i="2"/>
  <c r="H1622" i="2"/>
  <c r="I1622" i="2" s="1"/>
  <c r="O1621" i="2"/>
  <c r="N1621" i="2"/>
  <c r="M1621" i="2"/>
  <c r="H1621" i="2"/>
  <c r="I1621" i="2" s="1"/>
  <c r="O1620" i="2"/>
  <c r="N1620" i="2"/>
  <c r="M1620" i="2"/>
  <c r="H1620" i="2"/>
  <c r="I1620" i="2" s="1"/>
  <c r="O1619" i="2"/>
  <c r="N1619" i="2"/>
  <c r="M1619" i="2"/>
  <c r="I1619" i="2"/>
  <c r="H1619" i="2"/>
  <c r="O1618" i="2"/>
  <c r="N1618" i="2"/>
  <c r="M1618" i="2"/>
  <c r="H1618" i="2"/>
  <c r="I1618" i="2" s="1"/>
  <c r="O1617" i="2"/>
  <c r="N1617" i="2"/>
  <c r="M1617" i="2"/>
  <c r="H1617" i="2"/>
  <c r="I1617" i="2" s="1"/>
  <c r="O1616" i="2"/>
  <c r="N1616" i="2"/>
  <c r="M1616" i="2"/>
  <c r="I1616" i="2"/>
  <c r="H1616" i="2"/>
  <c r="O1615" i="2"/>
  <c r="N1615" i="2"/>
  <c r="M1615" i="2"/>
  <c r="H1615" i="2"/>
  <c r="I1615" i="2" s="1"/>
  <c r="O1614" i="2"/>
  <c r="N1614" i="2"/>
  <c r="M1614" i="2"/>
  <c r="H1614" i="2"/>
  <c r="I1614" i="2" s="1"/>
  <c r="O1613" i="2"/>
  <c r="N1613" i="2"/>
  <c r="M1613" i="2"/>
  <c r="H1613" i="2"/>
  <c r="I1613" i="2" s="1"/>
  <c r="O1612" i="2"/>
  <c r="N1612" i="2"/>
  <c r="M1612" i="2"/>
  <c r="H1612" i="2"/>
  <c r="I1612" i="2" s="1"/>
  <c r="O1611" i="2"/>
  <c r="N1611" i="2"/>
  <c r="M1611" i="2"/>
  <c r="H1611" i="2"/>
  <c r="I1611" i="2" s="1"/>
  <c r="O1610" i="2"/>
  <c r="N1610" i="2"/>
  <c r="M1610" i="2"/>
  <c r="H1610" i="2"/>
  <c r="I1610" i="2" s="1"/>
  <c r="O1609" i="2"/>
  <c r="N1609" i="2"/>
  <c r="M1609" i="2"/>
  <c r="I1609" i="2"/>
  <c r="H1609" i="2"/>
  <c r="O1608" i="2"/>
  <c r="N1608" i="2"/>
  <c r="M1608" i="2"/>
  <c r="H1608" i="2"/>
  <c r="I1608" i="2" s="1"/>
  <c r="O1607" i="2"/>
  <c r="N1607" i="2"/>
  <c r="M1607" i="2"/>
  <c r="I1607" i="2"/>
  <c r="H1607" i="2"/>
  <c r="O1606" i="2"/>
  <c r="N1606" i="2"/>
  <c r="M1606" i="2"/>
  <c r="H1606" i="2"/>
  <c r="I1606" i="2" s="1"/>
  <c r="O1605" i="2"/>
  <c r="N1605" i="2"/>
  <c r="M1605" i="2"/>
  <c r="H1605" i="2"/>
  <c r="I1605" i="2" s="1"/>
  <c r="O1604" i="2"/>
  <c r="N1604" i="2"/>
  <c r="M1604" i="2"/>
  <c r="H1604" i="2"/>
  <c r="I1604" i="2" s="1"/>
  <c r="O1583" i="2"/>
  <c r="N1583" i="2"/>
  <c r="M1583" i="2"/>
  <c r="H1583" i="2"/>
  <c r="I1583" i="2" s="1"/>
  <c r="O1582" i="2"/>
  <c r="N1582" i="2"/>
  <c r="M1582" i="2"/>
  <c r="H1582" i="2"/>
  <c r="I1582" i="2" s="1"/>
  <c r="O1581" i="2"/>
  <c r="N1581" i="2"/>
  <c r="M1581" i="2"/>
  <c r="H1581" i="2"/>
  <c r="I1581" i="2" s="1"/>
  <c r="O1580" i="2"/>
  <c r="N1580" i="2"/>
  <c r="M1580" i="2"/>
  <c r="I1580" i="2"/>
  <c r="H1580" i="2"/>
  <c r="O1579" i="2"/>
  <c r="N1579" i="2"/>
  <c r="M1579" i="2"/>
  <c r="H1579" i="2"/>
  <c r="I1579" i="2" s="1"/>
  <c r="O1578" i="2"/>
  <c r="N1578" i="2"/>
  <c r="M1578" i="2"/>
  <c r="H1578" i="2"/>
  <c r="I1578" i="2" s="1"/>
  <c r="O1577" i="2"/>
  <c r="N1577" i="2"/>
  <c r="M1577" i="2"/>
  <c r="H1577" i="2"/>
  <c r="I1577" i="2" s="1"/>
  <c r="O1576" i="2"/>
  <c r="N1576" i="2"/>
  <c r="M1576" i="2"/>
  <c r="H1576" i="2"/>
  <c r="I1576" i="2" s="1"/>
  <c r="O1575" i="2"/>
  <c r="N1575" i="2"/>
  <c r="M1575" i="2"/>
  <c r="H1575" i="2"/>
  <c r="I1575" i="2" s="1"/>
  <c r="O1574" i="2"/>
  <c r="N1574" i="2"/>
  <c r="M1574" i="2"/>
  <c r="H1574" i="2"/>
  <c r="I1574" i="2" s="1"/>
  <c r="O1573" i="2"/>
  <c r="N1573" i="2"/>
  <c r="M1573" i="2"/>
  <c r="H1573" i="2"/>
  <c r="I1573" i="2" s="1"/>
  <c r="O1572" i="2"/>
  <c r="N1572" i="2"/>
  <c r="M1572" i="2"/>
  <c r="H1572" i="2"/>
  <c r="I1572" i="2" s="1"/>
  <c r="O1571" i="2"/>
  <c r="N1571" i="2"/>
  <c r="M1571" i="2"/>
  <c r="I1571" i="2"/>
  <c r="H1571" i="2"/>
  <c r="O1570" i="2"/>
  <c r="N1570" i="2"/>
  <c r="M1570" i="2"/>
  <c r="H1570" i="2"/>
  <c r="I1570" i="2" s="1"/>
  <c r="O1569" i="2"/>
  <c r="N1569" i="2"/>
  <c r="M1569" i="2"/>
  <c r="H1569" i="2"/>
  <c r="I1569" i="2" s="1"/>
  <c r="O1568" i="2"/>
  <c r="N1568" i="2"/>
  <c r="M1568" i="2"/>
  <c r="H1568" i="2"/>
  <c r="I1568" i="2" s="1"/>
  <c r="O1567" i="2"/>
  <c r="N1567" i="2"/>
  <c r="M1567" i="2"/>
  <c r="H1567" i="2"/>
  <c r="I1567" i="2" s="1"/>
  <c r="O1566" i="2"/>
  <c r="N1566" i="2"/>
  <c r="M1566" i="2"/>
  <c r="H1566" i="2"/>
  <c r="I1566" i="2" s="1"/>
  <c r="O1565" i="2"/>
  <c r="N1565" i="2"/>
  <c r="M1565" i="2"/>
  <c r="H1565" i="2"/>
  <c r="I1565" i="2" s="1"/>
  <c r="O1564" i="2"/>
  <c r="N1564" i="2"/>
  <c r="M1564" i="2"/>
  <c r="H1564" i="2"/>
  <c r="I1564" i="2" s="1"/>
  <c r="O1523" i="2"/>
  <c r="N1523" i="2"/>
  <c r="M1523" i="2"/>
  <c r="H1523" i="2"/>
  <c r="I1523" i="2" s="1"/>
  <c r="O1522" i="2"/>
  <c r="N1522" i="2"/>
  <c r="M1522" i="2"/>
  <c r="H1522" i="2"/>
  <c r="I1522" i="2" s="1"/>
  <c r="O1521" i="2"/>
  <c r="N1521" i="2"/>
  <c r="M1521" i="2"/>
  <c r="H1521" i="2"/>
  <c r="I1521" i="2" s="1"/>
  <c r="O1520" i="2"/>
  <c r="N1520" i="2"/>
  <c r="M1520" i="2"/>
  <c r="H1520" i="2"/>
  <c r="I1520" i="2" s="1"/>
  <c r="O1519" i="2"/>
  <c r="N1519" i="2"/>
  <c r="M1519" i="2"/>
  <c r="I1519" i="2"/>
  <c r="H1519" i="2"/>
  <c r="O1518" i="2"/>
  <c r="N1518" i="2"/>
  <c r="M1518" i="2"/>
  <c r="H1518" i="2"/>
  <c r="I1518" i="2" s="1"/>
  <c r="O1517" i="2"/>
  <c r="N1517" i="2"/>
  <c r="M1517" i="2"/>
  <c r="H1517" i="2"/>
  <c r="I1517" i="2" s="1"/>
  <c r="O1516" i="2"/>
  <c r="N1516" i="2"/>
  <c r="M1516" i="2"/>
  <c r="I1516" i="2"/>
  <c r="H1516" i="2"/>
  <c r="O1515" i="2"/>
  <c r="N1515" i="2"/>
  <c r="M1515" i="2"/>
  <c r="H1515" i="2"/>
  <c r="I1515" i="2" s="1"/>
  <c r="O1514" i="2"/>
  <c r="N1514" i="2"/>
  <c r="M1514" i="2"/>
  <c r="H1514" i="2"/>
  <c r="I1514" i="2" s="1"/>
  <c r="O1513" i="2"/>
  <c r="N1513" i="2"/>
  <c r="M1513" i="2"/>
  <c r="H1513" i="2"/>
  <c r="I1513" i="2" s="1"/>
  <c r="O1512" i="2"/>
  <c r="N1512" i="2"/>
  <c r="M1512" i="2"/>
  <c r="H1512" i="2"/>
  <c r="I1512" i="2" s="1"/>
  <c r="O1511" i="2"/>
  <c r="N1511" i="2"/>
  <c r="M1511" i="2"/>
  <c r="H1511" i="2"/>
  <c r="I1511" i="2" s="1"/>
  <c r="O1510" i="2"/>
  <c r="N1510" i="2"/>
  <c r="M1510" i="2"/>
  <c r="H1510" i="2"/>
  <c r="I1510" i="2" s="1"/>
  <c r="O1509" i="2"/>
  <c r="N1509" i="2"/>
  <c r="M1509" i="2"/>
  <c r="H1509" i="2"/>
  <c r="I1509" i="2" s="1"/>
  <c r="O1508" i="2"/>
  <c r="N1508" i="2"/>
  <c r="M1508" i="2"/>
  <c r="I1508" i="2"/>
  <c r="H1508" i="2"/>
  <c r="O1507" i="2"/>
  <c r="N1507" i="2"/>
  <c r="M1507" i="2"/>
  <c r="I1507" i="2"/>
  <c r="H1507" i="2"/>
  <c r="O1506" i="2"/>
  <c r="N1506" i="2"/>
  <c r="M1506" i="2"/>
  <c r="H1506" i="2"/>
  <c r="I1506" i="2" s="1"/>
  <c r="O1505" i="2"/>
  <c r="N1505" i="2"/>
  <c r="M1505" i="2"/>
  <c r="H1505" i="2"/>
  <c r="I1505" i="2" s="1"/>
  <c r="O1504" i="2"/>
  <c r="N1504" i="2"/>
  <c r="M1504" i="2"/>
  <c r="H1504" i="2"/>
  <c r="I1504" i="2" s="1"/>
  <c r="O1483" i="2"/>
  <c r="N1483" i="2"/>
  <c r="M1483" i="2"/>
  <c r="H1483" i="2"/>
  <c r="I1483" i="2" s="1"/>
  <c r="O1482" i="2"/>
  <c r="N1482" i="2"/>
  <c r="M1482" i="2"/>
  <c r="H1482" i="2"/>
  <c r="I1482" i="2" s="1"/>
  <c r="O1481" i="2"/>
  <c r="N1481" i="2"/>
  <c r="M1481" i="2"/>
  <c r="H1481" i="2"/>
  <c r="I1481" i="2" s="1"/>
  <c r="O1480" i="2"/>
  <c r="N1480" i="2"/>
  <c r="M1480" i="2"/>
  <c r="H1480" i="2"/>
  <c r="I1480" i="2" s="1"/>
  <c r="O1479" i="2"/>
  <c r="N1479" i="2"/>
  <c r="M1479" i="2"/>
  <c r="I1479" i="2"/>
  <c r="H1479" i="2"/>
  <c r="O1478" i="2"/>
  <c r="N1478" i="2"/>
  <c r="M1478" i="2"/>
  <c r="H1478" i="2"/>
  <c r="I1478" i="2" s="1"/>
  <c r="O1477" i="2"/>
  <c r="N1477" i="2"/>
  <c r="M1477" i="2"/>
  <c r="H1477" i="2"/>
  <c r="I1477" i="2" s="1"/>
  <c r="O1476" i="2"/>
  <c r="N1476" i="2"/>
  <c r="M1476" i="2"/>
  <c r="H1476" i="2"/>
  <c r="I1476" i="2" s="1"/>
  <c r="O1475" i="2"/>
  <c r="N1475" i="2"/>
  <c r="M1475" i="2"/>
  <c r="I1475" i="2"/>
  <c r="H1475" i="2"/>
  <c r="O1474" i="2"/>
  <c r="N1474" i="2"/>
  <c r="M1474" i="2"/>
  <c r="H1474" i="2"/>
  <c r="I1474" i="2" s="1"/>
  <c r="O1473" i="2"/>
  <c r="N1473" i="2"/>
  <c r="M1473" i="2"/>
  <c r="H1473" i="2"/>
  <c r="I1473" i="2" s="1"/>
  <c r="O1472" i="2"/>
  <c r="N1472" i="2"/>
  <c r="M1472" i="2"/>
  <c r="H1472" i="2"/>
  <c r="I1472" i="2" s="1"/>
  <c r="O1471" i="2"/>
  <c r="N1471" i="2"/>
  <c r="M1471" i="2"/>
  <c r="H1471" i="2"/>
  <c r="I1471" i="2" s="1"/>
  <c r="O1470" i="2"/>
  <c r="N1470" i="2"/>
  <c r="M1470" i="2"/>
  <c r="H1470" i="2"/>
  <c r="I1470" i="2" s="1"/>
  <c r="O1469" i="2"/>
  <c r="N1469" i="2"/>
  <c r="M1469" i="2"/>
  <c r="H1469" i="2"/>
  <c r="I1469" i="2" s="1"/>
  <c r="O1468" i="2"/>
  <c r="N1468" i="2"/>
  <c r="M1468" i="2"/>
  <c r="H1468" i="2"/>
  <c r="I1468" i="2" s="1"/>
  <c r="O1467" i="2"/>
  <c r="N1467" i="2"/>
  <c r="M1467" i="2"/>
  <c r="I1467" i="2"/>
  <c r="H1467" i="2"/>
  <c r="O1466" i="2"/>
  <c r="N1466" i="2"/>
  <c r="M1466" i="2"/>
  <c r="H1466" i="2"/>
  <c r="I1466" i="2" s="1"/>
  <c r="O1465" i="2"/>
  <c r="N1465" i="2"/>
  <c r="M1465" i="2"/>
  <c r="H1465" i="2"/>
  <c r="I1465" i="2" s="1"/>
  <c r="O1464" i="2"/>
  <c r="N1464" i="2"/>
  <c r="M1464" i="2"/>
  <c r="H1464" i="2"/>
  <c r="I1464" i="2" s="1"/>
  <c r="O1443" i="2"/>
  <c r="N1443" i="2"/>
  <c r="M1443" i="2"/>
  <c r="H1443" i="2"/>
  <c r="I1443" i="2" s="1"/>
  <c r="O1442" i="2"/>
  <c r="N1442" i="2"/>
  <c r="M1442" i="2"/>
  <c r="H1442" i="2"/>
  <c r="I1442" i="2" s="1"/>
  <c r="O1441" i="2"/>
  <c r="N1441" i="2"/>
  <c r="M1441" i="2"/>
  <c r="H1441" i="2"/>
  <c r="I1441" i="2" s="1"/>
  <c r="O1440" i="2"/>
  <c r="N1440" i="2"/>
  <c r="M1440" i="2"/>
  <c r="H1440" i="2"/>
  <c r="I1440" i="2" s="1"/>
  <c r="O1439" i="2"/>
  <c r="N1439" i="2"/>
  <c r="M1439" i="2"/>
  <c r="H1439" i="2"/>
  <c r="I1439" i="2" s="1"/>
  <c r="O1438" i="2"/>
  <c r="N1438" i="2"/>
  <c r="M1438" i="2"/>
  <c r="H1438" i="2"/>
  <c r="I1438" i="2" s="1"/>
  <c r="O1437" i="2"/>
  <c r="N1437" i="2"/>
  <c r="M1437" i="2"/>
  <c r="H1437" i="2"/>
  <c r="I1437" i="2" s="1"/>
  <c r="O1436" i="2"/>
  <c r="N1436" i="2"/>
  <c r="M1436" i="2"/>
  <c r="I1436" i="2"/>
  <c r="H1436" i="2"/>
  <c r="O1435" i="2"/>
  <c r="N1435" i="2"/>
  <c r="M1435" i="2"/>
  <c r="H1435" i="2"/>
  <c r="I1435" i="2" s="1"/>
  <c r="O1434" i="2"/>
  <c r="N1434" i="2"/>
  <c r="M1434" i="2"/>
  <c r="H1434" i="2"/>
  <c r="I1434" i="2" s="1"/>
  <c r="O1433" i="2"/>
  <c r="N1433" i="2"/>
  <c r="M1433" i="2"/>
  <c r="H1433" i="2"/>
  <c r="I1433" i="2" s="1"/>
  <c r="O1432" i="2"/>
  <c r="N1432" i="2"/>
  <c r="M1432" i="2"/>
  <c r="H1432" i="2"/>
  <c r="I1432" i="2" s="1"/>
  <c r="O1431" i="2"/>
  <c r="N1431" i="2"/>
  <c r="M1431" i="2"/>
  <c r="H1431" i="2"/>
  <c r="I1431" i="2" s="1"/>
  <c r="O1430" i="2"/>
  <c r="N1430" i="2"/>
  <c r="M1430" i="2"/>
  <c r="H1430" i="2"/>
  <c r="I1430" i="2" s="1"/>
  <c r="O1429" i="2"/>
  <c r="N1429" i="2"/>
  <c r="M1429" i="2"/>
  <c r="H1429" i="2"/>
  <c r="I1429" i="2" s="1"/>
  <c r="O1428" i="2"/>
  <c r="N1428" i="2"/>
  <c r="M1428" i="2"/>
  <c r="H1428" i="2"/>
  <c r="I1428" i="2" s="1"/>
  <c r="O1427" i="2"/>
  <c r="N1427" i="2"/>
  <c r="M1427" i="2"/>
  <c r="I1427" i="2"/>
  <c r="H1427" i="2"/>
  <c r="O1426" i="2"/>
  <c r="N1426" i="2"/>
  <c r="M1426" i="2"/>
  <c r="H1426" i="2"/>
  <c r="I1426" i="2" s="1"/>
  <c r="O1425" i="2"/>
  <c r="N1425" i="2"/>
  <c r="M1425" i="2"/>
  <c r="H1425" i="2"/>
  <c r="I1425" i="2" s="1"/>
  <c r="O1424" i="2"/>
  <c r="N1424" i="2"/>
  <c r="M1424" i="2"/>
  <c r="H1424" i="2"/>
  <c r="I1424" i="2" s="1"/>
  <c r="O1403" i="2"/>
  <c r="N1403" i="2"/>
  <c r="M1403" i="2"/>
  <c r="H1403" i="2"/>
  <c r="I1403" i="2" s="1"/>
  <c r="O1402" i="2"/>
  <c r="N1402" i="2"/>
  <c r="M1402" i="2"/>
  <c r="H1402" i="2"/>
  <c r="I1402" i="2" s="1"/>
  <c r="O1401" i="2"/>
  <c r="N1401" i="2"/>
  <c r="M1401" i="2"/>
  <c r="H1401" i="2"/>
  <c r="I1401" i="2" s="1"/>
  <c r="O1400" i="2"/>
  <c r="N1400" i="2"/>
  <c r="M1400" i="2"/>
  <c r="H1400" i="2"/>
  <c r="I1400" i="2" s="1"/>
  <c r="O1399" i="2"/>
  <c r="N1399" i="2"/>
  <c r="M1399" i="2"/>
  <c r="H1399" i="2"/>
  <c r="I1399" i="2" s="1"/>
  <c r="O1398" i="2"/>
  <c r="N1398" i="2"/>
  <c r="M1398" i="2"/>
  <c r="H1398" i="2"/>
  <c r="I1398" i="2" s="1"/>
  <c r="O1397" i="2"/>
  <c r="N1397" i="2"/>
  <c r="M1397" i="2"/>
  <c r="H1397" i="2"/>
  <c r="I1397" i="2" s="1"/>
  <c r="O1396" i="2"/>
  <c r="N1396" i="2"/>
  <c r="M1396" i="2"/>
  <c r="H1396" i="2"/>
  <c r="I1396" i="2" s="1"/>
  <c r="O1395" i="2"/>
  <c r="N1395" i="2"/>
  <c r="M1395" i="2"/>
  <c r="I1395" i="2"/>
  <c r="H1395" i="2"/>
  <c r="O1394" i="2"/>
  <c r="N1394" i="2"/>
  <c r="M1394" i="2"/>
  <c r="H1394" i="2"/>
  <c r="I1394" i="2" s="1"/>
  <c r="O1393" i="2"/>
  <c r="N1393" i="2"/>
  <c r="M1393" i="2"/>
  <c r="H1393" i="2"/>
  <c r="I1393" i="2" s="1"/>
  <c r="O1392" i="2"/>
  <c r="N1392" i="2"/>
  <c r="M1392" i="2"/>
  <c r="H1392" i="2"/>
  <c r="I1392" i="2" s="1"/>
  <c r="O1391" i="2"/>
  <c r="N1391" i="2"/>
  <c r="M1391" i="2"/>
  <c r="H1391" i="2"/>
  <c r="I1391" i="2" s="1"/>
  <c r="O1390" i="2"/>
  <c r="N1390" i="2"/>
  <c r="M1390" i="2"/>
  <c r="H1390" i="2"/>
  <c r="I1390" i="2" s="1"/>
  <c r="O1389" i="2"/>
  <c r="N1389" i="2"/>
  <c r="M1389" i="2"/>
  <c r="H1389" i="2"/>
  <c r="I1389" i="2" s="1"/>
  <c r="O1388" i="2"/>
  <c r="N1388" i="2"/>
  <c r="M1388" i="2"/>
  <c r="H1388" i="2"/>
  <c r="I1388" i="2" s="1"/>
  <c r="O1387" i="2"/>
  <c r="N1387" i="2"/>
  <c r="M1387" i="2"/>
  <c r="H1387" i="2"/>
  <c r="I1387" i="2" s="1"/>
  <c r="O1386" i="2"/>
  <c r="N1386" i="2"/>
  <c r="M1386" i="2"/>
  <c r="H1386" i="2"/>
  <c r="I1386" i="2" s="1"/>
  <c r="O1385" i="2"/>
  <c r="N1385" i="2"/>
  <c r="M1385" i="2"/>
  <c r="H1385" i="2"/>
  <c r="I1385" i="2" s="1"/>
  <c r="O1384" i="2"/>
  <c r="N1384" i="2"/>
  <c r="M1384" i="2"/>
  <c r="I1384" i="2"/>
  <c r="H1384" i="2"/>
  <c r="O1363" i="2"/>
  <c r="N1363" i="2"/>
  <c r="M1363" i="2"/>
  <c r="H1363" i="2"/>
  <c r="I1363" i="2" s="1"/>
  <c r="O1362" i="2"/>
  <c r="N1362" i="2"/>
  <c r="M1362" i="2"/>
  <c r="H1362" i="2"/>
  <c r="I1362" i="2" s="1"/>
  <c r="O1361" i="2"/>
  <c r="N1361" i="2"/>
  <c r="M1361" i="2"/>
  <c r="H1361" i="2"/>
  <c r="I1361" i="2" s="1"/>
  <c r="O1360" i="2"/>
  <c r="N1360" i="2"/>
  <c r="M1360" i="2"/>
  <c r="H1360" i="2"/>
  <c r="I1360" i="2" s="1"/>
  <c r="O1359" i="2"/>
  <c r="N1359" i="2"/>
  <c r="M1359" i="2"/>
  <c r="H1359" i="2"/>
  <c r="I1359" i="2" s="1"/>
  <c r="O1358" i="2"/>
  <c r="N1358" i="2"/>
  <c r="M1358" i="2"/>
  <c r="H1358" i="2"/>
  <c r="I1358" i="2" s="1"/>
  <c r="O1357" i="2"/>
  <c r="N1357" i="2"/>
  <c r="M1357" i="2"/>
  <c r="H1357" i="2"/>
  <c r="I1357" i="2" s="1"/>
  <c r="O1356" i="2"/>
  <c r="N1356" i="2"/>
  <c r="M1356" i="2"/>
  <c r="H1356" i="2"/>
  <c r="I1356" i="2" s="1"/>
  <c r="O1355" i="2"/>
  <c r="N1355" i="2"/>
  <c r="M1355" i="2"/>
  <c r="I1355" i="2"/>
  <c r="H1355" i="2"/>
  <c r="O1354" i="2"/>
  <c r="N1354" i="2"/>
  <c r="M1354" i="2"/>
  <c r="H1354" i="2"/>
  <c r="I1354" i="2" s="1"/>
  <c r="O1353" i="2"/>
  <c r="N1353" i="2"/>
  <c r="M1353" i="2"/>
  <c r="H1353" i="2"/>
  <c r="I1353" i="2" s="1"/>
  <c r="O1352" i="2"/>
  <c r="N1352" i="2"/>
  <c r="M1352" i="2"/>
  <c r="H1352" i="2"/>
  <c r="I1352" i="2" s="1"/>
  <c r="O1351" i="2"/>
  <c r="N1351" i="2"/>
  <c r="M1351" i="2"/>
  <c r="H1351" i="2"/>
  <c r="I1351" i="2" s="1"/>
  <c r="O1350" i="2"/>
  <c r="N1350" i="2"/>
  <c r="M1350" i="2"/>
  <c r="H1350" i="2"/>
  <c r="I1350" i="2" s="1"/>
  <c r="O1349" i="2"/>
  <c r="N1349" i="2"/>
  <c r="M1349" i="2"/>
  <c r="H1349" i="2"/>
  <c r="I1349" i="2" s="1"/>
  <c r="O1348" i="2"/>
  <c r="N1348" i="2"/>
  <c r="M1348" i="2"/>
  <c r="H1348" i="2"/>
  <c r="I1348" i="2" s="1"/>
  <c r="O1347" i="2"/>
  <c r="N1347" i="2"/>
  <c r="M1347" i="2"/>
  <c r="H1347" i="2"/>
  <c r="I1347" i="2" s="1"/>
  <c r="O1346" i="2"/>
  <c r="N1346" i="2"/>
  <c r="M1346" i="2"/>
  <c r="H1346" i="2"/>
  <c r="I1346" i="2" s="1"/>
  <c r="O1345" i="2"/>
  <c r="N1345" i="2"/>
  <c r="M1345" i="2"/>
  <c r="H1345" i="2"/>
  <c r="I1345" i="2" s="1"/>
  <c r="O1344" i="2"/>
  <c r="N1344" i="2"/>
  <c r="M1344" i="2"/>
  <c r="H1344" i="2"/>
  <c r="I1344" i="2" s="1"/>
  <c r="O1343" i="2"/>
  <c r="N1343" i="2"/>
  <c r="M1343" i="2"/>
  <c r="I1343" i="2"/>
  <c r="H1343" i="2"/>
  <c r="O1342" i="2"/>
  <c r="N1342" i="2"/>
  <c r="M1342" i="2"/>
  <c r="H1342" i="2"/>
  <c r="I1342" i="2" s="1"/>
  <c r="O1341" i="2"/>
  <c r="N1341" i="2"/>
  <c r="M1341" i="2"/>
  <c r="H1341" i="2"/>
  <c r="I1341" i="2" s="1"/>
  <c r="O1340" i="2"/>
  <c r="N1340" i="2"/>
  <c r="M1340" i="2"/>
  <c r="I1340" i="2"/>
  <c r="H1340" i="2"/>
  <c r="O1339" i="2"/>
  <c r="N1339" i="2"/>
  <c r="M1339" i="2"/>
  <c r="H1339" i="2"/>
  <c r="I1339" i="2" s="1"/>
  <c r="O1338" i="2"/>
  <c r="N1338" i="2"/>
  <c r="M1338" i="2"/>
  <c r="H1338" i="2"/>
  <c r="I1338" i="2" s="1"/>
  <c r="O1337" i="2"/>
  <c r="N1337" i="2"/>
  <c r="M1337" i="2"/>
  <c r="H1337" i="2"/>
  <c r="I1337" i="2" s="1"/>
  <c r="O1336" i="2"/>
  <c r="N1336" i="2"/>
  <c r="M1336" i="2"/>
  <c r="H1336" i="2"/>
  <c r="I1336" i="2" s="1"/>
  <c r="O1335" i="2"/>
  <c r="N1335" i="2"/>
  <c r="M1335" i="2"/>
  <c r="H1335" i="2"/>
  <c r="I1335" i="2" s="1"/>
  <c r="O1334" i="2"/>
  <c r="N1334" i="2"/>
  <c r="M1334" i="2"/>
  <c r="H1334" i="2"/>
  <c r="I1334" i="2" s="1"/>
  <c r="O1333" i="2"/>
  <c r="N1333" i="2"/>
  <c r="M1333" i="2"/>
  <c r="H1333" i="2"/>
  <c r="I1333" i="2" s="1"/>
  <c r="O1332" i="2"/>
  <c r="N1332" i="2"/>
  <c r="M1332" i="2"/>
  <c r="I1332" i="2"/>
  <c r="H1332" i="2"/>
  <c r="O1331" i="2"/>
  <c r="N1331" i="2"/>
  <c r="M1331" i="2"/>
  <c r="H1331" i="2"/>
  <c r="I1331" i="2" s="1"/>
  <c r="O1330" i="2"/>
  <c r="N1330" i="2"/>
  <c r="M1330" i="2"/>
  <c r="H1330" i="2"/>
  <c r="I1330" i="2" s="1"/>
  <c r="O1329" i="2"/>
  <c r="N1329" i="2"/>
  <c r="M1329" i="2"/>
  <c r="H1329" i="2"/>
  <c r="I1329" i="2" s="1"/>
  <c r="O1328" i="2"/>
  <c r="N1328" i="2"/>
  <c r="M1328" i="2"/>
  <c r="H1328" i="2"/>
  <c r="I1328" i="2" s="1"/>
  <c r="O1327" i="2"/>
  <c r="N1327" i="2"/>
  <c r="M1327" i="2"/>
  <c r="H1327" i="2"/>
  <c r="I1327" i="2" s="1"/>
  <c r="O1326" i="2"/>
  <c r="N1326" i="2"/>
  <c r="M1326" i="2"/>
  <c r="H1326" i="2"/>
  <c r="I1326" i="2" s="1"/>
  <c r="O1325" i="2"/>
  <c r="N1325" i="2"/>
  <c r="M1325" i="2"/>
  <c r="H1325" i="2"/>
  <c r="I1325" i="2" s="1"/>
  <c r="O1324" i="2"/>
  <c r="N1324" i="2"/>
  <c r="M1324" i="2"/>
  <c r="H1324" i="2"/>
  <c r="I1324" i="2" s="1"/>
  <c r="O1283" i="2"/>
  <c r="N1283" i="2"/>
  <c r="M1283" i="2"/>
  <c r="I1283" i="2"/>
  <c r="H1283" i="2"/>
  <c r="O1282" i="2"/>
  <c r="N1282" i="2"/>
  <c r="M1282" i="2"/>
  <c r="H1282" i="2"/>
  <c r="I1282" i="2" s="1"/>
  <c r="O1281" i="2"/>
  <c r="N1281" i="2"/>
  <c r="M1281" i="2"/>
  <c r="H1281" i="2"/>
  <c r="I1281" i="2" s="1"/>
  <c r="O1280" i="2"/>
  <c r="N1280" i="2"/>
  <c r="M1280" i="2"/>
  <c r="H1280" i="2"/>
  <c r="I1280" i="2" s="1"/>
  <c r="O1279" i="2"/>
  <c r="N1279" i="2"/>
  <c r="M1279" i="2"/>
  <c r="I1279" i="2"/>
  <c r="H1279" i="2"/>
  <c r="O1278" i="2"/>
  <c r="N1278" i="2"/>
  <c r="M1278" i="2"/>
  <c r="H1278" i="2"/>
  <c r="I1278" i="2" s="1"/>
  <c r="O1277" i="2"/>
  <c r="N1277" i="2"/>
  <c r="M1277" i="2"/>
  <c r="H1277" i="2"/>
  <c r="I1277" i="2" s="1"/>
  <c r="O1276" i="2"/>
  <c r="N1276" i="2"/>
  <c r="M1276" i="2"/>
  <c r="H1276" i="2"/>
  <c r="I1276" i="2" s="1"/>
  <c r="O1275" i="2"/>
  <c r="N1275" i="2"/>
  <c r="M1275" i="2"/>
  <c r="H1275" i="2"/>
  <c r="I1275" i="2" s="1"/>
  <c r="O1274" i="2"/>
  <c r="N1274" i="2"/>
  <c r="M1274" i="2"/>
  <c r="H1274" i="2"/>
  <c r="I1274" i="2" s="1"/>
  <c r="O1273" i="2"/>
  <c r="N1273" i="2"/>
  <c r="M1273" i="2"/>
  <c r="H1273" i="2"/>
  <c r="I1273" i="2" s="1"/>
  <c r="O1272" i="2"/>
  <c r="N1272" i="2"/>
  <c r="M1272" i="2"/>
  <c r="H1272" i="2"/>
  <c r="I1272" i="2" s="1"/>
  <c r="O1271" i="2"/>
  <c r="N1271" i="2"/>
  <c r="M1271" i="2"/>
  <c r="I1271" i="2"/>
  <c r="H1271" i="2"/>
  <c r="O1270" i="2"/>
  <c r="N1270" i="2"/>
  <c r="M1270" i="2"/>
  <c r="H1270" i="2"/>
  <c r="I1270" i="2" s="1"/>
  <c r="O1269" i="2"/>
  <c r="N1269" i="2"/>
  <c r="M1269" i="2"/>
  <c r="H1269" i="2"/>
  <c r="I1269" i="2" s="1"/>
  <c r="O1268" i="2"/>
  <c r="N1268" i="2"/>
  <c r="M1268" i="2"/>
  <c r="I1268" i="2"/>
  <c r="H1268" i="2"/>
  <c r="O1267" i="2"/>
  <c r="N1267" i="2"/>
  <c r="M1267" i="2"/>
  <c r="H1267" i="2"/>
  <c r="I1267" i="2" s="1"/>
  <c r="O1266" i="2"/>
  <c r="N1266" i="2"/>
  <c r="M1266" i="2"/>
  <c r="H1266" i="2"/>
  <c r="I1266" i="2" s="1"/>
  <c r="O1265" i="2"/>
  <c r="N1265" i="2"/>
  <c r="M1265" i="2"/>
  <c r="H1265" i="2"/>
  <c r="I1265" i="2" s="1"/>
  <c r="O1264" i="2"/>
  <c r="N1264" i="2"/>
  <c r="M1264" i="2"/>
  <c r="H1264" i="2"/>
  <c r="I1264" i="2" s="1"/>
  <c r="O1263" i="2"/>
  <c r="N1263" i="2"/>
  <c r="M1263" i="2"/>
  <c r="H1263" i="2"/>
  <c r="I1263" i="2" s="1"/>
  <c r="O1262" i="2"/>
  <c r="N1262" i="2"/>
  <c r="M1262" i="2"/>
  <c r="H1262" i="2"/>
  <c r="I1262" i="2" s="1"/>
  <c r="O1261" i="2"/>
  <c r="N1261" i="2"/>
  <c r="M1261" i="2"/>
  <c r="H1261" i="2"/>
  <c r="I1261" i="2" s="1"/>
  <c r="O1260" i="2"/>
  <c r="N1260" i="2"/>
  <c r="M1260" i="2"/>
  <c r="I1260" i="2"/>
  <c r="H1260" i="2"/>
  <c r="O1259" i="2"/>
  <c r="N1259" i="2"/>
  <c r="M1259" i="2"/>
  <c r="H1259" i="2"/>
  <c r="I1259" i="2" s="1"/>
  <c r="O1258" i="2"/>
  <c r="N1258" i="2"/>
  <c r="M1258" i="2"/>
  <c r="H1258" i="2"/>
  <c r="I1258" i="2" s="1"/>
  <c r="O1257" i="2"/>
  <c r="N1257" i="2"/>
  <c r="M1257" i="2"/>
  <c r="H1257" i="2"/>
  <c r="I1257" i="2" s="1"/>
  <c r="O1256" i="2"/>
  <c r="N1256" i="2"/>
  <c r="M1256" i="2"/>
  <c r="H1256" i="2"/>
  <c r="I1256" i="2" s="1"/>
  <c r="O1255" i="2"/>
  <c r="N1255" i="2"/>
  <c r="M1255" i="2"/>
  <c r="H1255" i="2"/>
  <c r="I1255" i="2" s="1"/>
  <c r="O1254" i="2"/>
  <c r="N1254" i="2"/>
  <c r="M1254" i="2"/>
  <c r="H1254" i="2"/>
  <c r="I1254" i="2" s="1"/>
  <c r="O1253" i="2"/>
  <c r="N1253" i="2"/>
  <c r="M1253" i="2"/>
  <c r="H1253" i="2"/>
  <c r="I1253" i="2" s="1"/>
  <c r="O1252" i="2"/>
  <c r="N1252" i="2"/>
  <c r="M1252" i="2"/>
  <c r="H1252" i="2"/>
  <c r="I1252" i="2" s="1"/>
  <c r="O1251" i="2"/>
  <c r="N1251" i="2"/>
  <c r="M1251" i="2"/>
  <c r="I1251" i="2"/>
  <c r="H1251" i="2"/>
  <c r="O1250" i="2"/>
  <c r="N1250" i="2"/>
  <c r="M1250" i="2"/>
  <c r="H1250" i="2"/>
  <c r="I1250" i="2" s="1"/>
  <c r="O1249" i="2"/>
  <c r="N1249" i="2"/>
  <c r="M1249" i="2"/>
  <c r="H1249" i="2"/>
  <c r="I1249" i="2" s="1"/>
  <c r="O1248" i="2"/>
  <c r="N1248" i="2"/>
  <c r="M1248" i="2"/>
  <c r="H1248" i="2"/>
  <c r="I1248" i="2" s="1"/>
  <c r="O1247" i="2"/>
  <c r="N1247" i="2"/>
  <c r="M1247" i="2"/>
  <c r="I1247" i="2"/>
  <c r="H1247" i="2"/>
  <c r="O1246" i="2"/>
  <c r="N1246" i="2"/>
  <c r="M1246" i="2"/>
  <c r="H1246" i="2"/>
  <c r="I1246" i="2" s="1"/>
  <c r="O1245" i="2"/>
  <c r="N1245" i="2"/>
  <c r="M1245" i="2"/>
  <c r="H1245" i="2"/>
  <c r="I1245" i="2" s="1"/>
  <c r="O1244" i="2"/>
  <c r="N1244" i="2"/>
  <c r="M1244" i="2"/>
  <c r="H1244" i="2"/>
  <c r="I1244" i="2" s="1"/>
  <c r="O1223" i="2"/>
  <c r="N1223" i="2"/>
  <c r="M1223" i="2"/>
  <c r="H1223" i="2"/>
  <c r="I1223" i="2" s="1"/>
  <c r="O1222" i="2"/>
  <c r="N1222" i="2"/>
  <c r="M1222" i="2"/>
  <c r="H1222" i="2"/>
  <c r="I1222" i="2" s="1"/>
  <c r="O1221" i="2"/>
  <c r="N1221" i="2"/>
  <c r="M1221" i="2"/>
  <c r="H1221" i="2"/>
  <c r="I1221" i="2" s="1"/>
  <c r="O1220" i="2"/>
  <c r="N1220" i="2"/>
  <c r="M1220" i="2"/>
  <c r="H1220" i="2"/>
  <c r="I1220" i="2" s="1"/>
  <c r="O1219" i="2"/>
  <c r="N1219" i="2"/>
  <c r="M1219" i="2"/>
  <c r="I1219" i="2"/>
  <c r="H1219" i="2"/>
  <c r="O1218" i="2"/>
  <c r="N1218" i="2"/>
  <c r="M1218" i="2"/>
  <c r="H1218" i="2"/>
  <c r="I1218" i="2" s="1"/>
  <c r="O1217" i="2"/>
  <c r="N1217" i="2"/>
  <c r="M1217" i="2"/>
  <c r="H1217" i="2"/>
  <c r="I1217" i="2" s="1"/>
  <c r="O1216" i="2"/>
  <c r="N1216" i="2"/>
  <c r="M1216" i="2"/>
  <c r="I1216" i="2"/>
  <c r="H1216" i="2"/>
  <c r="O1215" i="2"/>
  <c r="N1215" i="2"/>
  <c r="M1215" i="2"/>
  <c r="H1215" i="2"/>
  <c r="I1215" i="2" s="1"/>
  <c r="O1214" i="2"/>
  <c r="N1214" i="2"/>
  <c r="M1214" i="2"/>
  <c r="H1214" i="2"/>
  <c r="I1214" i="2" s="1"/>
  <c r="O1213" i="2"/>
  <c r="N1213" i="2"/>
  <c r="M1213" i="2"/>
  <c r="H1213" i="2"/>
  <c r="I1213" i="2" s="1"/>
  <c r="O1212" i="2"/>
  <c r="N1212" i="2"/>
  <c r="M1212" i="2"/>
  <c r="H1212" i="2"/>
  <c r="I1212" i="2" s="1"/>
  <c r="O1211" i="2"/>
  <c r="N1211" i="2"/>
  <c r="M1211" i="2"/>
  <c r="H1211" i="2"/>
  <c r="I1211" i="2" s="1"/>
  <c r="O1210" i="2"/>
  <c r="N1210" i="2"/>
  <c r="M1210" i="2"/>
  <c r="H1210" i="2"/>
  <c r="I1210" i="2" s="1"/>
  <c r="O1209" i="2"/>
  <c r="N1209" i="2"/>
  <c r="M1209" i="2"/>
  <c r="H1209" i="2"/>
  <c r="I1209" i="2" s="1"/>
  <c r="O1208" i="2"/>
  <c r="N1208" i="2"/>
  <c r="M1208" i="2"/>
  <c r="I1208" i="2"/>
  <c r="H1208" i="2"/>
  <c r="O1207" i="2"/>
  <c r="N1207" i="2"/>
  <c r="M1207" i="2"/>
  <c r="H1207" i="2"/>
  <c r="I1207" i="2" s="1"/>
  <c r="O1206" i="2"/>
  <c r="N1206" i="2"/>
  <c r="M1206" i="2"/>
  <c r="H1206" i="2"/>
  <c r="I1206" i="2" s="1"/>
  <c r="O1205" i="2"/>
  <c r="N1205" i="2"/>
  <c r="M1205" i="2"/>
  <c r="H1205" i="2"/>
  <c r="I1205" i="2" s="1"/>
  <c r="O1204" i="2"/>
  <c r="N1204" i="2"/>
  <c r="M1204" i="2"/>
  <c r="H1204" i="2"/>
  <c r="I1204" i="2" s="1"/>
  <c r="O1183" i="2"/>
  <c r="N1183" i="2"/>
  <c r="M1183" i="2"/>
  <c r="H1183" i="2"/>
  <c r="I1183" i="2" s="1"/>
  <c r="O1182" i="2"/>
  <c r="N1182" i="2"/>
  <c r="M1182" i="2"/>
  <c r="H1182" i="2"/>
  <c r="I1182" i="2" s="1"/>
  <c r="O1181" i="2"/>
  <c r="N1181" i="2"/>
  <c r="M1181" i="2"/>
  <c r="H1181" i="2"/>
  <c r="I1181" i="2" s="1"/>
  <c r="O1180" i="2"/>
  <c r="N1180" i="2"/>
  <c r="M1180" i="2"/>
  <c r="H1180" i="2"/>
  <c r="I1180" i="2" s="1"/>
  <c r="O1179" i="2"/>
  <c r="N1179" i="2"/>
  <c r="M1179" i="2"/>
  <c r="I1179" i="2"/>
  <c r="H1179" i="2"/>
  <c r="O1178" i="2"/>
  <c r="N1178" i="2"/>
  <c r="M1178" i="2"/>
  <c r="H1178" i="2"/>
  <c r="I1178" i="2" s="1"/>
  <c r="O1177" i="2"/>
  <c r="N1177" i="2"/>
  <c r="M1177" i="2"/>
  <c r="H1177" i="2"/>
  <c r="I1177" i="2" s="1"/>
  <c r="O1176" i="2"/>
  <c r="N1176" i="2"/>
  <c r="M1176" i="2"/>
  <c r="H1176" i="2"/>
  <c r="I1176" i="2" s="1"/>
  <c r="O1175" i="2"/>
  <c r="N1175" i="2"/>
  <c r="M1175" i="2"/>
  <c r="I1175" i="2"/>
  <c r="H1175" i="2"/>
  <c r="O1174" i="2"/>
  <c r="N1174" i="2"/>
  <c r="M1174" i="2"/>
  <c r="H1174" i="2"/>
  <c r="I1174" i="2" s="1"/>
  <c r="O1173" i="2"/>
  <c r="N1173" i="2"/>
  <c r="M1173" i="2"/>
  <c r="H1173" i="2"/>
  <c r="I1173" i="2" s="1"/>
  <c r="O1172" i="2"/>
  <c r="N1172" i="2"/>
  <c r="M1172" i="2"/>
  <c r="H1172" i="2"/>
  <c r="I1172" i="2" s="1"/>
  <c r="O1171" i="2"/>
  <c r="N1171" i="2"/>
  <c r="M1171" i="2"/>
  <c r="H1171" i="2"/>
  <c r="I1171" i="2" s="1"/>
  <c r="O1170" i="2"/>
  <c r="N1170" i="2"/>
  <c r="M1170" i="2"/>
  <c r="H1170" i="2"/>
  <c r="I1170" i="2" s="1"/>
  <c r="O1169" i="2"/>
  <c r="N1169" i="2"/>
  <c r="M1169" i="2"/>
  <c r="H1169" i="2"/>
  <c r="I1169" i="2" s="1"/>
  <c r="O1168" i="2"/>
  <c r="N1168" i="2"/>
  <c r="M1168" i="2"/>
  <c r="H1168" i="2"/>
  <c r="I1168" i="2" s="1"/>
  <c r="O1167" i="2"/>
  <c r="N1167" i="2"/>
  <c r="M1167" i="2"/>
  <c r="I1167" i="2"/>
  <c r="H1167" i="2"/>
  <c r="O1166" i="2"/>
  <c r="N1166" i="2"/>
  <c r="M1166" i="2"/>
  <c r="H1166" i="2"/>
  <c r="I1166" i="2" s="1"/>
  <c r="O1165" i="2"/>
  <c r="N1165" i="2"/>
  <c r="M1165" i="2"/>
  <c r="H1165" i="2"/>
  <c r="I1165" i="2" s="1"/>
  <c r="O1164" i="2"/>
  <c r="N1164" i="2"/>
  <c r="M1164" i="2"/>
  <c r="H1164" i="2"/>
  <c r="I1164" i="2" s="1"/>
  <c r="O1143" i="2"/>
  <c r="N1143" i="2"/>
  <c r="M1143" i="2"/>
  <c r="H1143" i="2"/>
  <c r="I1143" i="2" s="1"/>
  <c r="O1142" i="2"/>
  <c r="N1142" i="2"/>
  <c r="M1142" i="2"/>
  <c r="H1142" i="2"/>
  <c r="I1142" i="2" s="1"/>
  <c r="O1141" i="2"/>
  <c r="N1141" i="2"/>
  <c r="M1141" i="2"/>
  <c r="H1141" i="2"/>
  <c r="I1141" i="2" s="1"/>
  <c r="O1140" i="2"/>
  <c r="N1140" i="2"/>
  <c r="M1140" i="2"/>
  <c r="H1140" i="2"/>
  <c r="I1140" i="2" s="1"/>
  <c r="O1139" i="2"/>
  <c r="N1139" i="2"/>
  <c r="M1139" i="2"/>
  <c r="H1139" i="2"/>
  <c r="I1139" i="2" s="1"/>
  <c r="O1138" i="2"/>
  <c r="N1138" i="2"/>
  <c r="M1138" i="2"/>
  <c r="H1138" i="2"/>
  <c r="I1138" i="2" s="1"/>
  <c r="O1137" i="2"/>
  <c r="N1137" i="2"/>
  <c r="M1137" i="2"/>
  <c r="H1137" i="2"/>
  <c r="I1137" i="2" s="1"/>
  <c r="O1136" i="2"/>
  <c r="N1136" i="2"/>
  <c r="M1136" i="2"/>
  <c r="I1136" i="2"/>
  <c r="H1136" i="2"/>
  <c r="O1135" i="2"/>
  <c r="N1135" i="2"/>
  <c r="M1135" i="2"/>
  <c r="H1135" i="2"/>
  <c r="I1135" i="2" s="1"/>
  <c r="O1134" i="2"/>
  <c r="N1134" i="2"/>
  <c r="M1134" i="2"/>
  <c r="H1134" i="2"/>
  <c r="I1134" i="2" s="1"/>
  <c r="O1133" i="2"/>
  <c r="N1133" i="2"/>
  <c r="M1133" i="2"/>
  <c r="H1133" i="2"/>
  <c r="I1133" i="2" s="1"/>
  <c r="O1132" i="2"/>
  <c r="N1132" i="2"/>
  <c r="M1132" i="2"/>
  <c r="H1132" i="2"/>
  <c r="I1132" i="2" s="1"/>
  <c r="O1131" i="2"/>
  <c r="N1131" i="2"/>
  <c r="M1131" i="2"/>
  <c r="I1131" i="2"/>
  <c r="H1131" i="2"/>
  <c r="O1130" i="2"/>
  <c r="N1130" i="2"/>
  <c r="M1130" i="2"/>
  <c r="H1130" i="2"/>
  <c r="I1130" i="2" s="1"/>
  <c r="O1129" i="2"/>
  <c r="N1129" i="2"/>
  <c r="M1129" i="2"/>
  <c r="H1129" i="2"/>
  <c r="I1129" i="2" s="1"/>
  <c r="O1128" i="2"/>
  <c r="N1128" i="2"/>
  <c r="M1128" i="2"/>
  <c r="H1128" i="2"/>
  <c r="I1128" i="2" s="1"/>
  <c r="O1127" i="2"/>
  <c r="N1127" i="2"/>
  <c r="M1127" i="2"/>
  <c r="I1127" i="2"/>
  <c r="H1127" i="2"/>
  <c r="O1126" i="2"/>
  <c r="N1126" i="2"/>
  <c r="M1126" i="2"/>
  <c r="H1126" i="2"/>
  <c r="I1126" i="2" s="1"/>
  <c r="O1125" i="2"/>
  <c r="N1125" i="2"/>
  <c r="M1125" i="2"/>
  <c r="H1125" i="2"/>
  <c r="I1125" i="2" s="1"/>
  <c r="O1124" i="2"/>
  <c r="N1124" i="2"/>
  <c r="M1124" i="2"/>
  <c r="H1124" i="2"/>
  <c r="I1124" i="2" s="1"/>
  <c r="O1103" i="2"/>
  <c r="N1103" i="2"/>
  <c r="M1103" i="2"/>
  <c r="H1103" i="2"/>
  <c r="I1103" i="2" s="1"/>
  <c r="O1102" i="2"/>
  <c r="N1102" i="2"/>
  <c r="M1102" i="2"/>
  <c r="H1102" i="2"/>
  <c r="I1102" i="2" s="1"/>
  <c r="O1101" i="2"/>
  <c r="N1101" i="2"/>
  <c r="M1101" i="2"/>
  <c r="H1101" i="2"/>
  <c r="I1101" i="2" s="1"/>
  <c r="O1100" i="2"/>
  <c r="N1100" i="2"/>
  <c r="M1100" i="2"/>
  <c r="I1100" i="2"/>
  <c r="H1100" i="2"/>
  <c r="O1099" i="2"/>
  <c r="N1099" i="2"/>
  <c r="M1099" i="2"/>
  <c r="H1099" i="2"/>
  <c r="I1099" i="2" s="1"/>
  <c r="O1098" i="2"/>
  <c r="N1098" i="2"/>
  <c r="M1098" i="2"/>
  <c r="H1098" i="2"/>
  <c r="I1098" i="2" s="1"/>
  <c r="O1097" i="2"/>
  <c r="N1097" i="2"/>
  <c r="M1097" i="2"/>
  <c r="H1097" i="2"/>
  <c r="I1097" i="2" s="1"/>
  <c r="O1096" i="2"/>
  <c r="N1096" i="2"/>
  <c r="M1096" i="2"/>
  <c r="H1096" i="2"/>
  <c r="I1096" i="2" s="1"/>
  <c r="O1095" i="2"/>
  <c r="N1095" i="2"/>
  <c r="M1095" i="2"/>
  <c r="I1095" i="2"/>
  <c r="H1095" i="2"/>
  <c r="O1094" i="2"/>
  <c r="N1094" i="2"/>
  <c r="M1094" i="2"/>
  <c r="H1094" i="2"/>
  <c r="I1094" i="2" s="1"/>
  <c r="O1093" i="2"/>
  <c r="N1093" i="2"/>
  <c r="M1093" i="2"/>
  <c r="H1093" i="2"/>
  <c r="I1093" i="2" s="1"/>
  <c r="O1092" i="2"/>
  <c r="N1092" i="2"/>
  <c r="M1092" i="2"/>
  <c r="H1092" i="2"/>
  <c r="I1092" i="2" s="1"/>
  <c r="O1091" i="2"/>
  <c r="N1091" i="2"/>
  <c r="M1091" i="2"/>
  <c r="I1091" i="2"/>
  <c r="H1091" i="2"/>
  <c r="O1090" i="2"/>
  <c r="N1090" i="2"/>
  <c r="M1090" i="2"/>
  <c r="H1090" i="2"/>
  <c r="I1090" i="2" s="1"/>
  <c r="O1089" i="2"/>
  <c r="N1089" i="2"/>
  <c r="M1089" i="2"/>
  <c r="H1089" i="2"/>
  <c r="I1089" i="2" s="1"/>
  <c r="O1088" i="2"/>
  <c r="N1088" i="2"/>
  <c r="M1088" i="2"/>
  <c r="H1088" i="2"/>
  <c r="I1088" i="2" s="1"/>
  <c r="O1087" i="2"/>
  <c r="N1087" i="2"/>
  <c r="M1087" i="2"/>
  <c r="H1087" i="2"/>
  <c r="I1087" i="2" s="1"/>
  <c r="O1086" i="2"/>
  <c r="N1086" i="2"/>
  <c r="M1086" i="2"/>
  <c r="H1086" i="2"/>
  <c r="I1086" i="2" s="1"/>
  <c r="O1085" i="2"/>
  <c r="N1085" i="2"/>
  <c r="M1085" i="2"/>
  <c r="H1085" i="2"/>
  <c r="I1085" i="2" s="1"/>
  <c r="O1084" i="2"/>
  <c r="N1084" i="2"/>
  <c r="M1084" i="2"/>
  <c r="I1084" i="2"/>
  <c r="H1084" i="2"/>
  <c r="O1063" i="2"/>
  <c r="N1063" i="2"/>
  <c r="M1063" i="2"/>
  <c r="H1063" i="2"/>
  <c r="I1063" i="2" s="1"/>
  <c r="O1062" i="2"/>
  <c r="N1062" i="2"/>
  <c r="M1062" i="2"/>
  <c r="H1062" i="2"/>
  <c r="I1062" i="2" s="1"/>
  <c r="O1061" i="2"/>
  <c r="N1061" i="2"/>
  <c r="M1061" i="2"/>
  <c r="H1061" i="2"/>
  <c r="I1061" i="2" s="1"/>
  <c r="O1060" i="2"/>
  <c r="N1060" i="2"/>
  <c r="M1060" i="2"/>
  <c r="H1060" i="2"/>
  <c r="I1060" i="2" s="1"/>
  <c r="O1059" i="2"/>
  <c r="N1059" i="2"/>
  <c r="M1059" i="2"/>
  <c r="I1059" i="2"/>
  <c r="H1059" i="2"/>
  <c r="O1058" i="2"/>
  <c r="N1058" i="2"/>
  <c r="M1058" i="2"/>
  <c r="H1058" i="2"/>
  <c r="I1058" i="2" s="1"/>
  <c r="O1057" i="2"/>
  <c r="N1057" i="2"/>
  <c r="M1057" i="2"/>
  <c r="H1057" i="2"/>
  <c r="I1057" i="2" s="1"/>
  <c r="O1056" i="2"/>
  <c r="N1056" i="2"/>
  <c r="M1056" i="2"/>
  <c r="H1056" i="2"/>
  <c r="I1056" i="2" s="1"/>
  <c r="O1055" i="2"/>
  <c r="N1055" i="2"/>
  <c r="M1055" i="2"/>
  <c r="I1055" i="2"/>
  <c r="H1055" i="2"/>
  <c r="O1054" i="2"/>
  <c r="N1054" i="2"/>
  <c r="M1054" i="2"/>
  <c r="H1054" i="2"/>
  <c r="I1054" i="2" s="1"/>
  <c r="O1053" i="2"/>
  <c r="N1053" i="2"/>
  <c r="M1053" i="2"/>
  <c r="H1053" i="2"/>
  <c r="I1053" i="2" s="1"/>
  <c r="O1052" i="2"/>
  <c r="N1052" i="2"/>
  <c r="M1052" i="2"/>
  <c r="H1052" i="2"/>
  <c r="I1052" i="2" s="1"/>
  <c r="O1051" i="2"/>
  <c r="N1051" i="2"/>
  <c r="M1051" i="2"/>
  <c r="H1051" i="2"/>
  <c r="I1051" i="2" s="1"/>
  <c r="O1050" i="2"/>
  <c r="N1050" i="2"/>
  <c r="M1050" i="2"/>
  <c r="H1050" i="2"/>
  <c r="I1050" i="2" s="1"/>
  <c r="O1049" i="2"/>
  <c r="N1049" i="2"/>
  <c r="M1049" i="2"/>
  <c r="H1049" i="2"/>
  <c r="I1049" i="2" s="1"/>
  <c r="O1048" i="2"/>
  <c r="N1048" i="2"/>
  <c r="M1048" i="2"/>
  <c r="I1048" i="2"/>
  <c r="H1048" i="2"/>
  <c r="O1047" i="2"/>
  <c r="N1047" i="2"/>
  <c r="M1047" i="2"/>
  <c r="H1047" i="2"/>
  <c r="I1047" i="2" s="1"/>
  <c r="O1046" i="2"/>
  <c r="N1046" i="2"/>
  <c r="M1046" i="2"/>
  <c r="H1046" i="2"/>
  <c r="I1046" i="2" s="1"/>
  <c r="O1045" i="2"/>
  <c r="N1045" i="2"/>
  <c r="M1045" i="2"/>
  <c r="H1045" i="2"/>
  <c r="I1045" i="2" s="1"/>
  <c r="O1044" i="2"/>
  <c r="N1044" i="2"/>
  <c r="M1044" i="2"/>
  <c r="H1044" i="2"/>
  <c r="I1044" i="2" s="1"/>
  <c r="O1003" i="2"/>
  <c r="N1003" i="2"/>
  <c r="M1003" i="2"/>
  <c r="I1003" i="2"/>
  <c r="H1003" i="2"/>
  <c r="O1002" i="2"/>
  <c r="N1002" i="2"/>
  <c r="M1002" i="2"/>
  <c r="H1002" i="2"/>
  <c r="I1002" i="2" s="1"/>
  <c r="O1001" i="2"/>
  <c r="N1001" i="2"/>
  <c r="M1001" i="2"/>
  <c r="H1001" i="2"/>
  <c r="I1001" i="2" s="1"/>
  <c r="O1000" i="2"/>
  <c r="N1000" i="2"/>
  <c r="M1000" i="2"/>
  <c r="H1000" i="2"/>
  <c r="I1000" i="2" s="1"/>
  <c r="O999" i="2"/>
  <c r="N999" i="2"/>
  <c r="M999" i="2"/>
  <c r="I999" i="2"/>
  <c r="H999" i="2"/>
  <c r="O998" i="2"/>
  <c r="N998" i="2"/>
  <c r="M998" i="2"/>
  <c r="H998" i="2"/>
  <c r="I998" i="2" s="1"/>
  <c r="O997" i="2"/>
  <c r="N997" i="2"/>
  <c r="M997" i="2"/>
  <c r="H997" i="2"/>
  <c r="I997" i="2" s="1"/>
  <c r="O996" i="2"/>
  <c r="N996" i="2"/>
  <c r="M996" i="2"/>
  <c r="H996" i="2"/>
  <c r="I996" i="2" s="1"/>
  <c r="O995" i="2"/>
  <c r="N995" i="2"/>
  <c r="M995" i="2"/>
  <c r="H995" i="2"/>
  <c r="I995" i="2" s="1"/>
  <c r="O994" i="2"/>
  <c r="N994" i="2"/>
  <c r="M994" i="2"/>
  <c r="H994" i="2"/>
  <c r="I994" i="2" s="1"/>
  <c r="O993" i="2"/>
  <c r="N993" i="2"/>
  <c r="M993" i="2"/>
  <c r="H993" i="2"/>
  <c r="I993" i="2" s="1"/>
  <c r="O992" i="2"/>
  <c r="N992" i="2"/>
  <c r="M992" i="2"/>
  <c r="I992" i="2"/>
  <c r="H992" i="2"/>
  <c r="O991" i="2"/>
  <c r="N991" i="2"/>
  <c r="M991" i="2"/>
  <c r="H991" i="2"/>
  <c r="I991" i="2" s="1"/>
  <c r="O990" i="2"/>
  <c r="N990" i="2"/>
  <c r="M990" i="2"/>
  <c r="H990" i="2"/>
  <c r="I990" i="2" s="1"/>
  <c r="O989" i="2"/>
  <c r="N989" i="2"/>
  <c r="M989" i="2"/>
  <c r="H989" i="2"/>
  <c r="I989" i="2" s="1"/>
  <c r="O988" i="2"/>
  <c r="N988" i="2"/>
  <c r="M988" i="2"/>
  <c r="H988" i="2"/>
  <c r="I988" i="2" s="1"/>
  <c r="O987" i="2"/>
  <c r="N987" i="2"/>
  <c r="M987" i="2"/>
  <c r="I987" i="2"/>
  <c r="H987" i="2"/>
  <c r="O986" i="2"/>
  <c r="N986" i="2"/>
  <c r="M986" i="2"/>
  <c r="H986" i="2"/>
  <c r="I986" i="2" s="1"/>
  <c r="O985" i="2"/>
  <c r="N985" i="2"/>
  <c r="M985" i="2"/>
  <c r="H985" i="2"/>
  <c r="I985" i="2" s="1"/>
  <c r="O984" i="2"/>
  <c r="N984" i="2"/>
  <c r="M984" i="2"/>
  <c r="H984" i="2"/>
  <c r="I984" i="2" s="1"/>
  <c r="O963" i="2"/>
  <c r="N963" i="2"/>
  <c r="M963" i="2"/>
  <c r="I963" i="2"/>
  <c r="H963" i="2"/>
  <c r="O962" i="2"/>
  <c r="N962" i="2"/>
  <c r="M962" i="2"/>
  <c r="H962" i="2"/>
  <c r="I962" i="2" s="1"/>
  <c r="O961" i="2"/>
  <c r="N961" i="2"/>
  <c r="M961" i="2"/>
  <c r="H961" i="2"/>
  <c r="I961" i="2" s="1"/>
  <c r="O960" i="2"/>
  <c r="N960" i="2"/>
  <c r="M960" i="2"/>
  <c r="H960" i="2"/>
  <c r="I960" i="2" s="1"/>
  <c r="O959" i="2"/>
  <c r="N959" i="2"/>
  <c r="M959" i="2"/>
  <c r="H959" i="2"/>
  <c r="I959" i="2" s="1"/>
  <c r="O958" i="2"/>
  <c r="N958" i="2"/>
  <c r="M958" i="2"/>
  <c r="H958" i="2"/>
  <c r="I958" i="2" s="1"/>
  <c r="O957" i="2"/>
  <c r="N957" i="2"/>
  <c r="M957" i="2"/>
  <c r="H957" i="2"/>
  <c r="I957" i="2" s="1"/>
  <c r="O956" i="2"/>
  <c r="N956" i="2"/>
  <c r="M956" i="2"/>
  <c r="I956" i="2"/>
  <c r="H956" i="2"/>
  <c r="O955" i="2"/>
  <c r="N955" i="2"/>
  <c r="M955" i="2"/>
  <c r="H955" i="2"/>
  <c r="I955" i="2" s="1"/>
  <c r="O954" i="2"/>
  <c r="N954" i="2"/>
  <c r="M954" i="2"/>
  <c r="H954" i="2"/>
  <c r="I954" i="2" s="1"/>
  <c r="O953" i="2"/>
  <c r="N953" i="2"/>
  <c r="M953" i="2"/>
  <c r="H953" i="2"/>
  <c r="I953" i="2" s="1"/>
  <c r="O952" i="2"/>
  <c r="N952" i="2"/>
  <c r="M952" i="2"/>
  <c r="H952" i="2"/>
  <c r="I952" i="2" s="1"/>
  <c r="O951" i="2"/>
  <c r="N951" i="2"/>
  <c r="M951" i="2"/>
  <c r="I951" i="2"/>
  <c r="H951" i="2"/>
  <c r="O950" i="2"/>
  <c r="N950" i="2"/>
  <c r="M950" i="2"/>
  <c r="H950" i="2"/>
  <c r="I950" i="2" s="1"/>
  <c r="O949" i="2"/>
  <c r="N949" i="2"/>
  <c r="M949" i="2"/>
  <c r="H949" i="2"/>
  <c r="I949" i="2" s="1"/>
  <c r="O948" i="2"/>
  <c r="N948" i="2"/>
  <c r="M948" i="2"/>
  <c r="H948" i="2"/>
  <c r="I948" i="2" s="1"/>
  <c r="O947" i="2"/>
  <c r="N947" i="2"/>
  <c r="M947" i="2"/>
  <c r="I947" i="2"/>
  <c r="H947" i="2"/>
  <c r="O946" i="2"/>
  <c r="N946" i="2"/>
  <c r="M946" i="2"/>
  <c r="H946" i="2"/>
  <c r="I946" i="2" s="1"/>
  <c r="O945" i="2"/>
  <c r="N945" i="2"/>
  <c r="M945" i="2"/>
  <c r="H945" i="2"/>
  <c r="I945" i="2" s="1"/>
  <c r="O944" i="2"/>
  <c r="N944" i="2"/>
  <c r="M944" i="2"/>
  <c r="H944" i="2"/>
  <c r="I944" i="2" s="1"/>
  <c r="O943" i="2"/>
  <c r="N943" i="2"/>
  <c r="M943" i="2"/>
  <c r="H943" i="2"/>
  <c r="I943" i="2" s="1"/>
  <c r="O942" i="2"/>
  <c r="N942" i="2"/>
  <c r="M942" i="2"/>
  <c r="H942" i="2"/>
  <c r="I942" i="2" s="1"/>
  <c r="O941" i="2"/>
  <c r="N941" i="2"/>
  <c r="M941" i="2"/>
  <c r="H941" i="2"/>
  <c r="I941" i="2" s="1"/>
  <c r="O940" i="2"/>
  <c r="N940" i="2"/>
  <c r="M940" i="2"/>
  <c r="I940" i="2"/>
  <c r="H940" i="2"/>
  <c r="O939" i="2"/>
  <c r="N939" i="2"/>
  <c r="M939" i="2"/>
  <c r="H939" i="2"/>
  <c r="I939" i="2" s="1"/>
  <c r="O938" i="2"/>
  <c r="N938" i="2"/>
  <c r="M938" i="2"/>
  <c r="H938" i="2"/>
  <c r="I938" i="2" s="1"/>
  <c r="O937" i="2"/>
  <c r="N937" i="2"/>
  <c r="M937" i="2"/>
  <c r="H937" i="2"/>
  <c r="I937" i="2" s="1"/>
  <c r="O936" i="2"/>
  <c r="N936" i="2"/>
  <c r="M936" i="2"/>
  <c r="H936" i="2"/>
  <c r="I936" i="2" s="1"/>
  <c r="O935" i="2"/>
  <c r="N935" i="2"/>
  <c r="M935" i="2"/>
  <c r="I935" i="2"/>
  <c r="H935" i="2"/>
  <c r="O934" i="2"/>
  <c r="N934" i="2"/>
  <c r="M934" i="2"/>
  <c r="H934" i="2"/>
  <c r="I934" i="2" s="1"/>
  <c r="O933" i="2"/>
  <c r="N933" i="2"/>
  <c r="M933" i="2"/>
  <c r="H933" i="2"/>
  <c r="I933" i="2" s="1"/>
  <c r="O932" i="2"/>
  <c r="N932" i="2"/>
  <c r="M932" i="2"/>
  <c r="H932" i="2"/>
  <c r="I932" i="2" s="1"/>
  <c r="O931" i="2"/>
  <c r="N931" i="2"/>
  <c r="M931" i="2"/>
  <c r="I931" i="2"/>
  <c r="H931" i="2"/>
  <c r="O930" i="2"/>
  <c r="N930" i="2"/>
  <c r="M930" i="2"/>
  <c r="H930" i="2"/>
  <c r="I930" i="2" s="1"/>
  <c r="O929" i="2"/>
  <c r="N929" i="2"/>
  <c r="M929" i="2"/>
  <c r="H929" i="2"/>
  <c r="I929" i="2" s="1"/>
  <c r="O928" i="2"/>
  <c r="N928" i="2"/>
  <c r="M928" i="2"/>
  <c r="H928" i="2"/>
  <c r="I928" i="2" s="1"/>
  <c r="O927" i="2"/>
  <c r="N927" i="2"/>
  <c r="M927" i="2"/>
  <c r="H927" i="2"/>
  <c r="I927" i="2" s="1"/>
  <c r="O926" i="2"/>
  <c r="N926" i="2"/>
  <c r="M926" i="2"/>
  <c r="H926" i="2"/>
  <c r="I926" i="2" s="1"/>
  <c r="O925" i="2"/>
  <c r="N925" i="2"/>
  <c r="M925" i="2"/>
  <c r="H925" i="2"/>
  <c r="I925" i="2" s="1"/>
  <c r="O924" i="2"/>
  <c r="N924" i="2"/>
  <c r="M924" i="2"/>
  <c r="I924" i="2"/>
  <c r="H924" i="2"/>
  <c r="O903" i="2"/>
  <c r="N903" i="2"/>
  <c r="M903" i="2"/>
  <c r="H903" i="2"/>
  <c r="I903" i="2" s="1"/>
  <c r="O902" i="2"/>
  <c r="N902" i="2"/>
  <c r="M902" i="2"/>
  <c r="H902" i="2"/>
  <c r="I902" i="2" s="1"/>
  <c r="O901" i="2"/>
  <c r="N901" i="2"/>
  <c r="M901" i="2"/>
  <c r="H901" i="2"/>
  <c r="I901" i="2" s="1"/>
  <c r="O900" i="2"/>
  <c r="N900" i="2"/>
  <c r="M900" i="2"/>
  <c r="H900" i="2"/>
  <c r="I900" i="2" s="1"/>
  <c r="O899" i="2"/>
  <c r="N899" i="2"/>
  <c r="M899" i="2"/>
  <c r="I899" i="2"/>
  <c r="H899" i="2"/>
  <c r="O898" i="2"/>
  <c r="N898" i="2"/>
  <c r="M898" i="2"/>
  <c r="H898" i="2"/>
  <c r="I898" i="2" s="1"/>
  <c r="O897" i="2"/>
  <c r="N897" i="2"/>
  <c r="M897" i="2"/>
  <c r="H897" i="2"/>
  <c r="I897" i="2" s="1"/>
  <c r="O896" i="2"/>
  <c r="N896" i="2"/>
  <c r="M896" i="2"/>
  <c r="H896" i="2"/>
  <c r="I896" i="2" s="1"/>
  <c r="O895" i="2"/>
  <c r="N895" i="2"/>
  <c r="M895" i="2"/>
  <c r="I895" i="2"/>
  <c r="H895" i="2"/>
  <c r="O894" i="2"/>
  <c r="N894" i="2"/>
  <c r="M894" i="2"/>
  <c r="H894" i="2"/>
  <c r="I894" i="2" s="1"/>
  <c r="O893" i="2"/>
  <c r="N893" i="2"/>
  <c r="M893" i="2"/>
  <c r="H893" i="2"/>
  <c r="I893" i="2" s="1"/>
  <c r="O892" i="2"/>
  <c r="N892" i="2"/>
  <c r="M892" i="2"/>
  <c r="H892" i="2"/>
  <c r="I892" i="2" s="1"/>
  <c r="O891" i="2"/>
  <c r="N891" i="2"/>
  <c r="M891" i="2"/>
  <c r="H891" i="2"/>
  <c r="I891" i="2" s="1"/>
  <c r="O890" i="2"/>
  <c r="N890" i="2"/>
  <c r="M890" i="2"/>
  <c r="H890" i="2"/>
  <c r="I890" i="2" s="1"/>
  <c r="O889" i="2"/>
  <c r="N889" i="2"/>
  <c r="M889" i="2"/>
  <c r="H889" i="2"/>
  <c r="I889" i="2" s="1"/>
  <c r="O888" i="2"/>
  <c r="N888" i="2"/>
  <c r="M888" i="2"/>
  <c r="I888" i="2"/>
  <c r="H888" i="2"/>
  <c r="O887" i="2"/>
  <c r="N887" i="2"/>
  <c r="M887" i="2"/>
  <c r="H887" i="2"/>
  <c r="I887" i="2" s="1"/>
  <c r="O886" i="2"/>
  <c r="N886" i="2"/>
  <c r="M886" i="2"/>
  <c r="H886" i="2"/>
  <c r="I886" i="2" s="1"/>
  <c r="O885" i="2"/>
  <c r="N885" i="2"/>
  <c r="M885" i="2"/>
  <c r="H885" i="2"/>
  <c r="I885" i="2" s="1"/>
  <c r="O884" i="2"/>
  <c r="N884" i="2"/>
  <c r="M884" i="2"/>
  <c r="H884" i="2"/>
  <c r="I884" i="2" s="1"/>
  <c r="O863" i="2"/>
  <c r="N863" i="2"/>
  <c r="M863" i="2"/>
  <c r="I863" i="2"/>
  <c r="H863" i="2"/>
  <c r="O862" i="2"/>
  <c r="N862" i="2"/>
  <c r="M862" i="2"/>
  <c r="H862" i="2"/>
  <c r="I862" i="2" s="1"/>
  <c r="O861" i="2"/>
  <c r="N861" i="2"/>
  <c r="M861" i="2"/>
  <c r="H861" i="2"/>
  <c r="I861" i="2" s="1"/>
  <c r="O860" i="2"/>
  <c r="N860" i="2"/>
  <c r="M860" i="2"/>
  <c r="H860" i="2"/>
  <c r="I860" i="2" s="1"/>
  <c r="O859" i="2"/>
  <c r="N859" i="2"/>
  <c r="M859" i="2"/>
  <c r="I859" i="2"/>
  <c r="H859" i="2"/>
  <c r="O858" i="2"/>
  <c r="N858" i="2"/>
  <c r="M858" i="2"/>
  <c r="H858" i="2"/>
  <c r="I858" i="2" s="1"/>
  <c r="O857" i="2"/>
  <c r="N857" i="2"/>
  <c r="M857" i="2"/>
  <c r="H857" i="2"/>
  <c r="I857" i="2" s="1"/>
  <c r="O856" i="2"/>
  <c r="N856" i="2"/>
  <c r="M856" i="2"/>
  <c r="H856" i="2"/>
  <c r="I856" i="2" s="1"/>
  <c r="O855" i="2"/>
  <c r="N855" i="2"/>
  <c r="M855" i="2"/>
  <c r="H855" i="2"/>
  <c r="I855" i="2" s="1"/>
  <c r="O854" i="2"/>
  <c r="N854" i="2"/>
  <c r="M854" i="2"/>
  <c r="H854" i="2"/>
  <c r="I854" i="2" s="1"/>
  <c r="O853" i="2"/>
  <c r="N853" i="2"/>
  <c r="M853" i="2"/>
  <c r="H853" i="2"/>
  <c r="I853" i="2" s="1"/>
  <c r="O852" i="2"/>
  <c r="N852" i="2"/>
  <c r="M852" i="2"/>
  <c r="I852" i="2"/>
  <c r="H852" i="2"/>
  <c r="O851" i="2"/>
  <c r="N851" i="2"/>
  <c r="M851" i="2"/>
  <c r="H851" i="2"/>
  <c r="I851" i="2" s="1"/>
  <c r="O850" i="2"/>
  <c r="N850" i="2"/>
  <c r="M850" i="2"/>
  <c r="H850" i="2"/>
  <c r="I850" i="2" s="1"/>
  <c r="O849" i="2"/>
  <c r="N849" i="2"/>
  <c r="M849" i="2"/>
  <c r="H849" i="2"/>
  <c r="I849" i="2" s="1"/>
  <c r="O848" i="2"/>
  <c r="N848" i="2"/>
  <c r="M848" i="2"/>
  <c r="H848" i="2"/>
  <c r="I848" i="2" s="1"/>
  <c r="O847" i="2"/>
  <c r="N847" i="2"/>
  <c r="M847" i="2"/>
  <c r="I847" i="2"/>
  <c r="H847" i="2"/>
  <c r="O846" i="2"/>
  <c r="N846" i="2"/>
  <c r="M846" i="2"/>
  <c r="H846" i="2"/>
  <c r="I846" i="2" s="1"/>
  <c r="O845" i="2"/>
  <c r="N845" i="2"/>
  <c r="M845" i="2"/>
  <c r="H845" i="2"/>
  <c r="I845" i="2" s="1"/>
  <c r="O844" i="2"/>
  <c r="N844" i="2"/>
  <c r="M844" i="2"/>
  <c r="H844" i="2"/>
  <c r="I844" i="2" s="1"/>
  <c r="O823" i="2"/>
  <c r="N823" i="2"/>
  <c r="M823" i="2"/>
  <c r="H823" i="2"/>
  <c r="I823" i="2" s="1"/>
  <c r="O822" i="2"/>
  <c r="N822" i="2"/>
  <c r="M822" i="2"/>
  <c r="I822" i="2"/>
  <c r="H822" i="2"/>
  <c r="O821" i="2"/>
  <c r="N821" i="2"/>
  <c r="M821" i="2"/>
  <c r="H821" i="2"/>
  <c r="I821" i="2" s="1"/>
  <c r="O820" i="2"/>
  <c r="N820" i="2"/>
  <c r="M820" i="2"/>
  <c r="H820" i="2"/>
  <c r="I820" i="2" s="1"/>
  <c r="O819" i="2"/>
  <c r="N819" i="2"/>
  <c r="M819" i="2"/>
  <c r="H819" i="2"/>
  <c r="I819" i="2" s="1"/>
  <c r="O818" i="2"/>
  <c r="N818" i="2"/>
  <c r="M818" i="2"/>
  <c r="I818" i="2"/>
  <c r="H818" i="2"/>
  <c r="O817" i="2"/>
  <c r="N817" i="2"/>
  <c r="M817" i="2"/>
  <c r="H817" i="2"/>
  <c r="I817" i="2" s="1"/>
  <c r="O816" i="2"/>
  <c r="N816" i="2"/>
  <c r="M816" i="2"/>
  <c r="H816" i="2"/>
  <c r="I816" i="2" s="1"/>
  <c r="O815" i="2"/>
  <c r="N815" i="2"/>
  <c r="M815" i="2"/>
  <c r="H815" i="2"/>
  <c r="I815" i="2" s="1"/>
  <c r="O814" i="2"/>
  <c r="N814" i="2"/>
  <c r="M814" i="2"/>
  <c r="H814" i="2"/>
  <c r="I814" i="2" s="1"/>
  <c r="O813" i="2"/>
  <c r="N813" i="2"/>
  <c r="M813" i="2"/>
  <c r="H813" i="2"/>
  <c r="I813" i="2" s="1"/>
  <c r="O812" i="2"/>
  <c r="N812" i="2"/>
  <c r="M812" i="2"/>
  <c r="H812" i="2"/>
  <c r="I812" i="2" s="1"/>
  <c r="O811" i="2"/>
  <c r="N811" i="2"/>
  <c r="M811" i="2"/>
  <c r="H811" i="2"/>
  <c r="I811" i="2" s="1"/>
  <c r="O810" i="2"/>
  <c r="N810" i="2"/>
  <c r="M810" i="2"/>
  <c r="I810" i="2"/>
  <c r="H810" i="2"/>
  <c r="O809" i="2"/>
  <c r="N809" i="2"/>
  <c r="M809" i="2"/>
  <c r="H809" i="2"/>
  <c r="I809" i="2" s="1"/>
  <c r="O808" i="2"/>
  <c r="N808" i="2"/>
  <c r="M808" i="2"/>
  <c r="H808" i="2"/>
  <c r="I808" i="2" s="1"/>
  <c r="O807" i="2"/>
  <c r="N807" i="2"/>
  <c r="M807" i="2"/>
  <c r="H807" i="2"/>
  <c r="I807" i="2" s="1"/>
  <c r="O806" i="2"/>
  <c r="N806" i="2"/>
  <c r="M806" i="2"/>
  <c r="I806" i="2"/>
  <c r="H806" i="2"/>
  <c r="O805" i="2"/>
  <c r="N805" i="2"/>
  <c r="M805" i="2"/>
  <c r="H805" i="2"/>
  <c r="I805" i="2" s="1"/>
  <c r="O804" i="2"/>
  <c r="N804" i="2"/>
  <c r="M804" i="2"/>
  <c r="H804" i="2"/>
  <c r="I804" i="2" s="1"/>
  <c r="O763" i="2"/>
  <c r="N763" i="2"/>
  <c r="M763" i="2"/>
  <c r="H763" i="2"/>
  <c r="I763" i="2" s="1"/>
  <c r="O762" i="2"/>
  <c r="N762" i="2"/>
  <c r="M762" i="2"/>
  <c r="I762" i="2"/>
  <c r="H762" i="2"/>
  <c r="O761" i="2"/>
  <c r="N761" i="2"/>
  <c r="M761" i="2"/>
  <c r="H761" i="2"/>
  <c r="I761" i="2" s="1"/>
  <c r="O760" i="2"/>
  <c r="N760" i="2"/>
  <c r="M760" i="2"/>
  <c r="H760" i="2"/>
  <c r="I760" i="2" s="1"/>
  <c r="O759" i="2"/>
  <c r="N759" i="2"/>
  <c r="M759" i="2"/>
  <c r="H759" i="2"/>
  <c r="I759" i="2" s="1"/>
  <c r="O758" i="2"/>
  <c r="N758" i="2"/>
  <c r="M758" i="2"/>
  <c r="H758" i="2"/>
  <c r="I758" i="2" s="1"/>
  <c r="O757" i="2"/>
  <c r="N757" i="2"/>
  <c r="M757" i="2"/>
  <c r="H757" i="2"/>
  <c r="I757" i="2" s="1"/>
  <c r="O756" i="2"/>
  <c r="N756" i="2"/>
  <c r="M756" i="2"/>
  <c r="H756" i="2"/>
  <c r="I756" i="2" s="1"/>
  <c r="O755" i="2"/>
  <c r="N755" i="2"/>
  <c r="M755" i="2"/>
  <c r="H755" i="2"/>
  <c r="I755" i="2" s="1"/>
  <c r="O754" i="2"/>
  <c r="N754" i="2"/>
  <c r="M754" i="2"/>
  <c r="I754" i="2"/>
  <c r="H754" i="2"/>
  <c r="O753" i="2"/>
  <c r="N753" i="2"/>
  <c r="M753" i="2"/>
  <c r="H753" i="2"/>
  <c r="I753" i="2" s="1"/>
  <c r="O752" i="2"/>
  <c r="N752" i="2"/>
  <c r="M752" i="2"/>
  <c r="H752" i="2"/>
  <c r="I752" i="2" s="1"/>
  <c r="O751" i="2"/>
  <c r="N751" i="2"/>
  <c r="M751" i="2"/>
  <c r="H751" i="2"/>
  <c r="I751" i="2" s="1"/>
  <c r="O750" i="2"/>
  <c r="N750" i="2"/>
  <c r="M750" i="2"/>
  <c r="I750" i="2"/>
  <c r="H750" i="2"/>
  <c r="O749" i="2"/>
  <c r="N749" i="2"/>
  <c r="M749" i="2"/>
  <c r="H749" i="2"/>
  <c r="I749" i="2" s="1"/>
  <c r="O748" i="2"/>
  <c r="N748" i="2"/>
  <c r="M748" i="2"/>
  <c r="H748" i="2"/>
  <c r="I748" i="2" s="1"/>
  <c r="O747" i="2"/>
  <c r="N747" i="2"/>
  <c r="M747" i="2"/>
  <c r="H747" i="2"/>
  <c r="I747" i="2" s="1"/>
  <c r="O746" i="2"/>
  <c r="N746" i="2"/>
  <c r="M746" i="2"/>
  <c r="I746" i="2"/>
  <c r="H746" i="2"/>
  <c r="O745" i="2"/>
  <c r="N745" i="2"/>
  <c r="M745" i="2"/>
  <c r="H745" i="2"/>
  <c r="I745" i="2" s="1"/>
  <c r="O744" i="2"/>
  <c r="N744" i="2"/>
  <c r="M744" i="2"/>
  <c r="H744" i="2"/>
  <c r="I744" i="2" s="1"/>
  <c r="O723" i="2"/>
  <c r="N723" i="2"/>
  <c r="M723" i="2"/>
  <c r="H723" i="2"/>
  <c r="I723" i="2" s="1"/>
  <c r="O722" i="2"/>
  <c r="N722" i="2"/>
  <c r="M722" i="2"/>
  <c r="H722" i="2"/>
  <c r="I722" i="2" s="1"/>
  <c r="O721" i="2"/>
  <c r="N721" i="2"/>
  <c r="M721" i="2"/>
  <c r="H721" i="2"/>
  <c r="I721" i="2" s="1"/>
  <c r="O720" i="2"/>
  <c r="N720" i="2"/>
  <c r="M720" i="2"/>
  <c r="H720" i="2"/>
  <c r="I720" i="2" s="1"/>
  <c r="O719" i="2"/>
  <c r="N719" i="2"/>
  <c r="M719" i="2"/>
  <c r="H719" i="2"/>
  <c r="I719" i="2" s="1"/>
  <c r="O718" i="2"/>
  <c r="N718" i="2"/>
  <c r="M718" i="2"/>
  <c r="I718" i="2"/>
  <c r="H718" i="2"/>
  <c r="O717" i="2"/>
  <c r="N717" i="2"/>
  <c r="M717" i="2"/>
  <c r="H717" i="2"/>
  <c r="I717" i="2" s="1"/>
  <c r="O716" i="2"/>
  <c r="N716" i="2"/>
  <c r="M716" i="2"/>
  <c r="H716" i="2"/>
  <c r="I716" i="2" s="1"/>
  <c r="O715" i="2"/>
  <c r="N715" i="2"/>
  <c r="M715" i="2"/>
  <c r="H715" i="2"/>
  <c r="I715" i="2" s="1"/>
  <c r="O714" i="2"/>
  <c r="N714" i="2"/>
  <c r="M714" i="2"/>
  <c r="I714" i="2"/>
  <c r="H714" i="2"/>
  <c r="O713" i="2"/>
  <c r="N713" i="2"/>
  <c r="M713" i="2"/>
  <c r="H713" i="2"/>
  <c r="I713" i="2" s="1"/>
  <c r="O712" i="2"/>
  <c r="N712" i="2"/>
  <c r="M712" i="2"/>
  <c r="H712" i="2"/>
  <c r="I712" i="2" s="1"/>
  <c r="O711" i="2"/>
  <c r="N711" i="2"/>
  <c r="M711" i="2"/>
  <c r="H711" i="2"/>
  <c r="I711" i="2" s="1"/>
  <c r="O710" i="2"/>
  <c r="N710" i="2"/>
  <c r="M710" i="2"/>
  <c r="I710" i="2"/>
  <c r="H710" i="2"/>
  <c r="O709" i="2"/>
  <c r="N709" i="2"/>
  <c r="M709" i="2"/>
  <c r="H709" i="2"/>
  <c r="I709" i="2" s="1"/>
  <c r="O708" i="2"/>
  <c r="N708" i="2"/>
  <c r="M708" i="2"/>
  <c r="H708" i="2"/>
  <c r="I708" i="2" s="1"/>
  <c r="O707" i="2"/>
  <c r="N707" i="2"/>
  <c r="M707" i="2"/>
  <c r="H707" i="2"/>
  <c r="I707" i="2" s="1"/>
  <c r="O706" i="2"/>
  <c r="N706" i="2"/>
  <c r="M706" i="2"/>
  <c r="H706" i="2"/>
  <c r="I706" i="2" s="1"/>
  <c r="O705" i="2"/>
  <c r="N705" i="2"/>
  <c r="M705" i="2"/>
  <c r="H705" i="2"/>
  <c r="I705" i="2" s="1"/>
  <c r="O704" i="2"/>
  <c r="N704" i="2"/>
  <c r="M704" i="2"/>
  <c r="H704" i="2"/>
  <c r="I704" i="2" s="1"/>
  <c r="O683" i="2"/>
  <c r="N683" i="2"/>
  <c r="M683" i="2"/>
  <c r="H683" i="2"/>
  <c r="I683" i="2" s="1"/>
  <c r="O682" i="2"/>
  <c r="N682" i="2"/>
  <c r="M682" i="2"/>
  <c r="I682" i="2"/>
  <c r="H682" i="2"/>
  <c r="O681" i="2"/>
  <c r="N681" i="2"/>
  <c r="M681" i="2"/>
  <c r="H681" i="2"/>
  <c r="I681" i="2" s="1"/>
  <c r="O680" i="2"/>
  <c r="N680" i="2"/>
  <c r="M680" i="2"/>
  <c r="H680" i="2"/>
  <c r="I680" i="2" s="1"/>
  <c r="O679" i="2"/>
  <c r="N679" i="2"/>
  <c r="M679" i="2"/>
  <c r="H679" i="2"/>
  <c r="I679" i="2" s="1"/>
  <c r="O678" i="2"/>
  <c r="N678" i="2"/>
  <c r="M678" i="2"/>
  <c r="I678" i="2"/>
  <c r="H678" i="2"/>
  <c r="O677" i="2"/>
  <c r="N677" i="2"/>
  <c r="M677" i="2"/>
  <c r="H677" i="2"/>
  <c r="I677" i="2" s="1"/>
  <c r="O676" i="2"/>
  <c r="N676" i="2"/>
  <c r="M676" i="2"/>
  <c r="H676" i="2"/>
  <c r="I676" i="2" s="1"/>
  <c r="O675" i="2"/>
  <c r="N675" i="2"/>
  <c r="M675" i="2"/>
  <c r="H675" i="2"/>
  <c r="I675" i="2" s="1"/>
  <c r="O674" i="2"/>
  <c r="N674" i="2"/>
  <c r="M674" i="2"/>
  <c r="I674" i="2"/>
  <c r="H674" i="2"/>
  <c r="O673" i="2"/>
  <c r="N673" i="2"/>
  <c r="M673" i="2"/>
  <c r="H673" i="2"/>
  <c r="I673" i="2" s="1"/>
  <c r="O672" i="2"/>
  <c r="N672" i="2"/>
  <c r="M672" i="2"/>
  <c r="H672" i="2"/>
  <c r="I672" i="2" s="1"/>
  <c r="O671" i="2"/>
  <c r="N671" i="2"/>
  <c r="M671" i="2"/>
  <c r="H671" i="2"/>
  <c r="I671" i="2" s="1"/>
  <c r="O670" i="2"/>
  <c r="N670" i="2"/>
  <c r="M670" i="2"/>
  <c r="H670" i="2"/>
  <c r="I670" i="2" s="1"/>
  <c r="O669" i="2"/>
  <c r="N669" i="2"/>
  <c r="M669" i="2"/>
  <c r="H669" i="2"/>
  <c r="I669" i="2" s="1"/>
  <c r="O668" i="2"/>
  <c r="N668" i="2"/>
  <c r="M668" i="2"/>
  <c r="H668" i="2"/>
  <c r="I668" i="2" s="1"/>
  <c r="O667" i="2"/>
  <c r="N667" i="2"/>
  <c r="M667" i="2"/>
  <c r="H667" i="2"/>
  <c r="I667" i="2" s="1"/>
  <c r="O666" i="2"/>
  <c r="N666" i="2"/>
  <c r="M666" i="2"/>
  <c r="I666" i="2"/>
  <c r="H666" i="2"/>
  <c r="O665" i="2"/>
  <c r="N665" i="2"/>
  <c r="M665" i="2"/>
  <c r="H665" i="2"/>
  <c r="I665" i="2" s="1"/>
  <c r="O664" i="2"/>
  <c r="N664" i="2"/>
  <c r="M664" i="2"/>
  <c r="H664" i="2"/>
  <c r="I664" i="2" s="1"/>
  <c r="O663" i="2"/>
  <c r="N663" i="2"/>
  <c r="M663" i="2"/>
  <c r="H663" i="2"/>
  <c r="I663" i="2" s="1"/>
  <c r="O662" i="2"/>
  <c r="N662" i="2"/>
  <c r="M662" i="2"/>
  <c r="I662" i="2"/>
  <c r="H662" i="2"/>
  <c r="O661" i="2"/>
  <c r="N661" i="2"/>
  <c r="M661" i="2"/>
  <c r="H661" i="2"/>
  <c r="I661" i="2" s="1"/>
  <c r="O660" i="2"/>
  <c r="N660" i="2"/>
  <c r="M660" i="2"/>
  <c r="H660" i="2"/>
  <c r="I660" i="2" s="1"/>
  <c r="O659" i="2"/>
  <c r="N659" i="2"/>
  <c r="M659" i="2"/>
  <c r="H659" i="2"/>
  <c r="I659" i="2" s="1"/>
  <c r="O658" i="2"/>
  <c r="N658" i="2"/>
  <c r="M658" i="2"/>
  <c r="I658" i="2"/>
  <c r="H658" i="2"/>
  <c r="O657" i="2"/>
  <c r="N657" i="2"/>
  <c r="M657" i="2"/>
  <c r="H657" i="2"/>
  <c r="I657" i="2" s="1"/>
  <c r="O656" i="2"/>
  <c r="N656" i="2"/>
  <c r="M656" i="2"/>
  <c r="H656" i="2"/>
  <c r="I656" i="2" s="1"/>
  <c r="O655" i="2"/>
  <c r="N655" i="2"/>
  <c r="M655" i="2"/>
  <c r="H655" i="2"/>
  <c r="I655" i="2" s="1"/>
  <c r="O654" i="2"/>
  <c r="N654" i="2"/>
  <c r="M654" i="2"/>
  <c r="H654" i="2"/>
  <c r="I654" i="2" s="1"/>
  <c r="O653" i="2"/>
  <c r="N653" i="2"/>
  <c r="M653" i="2"/>
  <c r="H653" i="2"/>
  <c r="I653" i="2" s="1"/>
  <c r="O652" i="2"/>
  <c r="N652" i="2"/>
  <c r="M652" i="2"/>
  <c r="H652" i="2"/>
  <c r="I652" i="2" s="1"/>
  <c r="O651" i="2"/>
  <c r="N651" i="2"/>
  <c r="M651" i="2"/>
  <c r="H651" i="2"/>
  <c r="I651" i="2" s="1"/>
  <c r="O650" i="2"/>
  <c r="N650" i="2"/>
  <c r="M650" i="2"/>
  <c r="I650" i="2"/>
  <c r="H650" i="2"/>
  <c r="O649" i="2"/>
  <c r="N649" i="2"/>
  <c r="M649" i="2"/>
  <c r="H649" i="2"/>
  <c r="I649" i="2" s="1"/>
  <c r="O648" i="2"/>
  <c r="N648" i="2"/>
  <c r="M648" i="2"/>
  <c r="H648" i="2"/>
  <c r="I648" i="2" s="1"/>
  <c r="O647" i="2"/>
  <c r="N647" i="2"/>
  <c r="M647" i="2"/>
  <c r="H647" i="2"/>
  <c r="I647" i="2" s="1"/>
  <c r="O646" i="2"/>
  <c r="N646" i="2"/>
  <c r="M646" i="2"/>
  <c r="I646" i="2"/>
  <c r="H646" i="2"/>
  <c r="O645" i="2"/>
  <c r="N645" i="2"/>
  <c r="M645" i="2"/>
  <c r="H645" i="2"/>
  <c r="I645" i="2" s="1"/>
  <c r="O644" i="2"/>
  <c r="N644" i="2"/>
  <c r="M644" i="2"/>
  <c r="H644" i="2"/>
  <c r="I644" i="2" s="1"/>
  <c r="O603" i="2"/>
  <c r="N603" i="2"/>
  <c r="M603" i="2"/>
  <c r="H603" i="2"/>
  <c r="I603" i="2" s="1"/>
  <c r="O602" i="2"/>
  <c r="N602" i="2"/>
  <c r="M602" i="2"/>
  <c r="I602" i="2"/>
  <c r="H602" i="2"/>
  <c r="O601" i="2"/>
  <c r="N601" i="2"/>
  <c r="M601" i="2"/>
  <c r="H601" i="2"/>
  <c r="I601" i="2" s="1"/>
  <c r="O600" i="2"/>
  <c r="N600" i="2"/>
  <c r="M600" i="2"/>
  <c r="H600" i="2"/>
  <c r="I600" i="2" s="1"/>
  <c r="O599" i="2"/>
  <c r="N599" i="2"/>
  <c r="M599" i="2"/>
  <c r="H599" i="2"/>
  <c r="I599" i="2" s="1"/>
  <c r="O598" i="2"/>
  <c r="N598" i="2"/>
  <c r="M598" i="2"/>
  <c r="H598" i="2"/>
  <c r="I598" i="2" s="1"/>
  <c r="O597" i="2"/>
  <c r="N597" i="2"/>
  <c r="M597" i="2"/>
  <c r="H597" i="2"/>
  <c r="I597" i="2" s="1"/>
  <c r="O596" i="2"/>
  <c r="N596" i="2"/>
  <c r="M596" i="2"/>
  <c r="H596" i="2"/>
  <c r="I596" i="2" s="1"/>
  <c r="O595" i="2"/>
  <c r="N595" i="2"/>
  <c r="M595" i="2"/>
  <c r="H595" i="2"/>
  <c r="I595" i="2" s="1"/>
  <c r="O594" i="2"/>
  <c r="N594" i="2"/>
  <c r="M594" i="2"/>
  <c r="I594" i="2"/>
  <c r="H594" i="2"/>
  <c r="O593" i="2"/>
  <c r="N593" i="2"/>
  <c r="M593" i="2"/>
  <c r="H593" i="2"/>
  <c r="I593" i="2" s="1"/>
  <c r="O592" i="2"/>
  <c r="N592" i="2"/>
  <c r="M592" i="2"/>
  <c r="H592" i="2"/>
  <c r="I592" i="2" s="1"/>
  <c r="O591" i="2"/>
  <c r="N591" i="2"/>
  <c r="M591" i="2"/>
  <c r="H591" i="2"/>
  <c r="I591" i="2" s="1"/>
  <c r="O590" i="2"/>
  <c r="N590" i="2"/>
  <c r="M590" i="2"/>
  <c r="I590" i="2"/>
  <c r="H590" i="2"/>
  <c r="O589" i="2"/>
  <c r="N589" i="2"/>
  <c r="M589" i="2"/>
  <c r="H589" i="2"/>
  <c r="I589" i="2" s="1"/>
  <c r="O588" i="2"/>
  <c r="N588" i="2"/>
  <c r="M588" i="2"/>
  <c r="H588" i="2"/>
  <c r="I588" i="2" s="1"/>
  <c r="O587" i="2"/>
  <c r="N587" i="2"/>
  <c r="M587" i="2"/>
  <c r="H587" i="2"/>
  <c r="I587" i="2" s="1"/>
  <c r="O586" i="2"/>
  <c r="N586" i="2"/>
  <c r="M586" i="2"/>
  <c r="I586" i="2"/>
  <c r="H586" i="2"/>
  <c r="O585" i="2"/>
  <c r="N585" i="2"/>
  <c r="M585" i="2"/>
  <c r="H585" i="2"/>
  <c r="I585" i="2" s="1"/>
  <c r="O584" i="2"/>
  <c r="N584" i="2"/>
  <c r="M584" i="2"/>
  <c r="H584" i="2"/>
  <c r="I584" i="2" s="1"/>
  <c r="O563" i="2"/>
  <c r="N563" i="2"/>
  <c r="M563" i="2"/>
  <c r="H563" i="2"/>
  <c r="I563" i="2" s="1"/>
  <c r="O562" i="2"/>
  <c r="N562" i="2"/>
  <c r="M562" i="2"/>
  <c r="H562" i="2"/>
  <c r="I562" i="2" s="1"/>
  <c r="O561" i="2"/>
  <c r="N561" i="2"/>
  <c r="M561" i="2"/>
  <c r="H561" i="2"/>
  <c r="I561" i="2" s="1"/>
  <c r="O560" i="2"/>
  <c r="N560" i="2"/>
  <c r="M560" i="2"/>
  <c r="H560" i="2"/>
  <c r="I560" i="2" s="1"/>
  <c r="O559" i="2"/>
  <c r="N559" i="2"/>
  <c r="M559" i="2"/>
  <c r="H559" i="2"/>
  <c r="I559" i="2" s="1"/>
  <c r="O558" i="2"/>
  <c r="N558" i="2"/>
  <c r="M558" i="2"/>
  <c r="I558" i="2"/>
  <c r="H558" i="2"/>
  <c r="O557" i="2"/>
  <c r="N557" i="2"/>
  <c r="M557" i="2"/>
  <c r="H557" i="2"/>
  <c r="I557" i="2" s="1"/>
  <c r="O556" i="2"/>
  <c r="N556" i="2"/>
  <c r="M556" i="2"/>
  <c r="H556" i="2"/>
  <c r="I556" i="2" s="1"/>
  <c r="O555" i="2"/>
  <c r="N555" i="2"/>
  <c r="M555" i="2"/>
  <c r="H555" i="2"/>
  <c r="I555" i="2" s="1"/>
  <c r="O554" i="2"/>
  <c r="N554" i="2"/>
  <c r="M554" i="2"/>
  <c r="I554" i="2"/>
  <c r="H554" i="2"/>
  <c r="O553" i="2"/>
  <c r="N553" i="2"/>
  <c r="M553" i="2"/>
  <c r="H553" i="2"/>
  <c r="I553" i="2" s="1"/>
  <c r="O552" i="2"/>
  <c r="N552" i="2"/>
  <c r="M552" i="2"/>
  <c r="H552" i="2"/>
  <c r="I552" i="2" s="1"/>
  <c r="O551" i="2"/>
  <c r="N551" i="2"/>
  <c r="M551" i="2"/>
  <c r="H551" i="2"/>
  <c r="I551" i="2" s="1"/>
  <c r="O550" i="2"/>
  <c r="N550" i="2"/>
  <c r="M550" i="2"/>
  <c r="I550" i="2"/>
  <c r="H550" i="2"/>
  <c r="O549" i="2"/>
  <c r="N549" i="2"/>
  <c r="M549" i="2"/>
  <c r="H549" i="2"/>
  <c r="I549" i="2" s="1"/>
  <c r="O548" i="2"/>
  <c r="N548" i="2"/>
  <c r="M548" i="2"/>
  <c r="H548" i="2"/>
  <c r="I548" i="2" s="1"/>
  <c r="O547" i="2"/>
  <c r="N547" i="2"/>
  <c r="M547" i="2"/>
  <c r="H547" i="2"/>
  <c r="I547" i="2" s="1"/>
  <c r="O546" i="2"/>
  <c r="N546" i="2"/>
  <c r="M546" i="2"/>
  <c r="H546" i="2"/>
  <c r="I546" i="2" s="1"/>
  <c r="O545" i="2"/>
  <c r="N545" i="2"/>
  <c r="M545" i="2"/>
  <c r="H545" i="2"/>
  <c r="I545" i="2" s="1"/>
  <c r="O544" i="2"/>
  <c r="N544" i="2"/>
  <c r="M544" i="2"/>
  <c r="H544" i="2"/>
  <c r="I544" i="2" s="1"/>
  <c r="O543" i="2"/>
  <c r="N543" i="2"/>
  <c r="M543" i="2"/>
  <c r="H543" i="2"/>
  <c r="I543" i="2" s="1"/>
  <c r="O542" i="2"/>
  <c r="N542" i="2"/>
  <c r="M542" i="2"/>
  <c r="I542" i="2"/>
  <c r="H542" i="2"/>
  <c r="O541" i="2"/>
  <c r="N541" i="2"/>
  <c r="M541" i="2"/>
  <c r="H541" i="2"/>
  <c r="I541" i="2" s="1"/>
  <c r="O540" i="2"/>
  <c r="N540" i="2"/>
  <c r="M540" i="2"/>
  <c r="H540" i="2"/>
  <c r="I540" i="2" s="1"/>
  <c r="O539" i="2"/>
  <c r="N539" i="2"/>
  <c r="M539" i="2"/>
  <c r="H539" i="2"/>
  <c r="I539" i="2" s="1"/>
  <c r="O538" i="2"/>
  <c r="N538" i="2"/>
  <c r="M538" i="2"/>
  <c r="I538" i="2"/>
  <c r="H538" i="2"/>
  <c r="O537" i="2"/>
  <c r="N537" i="2"/>
  <c r="M537" i="2"/>
  <c r="H537" i="2"/>
  <c r="I537" i="2" s="1"/>
  <c r="O536" i="2"/>
  <c r="N536" i="2"/>
  <c r="M536" i="2"/>
  <c r="H536" i="2"/>
  <c r="I536" i="2" s="1"/>
  <c r="O535" i="2"/>
  <c r="N535" i="2"/>
  <c r="M535" i="2"/>
  <c r="H535" i="2"/>
  <c r="I535" i="2" s="1"/>
  <c r="O534" i="2"/>
  <c r="N534" i="2"/>
  <c r="M534" i="2"/>
  <c r="I534" i="2"/>
  <c r="H534" i="2"/>
  <c r="O533" i="2"/>
  <c r="N533" i="2"/>
  <c r="M533" i="2"/>
  <c r="H533" i="2"/>
  <c r="I533" i="2" s="1"/>
  <c r="O532" i="2"/>
  <c r="N532" i="2"/>
  <c r="M532" i="2"/>
  <c r="H532" i="2"/>
  <c r="I532" i="2" s="1"/>
  <c r="O531" i="2"/>
  <c r="N531" i="2"/>
  <c r="M531" i="2"/>
  <c r="H531" i="2"/>
  <c r="I531" i="2" s="1"/>
  <c r="O530" i="2"/>
  <c r="N530" i="2"/>
  <c r="M530" i="2"/>
  <c r="H530" i="2"/>
  <c r="I530" i="2" s="1"/>
  <c r="O529" i="2"/>
  <c r="N529" i="2"/>
  <c r="M529" i="2"/>
  <c r="H529" i="2"/>
  <c r="I529" i="2" s="1"/>
  <c r="O528" i="2"/>
  <c r="N528" i="2"/>
  <c r="M528" i="2"/>
  <c r="H528" i="2"/>
  <c r="I528" i="2" s="1"/>
  <c r="O527" i="2"/>
  <c r="N527" i="2"/>
  <c r="M527" i="2"/>
  <c r="H527" i="2"/>
  <c r="I527" i="2" s="1"/>
  <c r="O526" i="2"/>
  <c r="N526" i="2"/>
  <c r="M526" i="2"/>
  <c r="I526" i="2"/>
  <c r="H526" i="2"/>
  <c r="O525" i="2"/>
  <c r="N525" i="2"/>
  <c r="M525" i="2"/>
  <c r="H525" i="2"/>
  <c r="I525" i="2" s="1"/>
  <c r="O524" i="2"/>
  <c r="N524" i="2"/>
  <c r="M524" i="2"/>
  <c r="H524" i="2"/>
  <c r="I524" i="2" s="1"/>
  <c r="O523" i="2"/>
  <c r="N523" i="2"/>
  <c r="M523" i="2"/>
  <c r="H523" i="2"/>
  <c r="I523" i="2" s="1"/>
  <c r="O522" i="2"/>
  <c r="N522" i="2"/>
  <c r="M522" i="2"/>
  <c r="H522" i="2"/>
  <c r="I522" i="2" s="1"/>
  <c r="O521" i="2"/>
  <c r="N521" i="2"/>
  <c r="M521" i="2"/>
  <c r="H521" i="2"/>
  <c r="I521" i="2" s="1"/>
  <c r="O520" i="2"/>
  <c r="N520" i="2"/>
  <c r="M520" i="2"/>
  <c r="H520" i="2"/>
  <c r="I520" i="2" s="1"/>
  <c r="O519" i="2"/>
  <c r="N519" i="2"/>
  <c r="M519" i="2"/>
  <c r="H519" i="2"/>
  <c r="I519" i="2" s="1"/>
  <c r="O518" i="2"/>
  <c r="N518" i="2"/>
  <c r="M518" i="2"/>
  <c r="I518" i="2"/>
  <c r="H518" i="2"/>
  <c r="O517" i="2"/>
  <c r="N517" i="2"/>
  <c r="M517" i="2"/>
  <c r="H517" i="2"/>
  <c r="I517" i="2" s="1"/>
  <c r="O516" i="2"/>
  <c r="N516" i="2"/>
  <c r="M516" i="2"/>
  <c r="H516" i="2"/>
  <c r="I516" i="2" s="1"/>
  <c r="O515" i="2"/>
  <c r="N515" i="2"/>
  <c r="M515" i="2"/>
  <c r="H515" i="2"/>
  <c r="I515" i="2" s="1"/>
  <c r="O514" i="2"/>
  <c r="N514" i="2"/>
  <c r="M514" i="2"/>
  <c r="H514" i="2"/>
  <c r="I514" i="2" s="1"/>
  <c r="O513" i="2"/>
  <c r="N513" i="2"/>
  <c r="M513" i="2"/>
  <c r="H513" i="2"/>
  <c r="I513" i="2" s="1"/>
  <c r="O512" i="2"/>
  <c r="N512" i="2"/>
  <c r="M512" i="2"/>
  <c r="H512" i="2"/>
  <c r="I512" i="2" s="1"/>
  <c r="O511" i="2"/>
  <c r="N511" i="2"/>
  <c r="M511" i="2"/>
  <c r="H511" i="2"/>
  <c r="I511" i="2" s="1"/>
  <c r="O510" i="2"/>
  <c r="N510" i="2"/>
  <c r="M510" i="2"/>
  <c r="I510" i="2"/>
  <c r="H510" i="2"/>
  <c r="O509" i="2"/>
  <c r="N509" i="2"/>
  <c r="M509" i="2"/>
  <c r="H509" i="2"/>
  <c r="I509" i="2" s="1"/>
  <c r="O508" i="2"/>
  <c r="N508" i="2"/>
  <c r="M508" i="2"/>
  <c r="H508" i="2"/>
  <c r="I508" i="2" s="1"/>
  <c r="O507" i="2"/>
  <c r="N507" i="2"/>
  <c r="M507" i="2"/>
  <c r="H507" i="2"/>
  <c r="I507" i="2" s="1"/>
  <c r="O506" i="2"/>
  <c r="N506" i="2"/>
  <c r="M506" i="2"/>
  <c r="H506" i="2"/>
  <c r="I506" i="2" s="1"/>
  <c r="O505" i="2"/>
  <c r="N505" i="2"/>
  <c r="M505" i="2"/>
  <c r="H505" i="2"/>
  <c r="I505" i="2" s="1"/>
  <c r="O504" i="2"/>
  <c r="N504" i="2"/>
  <c r="M504" i="2"/>
  <c r="H504" i="2"/>
  <c r="I504" i="2" s="1"/>
  <c r="O483" i="2"/>
  <c r="N483" i="2"/>
  <c r="M483" i="2"/>
  <c r="H483" i="2"/>
  <c r="I483" i="2" s="1"/>
  <c r="O482" i="2"/>
  <c r="N482" i="2"/>
  <c r="M482" i="2"/>
  <c r="I482" i="2"/>
  <c r="H482" i="2"/>
  <c r="O481" i="2"/>
  <c r="N481" i="2"/>
  <c r="M481" i="2"/>
  <c r="H481" i="2"/>
  <c r="I481" i="2" s="1"/>
  <c r="O480" i="2"/>
  <c r="N480" i="2"/>
  <c r="M480" i="2"/>
  <c r="H480" i="2"/>
  <c r="I480" i="2" s="1"/>
  <c r="O479" i="2"/>
  <c r="N479" i="2"/>
  <c r="M479" i="2"/>
  <c r="H479" i="2"/>
  <c r="I479" i="2" s="1"/>
  <c r="O478" i="2"/>
  <c r="N478" i="2"/>
  <c r="M478" i="2"/>
  <c r="H478" i="2"/>
  <c r="I478" i="2" s="1"/>
  <c r="O477" i="2"/>
  <c r="N477" i="2"/>
  <c r="M477" i="2"/>
  <c r="H477" i="2"/>
  <c r="I477" i="2" s="1"/>
  <c r="O476" i="2"/>
  <c r="N476" i="2"/>
  <c r="M476" i="2"/>
  <c r="H476" i="2"/>
  <c r="I476" i="2" s="1"/>
  <c r="O475" i="2"/>
  <c r="N475" i="2"/>
  <c r="M475" i="2"/>
  <c r="H475" i="2"/>
  <c r="I475" i="2" s="1"/>
  <c r="O474" i="2"/>
  <c r="N474" i="2"/>
  <c r="M474" i="2"/>
  <c r="I474" i="2"/>
  <c r="H474" i="2"/>
  <c r="O473" i="2"/>
  <c r="N473" i="2"/>
  <c r="M473" i="2"/>
  <c r="H473" i="2"/>
  <c r="I473" i="2" s="1"/>
  <c r="O472" i="2"/>
  <c r="N472" i="2"/>
  <c r="M472" i="2"/>
  <c r="H472" i="2"/>
  <c r="I472" i="2" s="1"/>
  <c r="O471" i="2"/>
  <c r="N471" i="2"/>
  <c r="M471" i="2"/>
  <c r="H471" i="2"/>
  <c r="I471" i="2" s="1"/>
  <c r="O470" i="2"/>
  <c r="N470" i="2"/>
  <c r="M470" i="2"/>
  <c r="H470" i="2"/>
  <c r="I470" i="2" s="1"/>
  <c r="O469" i="2"/>
  <c r="N469" i="2"/>
  <c r="M469" i="2"/>
  <c r="H469" i="2"/>
  <c r="I469" i="2" s="1"/>
  <c r="O468" i="2"/>
  <c r="N468" i="2"/>
  <c r="M468" i="2"/>
  <c r="H468" i="2"/>
  <c r="I468" i="2" s="1"/>
  <c r="O467" i="2"/>
  <c r="N467" i="2"/>
  <c r="M467" i="2"/>
  <c r="H467" i="2"/>
  <c r="I467" i="2" s="1"/>
  <c r="O466" i="2"/>
  <c r="N466" i="2"/>
  <c r="M466" i="2"/>
  <c r="I466" i="2"/>
  <c r="H466" i="2"/>
  <c r="O465" i="2"/>
  <c r="N465" i="2"/>
  <c r="M465" i="2"/>
  <c r="H465" i="2"/>
  <c r="I465" i="2" s="1"/>
  <c r="O464" i="2"/>
  <c r="N464" i="2"/>
  <c r="M464" i="2"/>
  <c r="H464" i="2"/>
  <c r="I464" i="2" s="1"/>
  <c r="O443" i="2"/>
  <c r="N443" i="2"/>
  <c r="M443" i="2"/>
  <c r="H443" i="2"/>
  <c r="I443" i="2" s="1"/>
  <c r="O442" i="2"/>
  <c r="N442" i="2"/>
  <c r="M442" i="2"/>
  <c r="H442" i="2"/>
  <c r="I442" i="2" s="1"/>
  <c r="O441" i="2"/>
  <c r="N441" i="2"/>
  <c r="M441" i="2"/>
  <c r="H441" i="2"/>
  <c r="I441" i="2" s="1"/>
  <c r="O440" i="2"/>
  <c r="N440" i="2"/>
  <c r="M440" i="2"/>
  <c r="H440" i="2"/>
  <c r="I440" i="2" s="1"/>
  <c r="O439" i="2"/>
  <c r="N439" i="2"/>
  <c r="M439" i="2"/>
  <c r="H439" i="2"/>
  <c r="I439" i="2" s="1"/>
  <c r="O438" i="2"/>
  <c r="N438" i="2"/>
  <c r="M438" i="2"/>
  <c r="I438" i="2"/>
  <c r="H438" i="2"/>
  <c r="O437" i="2"/>
  <c r="N437" i="2"/>
  <c r="M437" i="2"/>
  <c r="H437" i="2"/>
  <c r="I437" i="2" s="1"/>
  <c r="O436" i="2"/>
  <c r="N436" i="2"/>
  <c r="M436" i="2"/>
  <c r="H436" i="2"/>
  <c r="I436" i="2" s="1"/>
  <c r="O435" i="2"/>
  <c r="N435" i="2"/>
  <c r="M435" i="2"/>
  <c r="H435" i="2"/>
  <c r="I435" i="2" s="1"/>
  <c r="O434" i="2"/>
  <c r="N434" i="2"/>
  <c r="M434" i="2"/>
  <c r="H434" i="2"/>
  <c r="I434" i="2" s="1"/>
  <c r="O433" i="2"/>
  <c r="N433" i="2"/>
  <c r="M433" i="2"/>
  <c r="H433" i="2"/>
  <c r="I433" i="2" s="1"/>
  <c r="O432" i="2"/>
  <c r="N432" i="2"/>
  <c r="M432" i="2"/>
  <c r="H432" i="2"/>
  <c r="I432" i="2" s="1"/>
  <c r="O431" i="2"/>
  <c r="N431" i="2"/>
  <c r="M431" i="2"/>
  <c r="H431" i="2"/>
  <c r="I431" i="2" s="1"/>
  <c r="O430" i="2"/>
  <c r="N430" i="2"/>
  <c r="M430" i="2"/>
  <c r="I430" i="2"/>
  <c r="H430" i="2"/>
  <c r="O429" i="2"/>
  <c r="N429" i="2"/>
  <c r="M429" i="2"/>
  <c r="H429" i="2"/>
  <c r="I429" i="2" s="1"/>
  <c r="O428" i="2"/>
  <c r="N428" i="2"/>
  <c r="M428" i="2"/>
  <c r="H428" i="2"/>
  <c r="I428" i="2" s="1"/>
  <c r="O427" i="2"/>
  <c r="N427" i="2"/>
  <c r="M427" i="2"/>
  <c r="H427" i="2"/>
  <c r="I427" i="2" s="1"/>
  <c r="O426" i="2"/>
  <c r="N426" i="2"/>
  <c r="M426" i="2"/>
  <c r="H426" i="2"/>
  <c r="I426" i="2" s="1"/>
  <c r="O425" i="2"/>
  <c r="N425" i="2"/>
  <c r="M425" i="2"/>
  <c r="H425" i="2"/>
  <c r="I425" i="2" s="1"/>
  <c r="O424" i="2"/>
  <c r="N424" i="2"/>
  <c r="M424" i="2"/>
  <c r="H424" i="2"/>
  <c r="I424" i="2" s="1"/>
  <c r="O403" i="2"/>
  <c r="N403" i="2"/>
  <c r="M403" i="2"/>
  <c r="H403" i="2"/>
  <c r="I403" i="2" s="1"/>
  <c r="O402" i="2"/>
  <c r="N402" i="2"/>
  <c r="M402" i="2"/>
  <c r="I402" i="2"/>
  <c r="H402" i="2"/>
  <c r="O401" i="2"/>
  <c r="N401" i="2"/>
  <c r="M401" i="2"/>
  <c r="H401" i="2"/>
  <c r="I401" i="2" s="1"/>
  <c r="O400" i="2"/>
  <c r="N400" i="2"/>
  <c r="M400" i="2"/>
  <c r="H400" i="2"/>
  <c r="I400" i="2" s="1"/>
  <c r="O399" i="2"/>
  <c r="N399" i="2"/>
  <c r="M399" i="2"/>
  <c r="H399" i="2"/>
  <c r="I399" i="2" s="1"/>
  <c r="O398" i="2"/>
  <c r="N398" i="2"/>
  <c r="M398" i="2"/>
  <c r="H398" i="2"/>
  <c r="I398" i="2" s="1"/>
  <c r="O397" i="2"/>
  <c r="N397" i="2"/>
  <c r="M397" i="2"/>
  <c r="H397" i="2"/>
  <c r="I397" i="2" s="1"/>
  <c r="O396" i="2"/>
  <c r="N396" i="2"/>
  <c r="M396" i="2"/>
  <c r="H396" i="2"/>
  <c r="I396" i="2" s="1"/>
  <c r="O395" i="2"/>
  <c r="N395" i="2"/>
  <c r="M395" i="2"/>
  <c r="H395" i="2"/>
  <c r="I395" i="2" s="1"/>
  <c r="O394" i="2"/>
  <c r="N394" i="2"/>
  <c r="M394" i="2"/>
  <c r="I394" i="2"/>
  <c r="H394" i="2"/>
  <c r="O393" i="2"/>
  <c r="N393" i="2"/>
  <c r="M393" i="2"/>
  <c r="H393" i="2"/>
  <c r="I393" i="2" s="1"/>
  <c r="O392" i="2"/>
  <c r="N392" i="2"/>
  <c r="M392" i="2"/>
  <c r="H392" i="2"/>
  <c r="I392" i="2" s="1"/>
  <c r="O391" i="2"/>
  <c r="N391" i="2"/>
  <c r="M391" i="2"/>
  <c r="H391" i="2"/>
  <c r="I391" i="2" s="1"/>
  <c r="O390" i="2"/>
  <c r="N390" i="2"/>
  <c r="M390" i="2"/>
  <c r="H390" i="2"/>
  <c r="I390" i="2" s="1"/>
  <c r="O389" i="2"/>
  <c r="N389" i="2"/>
  <c r="M389" i="2"/>
  <c r="H389" i="2"/>
  <c r="I389" i="2" s="1"/>
  <c r="O388" i="2"/>
  <c r="N388" i="2"/>
  <c r="M388" i="2"/>
  <c r="H388" i="2"/>
  <c r="I388" i="2" s="1"/>
  <c r="O387" i="2"/>
  <c r="N387" i="2"/>
  <c r="M387" i="2"/>
  <c r="H387" i="2"/>
  <c r="I387" i="2" s="1"/>
  <c r="O386" i="2"/>
  <c r="N386" i="2"/>
  <c r="M386" i="2"/>
  <c r="I386" i="2"/>
  <c r="H386" i="2"/>
  <c r="O385" i="2"/>
  <c r="N385" i="2"/>
  <c r="M385" i="2"/>
  <c r="H385" i="2"/>
  <c r="I385" i="2" s="1"/>
  <c r="O384" i="2"/>
  <c r="N384" i="2"/>
  <c r="M384" i="2"/>
  <c r="H384" i="2"/>
  <c r="I384" i="2" s="1"/>
  <c r="O343" i="2"/>
  <c r="N343" i="2"/>
  <c r="M343" i="2"/>
  <c r="H343" i="2"/>
  <c r="I343" i="2" s="1"/>
  <c r="O342" i="2"/>
  <c r="N342" i="2"/>
  <c r="M342" i="2"/>
  <c r="H342" i="2"/>
  <c r="I342" i="2" s="1"/>
  <c r="O341" i="2"/>
  <c r="N341" i="2"/>
  <c r="M341" i="2"/>
  <c r="H341" i="2"/>
  <c r="I341" i="2" s="1"/>
  <c r="O340" i="2"/>
  <c r="N340" i="2"/>
  <c r="M340" i="2"/>
  <c r="H340" i="2"/>
  <c r="I340" i="2" s="1"/>
  <c r="O339" i="2"/>
  <c r="N339" i="2"/>
  <c r="M339" i="2"/>
  <c r="H339" i="2"/>
  <c r="I339" i="2" s="1"/>
  <c r="O338" i="2"/>
  <c r="N338" i="2"/>
  <c r="M338" i="2"/>
  <c r="I338" i="2"/>
  <c r="H338" i="2"/>
  <c r="O337" i="2"/>
  <c r="N337" i="2"/>
  <c r="M337" i="2"/>
  <c r="H337" i="2"/>
  <c r="I337" i="2" s="1"/>
  <c r="O336" i="2"/>
  <c r="N336" i="2"/>
  <c r="M336" i="2"/>
  <c r="H336" i="2"/>
  <c r="I336" i="2" s="1"/>
  <c r="O335" i="2"/>
  <c r="N335" i="2"/>
  <c r="M335" i="2"/>
  <c r="H335" i="2"/>
  <c r="I335" i="2" s="1"/>
  <c r="O334" i="2"/>
  <c r="N334" i="2"/>
  <c r="M334" i="2"/>
  <c r="H334" i="2"/>
  <c r="I334" i="2" s="1"/>
  <c r="O333" i="2"/>
  <c r="N333" i="2"/>
  <c r="M333" i="2"/>
  <c r="H333" i="2"/>
  <c r="I333" i="2" s="1"/>
  <c r="O332" i="2"/>
  <c r="N332" i="2"/>
  <c r="M332" i="2"/>
  <c r="H332" i="2"/>
  <c r="I332" i="2" s="1"/>
  <c r="O331" i="2"/>
  <c r="N331" i="2"/>
  <c r="M331" i="2"/>
  <c r="H331" i="2"/>
  <c r="I331" i="2" s="1"/>
  <c r="O330" i="2"/>
  <c r="N330" i="2"/>
  <c r="M330" i="2"/>
  <c r="I330" i="2"/>
  <c r="H330" i="2"/>
  <c r="O329" i="2"/>
  <c r="N329" i="2"/>
  <c r="M329" i="2"/>
  <c r="H329" i="2"/>
  <c r="I329" i="2" s="1"/>
  <c r="O328" i="2"/>
  <c r="N328" i="2"/>
  <c r="M328" i="2"/>
  <c r="H328" i="2"/>
  <c r="I328" i="2" s="1"/>
  <c r="O327" i="2"/>
  <c r="N327" i="2"/>
  <c r="M327" i="2"/>
  <c r="H327" i="2"/>
  <c r="I327" i="2" s="1"/>
  <c r="O326" i="2"/>
  <c r="N326" i="2"/>
  <c r="M326" i="2"/>
  <c r="H326" i="2"/>
  <c r="I326" i="2" s="1"/>
  <c r="O325" i="2"/>
  <c r="N325" i="2"/>
  <c r="M325" i="2"/>
  <c r="H325" i="2"/>
  <c r="I325" i="2" s="1"/>
  <c r="O324" i="2"/>
  <c r="N324" i="2"/>
  <c r="M324" i="2"/>
  <c r="H324" i="2"/>
  <c r="I324" i="2" s="1"/>
  <c r="O303" i="2"/>
  <c r="N303" i="2"/>
  <c r="M303" i="2"/>
  <c r="H303" i="2"/>
  <c r="I303" i="2" s="1"/>
  <c r="O302" i="2"/>
  <c r="N302" i="2"/>
  <c r="M302" i="2"/>
  <c r="I302" i="2"/>
  <c r="H302" i="2"/>
  <c r="O301" i="2"/>
  <c r="N301" i="2"/>
  <c r="M301" i="2"/>
  <c r="H301" i="2"/>
  <c r="I301" i="2" s="1"/>
  <c r="O300" i="2"/>
  <c r="N300" i="2"/>
  <c r="M300" i="2"/>
  <c r="H300" i="2"/>
  <c r="I300" i="2" s="1"/>
  <c r="O299" i="2"/>
  <c r="N299" i="2"/>
  <c r="M299" i="2"/>
  <c r="H299" i="2"/>
  <c r="I299" i="2" s="1"/>
  <c r="O298" i="2"/>
  <c r="N298" i="2"/>
  <c r="M298" i="2"/>
  <c r="H298" i="2"/>
  <c r="I298" i="2" s="1"/>
  <c r="O297" i="2"/>
  <c r="N297" i="2"/>
  <c r="M297" i="2"/>
  <c r="H297" i="2"/>
  <c r="I297" i="2" s="1"/>
  <c r="O296" i="2"/>
  <c r="N296" i="2"/>
  <c r="M296" i="2"/>
  <c r="H296" i="2"/>
  <c r="I296" i="2" s="1"/>
  <c r="O295" i="2"/>
  <c r="N295" i="2"/>
  <c r="M295" i="2"/>
  <c r="H295" i="2"/>
  <c r="I295" i="2" s="1"/>
  <c r="O294" i="2"/>
  <c r="N294" i="2"/>
  <c r="M294" i="2"/>
  <c r="I294" i="2"/>
  <c r="H294" i="2"/>
  <c r="O293" i="2"/>
  <c r="N293" i="2"/>
  <c r="M293" i="2"/>
  <c r="H293" i="2"/>
  <c r="I293" i="2" s="1"/>
  <c r="O292" i="2"/>
  <c r="N292" i="2"/>
  <c r="M292" i="2"/>
  <c r="H292" i="2"/>
  <c r="I292" i="2" s="1"/>
  <c r="O291" i="2"/>
  <c r="N291" i="2"/>
  <c r="M291" i="2"/>
  <c r="H291" i="2"/>
  <c r="I291" i="2" s="1"/>
  <c r="O290" i="2"/>
  <c r="N290" i="2"/>
  <c r="M290" i="2"/>
  <c r="I290" i="2"/>
  <c r="H290" i="2"/>
  <c r="O289" i="2"/>
  <c r="N289" i="2"/>
  <c r="M289" i="2"/>
  <c r="H289" i="2"/>
  <c r="I289" i="2" s="1"/>
  <c r="O288" i="2"/>
  <c r="N288" i="2"/>
  <c r="M288" i="2"/>
  <c r="H288" i="2"/>
  <c r="I288" i="2" s="1"/>
  <c r="O287" i="2"/>
  <c r="N287" i="2"/>
  <c r="M287" i="2"/>
  <c r="H287" i="2"/>
  <c r="I287" i="2" s="1"/>
  <c r="O286" i="2"/>
  <c r="N286" i="2"/>
  <c r="M286" i="2"/>
  <c r="I286" i="2"/>
  <c r="H286" i="2"/>
  <c r="O285" i="2"/>
  <c r="N285" i="2"/>
  <c r="M285" i="2"/>
  <c r="H285" i="2"/>
  <c r="I285" i="2" s="1"/>
  <c r="O284" i="2"/>
  <c r="N284" i="2"/>
  <c r="M284" i="2"/>
  <c r="H284" i="2"/>
  <c r="I284" i="2" s="1"/>
  <c r="O283" i="2"/>
  <c r="N283" i="2"/>
  <c r="M283" i="2"/>
  <c r="H283" i="2"/>
  <c r="I283" i="2" s="1"/>
  <c r="O282" i="2"/>
  <c r="N282" i="2"/>
  <c r="M282" i="2"/>
  <c r="H282" i="2"/>
  <c r="I282" i="2" s="1"/>
  <c r="O281" i="2"/>
  <c r="N281" i="2"/>
  <c r="M281" i="2"/>
  <c r="H281" i="2"/>
  <c r="I281" i="2" s="1"/>
  <c r="O280" i="2"/>
  <c r="N280" i="2"/>
  <c r="M280" i="2"/>
  <c r="H280" i="2"/>
  <c r="I280" i="2" s="1"/>
  <c r="O279" i="2"/>
  <c r="N279" i="2"/>
  <c r="M279" i="2"/>
  <c r="H279" i="2"/>
  <c r="I279" i="2" s="1"/>
  <c r="O278" i="2"/>
  <c r="N278" i="2"/>
  <c r="M278" i="2"/>
  <c r="I278" i="2"/>
  <c r="H278" i="2"/>
  <c r="O277" i="2"/>
  <c r="N277" i="2"/>
  <c r="M277" i="2"/>
  <c r="H277" i="2"/>
  <c r="I277" i="2" s="1"/>
  <c r="O276" i="2"/>
  <c r="N276" i="2"/>
  <c r="M276" i="2"/>
  <c r="H276" i="2"/>
  <c r="I276" i="2" s="1"/>
  <c r="O275" i="2"/>
  <c r="N275" i="2"/>
  <c r="M275" i="2"/>
  <c r="H275" i="2"/>
  <c r="I275" i="2" s="1"/>
  <c r="O274" i="2"/>
  <c r="N274" i="2"/>
  <c r="M274" i="2"/>
  <c r="I274" i="2"/>
  <c r="H274" i="2"/>
  <c r="O273" i="2"/>
  <c r="N273" i="2"/>
  <c r="M273" i="2"/>
  <c r="H273" i="2"/>
  <c r="I273" i="2" s="1"/>
  <c r="O272" i="2"/>
  <c r="N272" i="2"/>
  <c r="M272" i="2"/>
  <c r="H272" i="2"/>
  <c r="I272" i="2" s="1"/>
  <c r="O271" i="2"/>
  <c r="N271" i="2"/>
  <c r="M271" i="2"/>
  <c r="H271" i="2"/>
  <c r="I271" i="2" s="1"/>
  <c r="O270" i="2"/>
  <c r="N270" i="2"/>
  <c r="M270" i="2"/>
  <c r="I270" i="2"/>
  <c r="H270" i="2"/>
  <c r="O269" i="2"/>
  <c r="N269" i="2"/>
  <c r="M269" i="2"/>
  <c r="H269" i="2"/>
  <c r="I269" i="2" s="1"/>
  <c r="O268" i="2"/>
  <c r="N268" i="2"/>
  <c r="M268" i="2"/>
  <c r="H268" i="2"/>
  <c r="I268" i="2" s="1"/>
  <c r="O267" i="2"/>
  <c r="N267" i="2"/>
  <c r="M267" i="2"/>
  <c r="H267" i="2"/>
  <c r="I267" i="2" s="1"/>
  <c r="O266" i="2"/>
  <c r="N266" i="2"/>
  <c r="M266" i="2"/>
  <c r="H266" i="2"/>
  <c r="I266" i="2" s="1"/>
  <c r="O265" i="2"/>
  <c r="N265" i="2"/>
  <c r="M265" i="2"/>
  <c r="H265" i="2"/>
  <c r="I265" i="2" s="1"/>
  <c r="O264" i="2"/>
  <c r="N264" i="2"/>
  <c r="M264" i="2"/>
  <c r="H264" i="2"/>
  <c r="I264" i="2" s="1"/>
  <c r="O223" i="2"/>
  <c r="N223" i="2"/>
  <c r="M223" i="2"/>
  <c r="H223" i="2"/>
  <c r="I223" i="2" s="1"/>
  <c r="O222" i="2"/>
  <c r="N222" i="2"/>
  <c r="M222" i="2"/>
  <c r="I222" i="2"/>
  <c r="H222" i="2"/>
  <c r="O221" i="2"/>
  <c r="N221" i="2"/>
  <c r="M221" i="2"/>
  <c r="H221" i="2"/>
  <c r="I221" i="2" s="1"/>
  <c r="O220" i="2"/>
  <c r="N220" i="2"/>
  <c r="M220" i="2"/>
  <c r="H220" i="2"/>
  <c r="I220" i="2" s="1"/>
  <c r="O219" i="2"/>
  <c r="N219" i="2"/>
  <c r="M219" i="2"/>
  <c r="H219" i="2"/>
  <c r="I219" i="2" s="1"/>
  <c r="O218" i="2"/>
  <c r="N218" i="2"/>
  <c r="M218" i="2"/>
  <c r="I218" i="2"/>
  <c r="H218" i="2"/>
  <c r="O217" i="2"/>
  <c r="N217" i="2"/>
  <c r="M217" i="2"/>
  <c r="H217" i="2"/>
  <c r="I217" i="2" s="1"/>
  <c r="O216" i="2"/>
  <c r="N216" i="2"/>
  <c r="M216" i="2"/>
  <c r="H216" i="2"/>
  <c r="I216" i="2" s="1"/>
  <c r="O215" i="2"/>
  <c r="N215" i="2"/>
  <c r="M215" i="2"/>
  <c r="H215" i="2"/>
  <c r="I215" i="2" s="1"/>
  <c r="O214" i="2"/>
  <c r="N214" i="2"/>
  <c r="M214" i="2"/>
  <c r="I214" i="2"/>
  <c r="H214" i="2"/>
  <c r="O213" i="2"/>
  <c r="N213" i="2"/>
  <c r="M213" i="2"/>
  <c r="H213" i="2"/>
  <c r="I213" i="2" s="1"/>
  <c r="O212" i="2"/>
  <c r="N212" i="2"/>
  <c r="M212" i="2"/>
  <c r="H212" i="2"/>
  <c r="I212" i="2" s="1"/>
  <c r="O211" i="2"/>
  <c r="N211" i="2"/>
  <c r="M211" i="2"/>
  <c r="H211" i="2"/>
  <c r="I211" i="2" s="1"/>
  <c r="O210" i="2"/>
  <c r="N210" i="2"/>
  <c r="M210" i="2"/>
  <c r="H210" i="2"/>
  <c r="I210" i="2" s="1"/>
  <c r="O209" i="2"/>
  <c r="N209" i="2"/>
  <c r="M209" i="2"/>
  <c r="H209" i="2"/>
  <c r="I209" i="2" s="1"/>
  <c r="O208" i="2"/>
  <c r="N208" i="2"/>
  <c r="M208" i="2"/>
  <c r="H208" i="2"/>
  <c r="I208" i="2" s="1"/>
  <c r="O207" i="2"/>
  <c r="N207" i="2"/>
  <c r="M207" i="2"/>
  <c r="H207" i="2"/>
  <c r="I207" i="2" s="1"/>
  <c r="O206" i="2"/>
  <c r="N206" i="2"/>
  <c r="M206" i="2"/>
  <c r="I206" i="2"/>
  <c r="H206" i="2"/>
  <c r="O205" i="2"/>
  <c r="N205" i="2"/>
  <c r="M205" i="2"/>
  <c r="H205" i="2"/>
  <c r="I205" i="2" s="1"/>
  <c r="O204" i="2"/>
  <c r="N204" i="2"/>
  <c r="M204" i="2"/>
  <c r="H204" i="2"/>
  <c r="I204" i="2" s="1"/>
  <c r="O183" i="2"/>
  <c r="N183" i="2"/>
  <c r="M183" i="2"/>
  <c r="H183" i="2"/>
  <c r="I183" i="2" s="1"/>
  <c r="O182" i="2"/>
  <c r="N182" i="2"/>
  <c r="M182" i="2"/>
  <c r="I182" i="2"/>
  <c r="H182" i="2"/>
  <c r="O181" i="2"/>
  <c r="N181" i="2"/>
  <c r="M181" i="2"/>
  <c r="H181" i="2"/>
  <c r="I181" i="2" s="1"/>
  <c r="O180" i="2"/>
  <c r="N180" i="2"/>
  <c r="M180" i="2"/>
  <c r="H180" i="2"/>
  <c r="I180" i="2" s="1"/>
  <c r="O179" i="2"/>
  <c r="N179" i="2"/>
  <c r="M179" i="2"/>
  <c r="H179" i="2"/>
  <c r="I179" i="2" s="1"/>
  <c r="O178" i="2"/>
  <c r="N178" i="2"/>
  <c r="M178" i="2"/>
  <c r="I178" i="2"/>
  <c r="H178" i="2"/>
  <c r="O177" i="2"/>
  <c r="N177" i="2"/>
  <c r="M177" i="2"/>
  <c r="H177" i="2"/>
  <c r="I177" i="2" s="1"/>
  <c r="O176" i="2"/>
  <c r="N176" i="2"/>
  <c r="M176" i="2"/>
  <c r="H176" i="2"/>
  <c r="I176" i="2" s="1"/>
  <c r="O175" i="2"/>
  <c r="N175" i="2"/>
  <c r="M175" i="2"/>
  <c r="H175" i="2"/>
  <c r="I175" i="2" s="1"/>
  <c r="O174" i="2"/>
  <c r="N174" i="2"/>
  <c r="M174" i="2"/>
  <c r="H174" i="2"/>
  <c r="I174" i="2" s="1"/>
  <c r="O173" i="2"/>
  <c r="N173" i="2"/>
  <c r="M173" i="2"/>
  <c r="H173" i="2"/>
  <c r="I173" i="2" s="1"/>
  <c r="O172" i="2"/>
  <c r="N172" i="2"/>
  <c r="M172" i="2"/>
  <c r="H172" i="2"/>
  <c r="I172" i="2" s="1"/>
  <c r="O171" i="2"/>
  <c r="N171" i="2"/>
  <c r="M171" i="2"/>
  <c r="H171" i="2"/>
  <c r="I171" i="2" s="1"/>
  <c r="O170" i="2"/>
  <c r="N170" i="2"/>
  <c r="M170" i="2"/>
  <c r="I170" i="2"/>
  <c r="H170" i="2"/>
  <c r="O169" i="2"/>
  <c r="N169" i="2"/>
  <c r="M169" i="2"/>
  <c r="H169" i="2"/>
  <c r="I169" i="2" s="1"/>
  <c r="O168" i="2"/>
  <c r="N168" i="2"/>
  <c r="M168" i="2"/>
  <c r="H168" i="2"/>
  <c r="I168" i="2" s="1"/>
  <c r="O167" i="2"/>
  <c r="N167" i="2"/>
  <c r="M167" i="2"/>
  <c r="H167" i="2"/>
  <c r="I167" i="2" s="1"/>
  <c r="O166" i="2"/>
  <c r="N166" i="2"/>
  <c r="M166" i="2"/>
  <c r="I166" i="2"/>
  <c r="H166" i="2"/>
  <c r="O165" i="2"/>
  <c r="N165" i="2"/>
  <c r="M165" i="2"/>
  <c r="H165" i="2"/>
  <c r="I165" i="2" s="1"/>
  <c r="O164" i="2"/>
  <c r="N164" i="2"/>
  <c r="M164" i="2"/>
  <c r="H164" i="2"/>
  <c r="I164" i="2" s="1"/>
  <c r="O163" i="2"/>
  <c r="N163" i="2"/>
  <c r="M163" i="2"/>
  <c r="H163" i="2"/>
  <c r="I163" i="2" s="1"/>
  <c r="O162" i="2"/>
  <c r="N162" i="2"/>
  <c r="M162" i="2"/>
  <c r="I162" i="2"/>
  <c r="H162" i="2"/>
  <c r="O161" i="2"/>
  <c r="N161" i="2"/>
  <c r="M161" i="2"/>
  <c r="H161" i="2"/>
  <c r="I161" i="2" s="1"/>
  <c r="O160" i="2"/>
  <c r="N160" i="2"/>
  <c r="M160" i="2"/>
  <c r="H160" i="2"/>
  <c r="I160" i="2" s="1"/>
  <c r="O159" i="2"/>
  <c r="N159" i="2"/>
  <c r="M159" i="2"/>
  <c r="H159" i="2"/>
  <c r="I159" i="2" s="1"/>
  <c r="O158" i="2"/>
  <c r="N158" i="2"/>
  <c r="M158" i="2"/>
  <c r="H158" i="2"/>
  <c r="I158" i="2" s="1"/>
  <c r="O157" i="2"/>
  <c r="N157" i="2"/>
  <c r="M157" i="2"/>
  <c r="H157" i="2"/>
  <c r="I157" i="2" s="1"/>
  <c r="O156" i="2"/>
  <c r="N156" i="2"/>
  <c r="M156" i="2"/>
  <c r="H156" i="2"/>
  <c r="I156" i="2" s="1"/>
  <c r="O155" i="2"/>
  <c r="N155" i="2"/>
  <c r="M155" i="2"/>
  <c r="H155" i="2"/>
  <c r="I155" i="2" s="1"/>
  <c r="O154" i="2"/>
  <c r="N154" i="2"/>
  <c r="M154" i="2"/>
  <c r="I154" i="2"/>
  <c r="H154" i="2"/>
  <c r="O153" i="2"/>
  <c r="N153" i="2"/>
  <c r="M153" i="2"/>
  <c r="H153" i="2"/>
  <c r="I153" i="2" s="1"/>
  <c r="O152" i="2"/>
  <c r="N152" i="2"/>
  <c r="M152" i="2"/>
  <c r="H152" i="2"/>
  <c r="I152" i="2" s="1"/>
  <c r="O151" i="2"/>
  <c r="N151" i="2"/>
  <c r="M151" i="2"/>
  <c r="H151" i="2"/>
  <c r="I151" i="2" s="1"/>
  <c r="O150" i="2"/>
  <c r="N150" i="2"/>
  <c r="M150" i="2"/>
  <c r="I150" i="2"/>
  <c r="H150" i="2"/>
  <c r="O149" i="2"/>
  <c r="N149" i="2"/>
  <c r="M149" i="2"/>
  <c r="H149" i="2"/>
  <c r="I149" i="2" s="1"/>
  <c r="O148" i="2"/>
  <c r="N148" i="2"/>
  <c r="M148" i="2"/>
  <c r="H148" i="2"/>
  <c r="I148" i="2" s="1"/>
  <c r="O147" i="2"/>
  <c r="N147" i="2"/>
  <c r="M147" i="2"/>
  <c r="H147" i="2"/>
  <c r="I147" i="2" s="1"/>
  <c r="O146" i="2"/>
  <c r="N146" i="2"/>
  <c r="M146" i="2"/>
  <c r="I146" i="2"/>
  <c r="H146" i="2"/>
  <c r="O145" i="2"/>
  <c r="N145" i="2"/>
  <c r="M145" i="2"/>
  <c r="H145" i="2"/>
  <c r="I145" i="2" s="1"/>
  <c r="O144" i="2"/>
  <c r="N144" i="2"/>
  <c r="M144" i="2"/>
  <c r="H144" i="2"/>
  <c r="I144" i="2" s="1"/>
  <c r="O123" i="2"/>
  <c r="N123" i="2"/>
  <c r="M123" i="2"/>
  <c r="H123" i="2"/>
  <c r="I123" i="2" s="1"/>
  <c r="O122" i="2"/>
  <c r="N122" i="2"/>
  <c r="M122" i="2"/>
  <c r="H122" i="2"/>
  <c r="I122" i="2" s="1"/>
  <c r="O121" i="2"/>
  <c r="N121" i="2"/>
  <c r="M121" i="2"/>
  <c r="H121" i="2"/>
  <c r="I121" i="2" s="1"/>
  <c r="O120" i="2"/>
  <c r="N120" i="2"/>
  <c r="M120" i="2"/>
  <c r="H120" i="2"/>
  <c r="I120" i="2" s="1"/>
  <c r="O119" i="2"/>
  <c r="N119" i="2"/>
  <c r="M119" i="2"/>
  <c r="H119" i="2"/>
  <c r="I119" i="2" s="1"/>
  <c r="O118" i="2"/>
  <c r="N118" i="2"/>
  <c r="M118" i="2"/>
  <c r="I118" i="2"/>
  <c r="H118" i="2"/>
  <c r="O117" i="2"/>
  <c r="N117" i="2"/>
  <c r="M117" i="2"/>
  <c r="H117" i="2"/>
  <c r="I117" i="2" s="1"/>
  <c r="O116" i="2"/>
  <c r="N116" i="2"/>
  <c r="M116" i="2"/>
  <c r="H116" i="2"/>
  <c r="I116" i="2" s="1"/>
  <c r="O115" i="2"/>
  <c r="N115" i="2"/>
  <c r="M115" i="2"/>
  <c r="H115" i="2"/>
  <c r="I115" i="2" s="1"/>
  <c r="O114" i="2"/>
  <c r="N114" i="2"/>
  <c r="M114" i="2"/>
  <c r="I114" i="2"/>
  <c r="H114" i="2"/>
  <c r="O113" i="2"/>
  <c r="N113" i="2"/>
  <c r="M113" i="2"/>
  <c r="H113" i="2"/>
  <c r="I113" i="2" s="1"/>
  <c r="O112" i="2"/>
  <c r="N112" i="2"/>
  <c r="M112" i="2"/>
  <c r="H112" i="2"/>
  <c r="I112" i="2" s="1"/>
  <c r="O111" i="2"/>
  <c r="N111" i="2"/>
  <c r="M111" i="2"/>
  <c r="H111" i="2"/>
  <c r="I111" i="2" s="1"/>
  <c r="O110" i="2"/>
  <c r="N110" i="2"/>
  <c r="M110" i="2"/>
  <c r="I110" i="2"/>
  <c r="H110" i="2"/>
  <c r="O109" i="2"/>
  <c r="N109" i="2"/>
  <c r="M109" i="2"/>
  <c r="H109" i="2"/>
  <c r="I109" i="2" s="1"/>
  <c r="O108" i="2"/>
  <c r="N108" i="2"/>
  <c r="M108" i="2"/>
  <c r="H108" i="2"/>
  <c r="I108" i="2" s="1"/>
  <c r="O107" i="2"/>
  <c r="N107" i="2"/>
  <c r="M107" i="2"/>
  <c r="H107" i="2"/>
  <c r="I107" i="2" s="1"/>
  <c r="O106" i="2"/>
  <c r="N106" i="2"/>
  <c r="M106" i="2"/>
  <c r="H106" i="2"/>
  <c r="I106" i="2" s="1"/>
  <c r="O105" i="2"/>
  <c r="N105" i="2"/>
  <c r="M105" i="2"/>
  <c r="H105" i="2"/>
  <c r="I105" i="2" s="1"/>
  <c r="O104" i="2"/>
  <c r="N104" i="2"/>
  <c r="M104" i="2"/>
  <c r="H104" i="2"/>
  <c r="I104" i="2" s="1"/>
  <c r="O83" i="2"/>
  <c r="N83" i="2"/>
  <c r="M83" i="2"/>
  <c r="H83" i="2"/>
  <c r="I83" i="2" s="1"/>
  <c r="O82" i="2"/>
  <c r="N82" i="2"/>
  <c r="M82" i="2"/>
  <c r="I82" i="2"/>
  <c r="H82" i="2"/>
  <c r="O81" i="2"/>
  <c r="N81" i="2"/>
  <c r="M81" i="2"/>
  <c r="H81" i="2"/>
  <c r="I81" i="2" s="1"/>
  <c r="O80" i="2"/>
  <c r="N80" i="2"/>
  <c r="M80" i="2"/>
  <c r="H80" i="2"/>
  <c r="I80" i="2" s="1"/>
  <c r="O79" i="2"/>
  <c r="N79" i="2"/>
  <c r="M79" i="2"/>
  <c r="H79" i="2"/>
  <c r="I79" i="2" s="1"/>
  <c r="O78" i="2"/>
  <c r="N78" i="2"/>
  <c r="M78" i="2"/>
  <c r="I78" i="2"/>
  <c r="H78" i="2"/>
  <c r="O77" i="2"/>
  <c r="N77" i="2"/>
  <c r="M77" i="2"/>
  <c r="H77" i="2"/>
  <c r="I77" i="2" s="1"/>
  <c r="O76" i="2"/>
  <c r="N76" i="2"/>
  <c r="M76" i="2"/>
  <c r="H76" i="2"/>
  <c r="I76" i="2" s="1"/>
  <c r="O75" i="2"/>
  <c r="N75" i="2"/>
  <c r="M75" i="2"/>
  <c r="H75" i="2"/>
  <c r="I75" i="2" s="1"/>
  <c r="O74" i="2"/>
  <c r="N74" i="2"/>
  <c r="M74" i="2"/>
  <c r="I74" i="2"/>
  <c r="H74" i="2"/>
  <c r="O73" i="2"/>
  <c r="N73" i="2"/>
  <c r="M73" i="2"/>
  <c r="H73" i="2"/>
  <c r="I73" i="2" s="1"/>
  <c r="O72" i="2"/>
  <c r="N72" i="2"/>
  <c r="M72" i="2"/>
  <c r="H72" i="2"/>
  <c r="I72" i="2" s="1"/>
  <c r="O71" i="2"/>
  <c r="N71" i="2"/>
  <c r="M71" i="2"/>
  <c r="H71" i="2"/>
  <c r="I71" i="2" s="1"/>
  <c r="O70" i="2"/>
  <c r="N70" i="2"/>
  <c r="M70" i="2"/>
  <c r="H70" i="2"/>
  <c r="I70" i="2" s="1"/>
  <c r="O69" i="2"/>
  <c r="N69" i="2"/>
  <c r="M69" i="2"/>
  <c r="H69" i="2"/>
  <c r="I69" i="2" s="1"/>
  <c r="O68" i="2"/>
  <c r="N68" i="2"/>
  <c r="M68" i="2"/>
  <c r="H68" i="2"/>
  <c r="I68" i="2" s="1"/>
  <c r="O67" i="2"/>
  <c r="N67" i="2"/>
  <c r="M67" i="2"/>
  <c r="H67" i="2"/>
  <c r="I67" i="2" s="1"/>
  <c r="O66" i="2"/>
  <c r="N66" i="2"/>
  <c r="M66" i="2"/>
  <c r="I66" i="2"/>
  <c r="H66" i="2"/>
  <c r="O65" i="2"/>
  <c r="N65" i="2"/>
  <c r="M65" i="2"/>
  <c r="H65" i="2"/>
  <c r="I65" i="2" s="1"/>
  <c r="O64" i="2"/>
  <c r="N64" i="2"/>
  <c r="M64" i="2"/>
  <c r="H64" i="2"/>
  <c r="I64" i="2" s="1"/>
  <c r="O43" i="2"/>
  <c r="N43" i="2"/>
  <c r="M43" i="2"/>
  <c r="H43" i="2"/>
  <c r="I43" i="2" s="1"/>
  <c r="O42" i="2"/>
  <c r="N42" i="2"/>
  <c r="M42" i="2"/>
  <c r="I42" i="2"/>
  <c r="H42" i="2"/>
  <c r="O41" i="2"/>
  <c r="N41" i="2"/>
  <c r="M41" i="2"/>
  <c r="H41" i="2"/>
  <c r="I41" i="2" s="1"/>
  <c r="O40" i="2"/>
  <c r="N40" i="2"/>
  <c r="M40" i="2"/>
  <c r="H40" i="2"/>
  <c r="I40" i="2" s="1"/>
  <c r="O39" i="2"/>
  <c r="N39" i="2"/>
  <c r="M39" i="2"/>
  <c r="H39" i="2"/>
  <c r="I39" i="2" s="1"/>
  <c r="O38" i="2"/>
  <c r="N38" i="2"/>
  <c r="M38" i="2"/>
  <c r="I38" i="2"/>
  <c r="H38" i="2"/>
  <c r="O37" i="2"/>
  <c r="N37" i="2"/>
  <c r="M37" i="2"/>
  <c r="H37" i="2"/>
  <c r="I37" i="2" s="1"/>
  <c r="O36" i="2"/>
  <c r="N36" i="2"/>
  <c r="M36" i="2"/>
  <c r="H36" i="2"/>
  <c r="I36" i="2" s="1"/>
  <c r="O35" i="2"/>
  <c r="N35" i="2"/>
  <c r="M35" i="2"/>
  <c r="H35" i="2"/>
  <c r="I35" i="2" s="1"/>
  <c r="O34" i="2"/>
  <c r="N34" i="2"/>
  <c r="M34" i="2"/>
  <c r="H34" i="2"/>
  <c r="I34" i="2" s="1"/>
  <c r="O33" i="2"/>
  <c r="N33" i="2"/>
  <c r="M33" i="2"/>
  <c r="H33" i="2"/>
  <c r="I33" i="2" s="1"/>
  <c r="O32" i="2"/>
  <c r="N32" i="2"/>
  <c r="M32" i="2"/>
  <c r="H32" i="2"/>
  <c r="I32" i="2" s="1"/>
  <c r="O31" i="2"/>
  <c r="N31" i="2"/>
  <c r="M31" i="2"/>
  <c r="H31" i="2"/>
  <c r="I31" i="2" s="1"/>
  <c r="O30" i="2"/>
  <c r="N30" i="2"/>
  <c r="M30" i="2"/>
  <c r="I30" i="2"/>
  <c r="H30" i="2"/>
  <c r="O29" i="2"/>
  <c r="N29" i="2"/>
  <c r="M29" i="2"/>
  <c r="H29" i="2"/>
  <c r="I29" i="2" s="1"/>
  <c r="O28" i="2"/>
  <c r="N28" i="2"/>
  <c r="M28" i="2"/>
  <c r="H28" i="2"/>
  <c r="I28" i="2" s="1"/>
  <c r="O27" i="2"/>
  <c r="N27" i="2"/>
  <c r="M27" i="2"/>
  <c r="H27" i="2"/>
  <c r="I27" i="2" s="1"/>
  <c r="O26" i="2"/>
  <c r="N26" i="2"/>
  <c r="M26" i="2"/>
  <c r="I26" i="2"/>
  <c r="H26" i="2"/>
  <c r="O25" i="2"/>
  <c r="N25" i="2"/>
  <c r="M25" i="2"/>
  <c r="H25" i="2"/>
  <c r="I25" i="2" s="1"/>
  <c r="O24" i="2"/>
  <c r="N24" i="2"/>
  <c r="M24" i="2"/>
  <c r="H24" i="2"/>
  <c r="I24" i="2" s="1"/>
  <c r="R1763" i="2" l="1"/>
  <c r="R1762" i="2"/>
  <c r="R1761" i="2"/>
  <c r="R1760" i="2"/>
  <c r="R1759" i="2"/>
  <c r="R1758" i="2"/>
  <c r="R1757" i="2"/>
  <c r="R1756" i="2"/>
  <c r="R1755" i="2"/>
  <c r="R1754" i="2"/>
  <c r="R1753" i="2"/>
  <c r="R1752" i="2"/>
  <c r="R1751" i="2"/>
  <c r="R1750" i="2"/>
  <c r="R1749" i="2"/>
  <c r="R1748" i="2"/>
  <c r="R1747" i="2"/>
  <c r="R1746" i="2"/>
  <c r="R1745" i="2"/>
  <c r="R1744" i="2"/>
  <c r="R1743" i="2"/>
  <c r="R1742" i="2"/>
  <c r="R1741" i="2"/>
  <c r="R1740" i="2"/>
  <c r="R1739" i="2"/>
  <c r="R1738" i="2"/>
  <c r="R1737" i="2"/>
  <c r="R1736" i="2"/>
  <c r="R1735" i="2"/>
  <c r="R1734" i="2"/>
  <c r="R1733" i="2"/>
  <c r="R1732" i="2"/>
  <c r="R1731" i="2"/>
  <c r="R1730" i="2"/>
  <c r="R1729" i="2"/>
  <c r="R1728" i="2"/>
  <c r="R1727" i="2"/>
  <c r="R1726" i="2"/>
  <c r="R1725" i="2"/>
  <c r="R1724" i="2"/>
  <c r="R1723" i="2"/>
  <c r="R1722" i="2"/>
  <c r="R1721" i="2"/>
  <c r="R1720" i="2"/>
  <c r="R1719" i="2"/>
  <c r="R1718" i="2"/>
  <c r="R1717" i="2"/>
  <c r="R1716" i="2"/>
  <c r="R1715" i="2"/>
  <c r="R1714" i="2"/>
  <c r="R1713" i="2"/>
  <c r="R1712" i="2"/>
  <c r="R1711" i="2"/>
  <c r="R1710" i="2"/>
  <c r="R1709" i="2"/>
  <c r="R1708" i="2"/>
  <c r="R1707" i="2"/>
  <c r="R1706" i="2"/>
  <c r="R1705" i="2"/>
  <c r="R1704" i="2"/>
  <c r="R1703" i="2"/>
  <c r="R1702" i="2"/>
  <c r="R1701" i="2"/>
  <c r="R1700" i="2"/>
  <c r="R1699" i="2"/>
  <c r="R1698" i="2"/>
  <c r="R1697" i="2"/>
  <c r="R1696" i="2"/>
  <c r="R1695" i="2"/>
  <c r="R1694" i="2"/>
  <c r="R1693" i="2"/>
  <c r="R1692" i="2"/>
  <c r="R1691" i="2"/>
  <c r="R1690" i="2"/>
  <c r="R1689" i="2"/>
  <c r="R1688" i="2"/>
  <c r="R1687" i="2"/>
  <c r="R1686" i="2"/>
  <c r="R1685" i="2"/>
  <c r="R1684" i="2"/>
  <c r="R1683" i="2"/>
  <c r="R1682" i="2"/>
  <c r="R1681" i="2"/>
  <c r="R1680" i="2"/>
  <c r="R1679" i="2"/>
  <c r="R1678" i="2"/>
  <c r="R1677" i="2"/>
  <c r="R1676" i="2"/>
  <c r="R1675" i="2"/>
  <c r="R1674" i="2"/>
  <c r="R1673" i="2"/>
  <c r="R1672" i="2"/>
  <c r="R1671" i="2"/>
  <c r="R1670" i="2"/>
  <c r="R1669" i="2"/>
  <c r="R1668" i="2"/>
  <c r="R1667" i="2"/>
  <c r="R1666" i="2"/>
  <c r="R1665" i="2"/>
  <c r="R1664" i="2"/>
  <c r="R1663" i="2"/>
  <c r="R1662" i="2"/>
  <c r="R1661" i="2"/>
  <c r="R1660" i="2"/>
  <c r="R1659" i="2"/>
  <c r="R1658" i="2"/>
  <c r="R1657" i="2"/>
  <c r="R1656" i="2"/>
  <c r="R1655" i="2"/>
  <c r="R1654" i="2"/>
  <c r="R1653" i="2"/>
  <c r="R1652" i="2"/>
  <c r="R1651" i="2"/>
  <c r="R1650" i="2"/>
  <c r="R1649" i="2"/>
  <c r="R1648" i="2"/>
  <c r="R1647" i="2"/>
  <c r="R1646" i="2"/>
  <c r="R1645" i="2"/>
  <c r="R1644" i="2"/>
  <c r="R1643" i="2"/>
  <c r="R1642" i="2"/>
  <c r="R1641" i="2"/>
  <c r="R1640" i="2"/>
  <c r="R1639" i="2"/>
  <c r="R1638" i="2"/>
  <c r="R1637" i="2"/>
  <c r="R1636" i="2"/>
  <c r="R1635" i="2"/>
  <c r="R1634" i="2"/>
  <c r="R1633" i="2"/>
  <c r="R1632" i="2"/>
  <c r="R1631" i="2"/>
  <c r="R1630" i="2"/>
  <c r="R1629" i="2"/>
  <c r="R1628" i="2"/>
  <c r="R1627" i="2"/>
  <c r="R1626" i="2"/>
  <c r="R1625" i="2"/>
  <c r="R1624" i="2"/>
  <c r="R1623" i="2"/>
  <c r="R1622" i="2"/>
  <c r="R1621" i="2"/>
  <c r="R1620" i="2"/>
  <c r="R1619" i="2"/>
  <c r="R1618" i="2"/>
  <c r="R1617" i="2"/>
  <c r="R1616" i="2"/>
  <c r="R1615" i="2"/>
  <c r="R1614" i="2"/>
  <c r="R1613" i="2"/>
  <c r="R1612" i="2"/>
  <c r="R1611" i="2"/>
  <c r="R1610" i="2"/>
  <c r="R1609" i="2"/>
  <c r="R1608" i="2"/>
  <c r="R1607" i="2"/>
  <c r="R1606" i="2"/>
  <c r="R1605" i="2"/>
  <c r="R1604" i="2"/>
  <c r="R1603" i="2"/>
  <c r="R1602" i="2"/>
  <c r="R1601" i="2"/>
  <c r="R1600" i="2"/>
  <c r="R1599" i="2"/>
  <c r="R1598" i="2"/>
  <c r="R1597" i="2"/>
  <c r="R1596" i="2"/>
  <c r="R1595" i="2"/>
  <c r="R1594" i="2"/>
  <c r="R1593" i="2"/>
  <c r="R1592" i="2"/>
  <c r="R1591" i="2"/>
  <c r="R1590" i="2"/>
  <c r="R1589" i="2"/>
  <c r="R1588" i="2"/>
  <c r="R1587" i="2"/>
  <c r="R1586" i="2"/>
  <c r="R1585" i="2"/>
  <c r="R1584" i="2"/>
  <c r="R1583" i="2"/>
  <c r="R1582" i="2"/>
  <c r="R1581" i="2"/>
  <c r="R1580" i="2"/>
  <c r="R1579" i="2"/>
  <c r="R1578" i="2"/>
  <c r="R1577" i="2"/>
  <c r="R1576" i="2"/>
  <c r="R1575" i="2"/>
  <c r="R1574" i="2"/>
  <c r="R1573" i="2"/>
  <c r="R1572" i="2"/>
  <c r="R1571" i="2"/>
  <c r="R1570" i="2"/>
  <c r="R1569" i="2"/>
  <c r="R1568" i="2"/>
  <c r="R1567" i="2"/>
  <c r="R1566" i="2"/>
  <c r="R1565" i="2"/>
  <c r="R1564" i="2"/>
  <c r="R1563" i="2"/>
  <c r="R1562" i="2"/>
  <c r="R1561" i="2"/>
  <c r="R1560" i="2"/>
  <c r="R1559" i="2"/>
  <c r="R1558" i="2"/>
  <c r="R1557" i="2"/>
  <c r="R1556" i="2"/>
  <c r="R1555" i="2"/>
  <c r="R1554" i="2"/>
  <c r="R1553" i="2"/>
  <c r="R1552" i="2"/>
  <c r="R1551" i="2"/>
  <c r="R1550" i="2"/>
  <c r="R1549" i="2"/>
  <c r="R1548" i="2"/>
  <c r="R1547" i="2"/>
  <c r="R1546" i="2"/>
  <c r="R1545" i="2"/>
  <c r="R1544" i="2"/>
  <c r="R1543" i="2"/>
  <c r="R1542" i="2"/>
  <c r="R1541" i="2"/>
  <c r="R1540" i="2"/>
  <c r="R1539" i="2"/>
  <c r="R1538" i="2"/>
  <c r="R1537" i="2"/>
  <c r="R1536" i="2"/>
  <c r="R1535" i="2"/>
  <c r="R1534" i="2"/>
  <c r="R1533" i="2"/>
  <c r="R1532" i="2"/>
  <c r="R1531" i="2"/>
  <c r="R1530" i="2"/>
  <c r="R1529" i="2"/>
  <c r="R1528" i="2"/>
  <c r="R1527" i="2"/>
  <c r="R1526" i="2"/>
  <c r="R1525" i="2"/>
  <c r="R1524" i="2"/>
  <c r="R1523" i="2"/>
  <c r="R1522" i="2"/>
  <c r="R1521" i="2"/>
  <c r="R1520" i="2"/>
  <c r="R1519" i="2"/>
  <c r="R1518" i="2"/>
  <c r="R1517" i="2"/>
  <c r="R1516" i="2"/>
  <c r="R1515" i="2"/>
  <c r="R1514" i="2"/>
  <c r="R1513" i="2"/>
  <c r="R1512" i="2"/>
  <c r="R1511" i="2"/>
  <c r="R1510" i="2"/>
  <c r="R1509" i="2"/>
  <c r="R1508" i="2"/>
  <c r="R1507" i="2"/>
  <c r="R1506" i="2"/>
  <c r="R1505" i="2"/>
  <c r="R1504" i="2"/>
  <c r="R1503" i="2"/>
  <c r="R1502" i="2"/>
  <c r="R1501" i="2"/>
  <c r="R1500" i="2"/>
  <c r="R1499" i="2"/>
  <c r="R1498" i="2"/>
  <c r="R1497" i="2"/>
  <c r="R1496" i="2"/>
  <c r="R1495" i="2"/>
  <c r="R1494" i="2"/>
  <c r="R1493" i="2"/>
  <c r="R1492" i="2"/>
  <c r="R1491" i="2"/>
  <c r="R1490" i="2"/>
  <c r="R1489" i="2"/>
  <c r="R1488" i="2"/>
  <c r="R1487" i="2"/>
  <c r="R1486" i="2"/>
  <c r="R1485" i="2"/>
  <c r="R1484" i="2"/>
  <c r="R1483" i="2"/>
  <c r="R1482" i="2"/>
  <c r="R1481" i="2"/>
  <c r="R1480" i="2"/>
  <c r="R1479" i="2"/>
  <c r="R1478" i="2"/>
  <c r="R1477" i="2"/>
  <c r="R1476" i="2"/>
  <c r="R1475" i="2"/>
  <c r="R1474" i="2"/>
  <c r="R1473" i="2"/>
  <c r="R1472" i="2"/>
  <c r="R1471" i="2"/>
  <c r="R1470" i="2"/>
  <c r="R1469" i="2"/>
  <c r="R1468" i="2"/>
  <c r="R1467" i="2"/>
  <c r="R1466" i="2"/>
  <c r="R1465" i="2"/>
  <c r="R1464" i="2"/>
  <c r="R1463" i="2"/>
  <c r="R1462" i="2"/>
  <c r="R1461" i="2"/>
  <c r="R1460" i="2"/>
  <c r="R1459" i="2"/>
  <c r="R1458" i="2"/>
  <c r="R1457" i="2"/>
  <c r="R1456" i="2"/>
  <c r="R1455" i="2"/>
  <c r="R1454" i="2"/>
  <c r="R1453" i="2"/>
  <c r="R1452" i="2"/>
  <c r="R1451" i="2"/>
  <c r="R1450" i="2"/>
  <c r="R1449" i="2"/>
  <c r="R1448" i="2"/>
  <c r="R1447" i="2"/>
  <c r="R1446" i="2"/>
  <c r="R1445" i="2"/>
  <c r="R1444" i="2"/>
  <c r="R1443" i="2"/>
  <c r="R1442" i="2"/>
  <c r="R1441" i="2"/>
  <c r="R1440" i="2"/>
  <c r="R1439" i="2"/>
  <c r="R1438" i="2"/>
  <c r="R1437" i="2"/>
  <c r="R1436" i="2"/>
  <c r="R1435" i="2"/>
  <c r="R1434" i="2"/>
  <c r="R1433" i="2"/>
  <c r="R1432" i="2"/>
  <c r="R1431" i="2"/>
  <c r="R1430" i="2"/>
  <c r="R1429" i="2"/>
  <c r="R1428" i="2"/>
  <c r="R1427" i="2"/>
  <c r="R1426" i="2"/>
  <c r="R1425" i="2"/>
  <c r="R1424" i="2"/>
  <c r="R1423" i="2"/>
  <c r="R1422" i="2"/>
  <c r="R1421" i="2"/>
  <c r="R1420" i="2"/>
  <c r="R1419" i="2"/>
  <c r="R1418" i="2"/>
  <c r="R1417" i="2"/>
  <c r="R1416" i="2"/>
  <c r="R1415" i="2"/>
  <c r="R1414" i="2"/>
  <c r="R1413" i="2"/>
  <c r="R1412" i="2"/>
  <c r="R1411" i="2"/>
  <c r="R1410" i="2"/>
  <c r="R1409" i="2"/>
  <c r="R1408" i="2"/>
  <c r="R1407" i="2"/>
  <c r="R1406" i="2"/>
  <c r="R1405" i="2"/>
  <c r="R1404" i="2"/>
  <c r="R1403" i="2"/>
  <c r="R1402" i="2"/>
  <c r="R1401" i="2"/>
  <c r="R1400" i="2"/>
  <c r="R1399" i="2"/>
  <c r="R1398" i="2"/>
  <c r="R1397" i="2"/>
  <c r="R1396" i="2"/>
  <c r="R1395" i="2"/>
  <c r="R1394" i="2"/>
  <c r="R1393" i="2"/>
  <c r="R1392" i="2"/>
  <c r="R1391" i="2"/>
  <c r="R1390" i="2"/>
  <c r="R1389" i="2"/>
  <c r="R1388" i="2"/>
  <c r="R1387" i="2"/>
  <c r="R1386" i="2"/>
  <c r="R1385" i="2"/>
  <c r="R1384" i="2"/>
  <c r="R1383" i="2"/>
  <c r="R1382" i="2"/>
  <c r="R1381" i="2"/>
  <c r="R1380" i="2"/>
  <c r="R1379" i="2"/>
  <c r="R1378" i="2"/>
  <c r="R1377" i="2"/>
  <c r="R1376" i="2"/>
  <c r="R1375" i="2"/>
  <c r="R1374" i="2"/>
  <c r="R1373" i="2"/>
  <c r="R1372" i="2"/>
  <c r="R1371" i="2"/>
  <c r="R1370" i="2"/>
  <c r="R1369" i="2"/>
  <c r="R1368" i="2"/>
  <c r="R1367" i="2"/>
  <c r="R1366" i="2"/>
  <c r="R1365" i="2"/>
  <c r="R1364" i="2"/>
  <c r="R1363" i="2"/>
  <c r="R1362" i="2"/>
  <c r="R1361" i="2"/>
  <c r="R1360" i="2"/>
  <c r="R1359" i="2"/>
  <c r="R1358" i="2"/>
  <c r="R1357" i="2"/>
  <c r="R1356" i="2"/>
  <c r="R1355" i="2"/>
  <c r="R1354" i="2"/>
  <c r="R1353" i="2"/>
  <c r="R1352" i="2"/>
  <c r="R1351" i="2"/>
  <c r="R1350" i="2"/>
  <c r="R1349" i="2"/>
  <c r="R1348" i="2"/>
  <c r="R1347" i="2"/>
  <c r="R1346" i="2"/>
  <c r="R1345" i="2"/>
  <c r="R1344" i="2"/>
  <c r="R1343" i="2"/>
  <c r="R1342" i="2"/>
  <c r="R1341" i="2"/>
  <c r="R1340" i="2"/>
  <c r="R1339" i="2"/>
  <c r="R1338" i="2"/>
  <c r="R1337" i="2"/>
  <c r="R1336" i="2"/>
  <c r="R1335" i="2"/>
  <c r="R1334" i="2"/>
  <c r="R1333" i="2"/>
  <c r="R1332" i="2"/>
  <c r="R1331" i="2"/>
  <c r="R1330" i="2"/>
  <c r="R1329" i="2"/>
  <c r="R1328" i="2"/>
  <c r="R1327" i="2"/>
  <c r="R1326" i="2"/>
  <c r="R1325" i="2"/>
  <c r="R1324" i="2"/>
  <c r="R1323" i="2"/>
  <c r="R1322" i="2"/>
  <c r="R1321" i="2"/>
  <c r="R1320" i="2"/>
  <c r="R1319" i="2"/>
  <c r="R1318" i="2"/>
  <c r="R1317" i="2"/>
  <c r="R1316" i="2"/>
  <c r="R1315" i="2"/>
  <c r="R1314" i="2"/>
  <c r="R1313" i="2"/>
  <c r="R1312" i="2"/>
  <c r="R1311" i="2"/>
  <c r="R1310" i="2"/>
  <c r="R1309" i="2"/>
  <c r="R1308" i="2"/>
  <c r="R1307" i="2"/>
  <c r="R1306" i="2"/>
  <c r="R1305" i="2"/>
  <c r="R1304" i="2"/>
  <c r="R1303" i="2"/>
  <c r="R1302" i="2"/>
  <c r="R1301" i="2"/>
  <c r="R1300" i="2"/>
  <c r="R1299" i="2"/>
  <c r="R1298" i="2"/>
  <c r="R1297" i="2"/>
  <c r="R1296" i="2"/>
  <c r="R1295" i="2"/>
  <c r="R1294" i="2"/>
  <c r="R1293" i="2"/>
  <c r="R1292" i="2"/>
  <c r="R1291" i="2"/>
  <c r="R1290" i="2"/>
  <c r="R1289" i="2"/>
  <c r="R1288" i="2"/>
  <c r="R1287" i="2"/>
  <c r="R1286" i="2"/>
  <c r="R1285" i="2"/>
  <c r="R1284" i="2"/>
  <c r="R1283" i="2"/>
  <c r="R1282" i="2"/>
  <c r="R1281" i="2"/>
  <c r="R1280" i="2"/>
  <c r="R1279" i="2"/>
  <c r="R1278" i="2"/>
  <c r="R1277" i="2"/>
  <c r="R1276" i="2"/>
  <c r="R1275" i="2"/>
  <c r="R1274" i="2"/>
  <c r="R1273" i="2"/>
  <c r="R1272" i="2"/>
  <c r="R1271" i="2"/>
  <c r="R1270" i="2"/>
  <c r="R1269" i="2"/>
  <c r="R1268" i="2"/>
  <c r="R1267" i="2"/>
  <c r="R1266" i="2"/>
  <c r="R1265" i="2"/>
  <c r="R1264" i="2"/>
  <c r="R1263" i="2"/>
  <c r="R1262" i="2"/>
  <c r="R1261" i="2"/>
  <c r="R1260" i="2"/>
  <c r="R1259" i="2"/>
  <c r="R1258" i="2"/>
  <c r="R1257" i="2"/>
  <c r="R1256" i="2"/>
  <c r="R1255" i="2"/>
  <c r="R1254" i="2"/>
  <c r="R1253" i="2"/>
  <c r="R1252" i="2"/>
  <c r="R1251" i="2"/>
  <c r="R1250" i="2"/>
  <c r="R1249" i="2"/>
  <c r="R1248" i="2"/>
  <c r="R1247" i="2"/>
  <c r="R1246" i="2"/>
  <c r="R1245" i="2"/>
  <c r="R1244" i="2"/>
  <c r="R1243" i="2"/>
  <c r="R1242" i="2"/>
  <c r="R1241" i="2"/>
  <c r="R1240" i="2"/>
  <c r="R1239" i="2"/>
  <c r="R1238" i="2"/>
  <c r="R1237" i="2"/>
  <c r="R1236" i="2"/>
  <c r="R1235" i="2"/>
  <c r="R1234" i="2"/>
  <c r="R1233" i="2"/>
  <c r="R1232" i="2"/>
  <c r="R1231" i="2"/>
  <c r="R1230" i="2"/>
  <c r="R1229" i="2"/>
  <c r="R1228" i="2"/>
  <c r="R1227" i="2"/>
  <c r="R1226" i="2"/>
  <c r="R1225" i="2"/>
  <c r="R1224" i="2"/>
  <c r="R1223" i="2"/>
  <c r="R1222" i="2"/>
  <c r="R1221" i="2"/>
  <c r="R1220" i="2"/>
  <c r="R1219" i="2"/>
  <c r="R1218" i="2"/>
  <c r="R1217" i="2"/>
  <c r="R1216" i="2"/>
  <c r="R1215" i="2"/>
  <c r="R1214" i="2"/>
  <c r="R1213" i="2"/>
  <c r="R1212" i="2"/>
  <c r="R1211" i="2"/>
  <c r="R1210" i="2"/>
  <c r="R1209" i="2"/>
  <c r="R1208" i="2"/>
  <c r="R1207" i="2"/>
  <c r="R1206" i="2"/>
  <c r="R1205" i="2"/>
  <c r="R1204" i="2"/>
  <c r="R1203" i="2"/>
  <c r="R1202" i="2"/>
  <c r="R1201" i="2"/>
  <c r="R1200" i="2"/>
  <c r="R1199" i="2"/>
  <c r="R1198" i="2"/>
  <c r="R1197" i="2"/>
  <c r="R1196" i="2"/>
  <c r="R1195" i="2"/>
  <c r="R1194" i="2"/>
  <c r="R1193" i="2"/>
  <c r="R1192" i="2"/>
  <c r="R1191" i="2"/>
  <c r="R1190" i="2"/>
  <c r="R1189" i="2"/>
  <c r="R1188" i="2"/>
  <c r="R1187" i="2"/>
  <c r="R1186" i="2"/>
  <c r="R1185" i="2"/>
  <c r="R1184" i="2"/>
  <c r="R1183" i="2"/>
  <c r="R1182" i="2"/>
  <c r="R1181" i="2"/>
  <c r="R1180" i="2"/>
  <c r="R1179" i="2"/>
  <c r="R1178" i="2"/>
  <c r="R1177" i="2"/>
  <c r="R1176" i="2"/>
  <c r="R1175" i="2"/>
  <c r="R1174" i="2"/>
  <c r="R1173" i="2"/>
  <c r="R1172" i="2"/>
  <c r="R1171" i="2"/>
  <c r="R1170" i="2"/>
  <c r="R1169" i="2"/>
  <c r="R1168" i="2"/>
  <c r="R1167" i="2"/>
  <c r="R1166" i="2"/>
  <c r="R1165" i="2"/>
  <c r="R1164" i="2"/>
  <c r="R1163" i="2"/>
  <c r="R1162" i="2"/>
  <c r="R1161" i="2"/>
  <c r="R1160" i="2"/>
  <c r="R1159" i="2"/>
  <c r="R1158" i="2"/>
  <c r="R1157" i="2"/>
  <c r="R1156" i="2"/>
  <c r="R1155" i="2"/>
  <c r="R1154" i="2"/>
  <c r="R1153" i="2"/>
  <c r="R1152" i="2"/>
  <c r="R1151" i="2"/>
  <c r="R1150" i="2"/>
  <c r="R1149" i="2"/>
  <c r="R1148" i="2"/>
  <c r="R1147" i="2"/>
  <c r="R1146" i="2"/>
  <c r="R1145" i="2"/>
  <c r="R1144" i="2"/>
  <c r="R1143" i="2"/>
  <c r="R1142" i="2"/>
  <c r="R1141" i="2"/>
  <c r="R1140" i="2"/>
  <c r="R1139" i="2"/>
  <c r="R1138" i="2"/>
  <c r="R1137" i="2"/>
  <c r="R1136" i="2"/>
  <c r="R1135" i="2"/>
  <c r="R1134" i="2"/>
  <c r="R1133" i="2"/>
  <c r="R1132" i="2"/>
  <c r="R1131" i="2"/>
  <c r="R1130" i="2"/>
  <c r="R1129" i="2"/>
  <c r="R1128" i="2"/>
  <c r="R1127" i="2"/>
  <c r="R1126" i="2"/>
  <c r="R1125" i="2"/>
  <c r="R1124" i="2"/>
  <c r="R1123" i="2"/>
  <c r="R1122" i="2"/>
  <c r="R1121" i="2"/>
  <c r="R1120" i="2"/>
  <c r="R1119" i="2"/>
  <c r="R1118" i="2"/>
  <c r="R1117" i="2"/>
  <c r="R1116" i="2"/>
  <c r="R1115" i="2"/>
  <c r="R1114" i="2"/>
  <c r="R1113" i="2"/>
  <c r="R1112" i="2"/>
  <c r="R1111" i="2"/>
  <c r="R1110" i="2"/>
  <c r="R1109" i="2"/>
  <c r="R1108" i="2"/>
  <c r="R1107" i="2"/>
  <c r="R1106" i="2"/>
  <c r="R1105" i="2"/>
  <c r="R1104" i="2"/>
  <c r="R1103" i="2"/>
  <c r="R1102" i="2"/>
  <c r="R1101" i="2"/>
  <c r="R1100" i="2"/>
  <c r="R1099" i="2"/>
  <c r="R1098" i="2"/>
  <c r="R1097" i="2"/>
  <c r="R1096" i="2"/>
  <c r="R1095" i="2"/>
  <c r="R1094" i="2"/>
  <c r="R1093" i="2"/>
  <c r="R1092" i="2"/>
  <c r="R1091" i="2"/>
  <c r="R1090" i="2"/>
  <c r="R1089" i="2"/>
  <c r="R1088" i="2"/>
  <c r="R1087" i="2"/>
  <c r="R1086" i="2"/>
  <c r="R1085" i="2"/>
  <c r="R1084" i="2"/>
  <c r="R1083" i="2"/>
  <c r="R1082" i="2"/>
  <c r="R1081" i="2"/>
  <c r="R1080" i="2"/>
  <c r="R1079" i="2"/>
  <c r="R1078" i="2"/>
  <c r="R1077" i="2"/>
  <c r="R1076" i="2"/>
  <c r="R1075" i="2"/>
  <c r="R1074" i="2"/>
  <c r="R1073" i="2"/>
  <c r="R1072" i="2"/>
  <c r="R1071" i="2"/>
  <c r="R1070" i="2"/>
  <c r="R1069" i="2"/>
  <c r="R1068" i="2"/>
  <c r="R1067" i="2"/>
  <c r="R1066" i="2"/>
  <c r="R1065" i="2"/>
  <c r="R1064" i="2"/>
  <c r="R1063" i="2"/>
  <c r="R1062" i="2"/>
  <c r="R1061" i="2"/>
  <c r="R1060" i="2"/>
  <c r="R1059" i="2"/>
  <c r="R1058" i="2"/>
  <c r="R1057" i="2"/>
  <c r="R1056" i="2"/>
  <c r="R1055" i="2"/>
  <c r="R1054" i="2"/>
  <c r="R1053" i="2"/>
  <c r="R1052" i="2"/>
  <c r="R1051" i="2"/>
  <c r="R1050" i="2"/>
  <c r="R1049" i="2"/>
  <c r="R1048" i="2"/>
  <c r="R1047" i="2"/>
  <c r="R1046" i="2"/>
  <c r="R1045" i="2"/>
  <c r="R1044" i="2"/>
  <c r="R1043" i="2"/>
  <c r="R1042" i="2"/>
  <c r="R1041" i="2"/>
  <c r="R1040" i="2"/>
  <c r="R1039" i="2"/>
  <c r="R1038" i="2"/>
  <c r="R1037" i="2"/>
  <c r="R1036" i="2"/>
  <c r="R1035" i="2"/>
  <c r="R1034" i="2"/>
  <c r="R1033" i="2"/>
  <c r="R1032" i="2"/>
  <c r="R1031" i="2"/>
  <c r="R1030" i="2"/>
  <c r="R1029" i="2"/>
  <c r="R1028" i="2"/>
  <c r="R1027" i="2"/>
  <c r="R1026" i="2"/>
  <c r="R1025" i="2"/>
  <c r="R1024" i="2"/>
  <c r="R1023" i="2"/>
  <c r="R1022" i="2"/>
  <c r="R1021" i="2"/>
  <c r="R1020" i="2"/>
  <c r="R1019" i="2"/>
  <c r="R1018" i="2"/>
  <c r="R1017" i="2"/>
  <c r="R1016" i="2"/>
  <c r="R1015" i="2"/>
  <c r="R1014" i="2"/>
  <c r="R1013" i="2"/>
  <c r="R1012" i="2"/>
  <c r="R1011" i="2"/>
  <c r="R1010" i="2"/>
  <c r="R1009" i="2"/>
  <c r="R1008" i="2"/>
  <c r="R1007" i="2"/>
  <c r="R1006" i="2"/>
  <c r="R1005" i="2"/>
  <c r="R1004" i="2"/>
  <c r="R1003" i="2"/>
  <c r="R1002" i="2"/>
  <c r="R1001" i="2"/>
  <c r="R1000" i="2"/>
  <c r="R999" i="2"/>
  <c r="R998" i="2"/>
  <c r="R997" i="2"/>
  <c r="R996" i="2"/>
  <c r="R995" i="2"/>
  <c r="R994" i="2"/>
  <c r="R993" i="2"/>
  <c r="R992" i="2"/>
  <c r="R991" i="2"/>
  <c r="R990" i="2"/>
  <c r="R989" i="2"/>
  <c r="R988" i="2"/>
  <c r="R987" i="2"/>
  <c r="R986" i="2"/>
  <c r="R985" i="2"/>
  <c r="R984" i="2"/>
  <c r="R983" i="2"/>
  <c r="R982" i="2"/>
  <c r="R981" i="2"/>
  <c r="R980" i="2"/>
  <c r="R979" i="2"/>
  <c r="R978" i="2"/>
  <c r="R977" i="2"/>
  <c r="R976" i="2"/>
  <c r="R975" i="2"/>
  <c r="R974" i="2"/>
  <c r="R973" i="2"/>
  <c r="R972" i="2"/>
  <c r="R971" i="2"/>
  <c r="R970" i="2"/>
  <c r="R969" i="2"/>
  <c r="R968" i="2"/>
  <c r="R967" i="2"/>
  <c r="R966" i="2"/>
  <c r="R965" i="2"/>
  <c r="R964" i="2"/>
  <c r="R963" i="2"/>
  <c r="R962" i="2"/>
  <c r="R961" i="2"/>
  <c r="R960" i="2"/>
  <c r="R959" i="2"/>
  <c r="R958" i="2"/>
  <c r="R957" i="2"/>
  <c r="R956" i="2"/>
  <c r="R955" i="2"/>
  <c r="R954" i="2"/>
  <c r="R953" i="2"/>
  <c r="R952" i="2"/>
  <c r="R951" i="2"/>
  <c r="R950" i="2"/>
  <c r="R949" i="2"/>
  <c r="R948" i="2"/>
  <c r="R947" i="2"/>
  <c r="R946" i="2"/>
  <c r="R945" i="2"/>
  <c r="R944" i="2"/>
  <c r="R943" i="2"/>
  <c r="R942" i="2"/>
  <c r="R941" i="2"/>
  <c r="R940" i="2"/>
  <c r="R939" i="2"/>
  <c r="R938" i="2"/>
  <c r="R937" i="2"/>
  <c r="R936" i="2"/>
  <c r="R935" i="2"/>
  <c r="R934" i="2"/>
  <c r="R933" i="2"/>
  <c r="R932" i="2"/>
  <c r="R931" i="2"/>
  <c r="R930" i="2"/>
  <c r="R929" i="2"/>
  <c r="R928" i="2"/>
  <c r="R927" i="2"/>
  <c r="R926" i="2"/>
  <c r="R925" i="2"/>
  <c r="R924" i="2"/>
  <c r="R923" i="2"/>
  <c r="R922" i="2"/>
  <c r="R921" i="2"/>
  <c r="R920" i="2"/>
  <c r="R919" i="2"/>
  <c r="R918" i="2"/>
  <c r="R917" i="2"/>
  <c r="R916" i="2"/>
  <c r="R915" i="2"/>
  <c r="R914" i="2"/>
  <c r="R913" i="2"/>
  <c r="R912" i="2"/>
  <c r="R911" i="2"/>
  <c r="R910" i="2"/>
  <c r="R909" i="2"/>
  <c r="R908" i="2"/>
  <c r="R907" i="2"/>
  <c r="R906" i="2"/>
  <c r="R905" i="2"/>
  <c r="R904" i="2"/>
  <c r="R903" i="2"/>
  <c r="R902" i="2"/>
  <c r="R901" i="2"/>
  <c r="R900" i="2"/>
  <c r="R899" i="2"/>
  <c r="R898" i="2"/>
  <c r="R897" i="2"/>
  <c r="R896" i="2"/>
  <c r="R895" i="2"/>
  <c r="R894" i="2"/>
  <c r="R893" i="2"/>
  <c r="R892" i="2"/>
  <c r="R891" i="2"/>
  <c r="R890" i="2"/>
  <c r="R889" i="2"/>
  <c r="R888" i="2"/>
  <c r="R887" i="2"/>
  <c r="R886" i="2"/>
  <c r="R885" i="2"/>
  <c r="R884" i="2"/>
  <c r="R883" i="2"/>
  <c r="R882" i="2"/>
  <c r="R881" i="2"/>
  <c r="R880" i="2"/>
  <c r="R879" i="2"/>
  <c r="R878" i="2"/>
  <c r="R877" i="2"/>
  <c r="R876" i="2"/>
  <c r="R875" i="2"/>
  <c r="R874" i="2"/>
  <c r="R873" i="2"/>
  <c r="R872" i="2"/>
  <c r="R871" i="2"/>
  <c r="R870" i="2"/>
  <c r="R869" i="2"/>
  <c r="R868" i="2"/>
  <c r="R867" i="2"/>
  <c r="R866" i="2"/>
  <c r="R865" i="2"/>
  <c r="R864" i="2"/>
  <c r="R863" i="2"/>
  <c r="R862" i="2"/>
  <c r="R861" i="2"/>
  <c r="R860" i="2"/>
  <c r="R859" i="2"/>
  <c r="R858" i="2"/>
  <c r="R857" i="2"/>
  <c r="R856" i="2"/>
  <c r="R855" i="2"/>
  <c r="R854" i="2"/>
  <c r="R853" i="2"/>
  <c r="R852" i="2"/>
  <c r="R851" i="2"/>
  <c r="R850" i="2"/>
  <c r="R849" i="2"/>
  <c r="R848" i="2"/>
  <c r="R847" i="2"/>
  <c r="R846" i="2"/>
  <c r="R845" i="2"/>
  <c r="R844" i="2"/>
  <c r="R843" i="2"/>
  <c r="R842" i="2"/>
  <c r="R841" i="2"/>
  <c r="R840" i="2"/>
  <c r="R839" i="2"/>
  <c r="R838" i="2"/>
  <c r="R837" i="2"/>
  <c r="R836" i="2"/>
  <c r="R835" i="2"/>
  <c r="R834" i="2"/>
  <c r="R833" i="2"/>
  <c r="R832" i="2"/>
  <c r="R831" i="2"/>
  <c r="R830" i="2"/>
  <c r="R829" i="2"/>
  <c r="R828" i="2"/>
  <c r="R827" i="2"/>
  <c r="R826" i="2"/>
  <c r="R825" i="2"/>
  <c r="R824" i="2"/>
  <c r="R823" i="2"/>
  <c r="R822" i="2"/>
  <c r="R821" i="2"/>
  <c r="R820" i="2"/>
  <c r="R819" i="2"/>
  <c r="R818" i="2"/>
  <c r="R817" i="2"/>
  <c r="R816" i="2"/>
  <c r="R815" i="2"/>
  <c r="R814" i="2"/>
  <c r="R813" i="2"/>
  <c r="R812" i="2"/>
  <c r="R811" i="2"/>
  <c r="R810" i="2"/>
  <c r="R809" i="2"/>
  <c r="R808" i="2"/>
  <c r="R807" i="2"/>
  <c r="R806" i="2"/>
  <c r="R805" i="2"/>
  <c r="R804" i="2"/>
  <c r="R803" i="2"/>
  <c r="R802" i="2"/>
  <c r="R801" i="2"/>
  <c r="R800" i="2"/>
  <c r="R799" i="2"/>
  <c r="R798" i="2"/>
  <c r="R797" i="2"/>
  <c r="R796" i="2"/>
  <c r="R795" i="2"/>
  <c r="R794" i="2"/>
  <c r="R793" i="2"/>
  <c r="R792" i="2"/>
  <c r="R791" i="2"/>
  <c r="R790" i="2"/>
  <c r="R789" i="2"/>
  <c r="R788" i="2"/>
  <c r="R787" i="2"/>
  <c r="R786" i="2"/>
  <c r="R785" i="2"/>
  <c r="R784" i="2"/>
  <c r="R783" i="2"/>
  <c r="R782" i="2"/>
  <c r="R781" i="2"/>
  <c r="R780" i="2"/>
  <c r="R779" i="2"/>
  <c r="R778" i="2"/>
  <c r="R777" i="2"/>
  <c r="R776" i="2"/>
  <c r="R775" i="2"/>
  <c r="R774" i="2"/>
  <c r="R773" i="2"/>
  <c r="R772" i="2"/>
  <c r="R771" i="2"/>
  <c r="R770" i="2"/>
  <c r="R769" i="2"/>
  <c r="R768" i="2"/>
  <c r="R767" i="2"/>
  <c r="R766" i="2"/>
  <c r="R765" i="2"/>
  <c r="R764" i="2"/>
  <c r="R763" i="2"/>
  <c r="R762" i="2"/>
  <c r="R761" i="2"/>
  <c r="R760" i="2"/>
  <c r="R759" i="2"/>
  <c r="R758" i="2"/>
  <c r="R757" i="2"/>
  <c r="R756" i="2"/>
  <c r="R755" i="2"/>
  <c r="R754" i="2"/>
  <c r="R753" i="2"/>
  <c r="R752" i="2"/>
  <c r="R751" i="2"/>
  <c r="R750" i="2"/>
  <c r="R749" i="2"/>
  <c r="R748" i="2"/>
  <c r="R747" i="2"/>
  <c r="R746" i="2"/>
  <c r="R745" i="2"/>
  <c r="R744" i="2"/>
  <c r="R743" i="2"/>
  <c r="R742" i="2"/>
  <c r="R741" i="2"/>
  <c r="R740" i="2"/>
  <c r="R739" i="2"/>
  <c r="R738" i="2"/>
  <c r="R737" i="2"/>
  <c r="R736" i="2"/>
  <c r="R735" i="2"/>
  <c r="R734" i="2"/>
  <c r="R733" i="2"/>
  <c r="R732" i="2"/>
  <c r="R731" i="2"/>
  <c r="R730" i="2"/>
  <c r="R729" i="2"/>
  <c r="R728" i="2"/>
  <c r="R727" i="2"/>
  <c r="R726" i="2"/>
  <c r="R725" i="2"/>
  <c r="R724" i="2"/>
  <c r="R723" i="2"/>
  <c r="R722" i="2"/>
  <c r="R721" i="2"/>
  <c r="R720" i="2"/>
  <c r="R719" i="2"/>
  <c r="R718" i="2"/>
  <c r="R717" i="2"/>
  <c r="R716" i="2"/>
  <c r="R715" i="2"/>
  <c r="R714" i="2"/>
  <c r="R713" i="2"/>
  <c r="R712" i="2"/>
  <c r="R711" i="2"/>
  <c r="R710" i="2"/>
  <c r="R709" i="2"/>
  <c r="R708" i="2"/>
  <c r="R707" i="2"/>
  <c r="R706" i="2"/>
  <c r="R705" i="2"/>
  <c r="R704" i="2"/>
  <c r="R703" i="2"/>
  <c r="R702" i="2"/>
  <c r="R701" i="2"/>
  <c r="R700" i="2"/>
  <c r="R699" i="2"/>
  <c r="R698" i="2"/>
  <c r="R697" i="2"/>
  <c r="R696" i="2"/>
  <c r="R695" i="2"/>
  <c r="R694" i="2"/>
  <c r="R693" i="2"/>
  <c r="R692" i="2"/>
  <c r="R691" i="2"/>
  <c r="R690" i="2"/>
  <c r="R689" i="2"/>
  <c r="R688" i="2"/>
  <c r="R687" i="2"/>
  <c r="R686" i="2"/>
  <c r="R685" i="2"/>
  <c r="R684" i="2"/>
  <c r="R683" i="2"/>
  <c r="R682" i="2"/>
  <c r="R681" i="2"/>
  <c r="R680" i="2"/>
  <c r="R679" i="2"/>
  <c r="R678" i="2"/>
  <c r="R677" i="2"/>
  <c r="R676" i="2"/>
  <c r="R675" i="2"/>
  <c r="R674" i="2"/>
  <c r="R673" i="2"/>
  <c r="R672" i="2"/>
  <c r="R671" i="2"/>
  <c r="R670" i="2"/>
  <c r="R669" i="2"/>
  <c r="R668" i="2"/>
  <c r="R667" i="2"/>
  <c r="R666" i="2"/>
  <c r="R665" i="2"/>
  <c r="R664" i="2"/>
  <c r="R663" i="2"/>
  <c r="R662" i="2"/>
  <c r="R661" i="2"/>
  <c r="R660" i="2"/>
  <c r="R659" i="2"/>
  <c r="R658" i="2"/>
  <c r="R657" i="2"/>
  <c r="R656" i="2"/>
  <c r="R655" i="2"/>
  <c r="R654" i="2"/>
  <c r="R653" i="2"/>
  <c r="R652" i="2"/>
  <c r="R651" i="2"/>
  <c r="R650" i="2"/>
  <c r="R649" i="2"/>
  <c r="R648" i="2"/>
  <c r="R647" i="2"/>
  <c r="R646" i="2"/>
  <c r="R645" i="2"/>
  <c r="R644" i="2"/>
  <c r="R643" i="2"/>
  <c r="R642" i="2"/>
  <c r="R641" i="2"/>
  <c r="R640" i="2"/>
  <c r="R639" i="2"/>
  <c r="R638" i="2"/>
  <c r="R637" i="2"/>
  <c r="R636" i="2"/>
  <c r="R635" i="2"/>
  <c r="R634" i="2"/>
  <c r="R633" i="2"/>
  <c r="R632" i="2"/>
  <c r="R631" i="2"/>
  <c r="R630" i="2"/>
  <c r="R629" i="2"/>
  <c r="R628" i="2"/>
  <c r="R627" i="2"/>
  <c r="R626" i="2"/>
  <c r="R625" i="2"/>
  <c r="R624" i="2"/>
  <c r="R623" i="2"/>
  <c r="R622" i="2"/>
  <c r="R621" i="2"/>
  <c r="R620" i="2"/>
  <c r="R619" i="2"/>
  <c r="R618" i="2"/>
  <c r="R617" i="2"/>
  <c r="R616" i="2"/>
  <c r="R615" i="2"/>
  <c r="R614" i="2"/>
  <c r="R613" i="2"/>
  <c r="R612" i="2"/>
  <c r="R611" i="2"/>
  <c r="R610" i="2"/>
  <c r="R609" i="2"/>
  <c r="R608" i="2"/>
  <c r="R607" i="2"/>
  <c r="R606" i="2"/>
  <c r="R605" i="2"/>
  <c r="R604" i="2"/>
  <c r="R603" i="2"/>
  <c r="R602" i="2"/>
  <c r="R601" i="2"/>
  <c r="R600" i="2"/>
  <c r="R599" i="2"/>
  <c r="R598" i="2"/>
  <c r="R597" i="2"/>
  <c r="R596" i="2"/>
  <c r="R595" i="2"/>
  <c r="R594" i="2"/>
  <c r="R593" i="2"/>
  <c r="R592" i="2"/>
  <c r="R591" i="2"/>
  <c r="R590" i="2"/>
  <c r="R589" i="2"/>
  <c r="R588" i="2"/>
  <c r="R587" i="2"/>
  <c r="R586" i="2"/>
  <c r="R585" i="2"/>
  <c r="R584" i="2"/>
  <c r="R583" i="2"/>
  <c r="R582" i="2"/>
  <c r="R581" i="2"/>
  <c r="R580" i="2"/>
  <c r="R579" i="2"/>
  <c r="R578" i="2"/>
  <c r="R577" i="2"/>
  <c r="R576" i="2"/>
  <c r="R575" i="2"/>
  <c r="R574" i="2"/>
  <c r="R573" i="2"/>
  <c r="R572" i="2"/>
  <c r="R571" i="2"/>
  <c r="R570" i="2"/>
  <c r="R569" i="2"/>
  <c r="R568" i="2"/>
  <c r="R567" i="2"/>
  <c r="R566" i="2"/>
  <c r="R565" i="2"/>
  <c r="R564" i="2"/>
  <c r="R563" i="2"/>
  <c r="R562" i="2"/>
  <c r="R561" i="2"/>
  <c r="R560" i="2"/>
  <c r="R559" i="2"/>
  <c r="R558" i="2"/>
  <c r="R557" i="2"/>
  <c r="R556" i="2"/>
  <c r="R555" i="2"/>
  <c r="R554" i="2"/>
  <c r="R553" i="2"/>
  <c r="R552" i="2"/>
  <c r="R551" i="2"/>
  <c r="R550" i="2"/>
  <c r="R549" i="2"/>
  <c r="R548" i="2"/>
  <c r="R547" i="2"/>
  <c r="R546" i="2"/>
  <c r="R545" i="2"/>
  <c r="R544" i="2"/>
  <c r="R543" i="2"/>
  <c r="R542" i="2"/>
  <c r="R541" i="2"/>
  <c r="R540" i="2"/>
  <c r="R539" i="2"/>
  <c r="R538" i="2"/>
  <c r="R537" i="2"/>
  <c r="R536" i="2"/>
  <c r="R535" i="2"/>
  <c r="R534" i="2"/>
  <c r="R533" i="2"/>
  <c r="R532" i="2"/>
  <c r="R531" i="2"/>
  <c r="R530" i="2"/>
  <c r="R529" i="2"/>
  <c r="R528" i="2"/>
  <c r="R527" i="2"/>
  <c r="R526" i="2"/>
  <c r="R525" i="2"/>
  <c r="R524" i="2"/>
  <c r="R523" i="2"/>
  <c r="R522" i="2"/>
  <c r="R521" i="2"/>
  <c r="R520" i="2"/>
  <c r="R519" i="2"/>
  <c r="R518" i="2"/>
  <c r="R517" i="2"/>
  <c r="R516" i="2"/>
  <c r="R515" i="2"/>
  <c r="R514" i="2"/>
  <c r="R513" i="2"/>
  <c r="R512" i="2"/>
  <c r="R511" i="2"/>
  <c r="R510" i="2"/>
  <c r="R509" i="2"/>
  <c r="R508" i="2"/>
  <c r="R507" i="2"/>
  <c r="R506" i="2"/>
  <c r="R505" i="2"/>
  <c r="R504" i="2"/>
  <c r="R503" i="2"/>
  <c r="R502" i="2"/>
  <c r="R501" i="2"/>
  <c r="R500" i="2"/>
  <c r="R499" i="2"/>
  <c r="R498" i="2"/>
  <c r="R497" i="2"/>
  <c r="R496" i="2"/>
  <c r="R495" i="2"/>
  <c r="R494" i="2"/>
  <c r="R493" i="2"/>
  <c r="R492" i="2"/>
  <c r="R491" i="2"/>
  <c r="R490" i="2"/>
  <c r="R489" i="2"/>
  <c r="R488" i="2"/>
  <c r="R487" i="2"/>
  <c r="R486" i="2"/>
  <c r="R485" i="2"/>
  <c r="R484" i="2"/>
  <c r="R483" i="2"/>
  <c r="R482" i="2"/>
  <c r="R481" i="2"/>
  <c r="R480" i="2"/>
  <c r="R479" i="2"/>
  <c r="R478" i="2"/>
  <c r="R477" i="2"/>
  <c r="R476" i="2"/>
  <c r="R475" i="2"/>
  <c r="R474" i="2"/>
  <c r="R473" i="2"/>
  <c r="R472" i="2"/>
  <c r="R471" i="2"/>
  <c r="R470" i="2"/>
  <c r="R469" i="2"/>
  <c r="R468" i="2"/>
  <c r="R467" i="2"/>
  <c r="R466" i="2"/>
  <c r="R465" i="2"/>
  <c r="R464" i="2"/>
  <c r="R463" i="2"/>
  <c r="R462" i="2"/>
  <c r="R461" i="2"/>
  <c r="R460" i="2"/>
  <c r="R459" i="2"/>
  <c r="R458" i="2"/>
  <c r="R457" i="2"/>
  <c r="R456" i="2"/>
  <c r="R455" i="2"/>
  <c r="R454" i="2"/>
  <c r="R453" i="2"/>
  <c r="R452" i="2"/>
  <c r="R451" i="2"/>
  <c r="R450" i="2"/>
  <c r="R449" i="2"/>
  <c r="R448" i="2"/>
  <c r="R447" i="2"/>
  <c r="R446" i="2"/>
  <c r="R445" i="2"/>
  <c r="R444" i="2"/>
  <c r="R443" i="2"/>
  <c r="R442" i="2"/>
  <c r="R441" i="2"/>
  <c r="R440" i="2"/>
  <c r="R439" i="2"/>
  <c r="R438" i="2"/>
  <c r="R437" i="2"/>
  <c r="R436" i="2"/>
  <c r="R435" i="2"/>
  <c r="R434" i="2"/>
  <c r="R433" i="2"/>
  <c r="R432" i="2"/>
  <c r="R431" i="2"/>
  <c r="R430" i="2"/>
  <c r="R429" i="2"/>
  <c r="R428" i="2"/>
  <c r="R427" i="2"/>
  <c r="R426" i="2"/>
  <c r="R425" i="2"/>
  <c r="R424" i="2"/>
  <c r="R423" i="2"/>
  <c r="R422" i="2"/>
  <c r="R421" i="2"/>
  <c r="R420" i="2"/>
  <c r="R419" i="2"/>
  <c r="R418" i="2"/>
  <c r="R417" i="2"/>
  <c r="R416" i="2"/>
  <c r="R415" i="2"/>
  <c r="R414" i="2"/>
  <c r="R413" i="2"/>
  <c r="R412" i="2"/>
  <c r="R411" i="2"/>
  <c r="R410" i="2"/>
  <c r="R409" i="2"/>
  <c r="R408" i="2"/>
  <c r="R407" i="2"/>
  <c r="R406" i="2"/>
  <c r="R405" i="2"/>
  <c r="R404" i="2"/>
  <c r="R403" i="2"/>
  <c r="R402" i="2"/>
  <c r="R401" i="2"/>
  <c r="R400" i="2"/>
  <c r="R399" i="2"/>
  <c r="R398" i="2"/>
  <c r="R397" i="2"/>
  <c r="R396" i="2"/>
  <c r="R395" i="2"/>
  <c r="R394" i="2"/>
  <c r="R393" i="2"/>
  <c r="R392" i="2"/>
  <c r="R391" i="2"/>
  <c r="R390" i="2"/>
  <c r="R389" i="2"/>
  <c r="R388" i="2"/>
  <c r="R387" i="2"/>
  <c r="R386" i="2"/>
  <c r="R385" i="2"/>
  <c r="R384" i="2"/>
  <c r="R383" i="2"/>
  <c r="R382" i="2"/>
  <c r="R381" i="2"/>
  <c r="R380" i="2"/>
  <c r="R379" i="2"/>
  <c r="R378" i="2"/>
  <c r="R377" i="2"/>
  <c r="R376" i="2"/>
  <c r="R375" i="2"/>
  <c r="R374" i="2"/>
  <c r="R373" i="2"/>
  <c r="R372" i="2"/>
  <c r="R371" i="2"/>
  <c r="R370" i="2"/>
  <c r="R369" i="2"/>
  <c r="R368" i="2"/>
  <c r="R367" i="2"/>
  <c r="R366" i="2"/>
  <c r="R365" i="2"/>
  <c r="R364" i="2"/>
  <c r="R363" i="2"/>
  <c r="R362" i="2"/>
  <c r="R361" i="2"/>
  <c r="R360" i="2"/>
  <c r="R359" i="2"/>
  <c r="R358" i="2"/>
  <c r="R357" i="2"/>
  <c r="R356" i="2"/>
  <c r="R355" i="2"/>
  <c r="R354" i="2"/>
  <c r="R353" i="2"/>
  <c r="R352" i="2"/>
  <c r="R351" i="2"/>
  <c r="R350" i="2"/>
  <c r="R349" i="2"/>
  <c r="R348" i="2"/>
  <c r="R347" i="2"/>
  <c r="R346" i="2"/>
  <c r="R345" i="2"/>
  <c r="R344" i="2"/>
  <c r="R343" i="2"/>
  <c r="R342" i="2"/>
  <c r="R341" i="2"/>
  <c r="R340" i="2"/>
  <c r="R339" i="2"/>
  <c r="R338" i="2"/>
  <c r="R337" i="2"/>
  <c r="R336" i="2"/>
  <c r="R335" i="2"/>
  <c r="R334" i="2"/>
  <c r="R333" i="2"/>
  <c r="R332" i="2"/>
  <c r="R331" i="2"/>
  <c r="R330" i="2"/>
  <c r="R329" i="2"/>
  <c r="R328" i="2"/>
  <c r="R327" i="2"/>
  <c r="R326" i="2"/>
  <c r="R325" i="2"/>
  <c r="R324" i="2"/>
  <c r="R323" i="2"/>
  <c r="R322" i="2"/>
  <c r="R321" i="2"/>
  <c r="R320" i="2"/>
  <c r="R319" i="2"/>
  <c r="R318" i="2"/>
  <c r="R317" i="2"/>
  <c r="R316" i="2"/>
  <c r="R315" i="2"/>
  <c r="R314" i="2"/>
  <c r="R313" i="2"/>
  <c r="R312" i="2"/>
  <c r="R311" i="2"/>
  <c r="R310" i="2"/>
  <c r="R309" i="2"/>
  <c r="R308" i="2"/>
  <c r="R307" i="2"/>
  <c r="R306" i="2"/>
  <c r="R305" i="2"/>
  <c r="R304" i="2"/>
  <c r="R303" i="2"/>
  <c r="R302" i="2"/>
  <c r="R301" i="2"/>
  <c r="R300" i="2"/>
  <c r="R299" i="2"/>
  <c r="R298" i="2"/>
  <c r="R297" i="2"/>
  <c r="R296" i="2"/>
  <c r="R295" i="2"/>
  <c r="R294" i="2"/>
  <c r="R293" i="2"/>
  <c r="R292" i="2"/>
  <c r="R291" i="2"/>
  <c r="R290" i="2"/>
  <c r="R289" i="2"/>
  <c r="R288" i="2"/>
  <c r="R287" i="2"/>
  <c r="R286" i="2"/>
  <c r="R285" i="2"/>
  <c r="R284" i="2"/>
  <c r="R283" i="2"/>
  <c r="R282" i="2"/>
  <c r="R281" i="2"/>
  <c r="R280" i="2"/>
  <c r="R279" i="2"/>
  <c r="R278" i="2"/>
  <c r="R277" i="2"/>
  <c r="R276" i="2"/>
  <c r="R275" i="2"/>
  <c r="R274" i="2"/>
  <c r="R273" i="2"/>
  <c r="R272" i="2"/>
  <c r="R271" i="2"/>
  <c r="R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R257" i="2"/>
  <c r="R256" i="2"/>
  <c r="R255" i="2"/>
  <c r="R254" i="2"/>
  <c r="R253" i="2"/>
  <c r="R252" i="2"/>
  <c r="R251" i="2"/>
  <c r="R250" i="2"/>
  <c r="R249" i="2"/>
  <c r="R248" i="2"/>
  <c r="R247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S1763" i="2"/>
  <c r="S1762" i="2"/>
  <c r="S1761" i="2"/>
  <c r="S1760" i="2"/>
  <c r="S1759" i="2"/>
  <c r="S1758" i="2"/>
  <c r="S1757" i="2"/>
  <c r="S1756" i="2"/>
  <c r="S1755" i="2"/>
  <c r="S1754" i="2"/>
  <c r="S1753" i="2"/>
  <c r="S1752" i="2"/>
  <c r="S1751" i="2"/>
  <c r="S1750" i="2"/>
  <c r="S1749" i="2"/>
  <c r="S1748" i="2"/>
  <c r="S1747" i="2"/>
  <c r="S1746" i="2"/>
  <c r="S1745" i="2"/>
  <c r="S1744" i="2"/>
  <c r="S1723" i="2"/>
  <c r="S1722" i="2"/>
  <c r="S1721" i="2"/>
  <c r="S1720" i="2"/>
  <c r="S1719" i="2"/>
  <c r="S1718" i="2"/>
  <c r="S1717" i="2"/>
  <c r="S1716" i="2"/>
  <c r="S1715" i="2"/>
  <c r="S1714" i="2"/>
  <c r="S1713" i="2"/>
  <c r="S1712" i="2"/>
  <c r="S1711" i="2"/>
  <c r="S1710" i="2"/>
  <c r="S1709" i="2"/>
  <c r="S1708" i="2"/>
  <c r="S1707" i="2"/>
  <c r="S1706" i="2"/>
  <c r="S1705" i="2"/>
  <c r="S1704" i="2"/>
  <c r="S1683" i="2"/>
  <c r="S1682" i="2"/>
  <c r="S1681" i="2"/>
  <c r="S1680" i="2"/>
  <c r="S1679" i="2"/>
  <c r="S1678" i="2"/>
  <c r="S1677" i="2"/>
  <c r="S1676" i="2"/>
  <c r="S1675" i="2"/>
  <c r="S1674" i="2"/>
  <c r="S1673" i="2"/>
  <c r="S1672" i="2"/>
  <c r="S1671" i="2"/>
  <c r="S1670" i="2"/>
  <c r="S1669" i="2"/>
  <c r="S1668" i="2"/>
  <c r="S1667" i="2"/>
  <c r="S1666" i="2"/>
  <c r="S1665" i="2"/>
  <c r="S1664" i="2"/>
  <c r="S1663" i="2"/>
  <c r="S1662" i="2"/>
  <c r="S1661" i="2"/>
  <c r="S1660" i="2"/>
  <c r="S1659" i="2"/>
  <c r="S1658" i="2"/>
  <c r="S1657" i="2"/>
  <c r="S1656" i="2"/>
  <c r="S1655" i="2"/>
  <c r="S1654" i="2"/>
  <c r="S1653" i="2"/>
  <c r="S1652" i="2"/>
  <c r="S1651" i="2"/>
  <c r="S1650" i="2"/>
  <c r="S1649" i="2"/>
  <c r="S1648" i="2"/>
  <c r="S1647" i="2"/>
  <c r="S1646" i="2"/>
  <c r="S1645" i="2"/>
  <c r="S1644" i="2"/>
  <c r="S1623" i="2"/>
  <c r="S1622" i="2"/>
  <c r="S1621" i="2"/>
  <c r="S1620" i="2"/>
  <c r="S1619" i="2"/>
  <c r="S1618" i="2"/>
  <c r="S1617" i="2"/>
  <c r="S1616" i="2"/>
  <c r="S1615" i="2"/>
  <c r="S1614" i="2"/>
  <c r="S1613" i="2"/>
  <c r="S1612" i="2"/>
  <c r="S1611" i="2"/>
  <c r="S1610" i="2"/>
  <c r="S1609" i="2"/>
  <c r="S1608" i="2"/>
  <c r="S1607" i="2"/>
  <c r="S1606" i="2"/>
  <c r="S1605" i="2"/>
  <c r="S1604" i="2"/>
  <c r="S1583" i="2"/>
  <c r="S1582" i="2"/>
  <c r="S1581" i="2"/>
  <c r="S1580" i="2"/>
  <c r="S1579" i="2"/>
  <c r="S1578" i="2"/>
  <c r="S1577" i="2"/>
  <c r="S1576" i="2"/>
  <c r="S1575" i="2"/>
  <c r="S1574" i="2"/>
  <c r="S1573" i="2"/>
  <c r="S1572" i="2"/>
  <c r="S1571" i="2"/>
  <c r="S1570" i="2"/>
  <c r="S1569" i="2"/>
  <c r="S1568" i="2"/>
  <c r="S1567" i="2"/>
  <c r="S1566" i="2"/>
  <c r="S1565" i="2"/>
  <c r="S1564" i="2"/>
  <c r="S1523" i="2"/>
  <c r="S1522" i="2"/>
  <c r="S1521" i="2"/>
  <c r="S1520" i="2"/>
  <c r="S1519" i="2"/>
  <c r="S1518" i="2"/>
  <c r="S1517" i="2"/>
  <c r="S1516" i="2"/>
  <c r="S1515" i="2"/>
  <c r="S1514" i="2"/>
  <c r="S1513" i="2"/>
  <c r="S1512" i="2"/>
  <c r="S1511" i="2"/>
  <c r="S1510" i="2"/>
  <c r="S1509" i="2"/>
  <c r="S1508" i="2"/>
  <c r="S1507" i="2"/>
  <c r="S1506" i="2"/>
  <c r="S1505" i="2"/>
  <c r="S1504" i="2"/>
  <c r="S1483" i="2"/>
  <c r="S1482" i="2"/>
  <c r="S1481" i="2"/>
  <c r="S1480" i="2"/>
  <c r="S1479" i="2"/>
  <c r="S1478" i="2"/>
  <c r="S1477" i="2"/>
  <c r="S1476" i="2"/>
  <c r="S1475" i="2"/>
  <c r="S1474" i="2"/>
  <c r="S1473" i="2"/>
  <c r="S1472" i="2"/>
  <c r="S1471" i="2"/>
  <c r="S1470" i="2"/>
  <c r="S1469" i="2"/>
  <c r="S1468" i="2"/>
  <c r="S1467" i="2"/>
  <c r="S1466" i="2"/>
  <c r="S1465" i="2"/>
  <c r="S1464" i="2"/>
  <c r="S1443" i="2"/>
  <c r="S1442" i="2"/>
  <c r="S1441" i="2"/>
  <c r="S1440" i="2"/>
  <c r="S1439" i="2"/>
  <c r="S1438" i="2"/>
  <c r="S1437" i="2"/>
  <c r="S1436" i="2"/>
  <c r="S1435" i="2"/>
  <c r="S1434" i="2"/>
  <c r="S1433" i="2"/>
  <c r="S1432" i="2"/>
  <c r="S1431" i="2"/>
  <c r="S1430" i="2"/>
  <c r="S1429" i="2"/>
  <c r="S1428" i="2"/>
  <c r="S1427" i="2"/>
  <c r="S1426" i="2"/>
  <c r="S1425" i="2"/>
  <c r="S1424" i="2"/>
  <c r="S1403" i="2"/>
  <c r="S1402" i="2"/>
  <c r="S1401" i="2"/>
  <c r="S1400" i="2"/>
  <c r="S1399" i="2"/>
  <c r="S1398" i="2"/>
  <c r="S1397" i="2"/>
  <c r="S1396" i="2"/>
  <c r="S1395" i="2"/>
  <c r="S1394" i="2"/>
  <c r="S1393" i="2"/>
  <c r="S1392" i="2"/>
  <c r="S1391" i="2"/>
  <c r="S1390" i="2"/>
  <c r="S1389" i="2"/>
  <c r="S1388" i="2"/>
  <c r="S1387" i="2"/>
  <c r="S1386" i="2"/>
  <c r="S1385" i="2"/>
  <c r="S1384" i="2"/>
  <c r="S1363" i="2"/>
  <c r="S1362" i="2"/>
  <c r="S1361" i="2"/>
  <c r="S1360" i="2"/>
  <c r="S1359" i="2"/>
  <c r="S1358" i="2"/>
  <c r="S1357" i="2"/>
  <c r="S1356" i="2"/>
  <c r="S1355" i="2"/>
  <c r="S1354" i="2"/>
  <c r="S1353" i="2"/>
  <c r="S1352" i="2"/>
  <c r="S1351" i="2"/>
  <c r="S1350" i="2"/>
  <c r="S1349" i="2"/>
  <c r="S1348" i="2"/>
  <c r="S1347" i="2"/>
  <c r="S1346" i="2"/>
  <c r="S1345" i="2"/>
  <c r="S1344" i="2"/>
  <c r="S1343" i="2"/>
  <c r="S1342" i="2"/>
  <c r="S1341" i="2"/>
  <c r="S1340" i="2"/>
  <c r="S1339" i="2"/>
  <c r="S1338" i="2"/>
  <c r="S1337" i="2"/>
  <c r="S1336" i="2"/>
  <c r="S1335" i="2"/>
  <c r="S1334" i="2"/>
  <c r="S1333" i="2"/>
  <c r="S1332" i="2"/>
  <c r="S1331" i="2"/>
  <c r="S1330" i="2"/>
  <c r="S1329" i="2"/>
  <c r="S1328" i="2"/>
  <c r="S1327" i="2"/>
  <c r="S1326" i="2"/>
  <c r="S1325" i="2"/>
  <c r="S1324" i="2"/>
  <c r="S1283" i="2"/>
  <c r="S1282" i="2"/>
  <c r="S1281" i="2"/>
  <c r="S1280" i="2"/>
  <c r="S1279" i="2"/>
  <c r="S1278" i="2"/>
  <c r="S1277" i="2"/>
  <c r="S1276" i="2"/>
  <c r="S1275" i="2"/>
  <c r="S1274" i="2"/>
  <c r="S1273" i="2"/>
  <c r="S1272" i="2"/>
  <c r="S1271" i="2"/>
  <c r="S1270" i="2"/>
  <c r="S1269" i="2"/>
  <c r="S1268" i="2"/>
  <c r="S1267" i="2"/>
  <c r="S1266" i="2"/>
  <c r="S1265" i="2"/>
  <c r="S1264" i="2"/>
  <c r="S1263" i="2"/>
  <c r="S1262" i="2"/>
  <c r="S1261" i="2"/>
  <c r="S1260" i="2"/>
  <c r="S1259" i="2"/>
  <c r="S1258" i="2"/>
  <c r="S1257" i="2"/>
  <c r="S1256" i="2"/>
  <c r="S1255" i="2"/>
  <c r="S1254" i="2"/>
  <c r="S1253" i="2"/>
  <c r="S1252" i="2"/>
  <c r="S1251" i="2"/>
  <c r="S1250" i="2"/>
  <c r="S1249" i="2"/>
  <c r="S1248" i="2"/>
  <c r="S1247" i="2"/>
  <c r="S1246" i="2"/>
  <c r="S1245" i="2"/>
  <c r="S1244" i="2"/>
  <c r="S1223" i="2"/>
  <c r="S1222" i="2"/>
  <c r="S1221" i="2"/>
  <c r="S1220" i="2"/>
  <c r="S1219" i="2"/>
  <c r="S1218" i="2"/>
  <c r="S1217" i="2"/>
  <c r="S1216" i="2"/>
  <c r="S1215" i="2"/>
  <c r="S1214" i="2"/>
  <c r="S1213" i="2"/>
  <c r="S1212" i="2"/>
  <c r="S1211" i="2"/>
  <c r="S1210" i="2"/>
  <c r="S1209" i="2"/>
  <c r="S1208" i="2"/>
  <c r="S1207" i="2"/>
  <c r="S1206" i="2"/>
  <c r="S1205" i="2"/>
  <c r="S1204" i="2"/>
  <c r="S1183" i="2"/>
  <c r="S1182" i="2"/>
  <c r="S1181" i="2"/>
  <c r="S1180" i="2"/>
  <c r="S1179" i="2"/>
  <c r="S1178" i="2"/>
  <c r="S1177" i="2"/>
  <c r="S1176" i="2"/>
  <c r="S1175" i="2"/>
  <c r="S1174" i="2"/>
  <c r="S1173" i="2"/>
  <c r="S1172" i="2"/>
  <c r="S1171" i="2"/>
  <c r="S1170" i="2"/>
  <c r="S1169" i="2"/>
  <c r="S1168" i="2"/>
  <c r="S1167" i="2"/>
  <c r="S1166" i="2"/>
  <c r="S1165" i="2"/>
  <c r="S1164" i="2"/>
  <c r="S1143" i="2"/>
  <c r="S1142" i="2"/>
  <c r="S1141" i="2"/>
  <c r="S1140" i="2"/>
  <c r="S1139" i="2"/>
  <c r="S1138" i="2"/>
  <c r="S1137" i="2"/>
  <c r="S1136" i="2"/>
  <c r="S1135" i="2"/>
  <c r="S1134" i="2"/>
  <c r="S1133" i="2"/>
  <c r="S1132" i="2"/>
  <c r="S1131" i="2"/>
  <c r="S1130" i="2"/>
  <c r="S1129" i="2"/>
  <c r="S1128" i="2"/>
  <c r="S1127" i="2"/>
  <c r="S1126" i="2"/>
  <c r="S1125" i="2"/>
  <c r="S1124" i="2"/>
  <c r="S1103" i="2"/>
  <c r="S1102" i="2"/>
  <c r="S1101" i="2"/>
  <c r="S1100" i="2"/>
  <c r="S1099" i="2"/>
  <c r="S1098" i="2"/>
  <c r="S1097" i="2"/>
  <c r="S1096" i="2"/>
  <c r="S1095" i="2"/>
  <c r="S1094" i="2"/>
  <c r="S1093" i="2"/>
  <c r="S1092" i="2"/>
  <c r="S1091" i="2"/>
  <c r="S1090" i="2"/>
  <c r="S1089" i="2"/>
  <c r="S1088" i="2"/>
  <c r="S1087" i="2"/>
  <c r="S1086" i="2"/>
  <c r="S1085" i="2"/>
  <c r="S1084" i="2"/>
  <c r="S1063" i="2"/>
  <c r="S1062" i="2"/>
  <c r="S1061" i="2"/>
  <c r="S1060" i="2"/>
  <c r="S1059" i="2"/>
  <c r="S1058" i="2"/>
  <c r="S1057" i="2"/>
  <c r="S1056" i="2"/>
  <c r="S1055" i="2"/>
  <c r="S1054" i="2"/>
  <c r="S1053" i="2"/>
  <c r="S1052" i="2"/>
  <c r="S1051" i="2"/>
  <c r="S1050" i="2"/>
  <c r="S1049" i="2"/>
  <c r="S1048" i="2"/>
  <c r="S1047" i="2"/>
  <c r="S1046" i="2"/>
  <c r="S1045" i="2"/>
  <c r="S1044" i="2"/>
  <c r="S1003" i="2"/>
  <c r="S1002" i="2"/>
  <c r="S1001" i="2"/>
  <c r="S1000" i="2"/>
  <c r="S999" i="2"/>
  <c r="S998" i="2"/>
  <c r="S997" i="2"/>
  <c r="S996" i="2"/>
  <c r="S995" i="2"/>
  <c r="S994" i="2"/>
  <c r="S993" i="2"/>
  <c r="S992" i="2"/>
  <c r="S991" i="2"/>
  <c r="S990" i="2"/>
  <c r="S989" i="2"/>
  <c r="S988" i="2"/>
  <c r="S987" i="2"/>
  <c r="S986" i="2"/>
  <c r="S985" i="2"/>
  <c r="S984" i="2"/>
  <c r="S963" i="2"/>
  <c r="S962" i="2"/>
  <c r="S961" i="2"/>
  <c r="S960" i="2"/>
  <c r="S959" i="2"/>
  <c r="S958" i="2"/>
  <c r="S957" i="2"/>
  <c r="S956" i="2"/>
  <c r="S955" i="2"/>
  <c r="S954" i="2"/>
  <c r="S953" i="2"/>
  <c r="S952" i="2"/>
  <c r="S951" i="2"/>
  <c r="S950" i="2"/>
  <c r="S949" i="2"/>
  <c r="S948" i="2"/>
  <c r="S947" i="2"/>
  <c r="S946" i="2"/>
  <c r="S945" i="2"/>
  <c r="S944" i="2"/>
  <c r="S943" i="2"/>
  <c r="S942" i="2"/>
  <c r="S941" i="2"/>
  <c r="S940" i="2"/>
  <c r="S939" i="2"/>
  <c r="S938" i="2"/>
  <c r="S937" i="2"/>
  <c r="S936" i="2"/>
  <c r="S935" i="2"/>
  <c r="S934" i="2"/>
  <c r="S933" i="2"/>
  <c r="S932" i="2"/>
  <c r="S931" i="2"/>
  <c r="S930" i="2"/>
  <c r="S929" i="2"/>
  <c r="S928" i="2"/>
  <c r="S927" i="2"/>
  <c r="S926" i="2"/>
  <c r="S925" i="2"/>
  <c r="S924" i="2"/>
  <c r="S903" i="2"/>
  <c r="S902" i="2"/>
  <c r="S901" i="2"/>
  <c r="S900" i="2"/>
  <c r="S899" i="2"/>
  <c r="S898" i="2"/>
  <c r="S897" i="2"/>
  <c r="S896" i="2"/>
  <c r="S895" i="2"/>
  <c r="S894" i="2"/>
  <c r="S893" i="2"/>
  <c r="S892" i="2"/>
  <c r="S891" i="2"/>
  <c r="S890" i="2"/>
  <c r="S889" i="2"/>
  <c r="S888" i="2"/>
  <c r="S887" i="2"/>
  <c r="S886" i="2"/>
  <c r="S885" i="2"/>
  <c r="S884" i="2"/>
  <c r="S863" i="2"/>
  <c r="S862" i="2"/>
  <c r="S861" i="2"/>
  <c r="S860" i="2"/>
  <c r="S859" i="2"/>
  <c r="S858" i="2"/>
  <c r="S857" i="2"/>
  <c r="S856" i="2"/>
  <c r="S855" i="2"/>
  <c r="S854" i="2"/>
  <c r="S853" i="2"/>
  <c r="S852" i="2"/>
  <c r="S851" i="2"/>
  <c r="S850" i="2"/>
  <c r="S849" i="2"/>
  <c r="S848" i="2"/>
  <c r="S847" i="2"/>
  <c r="S846" i="2"/>
  <c r="S845" i="2"/>
  <c r="S844" i="2"/>
  <c r="S823" i="2"/>
  <c r="S822" i="2"/>
  <c r="S821" i="2"/>
  <c r="S820" i="2"/>
  <c r="S819" i="2"/>
  <c r="S818" i="2"/>
  <c r="S817" i="2"/>
  <c r="S816" i="2"/>
  <c r="S815" i="2"/>
  <c r="S814" i="2"/>
  <c r="S813" i="2"/>
  <c r="S812" i="2"/>
  <c r="S811" i="2"/>
  <c r="S810" i="2"/>
  <c r="S809" i="2"/>
  <c r="S808" i="2"/>
  <c r="S807" i="2"/>
  <c r="S806" i="2"/>
  <c r="S805" i="2"/>
  <c r="S804" i="2"/>
  <c r="S763" i="2"/>
  <c r="S762" i="2"/>
  <c r="S761" i="2"/>
  <c r="S760" i="2"/>
  <c r="S759" i="2"/>
  <c r="S758" i="2"/>
  <c r="S757" i="2"/>
  <c r="S756" i="2"/>
  <c r="S755" i="2"/>
  <c r="S754" i="2"/>
  <c r="S753" i="2"/>
  <c r="S752" i="2"/>
  <c r="S751" i="2"/>
  <c r="S750" i="2"/>
  <c r="S749" i="2"/>
  <c r="S748" i="2"/>
  <c r="S747" i="2"/>
  <c r="S746" i="2"/>
  <c r="S745" i="2"/>
  <c r="S744" i="2"/>
  <c r="S723" i="2"/>
  <c r="S722" i="2"/>
  <c r="S721" i="2"/>
  <c r="S720" i="2"/>
  <c r="S719" i="2"/>
  <c r="S718" i="2"/>
  <c r="S717" i="2"/>
  <c r="S716" i="2"/>
  <c r="S715" i="2"/>
  <c r="S714" i="2"/>
  <c r="S713" i="2"/>
  <c r="S712" i="2"/>
  <c r="S711" i="2"/>
  <c r="S710" i="2"/>
  <c r="S709" i="2"/>
  <c r="S708" i="2"/>
  <c r="S707" i="2"/>
  <c r="S706" i="2"/>
  <c r="S705" i="2"/>
  <c r="S704" i="2"/>
  <c r="S683" i="2"/>
  <c r="S682" i="2"/>
  <c r="S681" i="2"/>
  <c r="S680" i="2"/>
  <c r="S679" i="2"/>
  <c r="S678" i="2"/>
  <c r="S677" i="2"/>
  <c r="S676" i="2"/>
  <c r="S675" i="2"/>
  <c r="S674" i="2"/>
  <c r="S673" i="2"/>
  <c r="S672" i="2"/>
  <c r="S671" i="2"/>
  <c r="S670" i="2"/>
  <c r="S669" i="2"/>
  <c r="S668" i="2"/>
  <c r="S667" i="2"/>
  <c r="S666" i="2"/>
  <c r="S665" i="2"/>
  <c r="S664" i="2"/>
  <c r="S663" i="2"/>
  <c r="S662" i="2"/>
  <c r="S661" i="2"/>
  <c r="S660" i="2"/>
  <c r="S659" i="2"/>
  <c r="S658" i="2"/>
  <c r="S657" i="2"/>
  <c r="S656" i="2"/>
  <c r="S655" i="2"/>
  <c r="S654" i="2"/>
  <c r="S653" i="2"/>
  <c r="S652" i="2"/>
  <c r="S651" i="2"/>
  <c r="S650" i="2"/>
  <c r="S649" i="2"/>
  <c r="S648" i="2"/>
  <c r="S647" i="2"/>
  <c r="S646" i="2"/>
  <c r="S645" i="2"/>
  <c r="S644" i="2"/>
  <c r="S603" i="2"/>
  <c r="S602" i="2"/>
  <c r="S601" i="2"/>
  <c r="S600" i="2"/>
  <c r="S599" i="2"/>
  <c r="S598" i="2"/>
  <c r="S597" i="2"/>
  <c r="S596" i="2"/>
  <c r="S595" i="2"/>
  <c r="S594" i="2"/>
  <c r="S593" i="2"/>
  <c r="S592" i="2"/>
  <c r="S591" i="2"/>
  <c r="S590" i="2"/>
  <c r="S589" i="2"/>
  <c r="S588" i="2"/>
  <c r="S587" i="2"/>
  <c r="S586" i="2"/>
  <c r="S585" i="2"/>
  <c r="S584" i="2"/>
  <c r="S563" i="2"/>
  <c r="S562" i="2"/>
  <c r="S561" i="2"/>
  <c r="S560" i="2"/>
  <c r="S559" i="2"/>
  <c r="S558" i="2"/>
  <c r="S557" i="2"/>
  <c r="S556" i="2"/>
  <c r="S555" i="2"/>
  <c r="S554" i="2"/>
  <c r="S553" i="2"/>
  <c r="S552" i="2"/>
  <c r="S551" i="2"/>
  <c r="S550" i="2"/>
  <c r="S549" i="2"/>
  <c r="S548" i="2"/>
  <c r="S547" i="2"/>
  <c r="S546" i="2"/>
  <c r="S545" i="2"/>
  <c r="S544" i="2"/>
  <c r="S543" i="2"/>
  <c r="S542" i="2"/>
  <c r="S541" i="2"/>
  <c r="S540" i="2"/>
  <c r="S539" i="2"/>
  <c r="S538" i="2"/>
  <c r="S537" i="2"/>
  <c r="S536" i="2"/>
  <c r="S535" i="2"/>
  <c r="S534" i="2"/>
  <c r="S533" i="2"/>
  <c r="S532" i="2"/>
  <c r="S531" i="2"/>
  <c r="S530" i="2"/>
  <c r="S529" i="2"/>
  <c r="S528" i="2"/>
  <c r="S527" i="2"/>
  <c r="S526" i="2"/>
  <c r="S525" i="2"/>
  <c r="S524" i="2"/>
  <c r="S523" i="2"/>
  <c r="S522" i="2"/>
  <c r="S521" i="2"/>
  <c r="S520" i="2"/>
  <c r="S519" i="2"/>
  <c r="S518" i="2"/>
  <c r="S517" i="2"/>
  <c r="S516" i="2"/>
  <c r="S515" i="2"/>
  <c r="S514" i="2"/>
  <c r="S513" i="2"/>
  <c r="S512" i="2"/>
  <c r="S511" i="2"/>
  <c r="S510" i="2"/>
  <c r="S509" i="2"/>
  <c r="S508" i="2"/>
  <c r="S507" i="2"/>
  <c r="S506" i="2"/>
  <c r="S505" i="2"/>
  <c r="S504" i="2"/>
  <c r="S483" i="2"/>
  <c r="S482" i="2"/>
  <c r="S481" i="2"/>
  <c r="S480" i="2"/>
  <c r="S479" i="2"/>
  <c r="S478" i="2"/>
  <c r="S477" i="2"/>
  <c r="S476" i="2"/>
  <c r="S475" i="2"/>
  <c r="S474" i="2"/>
  <c r="S473" i="2"/>
  <c r="S472" i="2"/>
  <c r="S471" i="2"/>
  <c r="S470" i="2"/>
  <c r="S469" i="2"/>
  <c r="S468" i="2"/>
  <c r="S467" i="2"/>
  <c r="S466" i="2"/>
  <c r="S465" i="2"/>
  <c r="S464" i="2"/>
  <c r="S443" i="2"/>
  <c r="S442" i="2"/>
  <c r="S441" i="2"/>
  <c r="S440" i="2"/>
  <c r="S439" i="2"/>
  <c r="S438" i="2"/>
  <c r="S437" i="2"/>
  <c r="S436" i="2"/>
  <c r="S435" i="2"/>
  <c r="S434" i="2"/>
  <c r="S433" i="2"/>
  <c r="S432" i="2"/>
  <c r="S431" i="2"/>
  <c r="S430" i="2"/>
  <c r="S429" i="2"/>
  <c r="S428" i="2"/>
  <c r="S427" i="2"/>
  <c r="S426" i="2"/>
  <c r="S425" i="2"/>
  <c r="S424" i="2"/>
  <c r="S403" i="2"/>
  <c r="S402" i="2"/>
  <c r="S401" i="2"/>
  <c r="S400" i="2"/>
  <c r="S399" i="2"/>
  <c r="S398" i="2"/>
  <c r="S397" i="2"/>
  <c r="S396" i="2"/>
  <c r="S395" i="2"/>
  <c r="S394" i="2"/>
  <c r="S393" i="2"/>
  <c r="S392" i="2"/>
  <c r="S391" i="2"/>
  <c r="S390" i="2"/>
  <c r="S389" i="2"/>
  <c r="S388" i="2"/>
  <c r="S387" i="2"/>
  <c r="S386" i="2"/>
  <c r="S385" i="2"/>
  <c r="S384" i="2"/>
  <c r="S343" i="2"/>
  <c r="S342" i="2"/>
  <c r="S341" i="2"/>
  <c r="S340" i="2"/>
  <c r="S339" i="2"/>
  <c r="S338" i="2"/>
  <c r="S337" i="2"/>
  <c r="S336" i="2"/>
  <c r="S335" i="2"/>
  <c r="S334" i="2"/>
  <c r="S333" i="2"/>
  <c r="S332" i="2"/>
  <c r="S331" i="2"/>
  <c r="S330" i="2"/>
  <c r="S329" i="2"/>
  <c r="S328" i="2"/>
  <c r="S327" i="2"/>
  <c r="S326" i="2"/>
  <c r="S325" i="2"/>
  <c r="S324" i="2"/>
  <c r="S303" i="2"/>
  <c r="S302" i="2"/>
  <c r="S301" i="2"/>
  <c r="S300" i="2"/>
  <c r="S299" i="2"/>
  <c r="S298" i="2"/>
  <c r="S297" i="2"/>
  <c r="S296" i="2"/>
  <c r="S295" i="2"/>
  <c r="S294" i="2"/>
  <c r="S293" i="2"/>
  <c r="S292" i="2"/>
  <c r="S291" i="2"/>
  <c r="S290" i="2"/>
  <c r="S289" i="2"/>
  <c r="S288" i="2"/>
  <c r="S287" i="2"/>
  <c r="S286" i="2"/>
  <c r="S285" i="2"/>
  <c r="S284" i="2"/>
  <c r="S283" i="2"/>
  <c r="S282" i="2"/>
  <c r="S281" i="2"/>
  <c r="S280" i="2"/>
  <c r="S279" i="2"/>
  <c r="S278" i="2"/>
  <c r="S277" i="2"/>
  <c r="S276" i="2"/>
  <c r="S275" i="2"/>
  <c r="S274" i="2"/>
  <c r="S273" i="2"/>
  <c r="S272" i="2"/>
  <c r="S271" i="2"/>
  <c r="S270" i="2"/>
  <c r="S269" i="2"/>
  <c r="S268" i="2"/>
  <c r="S267" i="2"/>
  <c r="S266" i="2"/>
  <c r="S265" i="2"/>
  <c r="S264" i="2"/>
  <c r="S223" i="2"/>
  <c r="S222" i="2"/>
  <c r="S221" i="2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O3583" i="2" l="1"/>
  <c r="N3583" i="2"/>
  <c r="M3583" i="2"/>
  <c r="P3583" i="2" s="1"/>
  <c r="O3582" i="2"/>
  <c r="N3582" i="2"/>
  <c r="M3582" i="2"/>
  <c r="P3582" i="2" s="1"/>
  <c r="O3581" i="2"/>
  <c r="N3581" i="2"/>
  <c r="M3581" i="2"/>
  <c r="O3580" i="2"/>
  <c r="N3580" i="2"/>
  <c r="M3580" i="2"/>
  <c r="P3580" i="2" s="1"/>
  <c r="O3579" i="2"/>
  <c r="N3579" i="2"/>
  <c r="M3579" i="2"/>
  <c r="P3579" i="2" s="1"/>
  <c r="O3578" i="2"/>
  <c r="N3578" i="2"/>
  <c r="M3578" i="2"/>
  <c r="P3578" i="2" s="1"/>
  <c r="O3577" i="2"/>
  <c r="N3577" i="2"/>
  <c r="M3577" i="2"/>
  <c r="O3576" i="2"/>
  <c r="N3576" i="2"/>
  <c r="M3576" i="2"/>
  <c r="P3576" i="2" s="1"/>
  <c r="O3575" i="2"/>
  <c r="N3575" i="2"/>
  <c r="M3575" i="2"/>
  <c r="P3575" i="2" s="1"/>
  <c r="O3574" i="2"/>
  <c r="N3574" i="2"/>
  <c r="M3574" i="2"/>
  <c r="P3574" i="2" s="1"/>
  <c r="O3573" i="2"/>
  <c r="N3573" i="2"/>
  <c r="M3573" i="2"/>
  <c r="O3572" i="2"/>
  <c r="N3572" i="2"/>
  <c r="M3572" i="2"/>
  <c r="P3572" i="2" s="1"/>
  <c r="O3571" i="2"/>
  <c r="N3571" i="2"/>
  <c r="M3571" i="2"/>
  <c r="P3571" i="2" s="1"/>
  <c r="O3570" i="2"/>
  <c r="N3570" i="2"/>
  <c r="M3570" i="2"/>
  <c r="P3570" i="2" s="1"/>
  <c r="O3569" i="2"/>
  <c r="N3569" i="2"/>
  <c r="M3569" i="2"/>
  <c r="O3568" i="2"/>
  <c r="N3568" i="2"/>
  <c r="M3568" i="2"/>
  <c r="P3568" i="2" s="1"/>
  <c r="O3567" i="2"/>
  <c r="N3567" i="2"/>
  <c r="M3567" i="2"/>
  <c r="P3567" i="2" s="1"/>
  <c r="O3566" i="2"/>
  <c r="N3566" i="2"/>
  <c r="M3566" i="2"/>
  <c r="P3566" i="2" s="1"/>
  <c r="O3565" i="2"/>
  <c r="N3565" i="2"/>
  <c r="M3565" i="2"/>
  <c r="O3564" i="2"/>
  <c r="N3564" i="2"/>
  <c r="M3564" i="2"/>
  <c r="P3564" i="2" s="1"/>
  <c r="O3563" i="2"/>
  <c r="N3563" i="2"/>
  <c r="M3563" i="2"/>
  <c r="P3563" i="2" s="1"/>
  <c r="O3562" i="2"/>
  <c r="N3562" i="2"/>
  <c r="M3562" i="2"/>
  <c r="P3562" i="2" s="1"/>
  <c r="O3561" i="2"/>
  <c r="N3561" i="2"/>
  <c r="M3561" i="2"/>
  <c r="O3560" i="2"/>
  <c r="N3560" i="2"/>
  <c r="M3560" i="2"/>
  <c r="P3560" i="2" s="1"/>
  <c r="O3559" i="2"/>
  <c r="N3559" i="2"/>
  <c r="M3559" i="2"/>
  <c r="P3559" i="2" s="1"/>
  <c r="O3558" i="2"/>
  <c r="N3558" i="2"/>
  <c r="M3558" i="2"/>
  <c r="P3558" i="2" s="1"/>
  <c r="O3557" i="2"/>
  <c r="N3557" i="2"/>
  <c r="M3557" i="2"/>
  <c r="O3556" i="2"/>
  <c r="N3556" i="2"/>
  <c r="M3556" i="2"/>
  <c r="O3555" i="2"/>
  <c r="N3555" i="2"/>
  <c r="M3555" i="2"/>
  <c r="P3555" i="2" s="1"/>
  <c r="O3554" i="2"/>
  <c r="N3554" i="2"/>
  <c r="M3554" i="2"/>
  <c r="P3554" i="2" s="1"/>
  <c r="O3553" i="2"/>
  <c r="N3553" i="2"/>
  <c r="M3553" i="2"/>
  <c r="O3552" i="2"/>
  <c r="N3552" i="2"/>
  <c r="M3552" i="2"/>
  <c r="P3552" i="2" s="1"/>
  <c r="O3551" i="2"/>
  <c r="N3551" i="2"/>
  <c r="M3551" i="2"/>
  <c r="P3551" i="2" s="1"/>
  <c r="O3550" i="2"/>
  <c r="N3550" i="2"/>
  <c r="M3550" i="2"/>
  <c r="P3550" i="2" s="1"/>
  <c r="O3549" i="2"/>
  <c r="N3549" i="2"/>
  <c r="M3549" i="2"/>
  <c r="O3548" i="2"/>
  <c r="N3548" i="2"/>
  <c r="M3548" i="2"/>
  <c r="P3548" i="2" s="1"/>
  <c r="O3547" i="2"/>
  <c r="N3547" i="2"/>
  <c r="M3547" i="2"/>
  <c r="P3547" i="2" s="1"/>
  <c r="O3546" i="2"/>
  <c r="N3546" i="2"/>
  <c r="M3546" i="2"/>
  <c r="P3546" i="2" s="1"/>
  <c r="O3545" i="2"/>
  <c r="N3545" i="2"/>
  <c r="M3545" i="2"/>
  <c r="O3544" i="2"/>
  <c r="N3544" i="2"/>
  <c r="M3544" i="2"/>
  <c r="P3544" i="2" s="1"/>
  <c r="O3523" i="2"/>
  <c r="N3523" i="2"/>
  <c r="M3523" i="2"/>
  <c r="P3523" i="2" s="1"/>
  <c r="O3522" i="2"/>
  <c r="N3522" i="2"/>
  <c r="M3522" i="2"/>
  <c r="P3522" i="2" s="1"/>
  <c r="O3521" i="2"/>
  <c r="N3521" i="2"/>
  <c r="M3521" i="2"/>
  <c r="O3520" i="2"/>
  <c r="N3520" i="2"/>
  <c r="M3520" i="2"/>
  <c r="P3520" i="2" s="1"/>
  <c r="O3519" i="2"/>
  <c r="N3519" i="2"/>
  <c r="M3519" i="2"/>
  <c r="P3519" i="2" s="1"/>
  <c r="O3518" i="2"/>
  <c r="N3518" i="2"/>
  <c r="M3518" i="2"/>
  <c r="P3518" i="2" s="1"/>
  <c r="O3517" i="2"/>
  <c r="N3517" i="2"/>
  <c r="M3517" i="2"/>
  <c r="O3516" i="2"/>
  <c r="N3516" i="2"/>
  <c r="M3516" i="2"/>
  <c r="P3516" i="2" s="1"/>
  <c r="O3515" i="2"/>
  <c r="N3515" i="2"/>
  <c r="M3515" i="2"/>
  <c r="P3515" i="2" s="1"/>
  <c r="O3514" i="2"/>
  <c r="N3514" i="2"/>
  <c r="M3514" i="2"/>
  <c r="P3514" i="2" s="1"/>
  <c r="O3513" i="2"/>
  <c r="N3513" i="2"/>
  <c r="M3513" i="2"/>
  <c r="O3512" i="2"/>
  <c r="N3512" i="2"/>
  <c r="M3512" i="2"/>
  <c r="P3512" i="2" s="1"/>
  <c r="O3511" i="2"/>
  <c r="N3511" i="2"/>
  <c r="M3511" i="2"/>
  <c r="P3511" i="2" s="1"/>
  <c r="O3510" i="2"/>
  <c r="N3510" i="2"/>
  <c r="M3510" i="2"/>
  <c r="P3510" i="2" s="1"/>
  <c r="O3509" i="2"/>
  <c r="N3509" i="2"/>
  <c r="M3509" i="2"/>
  <c r="O3508" i="2"/>
  <c r="N3508" i="2"/>
  <c r="M3508" i="2"/>
  <c r="P3508" i="2" s="1"/>
  <c r="O3507" i="2"/>
  <c r="N3507" i="2"/>
  <c r="M3507" i="2"/>
  <c r="P3507" i="2" s="1"/>
  <c r="O3506" i="2"/>
  <c r="N3506" i="2"/>
  <c r="M3506" i="2"/>
  <c r="P3506" i="2" s="1"/>
  <c r="O3505" i="2"/>
  <c r="N3505" i="2"/>
  <c r="M3505" i="2"/>
  <c r="O3504" i="2"/>
  <c r="N3504" i="2"/>
  <c r="M3504" i="2"/>
  <c r="P3504" i="2" s="1"/>
  <c r="O3483" i="2"/>
  <c r="N3483" i="2"/>
  <c r="M3483" i="2"/>
  <c r="P3483" i="2" s="1"/>
  <c r="O3482" i="2"/>
  <c r="N3482" i="2"/>
  <c r="M3482" i="2"/>
  <c r="P3482" i="2" s="1"/>
  <c r="O3481" i="2"/>
  <c r="N3481" i="2"/>
  <c r="M3481" i="2"/>
  <c r="O3480" i="2"/>
  <c r="N3480" i="2"/>
  <c r="M3480" i="2"/>
  <c r="O3479" i="2"/>
  <c r="N3479" i="2"/>
  <c r="M3479" i="2"/>
  <c r="P3479" i="2" s="1"/>
  <c r="O3478" i="2"/>
  <c r="N3478" i="2"/>
  <c r="M3478" i="2"/>
  <c r="P3478" i="2" s="1"/>
  <c r="O3477" i="2"/>
  <c r="N3477" i="2"/>
  <c r="M3477" i="2"/>
  <c r="O3476" i="2"/>
  <c r="N3476" i="2"/>
  <c r="M3476" i="2"/>
  <c r="O3475" i="2"/>
  <c r="N3475" i="2"/>
  <c r="M3475" i="2"/>
  <c r="O3474" i="2"/>
  <c r="N3474" i="2"/>
  <c r="M3474" i="2"/>
  <c r="P3474" i="2" s="1"/>
  <c r="O3473" i="2"/>
  <c r="N3473" i="2"/>
  <c r="M3473" i="2"/>
  <c r="O3472" i="2"/>
  <c r="N3472" i="2"/>
  <c r="M3472" i="2"/>
  <c r="O3471" i="2"/>
  <c r="N3471" i="2"/>
  <c r="M3471" i="2"/>
  <c r="P3471" i="2" s="1"/>
  <c r="O3470" i="2"/>
  <c r="N3470" i="2"/>
  <c r="M3470" i="2"/>
  <c r="O3469" i="2"/>
  <c r="N3469" i="2"/>
  <c r="M3469" i="2"/>
  <c r="O3468" i="2"/>
  <c r="N3468" i="2"/>
  <c r="M3468" i="2"/>
  <c r="P3468" i="2" s="1"/>
  <c r="O3467" i="2"/>
  <c r="N3467" i="2"/>
  <c r="M3467" i="2"/>
  <c r="P3467" i="2" s="1"/>
  <c r="O3466" i="2"/>
  <c r="N3466" i="2"/>
  <c r="M3466" i="2"/>
  <c r="O3465" i="2"/>
  <c r="N3465" i="2"/>
  <c r="M3465" i="2"/>
  <c r="O3464" i="2"/>
  <c r="N3464" i="2"/>
  <c r="M3464" i="2"/>
  <c r="P3464" i="2" s="1"/>
  <c r="O3443" i="2"/>
  <c r="N3443" i="2"/>
  <c r="M3443" i="2"/>
  <c r="P3443" i="2" s="1"/>
  <c r="O3442" i="2"/>
  <c r="N3442" i="2"/>
  <c r="M3442" i="2"/>
  <c r="O3441" i="2"/>
  <c r="N3441" i="2"/>
  <c r="M3441" i="2"/>
  <c r="O3440" i="2"/>
  <c r="N3440" i="2"/>
  <c r="M3440" i="2"/>
  <c r="P3440" i="2" s="1"/>
  <c r="O3439" i="2"/>
  <c r="N3439" i="2"/>
  <c r="M3439" i="2"/>
  <c r="P3439" i="2" s="1"/>
  <c r="O3438" i="2"/>
  <c r="N3438" i="2"/>
  <c r="M3438" i="2"/>
  <c r="O3437" i="2"/>
  <c r="N3437" i="2"/>
  <c r="M3437" i="2"/>
  <c r="O3436" i="2"/>
  <c r="N3436" i="2"/>
  <c r="M3436" i="2"/>
  <c r="P3436" i="2" s="1"/>
  <c r="O3435" i="2"/>
  <c r="N3435" i="2"/>
  <c r="M3435" i="2"/>
  <c r="P3435" i="2" s="1"/>
  <c r="O3434" i="2"/>
  <c r="N3434" i="2"/>
  <c r="M3434" i="2"/>
  <c r="O3433" i="2"/>
  <c r="N3433" i="2"/>
  <c r="M3433" i="2"/>
  <c r="O3432" i="2"/>
  <c r="N3432" i="2"/>
  <c r="M3432" i="2"/>
  <c r="P3432" i="2" s="1"/>
  <c r="O3431" i="2"/>
  <c r="N3431" i="2"/>
  <c r="M3431" i="2"/>
  <c r="P3431" i="2" s="1"/>
  <c r="O3430" i="2"/>
  <c r="N3430" i="2"/>
  <c r="M3430" i="2"/>
  <c r="O3429" i="2"/>
  <c r="N3429" i="2"/>
  <c r="M3429" i="2"/>
  <c r="O3428" i="2"/>
  <c r="N3428" i="2"/>
  <c r="M3428" i="2"/>
  <c r="P3428" i="2" s="1"/>
  <c r="O3427" i="2"/>
  <c r="N3427" i="2"/>
  <c r="M3427" i="2"/>
  <c r="P3427" i="2" s="1"/>
  <c r="O3426" i="2"/>
  <c r="N3426" i="2"/>
  <c r="M3426" i="2"/>
  <c r="O3425" i="2"/>
  <c r="N3425" i="2"/>
  <c r="M3425" i="2"/>
  <c r="O3424" i="2"/>
  <c r="N3424" i="2"/>
  <c r="M3424" i="2"/>
  <c r="P3424" i="2" s="1"/>
  <c r="O3383" i="2"/>
  <c r="N3383" i="2"/>
  <c r="M3383" i="2"/>
  <c r="P3383" i="2" s="1"/>
  <c r="O3382" i="2"/>
  <c r="N3382" i="2"/>
  <c r="M3382" i="2"/>
  <c r="O3381" i="2"/>
  <c r="N3381" i="2"/>
  <c r="M3381" i="2"/>
  <c r="O3380" i="2"/>
  <c r="N3380" i="2"/>
  <c r="M3380" i="2"/>
  <c r="P3380" i="2" s="1"/>
  <c r="O3379" i="2"/>
  <c r="N3379" i="2"/>
  <c r="M3379" i="2"/>
  <c r="P3379" i="2" s="1"/>
  <c r="O3378" i="2"/>
  <c r="N3378" i="2"/>
  <c r="M3378" i="2"/>
  <c r="O3377" i="2"/>
  <c r="N3377" i="2"/>
  <c r="M3377" i="2"/>
  <c r="O3376" i="2"/>
  <c r="N3376" i="2"/>
  <c r="M3376" i="2"/>
  <c r="P3376" i="2" s="1"/>
  <c r="O3375" i="2"/>
  <c r="N3375" i="2"/>
  <c r="M3375" i="2"/>
  <c r="P3375" i="2" s="1"/>
  <c r="O3374" i="2"/>
  <c r="N3374" i="2"/>
  <c r="M3374" i="2"/>
  <c r="O3373" i="2"/>
  <c r="N3373" i="2"/>
  <c r="M3373" i="2"/>
  <c r="O3372" i="2"/>
  <c r="N3372" i="2"/>
  <c r="M3372" i="2"/>
  <c r="P3372" i="2" s="1"/>
  <c r="O3371" i="2"/>
  <c r="N3371" i="2"/>
  <c r="M3371" i="2"/>
  <c r="P3371" i="2" s="1"/>
  <c r="O3370" i="2"/>
  <c r="N3370" i="2"/>
  <c r="M3370" i="2"/>
  <c r="O3369" i="2"/>
  <c r="N3369" i="2"/>
  <c r="M3369" i="2"/>
  <c r="O3368" i="2"/>
  <c r="N3368" i="2"/>
  <c r="M3368" i="2"/>
  <c r="P3368" i="2" s="1"/>
  <c r="O3367" i="2"/>
  <c r="N3367" i="2"/>
  <c r="M3367" i="2"/>
  <c r="P3367" i="2" s="1"/>
  <c r="O3366" i="2"/>
  <c r="N3366" i="2"/>
  <c r="M3366" i="2"/>
  <c r="O3365" i="2"/>
  <c r="N3365" i="2"/>
  <c r="M3365" i="2"/>
  <c r="O3364" i="2"/>
  <c r="N3364" i="2"/>
  <c r="M3364" i="2"/>
  <c r="P3364" i="2" s="1"/>
  <c r="O3323" i="2"/>
  <c r="N3323" i="2"/>
  <c r="M3323" i="2"/>
  <c r="O3322" i="2"/>
  <c r="N3322" i="2"/>
  <c r="M3322" i="2"/>
  <c r="O3321" i="2"/>
  <c r="N3321" i="2"/>
  <c r="M3321" i="2"/>
  <c r="O3320" i="2"/>
  <c r="N3320" i="2"/>
  <c r="M3320" i="2"/>
  <c r="P3320" i="2" s="1"/>
  <c r="O3319" i="2"/>
  <c r="N3319" i="2"/>
  <c r="M3319" i="2"/>
  <c r="O3318" i="2"/>
  <c r="N3318" i="2"/>
  <c r="M3318" i="2"/>
  <c r="O3317" i="2"/>
  <c r="N3317" i="2"/>
  <c r="M3317" i="2"/>
  <c r="O3316" i="2"/>
  <c r="N3316" i="2"/>
  <c r="M3316" i="2"/>
  <c r="P3316" i="2" s="1"/>
  <c r="O3315" i="2"/>
  <c r="N3315" i="2"/>
  <c r="M3315" i="2"/>
  <c r="O3314" i="2"/>
  <c r="N3314" i="2"/>
  <c r="M3314" i="2"/>
  <c r="O3313" i="2"/>
  <c r="N3313" i="2"/>
  <c r="M3313" i="2"/>
  <c r="O3312" i="2"/>
  <c r="N3312" i="2"/>
  <c r="M3312" i="2"/>
  <c r="P3312" i="2" s="1"/>
  <c r="O3311" i="2"/>
  <c r="N3311" i="2"/>
  <c r="M3311" i="2"/>
  <c r="O3310" i="2"/>
  <c r="N3310" i="2"/>
  <c r="M3310" i="2"/>
  <c r="O3309" i="2"/>
  <c r="N3309" i="2"/>
  <c r="M3309" i="2"/>
  <c r="O3308" i="2"/>
  <c r="N3308" i="2"/>
  <c r="M3308" i="2"/>
  <c r="P3308" i="2" s="1"/>
  <c r="O3307" i="2"/>
  <c r="N3307" i="2"/>
  <c r="M3307" i="2"/>
  <c r="O3306" i="2"/>
  <c r="N3306" i="2"/>
  <c r="M3306" i="2"/>
  <c r="O3305" i="2"/>
  <c r="N3305" i="2"/>
  <c r="M3305" i="2"/>
  <c r="O3304" i="2"/>
  <c r="N3304" i="2"/>
  <c r="M3304" i="2"/>
  <c r="P3304" i="2" s="1"/>
  <c r="O3283" i="2"/>
  <c r="N3283" i="2"/>
  <c r="M3283" i="2"/>
  <c r="O3282" i="2"/>
  <c r="N3282" i="2"/>
  <c r="M3282" i="2"/>
  <c r="O3281" i="2"/>
  <c r="N3281" i="2"/>
  <c r="M3281" i="2"/>
  <c r="O3280" i="2"/>
  <c r="N3280" i="2"/>
  <c r="M3280" i="2"/>
  <c r="P3280" i="2" s="1"/>
  <c r="O3279" i="2"/>
  <c r="N3279" i="2"/>
  <c r="M3279" i="2"/>
  <c r="O3278" i="2"/>
  <c r="N3278" i="2"/>
  <c r="M3278" i="2"/>
  <c r="O3277" i="2"/>
  <c r="N3277" i="2"/>
  <c r="M3277" i="2"/>
  <c r="O3276" i="2"/>
  <c r="N3276" i="2"/>
  <c r="M3276" i="2"/>
  <c r="P3276" i="2" s="1"/>
  <c r="O3275" i="2"/>
  <c r="N3275" i="2"/>
  <c r="M3275" i="2"/>
  <c r="O3274" i="2"/>
  <c r="N3274" i="2"/>
  <c r="M3274" i="2"/>
  <c r="O3273" i="2"/>
  <c r="N3273" i="2"/>
  <c r="M3273" i="2"/>
  <c r="O3272" i="2"/>
  <c r="N3272" i="2"/>
  <c r="M3272" i="2"/>
  <c r="P3272" i="2" s="1"/>
  <c r="O3271" i="2"/>
  <c r="N3271" i="2"/>
  <c r="M3271" i="2"/>
  <c r="O3270" i="2"/>
  <c r="N3270" i="2"/>
  <c r="M3270" i="2"/>
  <c r="O3269" i="2"/>
  <c r="N3269" i="2"/>
  <c r="M3269" i="2"/>
  <c r="O3268" i="2"/>
  <c r="N3268" i="2"/>
  <c r="M3268" i="2"/>
  <c r="P3268" i="2" s="1"/>
  <c r="O3267" i="2"/>
  <c r="N3267" i="2"/>
  <c r="M3267" i="2"/>
  <c r="O3266" i="2"/>
  <c r="N3266" i="2"/>
  <c r="M3266" i="2"/>
  <c r="O3265" i="2"/>
  <c r="N3265" i="2"/>
  <c r="M3265" i="2"/>
  <c r="O3264" i="2"/>
  <c r="N3264" i="2"/>
  <c r="M3264" i="2"/>
  <c r="P3264" i="2" s="1"/>
  <c r="O3243" i="2"/>
  <c r="N3243" i="2"/>
  <c r="M3243" i="2"/>
  <c r="P3243" i="2" s="1"/>
  <c r="O3242" i="2"/>
  <c r="N3242" i="2"/>
  <c r="M3242" i="2"/>
  <c r="O3241" i="2"/>
  <c r="N3241" i="2"/>
  <c r="M3241" i="2"/>
  <c r="O3240" i="2"/>
  <c r="N3240" i="2"/>
  <c r="M3240" i="2"/>
  <c r="P3240" i="2" s="1"/>
  <c r="O3239" i="2"/>
  <c r="N3239" i="2"/>
  <c r="M3239" i="2"/>
  <c r="P3239" i="2" s="1"/>
  <c r="O3238" i="2"/>
  <c r="N3238" i="2"/>
  <c r="M3238" i="2"/>
  <c r="O3237" i="2"/>
  <c r="N3237" i="2"/>
  <c r="M3237" i="2"/>
  <c r="O3236" i="2"/>
  <c r="N3236" i="2"/>
  <c r="M3236" i="2"/>
  <c r="P3236" i="2" s="1"/>
  <c r="O3235" i="2"/>
  <c r="N3235" i="2"/>
  <c r="M3235" i="2"/>
  <c r="P3235" i="2" s="1"/>
  <c r="O3234" i="2"/>
  <c r="N3234" i="2"/>
  <c r="M3234" i="2"/>
  <c r="O3233" i="2"/>
  <c r="N3233" i="2"/>
  <c r="M3233" i="2"/>
  <c r="O3232" i="2"/>
  <c r="N3232" i="2"/>
  <c r="M3232" i="2"/>
  <c r="P3232" i="2" s="1"/>
  <c r="O3231" i="2"/>
  <c r="N3231" i="2"/>
  <c r="M3231" i="2"/>
  <c r="P3231" i="2" s="1"/>
  <c r="O3230" i="2"/>
  <c r="N3230" i="2"/>
  <c r="M3230" i="2"/>
  <c r="O3229" i="2"/>
  <c r="N3229" i="2"/>
  <c r="M3229" i="2"/>
  <c r="O3228" i="2"/>
  <c r="N3228" i="2"/>
  <c r="M3228" i="2"/>
  <c r="P3228" i="2" s="1"/>
  <c r="O3227" i="2"/>
  <c r="N3227" i="2"/>
  <c r="M3227" i="2"/>
  <c r="P3227" i="2" s="1"/>
  <c r="O3226" i="2"/>
  <c r="N3226" i="2"/>
  <c r="M3226" i="2"/>
  <c r="O3225" i="2"/>
  <c r="N3225" i="2"/>
  <c r="M3225" i="2"/>
  <c r="O3224" i="2"/>
  <c r="N3224" i="2"/>
  <c r="M3224" i="2"/>
  <c r="P3224" i="2" s="1"/>
  <c r="O3183" i="2"/>
  <c r="N3183" i="2"/>
  <c r="M3183" i="2"/>
  <c r="P3183" i="2" s="1"/>
  <c r="O3182" i="2"/>
  <c r="N3182" i="2"/>
  <c r="M3182" i="2"/>
  <c r="O3181" i="2"/>
  <c r="N3181" i="2"/>
  <c r="M3181" i="2"/>
  <c r="O3180" i="2"/>
  <c r="N3180" i="2"/>
  <c r="M3180" i="2"/>
  <c r="P3180" i="2" s="1"/>
  <c r="O3179" i="2"/>
  <c r="N3179" i="2"/>
  <c r="M3179" i="2"/>
  <c r="P3179" i="2" s="1"/>
  <c r="O3178" i="2"/>
  <c r="N3178" i="2"/>
  <c r="M3178" i="2"/>
  <c r="O3177" i="2"/>
  <c r="N3177" i="2"/>
  <c r="M3177" i="2"/>
  <c r="O3176" i="2"/>
  <c r="N3176" i="2"/>
  <c r="M3176" i="2"/>
  <c r="P3176" i="2" s="1"/>
  <c r="O3175" i="2"/>
  <c r="N3175" i="2"/>
  <c r="M3175" i="2"/>
  <c r="P3175" i="2" s="1"/>
  <c r="O3174" i="2"/>
  <c r="N3174" i="2"/>
  <c r="M3174" i="2"/>
  <c r="O3173" i="2"/>
  <c r="N3173" i="2"/>
  <c r="M3173" i="2"/>
  <c r="O3172" i="2"/>
  <c r="N3172" i="2"/>
  <c r="M3172" i="2"/>
  <c r="P3172" i="2" s="1"/>
  <c r="O3171" i="2"/>
  <c r="N3171" i="2"/>
  <c r="M3171" i="2"/>
  <c r="P3171" i="2" s="1"/>
  <c r="O3170" i="2"/>
  <c r="N3170" i="2"/>
  <c r="M3170" i="2"/>
  <c r="O3169" i="2"/>
  <c r="N3169" i="2"/>
  <c r="M3169" i="2"/>
  <c r="O3168" i="2"/>
  <c r="N3168" i="2"/>
  <c r="M3168" i="2"/>
  <c r="P3168" i="2" s="1"/>
  <c r="O3167" i="2"/>
  <c r="N3167" i="2"/>
  <c r="M3167" i="2"/>
  <c r="P3167" i="2" s="1"/>
  <c r="O3166" i="2"/>
  <c r="N3166" i="2"/>
  <c r="M3166" i="2"/>
  <c r="O3165" i="2"/>
  <c r="N3165" i="2"/>
  <c r="M3165" i="2"/>
  <c r="O3164" i="2"/>
  <c r="N3164" i="2"/>
  <c r="M3164" i="2"/>
  <c r="P3164" i="2" s="1"/>
  <c r="O3123" i="2"/>
  <c r="N3123" i="2"/>
  <c r="M3123" i="2"/>
  <c r="P3123" i="2" s="1"/>
  <c r="O3122" i="2"/>
  <c r="N3122" i="2"/>
  <c r="M3122" i="2"/>
  <c r="O3121" i="2"/>
  <c r="N3121" i="2"/>
  <c r="M3121" i="2"/>
  <c r="O3120" i="2"/>
  <c r="N3120" i="2"/>
  <c r="M3120" i="2"/>
  <c r="P3120" i="2" s="1"/>
  <c r="O3119" i="2"/>
  <c r="N3119" i="2"/>
  <c r="M3119" i="2"/>
  <c r="P3119" i="2" s="1"/>
  <c r="O3118" i="2"/>
  <c r="N3118" i="2"/>
  <c r="M3118" i="2"/>
  <c r="O3117" i="2"/>
  <c r="N3117" i="2"/>
  <c r="M3117" i="2"/>
  <c r="O3116" i="2"/>
  <c r="N3116" i="2"/>
  <c r="M3116" i="2"/>
  <c r="P3116" i="2" s="1"/>
  <c r="O3115" i="2"/>
  <c r="N3115" i="2"/>
  <c r="M3115" i="2"/>
  <c r="P3115" i="2" s="1"/>
  <c r="O3114" i="2"/>
  <c r="N3114" i="2"/>
  <c r="M3114" i="2"/>
  <c r="O3113" i="2"/>
  <c r="N3113" i="2"/>
  <c r="M3113" i="2"/>
  <c r="O3112" i="2"/>
  <c r="N3112" i="2"/>
  <c r="M3112" i="2"/>
  <c r="P3112" i="2" s="1"/>
  <c r="O3111" i="2"/>
  <c r="N3111" i="2"/>
  <c r="M3111" i="2"/>
  <c r="O3110" i="2"/>
  <c r="N3110" i="2"/>
  <c r="M3110" i="2"/>
  <c r="O3109" i="2"/>
  <c r="N3109" i="2"/>
  <c r="M3109" i="2"/>
  <c r="O3108" i="2"/>
  <c r="N3108" i="2"/>
  <c r="M3108" i="2"/>
  <c r="O3107" i="2"/>
  <c r="N3107" i="2"/>
  <c r="M3107" i="2"/>
  <c r="P3107" i="2" s="1"/>
  <c r="O3106" i="2"/>
  <c r="N3106" i="2"/>
  <c r="M3106" i="2"/>
  <c r="O3105" i="2"/>
  <c r="N3105" i="2"/>
  <c r="M3105" i="2"/>
  <c r="O3104" i="2"/>
  <c r="N3104" i="2"/>
  <c r="M3104" i="2"/>
  <c r="O3103" i="2"/>
  <c r="N3103" i="2"/>
  <c r="M3103" i="2"/>
  <c r="P3103" i="2" s="1"/>
  <c r="O3102" i="2"/>
  <c r="N3102" i="2"/>
  <c r="M3102" i="2"/>
  <c r="O3101" i="2"/>
  <c r="N3101" i="2"/>
  <c r="M3101" i="2"/>
  <c r="O3100" i="2"/>
  <c r="N3100" i="2"/>
  <c r="M3100" i="2"/>
  <c r="O3099" i="2"/>
  <c r="N3099" i="2"/>
  <c r="M3099" i="2"/>
  <c r="P3099" i="2" s="1"/>
  <c r="O3098" i="2"/>
  <c r="N3098" i="2"/>
  <c r="M3098" i="2"/>
  <c r="O3097" i="2"/>
  <c r="N3097" i="2"/>
  <c r="M3097" i="2"/>
  <c r="O3096" i="2"/>
  <c r="N3096" i="2"/>
  <c r="M3096" i="2"/>
  <c r="O3095" i="2"/>
  <c r="N3095" i="2"/>
  <c r="M3095" i="2"/>
  <c r="P3095" i="2" s="1"/>
  <c r="O3094" i="2"/>
  <c r="N3094" i="2"/>
  <c r="M3094" i="2"/>
  <c r="O3093" i="2"/>
  <c r="N3093" i="2"/>
  <c r="M3093" i="2"/>
  <c r="O3092" i="2"/>
  <c r="N3092" i="2"/>
  <c r="M3092" i="2"/>
  <c r="O3091" i="2"/>
  <c r="N3091" i="2"/>
  <c r="M3091" i="2"/>
  <c r="P3091" i="2" s="1"/>
  <c r="O3090" i="2"/>
  <c r="N3090" i="2"/>
  <c r="M3090" i="2"/>
  <c r="O3089" i="2"/>
  <c r="N3089" i="2"/>
  <c r="M3089" i="2"/>
  <c r="O3088" i="2"/>
  <c r="N3088" i="2"/>
  <c r="M3088" i="2"/>
  <c r="O3087" i="2"/>
  <c r="N3087" i="2"/>
  <c r="M3087" i="2"/>
  <c r="P3087" i="2" s="1"/>
  <c r="O3086" i="2"/>
  <c r="N3086" i="2"/>
  <c r="M3086" i="2"/>
  <c r="O3085" i="2"/>
  <c r="N3085" i="2"/>
  <c r="M3085" i="2"/>
  <c r="O3084" i="2"/>
  <c r="N3084" i="2"/>
  <c r="M3084" i="2"/>
  <c r="O3063" i="2"/>
  <c r="N3063" i="2"/>
  <c r="M3063" i="2"/>
  <c r="P3063" i="2" s="1"/>
  <c r="O3062" i="2"/>
  <c r="N3062" i="2"/>
  <c r="M3062" i="2"/>
  <c r="O3061" i="2"/>
  <c r="N3061" i="2"/>
  <c r="M3061" i="2"/>
  <c r="O3060" i="2"/>
  <c r="N3060" i="2"/>
  <c r="M3060" i="2"/>
  <c r="P3060" i="2" s="1"/>
  <c r="O3059" i="2"/>
  <c r="N3059" i="2"/>
  <c r="M3059" i="2"/>
  <c r="P3059" i="2" s="1"/>
  <c r="O3058" i="2"/>
  <c r="N3058" i="2"/>
  <c r="M3058" i="2"/>
  <c r="O3057" i="2"/>
  <c r="N3057" i="2"/>
  <c r="M3057" i="2"/>
  <c r="O3056" i="2"/>
  <c r="N3056" i="2"/>
  <c r="M3056" i="2"/>
  <c r="P3056" i="2" s="1"/>
  <c r="O3055" i="2"/>
  <c r="N3055" i="2"/>
  <c r="M3055" i="2"/>
  <c r="P3055" i="2" s="1"/>
  <c r="O3054" i="2"/>
  <c r="N3054" i="2"/>
  <c r="M3054" i="2"/>
  <c r="O3053" i="2"/>
  <c r="N3053" i="2"/>
  <c r="M3053" i="2"/>
  <c r="O3052" i="2"/>
  <c r="N3052" i="2"/>
  <c r="M3052" i="2"/>
  <c r="P3052" i="2" s="1"/>
  <c r="O3051" i="2"/>
  <c r="N3051" i="2"/>
  <c r="M3051" i="2"/>
  <c r="P3051" i="2" s="1"/>
  <c r="O3050" i="2"/>
  <c r="N3050" i="2"/>
  <c r="M3050" i="2"/>
  <c r="O3049" i="2"/>
  <c r="N3049" i="2"/>
  <c r="M3049" i="2"/>
  <c r="O3048" i="2"/>
  <c r="N3048" i="2"/>
  <c r="M3048" i="2"/>
  <c r="P3048" i="2" s="1"/>
  <c r="O3047" i="2"/>
  <c r="N3047" i="2"/>
  <c r="M3047" i="2"/>
  <c r="P3047" i="2" s="1"/>
  <c r="O3046" i="2"/>
  <c r="N3046" i="2"/>
  <c r="M3046" i="2"/>
  <c r="O3045" i="2"/>
  <c r="N3045" i="2"/>
  <c r="M3045" i="2"/>
  <c r="O3044" i="2"/>
  <c r="N3044" i="2"/>
  <c r="M3044" i="2"/>
  <c r="P3044" i="2" s="1"/>
  <c r="O3003" i="2"/>
  <c r="N3003" i="2"/>
  <c r="M3003" i="2"/>
  <c r="P3003" i="2" s="1"/>
  <c r="O3002" i="2"/>
  <c r="N3002" i="2"/>
  <c r="M3002" i="2"/>
  <c r="O3001" i="2"/>
  <c r="N3001" i="2"/>
  <c r="M3001" i="2"/>
  <c r="O3000" i="2"/>
  <c r="N3000" i="2"/>
  <c r="M3000" i="2"/>
  <c r="P3000" i="2" s="1"/>
  <c r="O2999" i="2"/>
  <c r="N2999" i="2"/>
  <c r="M2999" i="2"/>
  <c r="P2999" i="2" s="1"/>
  <c r="O2998" i="2"/>
  <c r="N2998" i="2"/>
  <c r="M2998" i="2"/>
  <c r="O2997" i="2"/>
  <c r="N2997" i="2"/>
  <c r="M2997" i="2"/>
  <c r="O2996" i="2"/>
  <c r="N2996" i="2"/>
  <c r="M2996" i="2"/>
  <c r="P2996" i="2" s="1"/>
  <c r="O2995" i="2"/>
  <c r="N2995" i="2"/>
  <c r="M2995" i="2"/>
  <c r="P2995" i="2" s="1"/>
  <c r="O2994" i="2"/>
  <c r="N2994" i="2"/>
  <c r="M2994" i="2"/>
  <c r="O2993" i="2"/>
  <c r="N2993" i="2"/>
  <c r="M2993" i="2"/>
  <c r="O2992" i="2"/>
  <c r="N2992" i="2"/>
  <c r="M2992" i="2"/>
  <c r="P2992" i="2" s="1"/>
  <c r="O2991" i="2"/>
  <c r="N2991" i="2"/>
  <c r="M2991" i="2"/>
  <c r="P2991" i="2" s="1"/>
  <c r="O2990" i="2"/>
  <c r="N2990" i="2"/>
  <c r="M2990" i="2"/>
  <c r="O2989" i="2"/>
  <c r="N2989" i="2"/>
  <c r="M2989" i="2"/>
  <c r="O2988" i="2"/>
  <c r="N2988" i="2"/>
  <c r="M2988" i="2"/>
  <c r="P2988" i="2" s="1"/>
  <c r="O2987" i="2"/>
  <c r="N2987" i="2"/>
  <c r="M2987" i="2"/>
  <c r="P2987" i="2" s="1"/>
  <c r="O2986" i="2"/>
  <c r="N2986" i="2"/>
  <c r="M2986" i="2"/>
  <c r="O2985" i="2"/>
  <c r="N2985" i="2"/>
  <c r="M2985" i="2"/>
  <c r="O2984" i="2"/>
  <c r="N2984" i="2"/>
  <c r="M2984" i="2"/>
  <c r="P2984" i="2" s="1"/>
  <c r="O2963" i="2"/>
  <c r="N2963" i="2"/>
  <c r="M2963" i="2"/>
  <c r="P2963" i="2" s="1"/>
  <c r="O2962" i="2"/>
  <c r="N2962" i="2"/>
  <c r="M2962" i="2"/>
  <c r="O2961" i="2"/>
  <c r="N2961" i="2"/>
  <c r="M2961" i="2"/>
  <c r="O2960" i="2"/>
  <c r="N2960" i="2"/>
  <c r="M2960" i="2"/>
  <c r="P2960" i="2" s="1"/>
  <c r="O2959" i="2"/>
  <c r="N2959" i="2"/>
  <c r="M2959" i="2"/>
  <c r="P2959" i="2" s="1"/>
  <c r="O2958" i="2"/>
  <c r="N2958" i="2"/>
  <c r="M2958" i="2"/>
  <c r="O2957" i="2"/>
  <c r="N2957" i="2"/>
  <c r="M2957" i="2"/>
  <c r="O2956" i="2"/>
  <c r="N2956" i="2"/>
  <c r="M2956" i="2"/>
  <c r="P2956" i="2" s="1"/>
  <c r="O2955" i="2"/>
  <c r="N2955" i="2"/>
  <c r="M2955" i="2"/>
  <c r="P2955" i="2" s="1"/>
  <c r="O2954" i="2"/>
  <c r="N2954" i="2"/>
  <c r="M2954" i="2"/>
  <c r="O2953" i="2"/>
  <c r="N2953" i="2"/>
  <c r="M2953" i="2"/>
  <c r="O2952" i="2"/>
  <c r="N2952" i="2"/>
  <c r="M2952" i="2"/>
  <c r="P2952" i="2" s="1"/>
  <c r="O2951" i="2"/>
  <c r="N2951" i="2"/>
  <c r="M2951" i="2"/>
  <c r="P2951" i="2" s="1"/>
  <c r="O2950" i="2"/>
  <c r="N2950" i="2"/>
  <c r="M2950" i="2"/>
  <c r="O2949" i="2"/>
  <c r="N2949" i="2"/>
  <c r="M2949" i="2"/>
  <c r="O2948" i="2"/>
  <c r="N2948" i="2"/>
  <c r="M2948" i="2"/>
  <c r="P2948" i="2" s="1"/>
  <c r="O2947" i="2"/>
  <c r="N2947" i="2"/>
  <c r="M2947" i="2"/>
  <c r="P2947" i="2" s="1"/>
  <c r="O2946" i="2"/>
  <c r="N2946" i="2"/>
  <c r="M2946" i="2"/>
  <c r="O2945" i="2"/>
  <c r="N2945" i="2"/>
  <c r="M2945" i="2"/>
  <c r="O2944" i="2"/>
  <c r="N2944" i="2"/>
  <c r="M2944" i="2"/>
  <c r="P2944" i="2" s="1"/>
  <c r="O2923" i="2"/>
  <c r="N2923" i="2"/>
  <c r="M2923" i="2"/>
  <c r="P2923" i="2" s="1"/>
  <c r="O2922" i="2"/>
  <c r="N2922" i="2"/>
  <c r="M2922" i="2"/>
  <c r="O2921" i="2"/>
  <c r="N2921" i="2"/>
  <c r="M2921" i="2"/>
  <c r="O2920" i="2"/>
  <c r="N2920" i="2"/>
  <c r="M2920" i="2"/>
  <c r="P2920" i="2" s="1"/>
  <c r="O2919" i="2"/>
  <c r="N2919" i="2"/>
  <c r="M2919" i="2"/>
  <c r="P2919" i="2" s="1"/>
  <c r="O2918" i="2"/>
  <c r="N2918" i="2"/>
  <c r="M2918" i="2"/>
  <c r="O2917" i="2"/>
  <c r="N2917" i="2"/>
  <c r="M2917" i="2"/>
  <c r="O2916" i="2"/>
  <c r="N2916" i="2"/>
  <c r="M2916" i="2"/>
  <c r="P2916" i="2" s="1"/>
  <c r="O2915" i="2"/>
  <c r="N2915" i="2"/>
  <c r="M2915" i="2"/>
  <c r="P2915" i="2" s="1"/>
  <c r="O2914" i="2"/>
  <c r="N2914" i="2"/>
  <c r="M2914" i="2"/>
  <c r="O2913" i="2"/>
  <c r="N2913" i="2"/>
  <c r="M2913" i="2"/>
  <c r="O2912" i="2"/>
  <c r="N2912" i="2"/>
  <c r="M2912" i="2"/>
  <c r="P2912" i="2" s="1"/>
  <c r="O2911" i="2"/>
  <c r="N2911" i="2"/>
  <c r="M2911" i="2"/>
  <c r="O2910" i="2"/>
  <c r="N2910" i="2"/>
  <c r="M2910" i="2"/>
  <c r="O2909" i="2"/>
  <c r="N2909" i="2"/>
  <c r="M2909" i="2"/>
  <c r="O2908" i="2"/>
  <c r="N2908" i="2"/>
  <c r="M2908" i="2"/>
  <c r="P2908" i="2" s="1"/>
  <c r="O2907" i="2"/>
  <c r="N2907" i="2"/>
  <c r="M2907" i="2"/>
  <c r="O2906" i="2"/>
  <c r="N2906" i="2"/>
  <c r="M2906" i="2"/>
  <c r="O2905" i="2"/>
  <c r="N2905" i="2"/>
  <c r="M2905" i="2"/>
  <c r="O2904" i="2"/>
  <c r="N2904" i="2"/>
  <c r="M2904" i="2"/>
  <c r="P2904" i="2" s="1"/>
  <c r="O2903" i="2"/>
  <c r="N2903" i="2"/>
  <c r="M2903" i="2"/>
  <c r="O2902" i="2"/>
  <c r="N2902" i="2"/>
  <c r="M2902" i="2"/>
  <c r="O2901" i="2"/>
  <c r="N2901" i="2"/>
  <c r="M2901" i="2"/>
  <c r="O2900" i="2"/>
  <c r="N2900" i="2"/>
  <c r="M2900" i="2"/>
  <c r="P2900" i="2" s="1"/>
  <c r="O2899" i="2"/>
  <c r="N2899" i="2"/>
  <c r="M2899" i="2"/>
  <c r="O2898" i="2"/>
  <c r="N2898" i="2"/>
  <c r="M2898" i="2"/>
  <c r="O2897" i="2"/>
  <c r="N2897" i="2"/>
  <c r="M2897" i="2"/>
  <c r="O2896" i="2"/>
  <c r="N2896" i="2"/>
  <c r="M2896" i="2"/>
  <c r="P2896" i="2" s="1"/>
  <c r="O2895" i="2"/>
  <c r="N2895" i="2"/>
  <c r="M2895" i="2"/>
  <c r="O2894" i="2"/>
  <c r="N2894" i="2"/>
  <c r="M2894" i="2"/>
  <c r="O2893" i="2"/>
  <c r="N2893" i="2"/>
  <c r="M2893" i="2"/>
  <c r="O2892" i="2"/>
  <c r="N2892" i="2"/>
  <c r="M2892" i="2"/>
  <c r="P2892" i="2" s="1"/>
  <c r="O2891" i="2"/>
  <c r="N2891" i="2"/>
  <c r="M2891" i="2"/>
  <c r="O2890" i="2"/>
  <c r="N2890" i="2"/>
  <c r="M2890" i="2"/>
  <c r="O2889" i="2"/>
  <c r="N2889" i="2"/>
  <c r="M2889" i="2"/>
  <c r="O2888" i="2"/>
  <c r="N2888" i="2"/>
  <c r="M2888" i="2"/>
  <c r="P2888" i="2" s="1"/>
  <c r="O2887" i="2"/>
  <c r="N2887" i="2"/>
  <c r="M2887" i="2"/>
  <c r="O2886" i="2"/>
  <c r="N2886" i="2"/>
  <c r="M2886" i="2"/>
  <c r="O2885" i="2"/>
  <c r="N2885" i="2"/>
  <c r="M2885" i="2"/>
  <c r="O2884" i="2"/>
  <c r="N2884" i="2"/>
  <c r="M2884" i="2"/>
  <c r="P2884" i="2" s="1"/>
  <c r="O2843" i="2"/>
  <c r="N2843" i="2"/>
  <c r="M2843" i="2"/>
  <c r="O2842" i="2"/>
  <c r="N2842" i="2"/>
  <c r="M2842" i="2"/>
  <c r="O2841" i="2"/>
  <c r="N2841" i="2"/>
  <c r="M2841" i="2"/>
  <c r="O2840" i="2"/>
  <c r="N2840" i="2"/>
  <c r="M2840" i="2"/>
  <c r="P2840" i="2" s="1"/>
  <c r="O2839" i="2"/>
  <c r="N2839" i="2"/>
  <c r="M2839" i="2"/>
  <c r="O2838" i="2"/>
  <c r="N2838" i="2"/>
  <c r="M2838" i="2"/>
  <c r="O2837" i="2"/>
  <c r="N2837" i="2"/>
  <c r="M2837" i="2"/>
  <c r="O2836" i="2"/>
  <c r="N2836" i="2"/>
  <c r="M2836" i="2"/>
  <c r="P2836" i="2" s="1"/>
  <c r="O2835" i="2"/>
  <c r="N2835" i="2"/>
  <c r="M2835" i="2"/>
  <c r="O2834" i="2"/>
  <c r="N2834" i="2"/>
  <c r="M2834" i="2"/>
  <c r="O2833" i="2"/>
  <c r="N2833" i="2"/>
  <c r="M2833" i="2"/>
  <c r="O2832" i="2"/>
  <c r="N2832" i="2"/>
  <c r="M2832" i="2"/>
  <c r="P2832" i="2" s="1"/>
  <c r="O2831" i="2"/>
  <c r="N2831" i="2"/>
  <c r="M2831" i="2"/>
  <c r="O2830" i="2"/>
  <c r="N2830" i="2"/>
  <c r="M2830" i="2"/>
  <c r="P2830" i="2" s="1"/>
  <c r="O2829" i="2"/>
  <c r="N2829" i="2"/>
  <c r="M2829" i="2"/>
  <c r="O2828" i="2"/>
  <c r="N2828" i="2"/>
  <c r="M2828" i="2"/>
  <c r="P2828" i="2" s="1"/>
  <c r="O2827" i="2"/>
  <c r="N2827" i="2"/>
  <c r="M2827" i="2"/>
  <c r="O2826" i="2"/>
  <c r="N2826" i="2"/>
  <c r="M2826" i="2"/>
  <c r="P2826" i="2" s="1"/>
  <c r="O2825" i="2"/>
  <c r="N2825" i="2"/>
  <c r="M2825" i="2"/>
  <c r="O2824" i="2"/>
  <c r="N2824" i="2"/>
  <c r="M2824" i="2"/>
  <c r="P2824" i="2" s="1"/>
  <c r="O2803" i="2"/>
  <c r="N2803" i="2"/>
  <c r="M2803" i="2"/>
  <c r="O2802" i="2"/>
  <c r="N2802" i="2"/>
  <c r="M2802" i="2"/>
  <c r="P2802" i="2" s="1"/>
  <c r="O2801" i="2"/>
  <c r="N2801" i="2"/>
  <c r="M2801" i="2"/>
  <c r="O2800" i="2"/>
  <c r="N2800" i="2"/>
  <c r="M2800" i="2"/>
  <c r="P2800" i="2" s="1"/>
  <c r="O2799" i="2"/>
  <c r="N2799" i="2"/>
  <c r="M2799" i="2"/>
  <c r="O2798" i="2"/>
  <c r="N2798" i="2"/>
  <c r="M2798" i="2"/>
  <c r="P2798" i="2" s="1"/>
  <c r="O2797" i="2"/>
  <c r="N2797" i="2"/>
  <c r="M2797" i="2"/>
  <c r="O2796" i="2"/>
  <c r="N2796" i="2"/>
  <c r="M2796" i="2"/>
  <c r="P2796" i="2" s="1"/>
  <c r="O2795" i="2"/>
  <c r="N2795" i="2"/>
  <c r="M2795" i="2"/>
  <c r="O2794" i="2"/>
  <c r="N2794" i="2"/>
  <c r="M2794" i="2"/>
  <c r="P2794" i="2" s="1"/>
  <c r="O2793" i="2"/>
  <c r="N2793" i="2"/>
  <c r="M2793" i="2"/>
  <c r="O2792" i="2"/>
  <c r="N2792" i="2"/>
  <c r="M2792" i="2"/>
  <c r="P2792" i="2" s="1"/>
  <c r="O2791" i="2"/>
  <c r="N2791" i="2"/>
  <c r="M2791" i="2"/>
  <c r="O2790" i="2"/>
  <c r="N2790" i="2"/>
  <c r="M2790" i="2"/>
  <c r="P2790" i="2" s="1"/>
  <c r="O2789" i="2"/>
  <c r="N2789" i="2"/>
  <c r="M2789" i="2"/>
  <c r="O2788" i="2"/>
  <c r="N2788" i="2"/>
  <c r="M2788" i="2"/>
  <c r="P2788" i="2" s="1"/>
  <c r="O2787" i="2"/>
  <c r="N2787" i="2"/>
  <c r="M2787" i="2"/>
  <c r="O2786" i="2"/>
  <c r="N2786" i="2"/>
  <c r="M2786" i="2"/>
  <c r="P2786" i="2" s="1"/>
  <c r="O2785" i="2"/>
  <c r="N2785" i="2"/>
  <c r="M2785" i="2"/>
  <c r="O2784" i="2"/>
  <c r="N2784" i="2"/>
  <c r="M2784" i="2"/>
  <c r="P2784" i="2" s="1"/>
  <c r="O2763" i="2"/>
  <c r="N2763" i="2"/>
  <c r="M2763" i="2"/>
  <c r="O2762" i="2"/>
  <c r="N2762" i="2"/>
  <c r="M2762" i="2"/>
  <c r="P2762" i="2" s="1"/>
  <c r="O2761" i="2"/>
  <c r="N2761" i="2"/>
  <c r="M2761" i="2"/>
  <c r="O2760" i="2"/>
  <c r="N2760" i="2"/>
  <c r="M2760" i="2"/>
  <c r="P2760" i="2" s="1"/>
  <c r="O2759" i="2"/>
  <c r="N2759" i="2"/>
  <c r="M2759" i="2"/>
  <c r="O2758" i="2"/>
  <c r="N2758" i="2"/>
  <c r="M2758" i="2"/>
  <c r="P2758" i="2" s="1"/>
  <c r="O2757" i="2"/>
  <c r="N2757" i="2"/>
  <c r="M2757" i="2"/>
  <c r="O2756" i="2"/>
  <c r="N2756" i="2"/>
  <c r="M2756" i="2"/>
  <c r="P2756" i="2" s="1"/>
  <c r="O2755" i="2"/>
  <c r="N2755" i="2"/>
  <c r="M2755" i="2"/>
  <c r="O2754" i="2"/>
  <c r="N2754" i="2"/>
  <c r="M2754" i="2"/>
  <c r="P2754" i="2" s="1"/>
  <c r="O2753" i="2"/>
  <c r="N2753" i="2"/>
  <c r="M2753" i="2"/>
  <c r="O2752" i="2"/>
  <c r="N2752" i="2"/>
  <c r="M2752" i="2"/>
  <c r="P2752" i="2" s="1"/>
  <c r="O2751" i="2"/>
  <c r="N2751" i="2"/>
  <c r="M2751" i="2"/>
  <c r="O2750" i="2"/>
  <c r="N2750" i="2"/>
  <c r="M2750" i="2"/>
  <c r="P2750" i="2" s="1"/>
  <c r="O2749" i="2"/>
  <c r="N2749" i="2"/>
  <c r="M2749" i="2"/>
  <c r="O2748" i="2"/>
  <c r="N2748" i="2"/>
  <c r="M2748" i="2"/>
  <c r="P2748" i="2" s="1"/>
  <c r="O2747" i="2"/>
  <c r="N2747" i="2"/>
  <c r="M2747" i="2"/>
  <c r="O2746" i="2"/>
  <c r="N2746" i="2"/>
  <c r="M2746" i="2"/>
  <c r="P2746" i="2" s="1"/>
  <c r="O2745" i="2"/>
  <c r="N2745" i="2"/>
  <c r="M2745" i="2"/>
  <c r="O2744" i="2"/>
  <c r="N2744" i="2"/>
  <c r="M2744" i="2"/>
  <c r="P2744" i="2" s="1"/>
  <c r="O2723" i="2"/>
  <c r="N2723" i="2"/>
  <c r="M2723" i="2"/>
  <c r="O2722" i="2"/>
  <c r="N2722" i="2"/>
  <c r="M2722" i="2"/>
  <c r="P2722" i="2" s="1"/>
  <c r="O2721" i="2"/>
  <c r="N2721" i="2"/>
  <c r="M2721" i="2"/>
  <c r="O2720" i="2"/>
  <c r="N2720" i="2"/>
  <c r="M2720" i="2"/>
  <c r="P2720" i="2" s="1"/>
  <c r="O2719" i="2"/>
  <c r="N2719" i="2"/>
  <c r="M2719" i="2"/>
  <c r="P2719" i="2" s="1"/>
  <c r="O2718" i="2"/>
  <c r="N2718" i="2"/>
  <c r="M2718" i="2"/>
  <c r="P2718" i="2" s="1"/>
  <c r="O2717" i="2"/>
  <c r="N2717" i="2"/>
  <c r="M2717" i="2"/>
  <c r="O2716" i="2"/>
  <c r="N2716" i="2"/>
  <c r="M2716" i="2"/>
  <c r="P2716" i="2" s="1"/>
  <c r="O2715" i="2"/>
  <c r="N2715" i="2"/>
  <c r="M2715" i="2"/>
  <c r="P2715" i="2" s="1"/>
  <c r="O2714" i="2"/>
  <c r="N2714" i="2"/>
  <c r="M2714" i="2"/>
  <c r="P2714" i="2" s="1"/>
  <c r="O2713" i="2"/>
  <c r="N2713" i="2"/>
  <c r="M2713" i="2"/>
  <c r="O2712" i="2"/>
  <c r="N2712" i="2"/>
  <c r="M2712" i="2"/>
  <c r="P2712" i="2" s="1"/>
  <c r="O2711" i="2"/>
  <c r="N2711" i="2"/>
  <c r="M2711" i="2"/>
  <c r="P2711" i="2" s="1"/>
  <c r="O2710" i="2"/>
  <c r="N2710" i="2"/>
  <c r="M2710" i="2"/>
  <c r="P2710" i="2" s="1"/>
  <c r="O2709" i="2"/>
  <c r="N2709" i="2"/>
  <c r="M2709" i="2"/>
  <c r="O2708" i="2"/>
  <c r="N2708" i="2"/>
  <c r="M2708" i="2"/>
  <c r="P2708" i="2" s="1"/>
  <c r="O2707" i="2"/>
  <c r="N2707" i="2"/>
  <c r="M2707" i="2"/>
  <c r="P2707" i="2" s="1"/>
  <c r="O2706" i="2"/>
  <c r="N2706" i="2"/>
  <c r="M2706" i="2"/>
  <c r="P2706" i="2" s="1"/>
  <c r="O2705" i="2"/>
  <c r="N2705" i="2"/>
  <c r="M2705" i="2"/>
  <c r="O2704" i="2"/>
  <c r="N2704" i="2"/>
  <c r="M2704" i="2"/>
  <c r="P2704" i="2" s="1"/>
  <c r="O2683" i="2"/>
  <c r="N2683" i="2"/>
  <c r="M2683" i="2"/>
  <c r="P2683" i="2" s="1"/>
  <c r="O2682" i="2"/>
  <c r="N2682" i="2"/>
  <c r="M2682" i="2"/>
  <c r="P2682" i="2" s="1"/>
  <c r="O2681" i="2"/>
  <c r="N2681" i="2"/>
  <c r="M2681" i="2"/>
  <c r="O2680" i="2"/>
  <c r="N2680" i="2"/>
  <c r="M2680" i="2"/>
  <c r="P2680" i="2" s="1"/>
  <c r="O2679" i="2"/>
  <c r="N2679" i="2"/>
  <c r="M2679" i="2"/>
  <c r="P2679" i="2" s="1"/>
  <c r="O2678" i="2"/>
  <c r="N2678" i="2"/>
  <c r="M2678" i="2"/>
  <c r="P2678" i="2" s="1"/>
  <c r="O2677" i="2"/>
  <c r="N2677" i="2"/>
  <c r="M2677" i="2"/>
  <c r="O2676" i="2"/>
  <c r="N2676" i="2"/>
  <c r="M2676" i="2"/>
  <c r="P2676" i="2" s="1"/>
  <c r="O2675" i="2"/>
  <c r="N2675" i="2"/>
  <c r="M2675" i="2"/>
  <c r="P2675" i="2" s="1"/>
  <c r="O2674" i="2"/>
  <c r="N2674" i="2"/>
  <c r="M2674" i="2"/>
  <c r="P2674" i="2" s="1"/>
  <c r="O2673" i="2"/>
  <c r="N2673" i="2"/>
  <c r="M2673" i="2"/>
  <c r="O2672" i="2"/>
  <c r="N2672" i="2"/>
  <c r="M2672" i="2"/>
  <c r="P2672" i="2" s="1"/>
  <c r="O2671" i="2"/>
  <c r="N2671" i="2"/>
  <c r="M2671" i="2"/>
  <c r="P2671" i="2" s="1"/>
  <c r="O2670" i="2"/>
  <c r="N2670" i="2"/>
  <c r="M2670" i="2"/>
  <c r="P2670" i="2" s="1"/>
  <c r="O2669" i="2"/>
  <c r="N2669" i="2"/>
  <c r="M2669" i="2"/>
  <c r="O2668" i="2"/>
  <c r="N2668" i="2"/>
  <c r="M2668" i="2"/>
  <c r="P2668" i="2" s="1"/>
  <c r="O2667" i="2"/>
  <c r="N2667" i="2"/>
  <c r="M2667" i="2"/>
  <c r="P2667" i="2" s="1"/>
  <c r="O2666" i="2"/>
  <c r="N2666" i="2"/>
  <c r="M2666" i="2"/>
  <c r="P2666" i="2" s="1"/>
  <c r="O2665" i="2"/>
  <c r="N2665" i="2"/>
  <c r="M2665" i="2"/>
  <c r="O2664" i="2"/>
  <c r="N2664" i="2"/>
  <c r="M2664" i="2"/>
  <c r="P2664" i="2" s="1"/>
  <c r="O2663" i="2"/>
  <c r="N2663" i="2"/>
  <c r="M2663" i="2"/>
  <c r="P2663" i="2" s="1"/>
  <c r="O2662" i="2"/>
  <c r="N2662" i="2"/>
  <c r="M2662" i="2"/>
  <c r="P2662" i="2" s="1"/>
  <c r="O2661" i="2"/>
  <c r="N2661" i="2"/>
  <c r="M2661" i="2"/>
  <c r="O2660" i="2"/>
  <c r="N2660" i="2"/>
  <c r="M2660" i="2"/>
  <c r="P2660" i="2" s="1"/>
  <c r="O2659" i="2"/>
  <c r="N2659" i="2"/>
  <c r="M2659" i="2"/>
  <c r="P2659" i="2" s="1"/>
  <c r="O2658" i="2"/>
  <c r="N2658" i="2"/>
  <c r="M2658" i="2"/>
  <c r="P2658" i="2" s="1"/>
  <c r="O2657" i="2"/>
  <c r="N2657" i="2"/>
  <c r="M2657" i="2"/>
  <c r="O2656" i="2"/>
  <c r="N2656" i="2"/>
  <c r="M2656" i="2"/>
  <c r="P2656" i="2" s="1"/>
  <c r="O2655" i="2"/>
  <c r="N2655" i="2"/>
  <c r="M2655" i="2"/>
  <c r="P2655" i="2" s="1"/>
  <c r="O2654" i="2"/>
  <c r="N2654" i="2"/>
  <c r="M2654" i="2"/>
  <c r="P2654" i="2" s="1"/>
  <c r="O2653" i="2"/>
  <c r="N2653" i="2"/>
  <c r="M2653" i="2"/>
  <c r="O2652" i="2"/>
  <c r="N2652" i="2"/>
  <c r="M2652" i="2"/>
  <c r="P2652" i="2" s="1"/>
  <c r="O2651" i="2"/>
  <c r="N2651" i="2"/>
  <c r="M2651" i="2"/>
  <c r="P2651" i="2" s="1"/>
  <c r="O2650" i="2"/>
  <c r="N2650" i="2"/>
  <c r="M2650" i="2"/>
  <c r="P2650" i="2" s="1"/>
  <c r="O2649" i="2"/>
  <c r="N2649" i="2"/>
  <c r="M2649" i="2"/>
  <c r="O2648" i="2"/>
  <c r="N2648" i="2"/>
  <c r="M2648" i="2"/>
  <c r="P2648" i="2" s="1"/>
  <c r="O2647" i="2"/>
  <c r="N2647" i="2"/>
  <c r="M2647" i="2"/>
  <c r="O2646" i="2"/>
  <c r="N2646" i="2"/>
  <c r="M2646" i="2"/>
  <c r="O2645" i="2"/>
  <c r="N2645" i="2"/>
  <c r="M2645" i="2"/>
  <c r="O2644" i="2"/>
  <c r="N2644" i="2"/>
  <c r="M2644" i="2"/>
  <c r="P2644" i="2" s="1"/>
  <c r="O2603" i="2"/>
  <c r="N2603" i="2"/>
  <c r="M2603" i="2"/>
  <c r="P2603" i="2" s="1"/>
  <c r="O2602" i="2"/>
  <c r="N2602" i="2"/>
  <c r="M2602" i="2"/>
  <c r="P2602" i="2" s="1"/>
  <c r="O2601" i="2"/>
  <c r="N2601" i="2"/>
  <c r="M2601" i="2"/>
  <c r="O2600" i="2"/>
  <c r="N2600" i="2"/>
  <c r="M2600" i="2"/>
  <c r="P2600" i="2" s="1"/>
  <c r="O2599" i="2"/>
  <c r="N2599" i="2"/>
  <c r="M2599" i="2"/>
  <c r="O2598" i="2"/>
  <c r="N2598" i="2"/>
  <c r="M2598" i="2"/>
  <c r="P2598" i="2" s="1"/>
  <c r="O2597" i="2"/>
  <c r="N2597" i="2"/>
  <c r="M2597" i="2"/>
  <c r="O2596" i="2"/>
  <c r="N2596" i="2"/>
  <c r="M2596" i="2"/>
  <c r="P2596" i="2" s="1"/>
  <c r="O2595" i="2"/>
  <c r="N2595" i="2"/>
  <c r="M2595" i="2"/>
  <c r="O2594" i="2"/>
  <c r="N2594" i="2"/>
  <c r="M2594" i="2"/>
  <c r="P2594" i="2" s="1"/>
  <c r="O2593" i="2"/>
  <c r="N2593" i="2"/>
  <c r="M2593" i="2"/>
  <c r="O2592" i="2"/>
  <c r="N2592" i="2"/>
  <c r="M2592" i="2"/>
  <c r="P2592" i="2" s="1"/>
  <c r="O2591" i="2"/>
  <c r="N2591" i="2"/>
  <c r="M2591" i="2"/>
  <c r="O2590" i="2"/>
  <c r="N2590" i="2"/>
  <c r="M2590" i="2"/>
  <c r="P2590" i="2" s="1"/>
  <c r="O2589" i="2"/>
  <c r="N2589" i="2"/>
  <c r="M2589" i="2"/>
  <c r="O2588" i="2"/>
  <c r="N2588" i="2"/>
  <c r="M2588" i="2"/>
  <c r="P2588" i="2" s="1"/>
  <c r="O2587" i="2"/>
  <c r="N2587" i="2"/>
  <c r="M2587" i="2"/>
  <c r="O2586" i="2"/>
  <c r="N2586" i="2"/>
  <c r="M2586" i="2"/>
  <c r="P2586" i="2" s="1"/>
  <c r="O2585" i="2"/>
  <c r="N2585" i="2"/>
  <c r="M2585" i="2"/>
  <c r="O2584" i="2"/>
  <c r="N2584" i="2"/>
  <c r="M2584" i="2"/>
  <c r="P2584" i="2" s="1"/>
  <c r="O2583" i="2"/>
  <c r="N2583" i="2"/>
  <c r="M2583" i="2"/>
  <c r="O2582" i="2"/>
  <c r="N2582" i="2"/>
  <c r="M2582" i="2"/>
  <c r="P2582" i="2" s="1"/>
  <c r="O2581" i="2"/>
  <c r="N2581" i="2"/>
  <c r="M2581" i="2"/>
  <c r="O2580" i="2"/>
  <c r="N2580" i="2"/>
  <c r="M2580" i="2"/>
  <c r="P2580" i="2" s="1"/>
  <c r="O2579" i="2"/>
  <c r="N2579" i="2"/>
  <c r="M2579" i="2"/>
  <c r="O2578" i="2"/>
  <c r="N2578" i="2"/>
  <c r="M2578" i="2"/>
  <c r="P2578" i="2" s="1"/>
  <c r="O2577" i="2"/>
  <c r="N2577" i="2"/>
  <c r="M2577" i="2"/>
  <c r="O2576" i="2"/>
  <c r="N2576" i="2"/>
  <c r="M2576" i="2"/>
  <c r="P2576" i="2" s="1"/>
  <c r="O2575" i="2"/>
  <c r="N2575" i="2"/>
  <c r="M2575" i="2"/>
  <c r="O2574" i="2"/>
  <c r="N2574" i="2"/>
  <c r="M2574" i="2"/>
  <c r="P2574" i="2" s="1"/>
  <c r="O2573" i="2"/>
  <c r="N2573" i="2"/>
  <c r="M2573" i="2"/>
  <c r="O2572" i="2"/>
  <c r="N2572" i="2"/>
  <c r="M2572" i="2"/>
  <c r="P2572" i="2" s="1"/>
  <c r="O2571" i="2"/>
  <c r="N2571" i="2"/>
  <c r="M2571" i="2"/>
  <c r="O2570" i="2"/>
  <c r="N2570" i="2"/>
  <c r="M2570" i="2"/>
  <c r="P2570" i="2" s="1"/>
  <c r="O2569" i="2"/>
  <c r="N2569" i="2"/>
  <c r="M2569" i="2"/>
  <c r="O2568" i="2"/>
  <c r="N2568" i="2"/>
  <c r="M2568" i="2"/>
  <c r="P2568" i="2" s="1"/>
  <c r="O2567" i="2"/>
  <c r="N2567" i="2"/>
  <c r="M2567" i="2"/>
  <c r="O2566" i="2"/>
  <c r="N2566" i="2"/>
  <c r="M2566" i="2"/>
  <c r="P2566" i="2" s="1"/>
  <c r="O2565" i="2"/>
  <c r="N2565" i="2"/>
  <c r="M2565" i="2"/>
  <c r="O2564" i="2"/>
  <c r="N2564" i="2"/>
  <c r="M2564" i="2"/>
  <c r="P2564" i="2" s="1"/>
  <c r="O2543" i="2"/>
  <c r="N2543" i="2"/>
  <c r="M2543" i="2"/>
  <c r="O2542" i="2"/>
  <c r="N2542" i="2"/>
  <c r="M2542" i="2"/>
  <c r="P2542" i="2" s="1"/>
  <c r="O2541" i="2"/>
  <c r="N2541" i="2"/>
  <c r="M2541" i="2"/>
  <c r="O2540" i="2"/>
  <c r="N2540" i="2"/>
  <c r="M2540" i="2"/>
  <c r="P2540" i="2" s="1"/>
  <c r="O2539" i="2"/>
  <c r="N2539" i="2"/>
  <c r="M2539" i="2"/>
  <c r="O2538" i="2"/>
  <c r="N2538" i="2"/>
  <c r="M2538" i="2"/>
  <c r="P2538" i="2" s="1"/>
  <c r="O2537" i="2"/>
  <c r="N2537" i="2"/>
  <c r="M2537" i="2"/>
  <c r="O2536" i="2"/>
  <c r="N2536" i="2"/>
  <c r="M2536" i="2"/>
  <c r="P2536" i="2" s="1"/>
  <c r="O2535" i="2"/>
  <c r="N2535" i="2"/>
  <c r="M2535" i="2"/>
  <c r="O2534" i="2"/>
  <c r="N2534" i="2"/>
  <c r="M2534" i="2"/>
  <c r="P2534" i="2" s="1"/>
  <c r="O2533" i="2"/>
  <c r="N2533" i="2"/>
  <c r="M2533" i="2"/>
  <c r="O2532" i="2"/>
  <c r="N2532" i="2"/>
  <c r="M2532" i="2"/>
  <c r="P2532" i="2" s="1"/>
  <c r="O2531" i="2"/>
  <c r="N2531" i="2"/>
  <c r="M2531" i="2"/>
  <c r="O2530" i="2"/>
  <c r="N2530" i="2"/>
  <c r="M2530" i="2"/>
  <c r="P2530" i="2" s="1"/>
  <c r="O2529" i="2"/>
  <c r="N2529" i="2"/>
  <c r="M2529" i="2"/>
  <c r="O2528" i="2"/>
  <c r="N2528" i="2"/>
  <c r="M2528" i="2"/>
  <c r="P2528" i="2" s="1"/>
  <c r="O2527" i="2"/>
  <c r="N2527" i="2"/>
  <c r="M2527" i="2"/>
  <c r="O2526" i="2"/>
  <c r="N2526" i="2"/>
  <c r="M2526" i="2"/>
  <c r="P2526" i="2" s="1"/>
  <c r="O2525" i="2"/>
  <c r="N2525" i="2"/>
  <c r="M2525" i="2"/>
  <c r="O2524" i="2"/>
  <c r="N2524" i="2"/>
  <c r="M2524" i="2"/>
  <c r="P2524" i="2" s="1"/>
  <c r="O2503" i="2"/>
  <c r="N2503" i="2"/>
  <c r="M2503" i="2"/>
  <c r="O2502" i="2"/>
  <c r="N2502" i="2"/>
  <c r="M2502" i="2"/>
  <c r="P2502" i="2" s="1"/>
  <c r="O2501" i="2"/>
  <c r="N2501" i="2"/>
  <c r="M2501" i="2"/>
  <c r="O2500" i="2"/>
  <c r="N2500" i="2"/>
  <c r="M2500" i="2"/>
  <c r="P2500" i="2" s="1"/>
  <c r="O2499" i="2"/>
  <c r="N2499" i="2"/>
  <c r="M2499" i="2"/>
  <c r="O2498" i="2"/>
  <c r="N2498" i="2"/>
  <c r="M2498" i="2"/>
  <c r="P2498" i="2" s="1"/>
  <c r="O2497" i="2"/>
  <c r="N2497" i="2"/>
  <c r="M2497" i="2"/>
  <c r="O2496" i="2"/>
  <c r="N2496" i="2"/>
  <c r="M2496" i="2"/>
  <c r="P2496" i="2" s="1"/>
  <c r="O2495" i="2"/>
  <c r="N2495" i="2"/>
  <c r="M2495" i="2"/>
  <c r="O2494" i="2"/>
  <c r="N2494" i="2"/>
  <c r="M2494" i="2"/>
  <c r="P2494" i="2" s="1"/>
  <c r="O2493" i="2"/>
  <c r="N2493" i="2"/>
  <c r="M2493" i="2"/>
  <c r="O2492" i="2"/>
  <c r="N2492" i="2"/>
  <c r="M2492" i="2"/>
  <c r="P2492" i="2" s="1"/>
  <c r="O2491" i="2"/>
  <c r="N2491" i="2"/>
  <c r="M2491" i="2"/>
  <c r="O2490" i="2"/>
  <c r="N2490" i="2"/>
  <c r="M2490" i="2"/>
  <c r="O2489" i="2"/>
  <c r="N2489" i="2"/>
  <c r="M2489" i="2"/>
  <c r="O2488" i="2"/>
  <c r="N2488" i="2"/>
  <c r="M2488" i="2"/>
  <c r="P2488" i="2" s="1"/>
  <c r="O2487" i="2"/>
  <c r="N2487" i="2"/>
  <c r="M2487" i="2"/>
  <c r="O2486" i="2"/>
  <c r="N2486" i="2"/>
  <c r="M2486" i="2"/>
  <c r="O2485" i="2"/>
  <c r="N2485" i="2"/>
  <c r="M2485" i="2"/>
  <c r="O2484" i="2"/>
  <c r="N2484" i="2"/>
  <c r="M2484" i="2"/>
  <c r="P2484" i="2" s="1"/>
  <c r="O2443" i="2"/>
  <c r="N2443" i="2"/>
  <c r="M2443" i="2"/>
  <c r="O2442" i="2"/>
  <c r="N2442" i="2"/>
  <c r="M2442" i="2"/>
  <c r="O2441" i="2"/>
  <c r="N2441" i="2"/>
  <c r="M2441" i="2"/>
  <c r="O2440" i="2"/>
  <c r="N2440" i="2"/>
  <c r="M2440" i="2"/>
  <c r="P2440" i="2" s="1"/>
  <c r="O2439" i="2"/>
  <c r="N2439" i="2"/>
  <c r="M2439" i="2"/>
  <c r="O2438" i="2"/>
  <c r="N2438" i="2"/>
  <c r="M2438" i="2"/>
  <c r="O2437" i="2"/>
  <c r="N2437" i="2"/>
  <c r="M2437" i="2"/>
  <c r="O2436" i="2"/>
  <c r="N2436" i="2"/>
  <c r="M2436" i="2"/>
  <c r="P2436" i="2" s="1"/>
  <c r="O2435" i="2"/>
  <c r="N2435" i="2"/>
  <c r="M2435" i="2"/>
  <c r="O2434" i="2"/>
  <c r="N2434" i="2"/>
  <c r="M2434" i="2"/>
  <c r="O2433" i="2"/>
  <c r="N2433" i="2"/>
  <c r="M2433" i="2"/>
  <c r="O2432" i="2"/>
  <c r="N2432" i="2"/>
  <c r="M2432" i="2"/>
  <c r="O2431" i="2"/>
  <c r="N2431" i="2"/>
  <c r="M2431" i="2"/>
  <c r="O2430" i="2"/>
  <c r="N2430" i="2"/>
  <c r="P2430" i="2" s="1"/>
  <c r="M2430" i="2"/>
  <c r="O2429" i="2"/>
  <c r="N2429" i="2"/>
  <c r="M2429" i="2"/>
  <c r="O2428" i="2"/>
  <c r="N2428" i="2"/>
  <c r="M2428" i="2"/>
  <c r="P2428" i="2" s="1"/>
  <c r="O2427" i="2"/>
  <c r="N2427" i="2"/>
  <c r="M2427" i="2"/>
  <c r="P2427" i="2" s="1"/>
  <c r="O2426" i="2"/>
  <c r="N2426" i="2"/>
  <c r="M2426" i="2"/>
  <c r="O2425" i="2"/>
  <c r="N2425" i="2"/>
  <c r="M2425" i="2"/>
  <c r="O2424" i="2"/>
  <c r="N2424" i="2"/>
  <c r="M2424" i="2"/>
  <c r="P2424" i="2" s="1"/>
  <c r="O2403" i="2"/>
  <c r="N2403" i="2"/>
  <c r="M2403" i="2"/>
  <c r="P2403" i="2" s="1"/>
  <c r="O2402" i="2"/>
  <c r="N2402" i="2"/>
  <c r="M2402" i="2"/>
  <c r="O2401" i="2"/>
  <c r="N2401" i="2"/>
  <c r="M2401" i="2"/>
  <c r="O2400" i="2"/>
  <c r="N2400" i="2"/>
  <c r="M2400" i="2"/>
  <c r="P2400" i="2" s="1"/>
  <c r="O2399" i="2"/>
  <c r="N2399" i="2"/>
  <c r="M2399" i="2"/>
  <c r="P2399" i="2" s="1"/>
  <c r="O2398" i="2"/>
  <c r="N2398" i="2"/>
  <c r="M2398" i="2"/>
  <c r="O2397" i="2"/>
  <c r="N2397" i="2"/>
  <c r="M2397" i="2"/>
  <c r="O2396" i="2"/>
  <c r="N2396" i="2"/>
  <c r="M2396" i="2"/>
  <c r="P2396" i="2" s="1"/>
  <c r="O2395" i="2"/>
  <c r="N2395" i="2"/>
  <c r="M2395" i="2"/>
  <c r="P2395" i="2" s="1"/>
  <c r="O2394" i="2"/>
  <c r="N2394" i="2"/>
  <c r="M2394" i="2"/>
  <c r="O2393" i="2"/>
  <c r="N2393" i="2"/>
  <c r="M2393" i="2"/>
  <c r="O2392" i="2"/>
  <c r="N2392" i="2"/>
  <c r="M2392" i="2"/>
  <c r="P2392" i="2" s="1"/>
  <c r="O2391" i="2"/>
  <c r="N2391" i="2"/>
  <c r="M2391" i="2"/>
  <c r="P2391" i="2" s="1"/>
  <c r="O2390" i="2"/>
  <c r="N2390" i="2"/>
  <c r="M2390" i="2"/>
  <c r="O2389" i="2"/>
  <c r="N2389" i="2"/>
  <c r="M2389" i="2"/>
  <c r="O2388" i="2"/>
  <c r="N2388" i="2"/>
  <c r="M2388" i="2"/>
  <c r="P2388" i="2" s="1"/>
  <c r="O2387" i="2"/>
  <c r="N2387" i="2"/>
  <c r="M2387" i="2"/>
  <c r="P2387" i="2" s="1"/>
  <c r="O2386" i="2"/>
  <c r="N2386" i="2"/>
  <c r="M2386" i="2"/>
  <c r="O2385" i="2"/>
  <c r="N2385" i="2"/>
  <c r="M2385" i="2"/>
  <c r="O2384" i="2"/>
  <c r="N2384" i="2"/>
  <c r="M2384" i="2"/>
  <c r="P2384" i="2" s="1"/>
  <c r="O2383" i="2"/>
  <c r="N2383" i="2"/>
  <c r="M2383" i="2"/>
  <c r="P2383" i="2" s="1"/>
  <c r="O2382" i="2"/>
  <c r="N2382" i="2"/>
  <c r="M2382" i="2"/>
  <c r="O2381" i="2"/>
  <c r="N2381" i="2"/>
  <c r="M2381" i="2"/>
  <c r="O2380" i="2"/>
  <c r="N2380" i="2"/>
  <c r="M2380" i="2"/>
  <c r="O2379" i="2"/>
  <c r="N2379" i="2"/>
  <c r="M2379" i="2"/>
  <c r="P2379" i="2" s="1"/>
  <c r="O2378" i="2"/>
  <c r="N2378" i="2"/>
  <c r="M2378" i="2"/>
  <c r="O2377" i="2"/>
  <c r="N2377" i="2"/>
  <c r="M2377" i="2"/>
  <c r="O2376" i="2"/>
  <c r="N2376" i="2"/>
  <c r="M2376" i="2"/>
  <c r="O2375" i="2"/>
  <c r="N2375" i="2"/>
  <c r="M2375" i="2"/>
  <c r="P2375" i="2" s="1"/>
  <c r="O2374" i="2"/>
  <c r="N2374" i="2"/>
  <c r="M2374" i="2"/>
  <c r="O2373" i="2"/>
  <c r="N2373" i="2"/>
  <c r="M2373" i="2"/>
  <c r="O2372" i="2"/>
  <c r="N2372" i="2"/>
  <c r="M2372" i="2"/>
  <c r="O2371" i="2"/>
  <c r="N2371" i="2"/>
  <c r="M2371" i="2"/>
  <c r="P2371" i="2" s="1"/>
  <c r="O2370" i="2"/>
  <c r="N2370" i="2"/>
  <c r="M2370" i="2"/>
  <c r="O2369" i="2"/>
  <c r="N2369" i="2"/>
  <c r="M2369" i="2"/>
  <c r="O2368" i="2"/>
  <c r="N2368" i="2"/>
  <c r="M2368" i="2"/>
  <c r="O2367" i="2"/>
  <c r="N2367" i="2"/>
  <c r="M2367" i="2"/>
  <c r="P2367" i="2" s="1"/>
  <c r="O2366" i="2"/>
  <c r="N2366" i="2"/>
  <c r="M2366" i="2"/>
  <c r="O2365" i="2"/>
  <c r="N2365" i="2"/>
  <c r="M2365" i="2"/>
  <c r="O2364" i="2"/>
  <c r="N2364" i="2"/>
  <c r="M2364" i="2"/>
  <c r="O2323" i="2"/>
  <c r="N2323" i="2"/>
  <c r="M2323" i="2"/>
  <c r="P2323" i="2" s="1"/>
  <c r="O2322" i="2"/>
  <c r="N2322" i="2"/>
  <c r="M2322" i="2"/>
  <c r="O2321" i="2"/>
  <c r="N2321" i="2"/>
  <c r="M2321" i="2"/>
  <c r="O2320" i="2"/>
  <c r="N2320" i="2"/>
  <c r="M2320" i="2"/>
  <c r="O2319" i="2"/>
  <c r="N2319" i="2"/>
  <c r="M2319" i="2"/>
  <c r="P2319" i="2" s="1"/>
  <c r="O2318" i="2"/>
  <c r="N2318" i="2"/>
  <c r="M2318" i="2"/>
  <c r="O2317" i="2"/>
  <c r="N2317" i="2"/>
  <c r="M2317" i="2"/>
  <c r="O2316" i="2"/>
  <c r="N2316" i="2"/>
  <c r="M2316" i="2"/>
  <c r="O2315" i="2"/>
  <c r="N2315" i="2"/>
  <c r="M2315" i="2"/>
  <c r="P2315" i="2" s="1"/>
  <c r="O2314" i="2"/>
  <c r="N2314" i="2"/>
  <c r="M2314" i="2"/>
  <c r="O2313" i="2"/>
  <c r="N2313" i="2"/>
  <c r="M2313" i="2"/>
  <c r="O2312" i="2"/>
  <c r="N2312" i="2"/>
  <c r="M2312" i="2"/>
  <c r="O2311" i="2"/>
  <c r="N2311" i="2"/>
  <c r="M2311" i="2"/>
  <c r="P2311" i="2" s="1"/>
  <c r="O2310" i="2"/>
  <c r="N2310" i="2"/>
  <c r="M2310" i="2"/>
  <c r="O2309" i="2"/>
  <c r="N2309" i="2"/>
  <c r="M2309" i="2"/>
  <c r="O2308" i="2"/>
  <c r="N2308" i="2"/>
  <c r="M2308" i="2"/>
  <c r="O2307" i="2"/>
  <c r="N2307" i="2"/>
  <c r="M2307" i="2"/>
  <c r="P2307" i="2" s="1"/>
  <c r="O2306" i="2"/>
  <c r="N2306" i="2"/>
  <c r="M2306" i="2"/>
  <c r="O2305" i="2"/>
  <c r="N2305" i="2"/>
  <c r="M2305" i="2"/>
  <c r="O2304" i="2"/>
  <c r="N2304" i="2"/>
  <c r="M2304" i="2"/>
  <c r="O2283" i="2"/>
  <c r="N2283" i="2"/>
  <c r="M2283" i="2"/>
  <c r="P2283" i="2" s="1"/>
  <c r="O2282" i="2"/>
  <c r="N2282" i="2"/>
  <c r="M2282" i="2"/>
  <c r="O2281" i="2"/>
  <c r="N2281" i="2"/>
  <c r="M2281" i="2"/>
  <c r="O2280" i="2"/>
  <c r="N2280" i="2"/>
  <c r="M2280" i="2"/>
  <c r="O2279" i="2"/>
  <c r="N2279" i="2"/>
  <c r="M2279" i="2"/>
  <c r="P2279" i="2" s="1"/>
  <c r="O2278" i="2"/>
  <c r="N2278" i="2"/>
  <c r="M2278" i="2"/>
  <c r="O2277" i="2"/>
  <c r="N2277" i="2"/>
  <c r="M2277" i="2"/>
  <c r="O2276" i="2"/>
  <c r="N2276" i="2"/>
  <c r="M2276" i="2"/>
  <c r="O2275" i="2"/>
  <c r="N2275" i="2"/>
  <c r="M2275" i="2"/>
  <c r="P2275" i="2" s="1"/>
  <c r="O2274" i="2"/>
  <c r="N2274" i="2"/>
  <c r="M2274" i="2"/>
  <c r="O2273" i="2"/>
  <c r="N2273" i="2"/>
  <c r="M2273" i="2"/>
  <c r="O2272" i="2"/>
  <c r="N2272" i="2"/>
  <c r="M2272" i="2"/>
  <c r="O2271" i="2"/>
  <c r="N2271" i="2"/>
  <c r="M2271" i="2"/>
  <c r="P2271" i="2" s="1"/>
  <c r="O2270" i="2"/>
  <c r="N2270" i="2"/>
  <c r="M2270" i="2"/>
  <c r="O2269" i="2"/>
  <c r="N2269" i="2"/>
  <c r="M2269" i="2"/>
  <c r="O2268" i="2"/>
  <c r="N2268" i="2"/>
  <c r="M2268" i="2"/>
  <c r="P2268" i="2" s="1"/>
  <c r="O2267" i="2"/>
  <c r="N2267" i="2"/>
  <c r="M2267" i="2"/>
  <c r="P2267" i="2" s="1"/>
  <c r="O2266" i="2"/>
  <c r="N2266" i="2"/>
  <c r="M2266" i="2"/>
  <c r="O2265" i="2"/>
  <c r="N2265" i="2"/>
  <c r="M2265" i="2"/>
  <c r="O2264" i="2"/>
  <c r="N2264" i="2"/>
  <c r="M2264" i="2"/>
  <c r="P2264" i="2" s="1"/>
  <c r="O2243" i="2"/>
  <c r="N2243" i="2"/>
  <c r="M2243" i="2"/>
  <c r="P2243" i="2" s="1"/>
  <c r="O2242" i="2"/>
  <c r="N2242" i="2"/>
  <c r="M2242" i="2"/>
  <c r="O2241" i="2"/>
  <c r="N2241" i="2"/>
  <c r="M2241" i="2"/>
  <c r="O2240" i="2"/>
  <c r="N2240" i="2"/>
  <c r="M2240" i="2"/>
  <c r="P2240" i="2" s="1"/>
  <c r="O2239" i="2"/>
  <c r="N2239" i="2"/>
  <c r="M2239" i="2"/>
  <c r="P2239" i="2" s="1"/>
  <c r="O2238" i="2"/>
  <c r="N2238" i="2"/>
  <c r="M2238" i="2"/>
  <c r="O2237" i="2"/>
  <c r="N2237" i="2"/>
  <c r="M2237" i="2"/>
  <c r="O2236" i="2"/>
  <c r="N2236" i="2"/>
  <c r="M2236" i="2"/>
  <c r="P2236" i="2" s="1"/>
  <c r="O2235" i="2"/>
  <c r="N2235" i="2"/>
  <c r="M2235" i="2"/>
  <c r="P2235" i="2" s="1"/>
  <c r="O2234" i="2"/>
  <c r="N2234" i="2"/>
  <c r="M2234" i="2"/>
  <c r="O2233" i="2"/>
  <c r="N2233" i="2"/>
  <c r="M2233" i="2"/>
  <c r="O2232" i="2"/>
  <c r="N2232" i="2"/>
  <c r="M2232" i="2"/>
  <c r="P2232" i="2" s="1"/>
  <c r="O2231" i="2"/>
  <c r="N2231" i="2"/>
  <c r="M2231" i="2"/>
  <c r="P2231" i="2" s="1"/>
  <c r="O2230" i="2"/>
  <c r="N2230" i="2"/>
  <c r="M2230" i="2"/>
  <c r="O2229" i="2"/>
  <c r="N2229" i="2"/>
  <c r="M2229" i="2"/>
  <c r="O2228" i="2"/>
  <c r="N2228" i="2"/>
  <c r="M2228" i="2"/>
  <c r="P2228" i="2" s="1"/>
  <c r="O2227" i="2"/>
  <c r="N2227" i="2"/>
  <c r="M2227" i="2"/>
  <c r="P2227" i="2" s="1"/>
  <c r="O2226" i="2"/>
  <c r="N2226" i="2"/>
  <c r="M2226" i="2"/>
  <c r="O2225" i="2"/>
  <c r="N2225" i="2"/>
  <c r="M2225" i="2"/>
  <c r="O2224" i="2"/>
  <c r="N2224" i="2"/>
  <c r="M2224" i="2"/>
  <c r="P2224" i="2" s="1"/>
  <c r="O2203" i="2"/>
  <c r="N2203" i="2"/>
  <c r="M2203" i="2"/>
  <c r="P2203" i="2" s="1"/>
  <c r="O2202" i="2"/>
  <c r="N2202" i="2"/>
  <c r="M2202" i="2"/>
  <c r="O2201" i="2"/>
  <c r="N2201" i="2"/>
  <c r="M2201" i="2"/>
  <c r="O2200" i="2"/>
  <c r="N2200" i="2"/>
  <c r="M2200" i="2"/>
  <c r="P2200" i="2" s="1"/>
  <c r="O2199" i="2"/>
  <c r="N2199" i="2"/>
  <c r="M2199" i="2"/>
  <c r="P2199" i="2" s="1"/>
  <c r="O2198" i="2"/>
  <c r="N2198" i="2"/>
  <c r="M2198" i="2"/>
  <c r="O2197" i="2"/>
  <c r="N2197" i="2"/>
  <c r="M2197" i="2"/>
  <c r="O2196" i="2"/>
  <c r="N2196" i="2"/>
  <c r="M2196" i="2"/>
  <c r="P2196" i="2" s="1"/>
  <c r="O2195" i="2"/>
  <c r="N2195" i="2"/>
  <c r="M2195" i="2"/>
  <c r="P2195" i="2" s="1"/>
  <c r="O2194" i="2"/>
  <c r="N2194" i="2"/>
  <c r="M2194" i="2"/>
  <c r="O2193" i="2"/>
  <c r="N2193" i="2"/>
  <c r="M2193" i="2"/>
  <c r="O2192" i="2"/>
  <c r="N2192" i="2"/>
  <c r="M2192" i="2"/>
  <c r="P2192" i="2" s="1"/>
  <c r="O2191" i="2"/>
  <c r="N2191" i="2"/>
  <c r="M2191" i="2"/>
  <c r="P2191" i="2" s="1"/>
  <c r="O2190" i="2"/>
  <c r="N2190" i="2"/>
  <c r="M2190" i="2"/>
  <c r="O2185" i="2"/>
  <c r="N2185" i="2"/>
  <c r="M2185" i="2"/>
  <c r="O2189" i="2"/>
  <c r="N2189" i="2"/>
  <c r="M2189" i="2"/>
  <c r="P2189" i="2" s="1"/>
  <c r="O2188" i="2"/>
  <c r="N2188" i="2"/>
  <c r="M2188" i="2"/>
  <c r="P2188" i="2" s="1"/>
  <c r="O2184" i="2"/>
  <c r="N2184" i="2"/>
  <c r="M2184" i="2"/>
  <c r="O2187" i="2"/>
  <c r="N2187" i="2"/>
  <c r="M2187" i="2"/>
  <c r="O2186" i="2"/>
  <c r="N2186" i="2"/>
  <c r="M2186" i="2"/>
  <c r="P2186" i="2" s="1"/>
  <c r="O2163" i="2"/>
  <c r="N2163" i="2"/>
  <c r="M2163" i="2"/>
  <c r="P2163" i="2" s="1"/>
  <c r="O2162" i="2"/>
  <c r="N2162" i="2"/>
  <c r="M2162" i="2"/>
  <c r="O2161" i="2"/>
  <c r="N2161" i="2"/>
  <c r="M2161" i="2"/>
  <c r="O2160" i="2"/>
  <c r="N2160" i="2"/>
  <c r="M2160" i="2"/>
  <c r="P2160" i="2" s="1"/>
  <c r="O2159" i="2"/>
  <c r="N2159" i="2"/>
  <c r="M2159" i="2"/>
  <c r="P2159" i="2" s="1"/>
  <c r="O2158" i="2"/>
  <c r="N2158" i="2"/>
  <c r="M2158" i="2"/>
  <c r="O2157" i="2"/>
  <c r="N2157" i="2"/>
  <c r="M2157" i="2"/>
  <c r="O2156" i="2"/>
  <c r="N2156" i="2"/>
  <c r="M2156" i="2"/>
  <c r="P2156" i="2" s="1"/>
  <c r="O2155" i="2"/>
  <c r="N2155" i="2"/>
  <c r="M2155" i="2"/>
  <c r="P2155" i="2" s="1"/>
  <c r="O2154" i="2"/>
  <c r="N2154" i="2"/>
  <c r="M2154" i="2"/>
  <c r="O2153" i="2"/>
  <c r="N2153" i="2"/>
  <c r="M2153" i="2"/>
  <c r="O2152" i="2"/>
  <c r="N2152" i="2"/>
  <c r="M2152" i="2"/>
  <c r="P2152" i="2" s="1"/>
  <c r="O2151" i="2"/>
  <c r="N2151" i="2"/>
  <c r="M2151" i="2"/>
  <c r="P2151" i="2" s="1"/>
  <c r="O2150" i="2"/>
  <c r="N2150" i="2"/>
  <c r="M2150" i="2"/>
  <c r="O2149" i="2"/>
  <c r="N2149" i="2"/>
  <c r="M2149" i="2"/>
  <c r="O2148" i="2"/>
  <c r="N2148" i="2"/>
  <c r="M2148" i="2"/>
  <c r="O2147" i="2"/>
  <c r="N2147" i="2"/>
  <c r="M2147" i="2"/>
  <c r="P2147" i="2" s="1"/>
  <c r="O2146" i="2"/>
  <c r="N2146" i="2"/>
  <c r="M2146" i="2"/>
  <c r="O2145" i="2"/>
  <c r="N2145" i="2"/>
  <c r="M2145" i="2"/>
  <c r="O2144" i="2"/>
  <c r="N2144" i="2"/>
  <c r="M2144" i="2"/>
  <c r="O2143" i="2"/>
  <c r="N2143" i="2"/>
  <c r="M2143" i="2"/>
  <c r="P2143" i="2" s="1"/>
  <c r="O2142" i="2"/>
  <c r="N2142" i="2"/>
  <c r="M2142" i="2"/>
  <c r="O2141" i="2"/>
  <c r="N2141" i="2"/>
  <c r="M2141" i="2"/>
  <c r="O2140" i="2"/>
  <c r="N2140" i="2"/>
  <c r="M2140" i="2"/>
  <c r="O2139" i="2"/>
  <c r="N2139" i="2"/>
  <c r="M2139" i="2"/>
  <c r="P2139" i="2" s="1"/>
  <c r="O2138" i="2"/>
  <c r="N2138" i="2"/>
  <c r="M2138" i="2"/>
  <c r="O2137" i="2"/>
  <c r="N2137" i="2"/>
  <c r="M2137" i="2"/>
  <c r="O2136" i="2"/>
  <c r="N2136" i="2"/>
  <c r="M2136" i="2"/>
  <c r="O2135" i="2"/>
  <c r="N2135" i="2"/>
  <c r="M2135" i="2"/>
  <c r="P2135" i="2" s="1"/>
  <c r="O2134" i="2"/>
  <c r="N2134" i="2"/>
  <c r="M2134" i="2"/>
  <c r="O2133" i="2"/>
  <c r="N2133" i="2"/>
  <c r="M2133" i="2"/>
  <c r="O2132" i="2"/>
  <c r="N2132" i="2"/>
  <c r="M2132" i="2"/>
  <c r="O2131" i="2"/>
  <c r="N2131" i="2"/>
  <c r="M2131" i="2"/>
  <c r="P2131" i="2" s="1"/>
  <c r="O2130" i="2"/>
  <c r="N2130" i="2"/>
  <c r="M2130" i="2"/>
  <c r="O2129" i="2"/>
  <c r="N2129" i="2"/>
  <c r="M2129" i="2"/>
  <c r="O2128" i="2"/>
  <c r="N2128" i="2"/>
  <c r="M2128" i="2"/>
  <c r="O2127" i="2"/>
  <c r="N2127" i="2"/>
  <c r="M2127" i="2"/>
  <c r="P2127" i="2" s="1"/>
  <c r="O2126" i="2"/>
  <c r="N2126" i="2"/>
  <c r="M2126" i="2"/>
  <c r="O2125" i="2"/>
  <c r="N2125" i="2"/>
  <c r="M2125" i="2"/>
  <c r="O2124" i="2"/>
  <c r="N2124" i="2"/>
  <c r="M2124" i="2"/>
  <c r="O2083" i="2"/>
  <c r="N2083" i="2"/>
  <c r="M2083" i="2"/>
  <c r="P2083" i="2" s="1"/>
  <c r="O2082" i="2"/>
  <c r="N2082" i="2"/>
  <c r="M2082" i="2"/>
  <c r="O2081" i="2"/>
  <c r="N2081" i="2"/>
  <c r="M2081" i="2"/>
  <c r="O2080" i="2"/>
  <c r="N2080" i="2"/>
  <c r="M2080" i="2"/>
  <c r="O2079" i="2"/>
  <c r="N2079" i="2"/>
  <c r="M2079" i="2"/>
  <c r="P2079" i="2" s="1"/>
  <c r="O2078" i="2"/>
  <c r="N2078" i="2"/>
  <c r="M2078" i="2"/>
  <c r="O2077" i="2"/>
  <c r="N2077" i="2"/>
  <c r="M2077" i="2"/>
  <c r="O2076" i="2"/>
  <c r="N2076" i="2"/>
  <c r="M2076" i="2"/>
  <c r="O2075" i="2"/>
  <c r="N2075" i="2"/>
  <c r="M2075" i="2"/>
  <c r="P2075" i="2" s="1"/>
  <c r="O2074" i="2"/>
  <c r="N2074" i="2"/>
  <c r="M2074" i="2"/>
  <c r="O2073" i="2"/>
  <c r="N2073" i="2"/>
  <c r="M2073" i="2"/>
  <c r="O2072" i="2"/>
  <c r="N2072" i="2"/>
  <c r="M2072" i="2"/>
  <c r="O2071" i="2"/>
  <c r="N2071" i="2"/>
  <c r="M2071" i="2"/>
  <c r="P2071" i="2" s="1"/>
  <c r="O2070" i="2"/>
  <c r="N2070" i="2"/>
  <c r="M2070" i="2"/>
  <c r="O2069" i="2"/>
  <c r="N2069" i="2"/>
  <c r="M2069" i="2"/>
  <c r="O2068" i="2"/>
  <c r="N2068" i="2"/>
  <c r="M2068" i="2"/>
  <c r="O2067" i="2"/>
  <c r="N2067" i="2"/>
  <c r="M2067" i="2"/>
  <c r="P2067" i="2" s="1"/>
  <c r="O2066" i="2"/>
  <c r="N2066" i="2"/>
  <c r="M2066" i="2"/>
  <c r="O2065" i="2"/>
  <c r="N2065" i="2"/>
  <c r="M2065" i="2"/>
  <c r="O2064" i="2"/>
  <c r="N2064" i="2"/>
  <c r="M2064" i="2"/>
  <c r="O2063" i="2"/>
  <c r="N2063" i="2"/>
  <c r="M2063" i="2"/>
  <c r="P2063" i="2" s="1"/>
  <c r="O2062" i="2"/>
  <c r="N2062" i="2"/>
  <c r="M2062" i="2"/>
  <c r="O2061" i="2"/>
  <c r="N2061" i="2"/>
  <c r="M2061" i="2"/>
  <c r="O2060" i="2"/>
  <c r="N2060" i="2"/>
  <c r="M2060" i="2"/>
  <c r="O2059" i="2"/>
  <c r="N2059" i="2"/>
  <c r="M2059" i="2"/>
  <c r="P2059" i="2" s="1"/>
  <c r="O2058" i="2"/>
  <c r="N2058" i="2"/>
  <c r="M2058" i="2"/>
  <c r="O2057" i="2"/>
  <c r="N2057" i="2"/>
  <c r="M2057" i="2"/>
  <c r="O2056" i="2"/>
  <c r="N2056" i="2"/>
  <c r="M2056" i="2"/>
  <c r="O2055" i="2"/>
  <c r="N2055" i="2"/>
  <c r="M2055" i="2"/>
  <c r="P2055" i="2" s="1"/>
  <c r="O2054" i="2"/>
  <c r="N2054" i="2"/>
  <c r="M2054" i="2"/>
  <c r="O2053" i="2"/>
  <c r="N2053" i="2"/>
  <c r="M2053" i="2"/>
  <c r="O2052" i="2"/>
  <c r="N2052" i="2"/>
  <c r="M2052" i="2"/>
  <c r="O2051" i="2"/>
  <c r="N2051" i="2"/>
  <c r="M2051" i="2"/>
  <c r="P2051" i="2" s="1"/>
  <c r="O2050" i="2"/>
  <c r="N2050" i="2"/>
  <c r="M2050" i="2"/>
  <c r="O2049" i="2"/>
  <c r="N2049" i="2"/>
  <c r="M2049" i="2"/>
  <c r="O2048" i="2"/>
  <c r="N2048" i="2"/>
  <c r="M2048" i="2"/>
  <c r="O2047" i="2"/>
  <c r="N2047" i="2"/>
  <c r="M2047" i="2"/>
  <c r="P2047" i="2" s="1"/>
  <c r="O2046" i="2"/>
  <c r="N2046" i="2"/>
  <c r="M2046" i="2"/>
  <c r="O2045" i="2"/>
  <c r="N2045" i="2"/>
  <c r="M2045" i="2"/>
  <c r="O2044" i="2"/>
  <c r="N2044" i="2"/>
  <c r="M2044" i="2"/>
  <c r="O2023" i="2"/>
  <c r="N2023" i="2"/>
  <c r="M2023" i="2"/>
  <c r="P2023" i="2" s="1"/>
  <c r="O2022" i="2"/>
  <c r="N2022" i="2"/>
  <c r="M2022" i="2"/>
  <c r="O2021" i="2"/>
  <c r="N2021" i="2"/>
  <c r="M2021" i="2"/>
  <c r="O2020" i="2"/>
  <c r="N2020" i="2"/>
  <c r="M2020" i="2"/>
  <c r="O2019" i="2"/>
  <c r="N2019" i="2"/>
  <c r="M2019" i="2"/>
  <c r="P2019" i="2" s="1"/>
  <c r="O2018" i="2"/>
  <c r="N2018" i="2"/>
  <c r="M2018" i="2"/>
  <c r="O2017" i="2"/>
  <c r="N2017" i="2"/>
  <c r="M2017" i="2"/>
  <c r="O2016" i="2"/>
  <c r="N2016" i="2"/>
  <c r="M2016" i="2"/>
  <c r="O2015" i="2"/>
  <c r="N2015" i="2"/>
  <c r="M2015" i="2"/>
  <c r="P2015" i="2" s="1"/>
  <c r="O2014" i="2"/>
  <c r="N2014" i="2"/>
  <c r="M2014" i="2"/>
  <c r="O2013" i="2"/>
  <c r="N2013" i="2"/>
  <c r="M2013" i="2"/>
  <c r="O2012" i="2"/>
  <c r="N2012" i="2"/>
  <c r="M2012" i="2"/>
  <c r="O2011" i="2"/>
  <c r="N2011" i="2"/>
  <c r="M2011" i="2"/>
  <c r="P2011" i="2" s="1"/>
  <c r="O2010" i="2"/>
  <c r="N2010" i="2"/>
  <c r="M2010" i="2"/>
  <c r="O2009" i="2"/>
  <c r="N2009" i="2"/>
  <c r="M2009" i="2"/>
  <c r="O2008" i="2"/>
  <c r="N2008" i="2"/>
  <c r="M2008" i="2"/>
  <c r="O2007" i="2"/>
  <c r="N2007" i="2"/>
  <c r="M2007" i="2"/>
  <c r="P2007" i="2" s="1"/>
  <c r="O2006" i="2"/>
  <c r="N2006" i="2"/>
  <c r="M2006" i="2"/>
  <c r="O2005" i="2"/>
  <c r="N2005" i="2"/>
  <c r="M2005" i="2"/>
  <c r="O2004" i="2"/>
  <c r="N2004" i="2"/>
  <c r="M2004" i="2"/>
  <c r="O1963" i="2"/>
  <c r="N1963" i="2"/>
  <c r="M1963" i="2"/>
  <c r="P1963" i="2" s="1"/>
  <c r="O1962" i="2"/>
  <c r="N1962" i="2"/>
  <c r="M1962" i="2"/>
  <c r="O1961" i="2"/>
  <c r="N1961" i="2"/>
  <c r="M1961" i="2"/>
  <c r="O1960" i="2"/>
  <c r="N1960" i="2"/>
  <c r="M1960" i="2"/>
  <c r="O1959" i="2"/>
  <c r="N1959" i="2"/>
  <c r="M1959" i="2"/>
  <c r="P1959" i="2" s="1"/>
  <c r="O1958" i="2"/>
  <c r="N1958" i="2"/>
  <c r="M1958" i="2"/>
  <c r="O1957" i="2"/>
  <c r="N1957" i="2"/>
  <c r="M1957" i="2"/>
  <c r="O1956" i="2"/>
  <c r="N1956" i="2"/>
  <c r="M1956" i="2"/>
  <c r="O1955" i="2"/>
  <c r="N1955" i="2"/>
  <c r="M1955" i="2"/>
  <c r="P1955" i="2" s="1"/>
  <c r="O1954" i="2"/>
  <c r="N1954" i="2"/>
  <c r="M1954" i="2"/>
  <c r="O1953" i="2"/>
  <c r="N1953" i="2"/>
  <c r="M1953" i="2"/>
  <c r="O1952" i="2"/>
  <c r="N1952" i="2"/>
  <c r="M1952" i="2"/>
  <c r="O1951" i="2"/>
  <c r="N1951" i="2"/>
  <c r="M1951" i="2"/>
  <c r="P1951" i="2" s="1"/>
  <c r="O1950" i="2"/>
  <c r="N1950" i="2"/>
  <c r="M1950" i="2"/>
  <c r="O1949" i="2"/>
  <c r="N1949" i="2"/>
  <c r="M1949" i="2"/>
  <c r="O1948" i="2"/>
  <c r="N1948" i="2"/>
  <c r="M1948" i="2"/>
  <c r="O1947" i="2"/>
  <c r="N1947" i="2"/>
  <c r="M1947" i="2"/>
  <c r="P1947" i="2" s="1"/>
  <c r="O1946" i="2"/>
  <c r="N1946" i="2"/>
  <c r="M1946" i="2"/>
  <c r="O1945" i="2"/>
  <c r="N1945" i="2"/>
  <c r="M1945" i="2"/>
  <c r="O1944" i="2"/>
  <c r="N1944" i="2"/>
  <c r="M1944" i="2"/>
  <c r="O1943" i="2"/>
  <c r="N1943" i="2"/>
  <c r="M1943" i="2"/>
  <c r="P1943" i="2" s="1"/>
  <c r="O1942" i="2"/>
  <c r="N1942" i="2"/>
  <c r="M1942" i="2"/>
  <c r="O1941" i="2"/>
  <c r="N1941" i="2"/>
  <c r="M1941" i="2"/>
  <c r="O1940" i="2"/>
  <c r="N1940" i="2"/>
  <c r="M1940" i="2"/>
  <c r="O1939" i="2"/>
  <c r="N1939" i="2"/>
  <c r="M1939" i="2"/>
  <c r="P1939" i="2" s="1"/>
  <c r="O1938" i="2"/>
  <c r="N1938" i="2"/>
  <c r="M1938" i="2"/>
  <c r="O1937" i="2"/>
  <c r="N1937" i="2"/>
  <c r="M1937" i="2"/>
  <c r="O1936" i="2"/>
  <c r="N1936" i="2"/>
  <c r="M1936" i="2"/>
  <c r="P1936" i="2" s="1"/>
  <c r="O1935" i="2"/>
  <c r="N1935" i="2"/>
  <c r="M1935" i="2"/>
  <c r="P1935" i="2" s="1"/>
  <c r="O1934" i="2"/>
  <c r="N1934" i="2"/>
  <c r="M1934" i="2"/>
  <c r="O1933" i="2"/>
  <c r="N1933" i="2"/>
  <c r="M1933" i="2"/>
  <c r="O1932" i="2"/>
  <c r="N1932" i="2"/>
  <c r="M1932" i="2"/>
  <c r="P1932" i="2" s="1"/>
  <c r="O1931" i="2"/>
  <c r="N1931" i="2"/>
  <c r="M1931" i="2"/>
  <c r="P1931" i="2" s="1"/>
  <c r="O1930" i="2"/>
  <c r="N1930" i="2"/>
  <c r="M1930" i="2"/>
  <c r="O1929" i="2"/>
  <c r="N1929" i="2"/>
  <c r="M1929" i="2"/>
  <c r="O1928" i="2"/>
  <c r="N1928" i="2"/>
  <c r="M1928" i="2"/>
  <c r="P1928" i="2" s="1"/>
  <c r="O1927" i="2"/>
  <c r="N1927" i="2"/>
  <c r="M1927" i="2"/>
  <c r="P1927" i="2" s="1"/>
  <c r="O1926" i="2"/>
  <c r="N1926" i="2"/>
  <c r="M1926" i="2"/>
  <c r="O1925" i="2"/>
  <c r="N1925" i="2"/>
  <c r="M1925" i="2"/>
  <c r="O1924" i="2"/>
  <c r="N1924" i="2"/>
  <c r="M1924" i="2"/>
  <c r="P1924" i="2" s="1"/>
  <c r="O1883" i="2"/>
  <c r="N1883" i="2"/>
  <c r="M1883" i="2"/>
  <c r="P1883" i="2" s="1"/>
  <c r="O1882" i="2"/>
  <c r="N1882" i="2"/>
  <c r="M1882" i="2"/>
  <c r="O1881" i="2"/>
  <c r="N1881" i="2"/>
  <c r="M1881" i="2"/>
  <c r="O1880" i="2"/>
  <c r="N1880" i="2"/>
  <c r="M1880" i="2"/>
  <c r="P1880" i="2" s="1"/>
  <c r="O1879" i="2"/>
  <c r="N1879" i="2"/>
  <c r="M1879" i="2"/>
  <c r="P1879" i="2" s="1"/>
  <c r="O1878" i="2"/>
  <c r="N1878" i="2"/>
  <c r="M1878" i="2"/>
  <c r="O1877" i="2"/>
  <c r="N1877" i="2"/>
  <c r="M1877" i="2"/>
  <c r="O1876" i="2"/>
  <c r="N1876" i="2"/>
  <c r="M1876" i="2"/>
  <c r="P1876" i="2" s="1"/>
  <c r="O1875" i="2"/>
  <c r="N1875" i="2"/>
  <c r="M1875" i="2"/>
  <c r="P1875" i="2" s="1"/>
  <c r="O1874" i="2"/>
  <c r="N1874" i="2"/>
  <c r="M1874" i="2"/>
  <c r="O1873" i="2"/>
  <c r="N1873" i="2"/>
  <c r="M1873" i="2"/>
  <c r="O1872" i="2"/>
  <c r="N1872" i="2"/>
  <c r="M1872" i="2"/>
  <c r="P1872" i="2" s="1"/>
  <c r="O1871" i="2"/>
  <c r="N1871" i="2"/>
  <c r="M1871" i="2"/>
  <c r="P1871" i="2" s="1"/>
  <c r="O1870" i="2"/>
  <c r="N1870" i="2"/>
  <c r="M1870" i="2"/>
  <c r="O1869" i="2"/>
  <c r="N1869" i="2"/>
  <c r="M1869" i="2"/>
  <c r="O1868" i="2"/>
  <c r="N1868" i="2"/>
  <c r="M1868" i="2"/>
  <c r="P1868" i="2" s="1"/>
  <c r="O1867" i="2"/>
  <c r="N1867" i="2"/>
  <c r="M1867" i="2"/>
  <c r="P1867" i="2" s="1"/>
  <c r="O1866" i="2"/>
  <c r="N1866" i="2"/>
  <c r="M1866" i="2"/>
  <c r="O1865" i="2"/>
  <c r="N1865" i="2"/>
  <c r="M1865" i="2"/>
  <c r="O1864" i="2"/>
  <c r="N1864" i="2"/>
  <c r="M1864" i="2"/>
  <c r="P1864" i="2" s="1"/>
  <c r="O1863" i="2"/>
  <c r="N1863" i="2"/>
  <c r="M1863" i="2"/>
  <c r="P1863" i="2" s="1"/>
  <c r="O1862" i="2"/>
  <c r="N1862" i="2"/>
  <c r="M1862" i="2"/>
  <c r="O1861" i="2"/>
  <c r="N1861" i="2"/>
  <c r="M1861" i="2"/>
  <c r="O1860" i="2"/>
  <c r="N1860" i="2"/>
  <c r="M1860" i="2"/>
  <c r="P1860" i="2" s="1"/>
  <c r="O1859" i="2"/>
  <c r="N1859" i="2"/>
  <c r="M1859" i="2"/>
  <c r="P1859" i="2" s="1"/>
  <c r="O1858" i="2"/>
  <c r="N1858" i="2"/>
  <c r="M1858" i="2"/>
  <c r="O1857" i="2"/>
  <c r="N1857" i="2"/>
  <c r="M1857" i="2"/>
  <c r="O1856" i="2"/>
  <c r="N1856" i="2"/>
  <c r="M1856" i="2"/>
  <c r="P1856" i="2" s="1"/>
  <c r="O1855" i="2"/>
  <c r="N1855" i="2"/>
  <c r="M1855" i="2"/>
  <c r="P1855" i="2" s="1"/>
  <c r="O1854" i="2"/>
  <c r="N1854" i="2"/>
  <c r="M1854" i="2"/>
  <c r="O1853" i="2"/>
  <c r="N1853" i="2"/>
  <c r="M1853" i="2"/>
  <c r="O1852" i="2"/>
  <c r="N1852" i="2"/>
  <c r="M1852" i="2"/>
  <c r="P1852" i="2" s="1"/>
  <c r="O1851" i="2"/>
  <c r="N1851" i="2"/>
  <c r="M1851" i="2"/>
  <c r="P1851" i="2" s="1"/>
  <c r="O1850" i="2"/>
  <c r="N1850" i="2"/>
  <c r="M1850" i="2"/>
  <c r="O1849" i="2"/>
  <c r="N1849" i="2"/>
  <c r="M1849" i="2"/>
  <c r="O1848" i="2"/>
  <c r="N1848" i="2"/>
  <c r="M1848" i="2"/>
  <c r="P1848" i="2" s="1"/>
  <c r="O1847" i="2"/>
  <c r="N1847" i="2"/>
  <c r="M1847" i="2"/>
  <c r="P1847" i="2" s="1"/>
  <c r="O1846" i="2"/>
  <c r="N1846" i="2"/>
  <c r="M1846" i="2"/>
  <c r="O1845" i="2"/>
  <c r="N1845" i="2"/>
  <c r="M1845" i="2"/>
  <c r="O1844" i="2"/>
  <c r="N1844" i="2"/>
  <c r="M1844" i="2"/>
  <c r="P1844" i="2" s="1"/>
  <c r="O1823" i="2"/>
  <c r="N1823" i="2"/>
  <c r="M1823" i="2"/>
  <c r="P1823" i="2" s="1"/>
  <c r="O1822" i="2"/>
  <c r="N1822" i="2"/>
  <c r="M1822" i="2"/>
  <c r="O1821" i="2"/>
  <c r="N1821" i="2"/>
  <c r="M1821" i="2"/>
  <c r="O1820" i="2"/>
  <c r="N1820" i="2"/>
  <c r="M1820" i="2"/>
  <c r="P1820" i="2" s="1"/>
  <c r="O1819" i="2"/>
  <c r="N1819" i="2"/>
  <c r="M1819" i="2"/>
  <c r="P1819" i="2" s="1"/>
  <c r="O1818" i="2"/>
  <c r="N1818" i="2"/>
  <c r="M1818" i="2"/>
  <c r="O1817" i="2"/>
  <c r="N1817" i="2"/>
  <c r="M1817" i="2"/>
  <c r="O1816" i="2"/>
  <c r="N1816" i="2"/>
  <c r="M1816" i="2"/>
  <c r="P1816" i="2" s="1"/>
  <c r="O1815" i="2"/>
  <c r="N1815" i="2"/>
  <c r="M1815" i="2"/>
  <c r="P1815" i="2" s="1"/>
  <c r="O1814" i="2"/>
  <c r="N1814" i="2"/>
  <c r="M1814" i="2"/>
  <c r="O1813" i="2"/>
  <c r="N1813" i="2"/>
  <c r="M1813" i="2"/>
  <c r="O1812" i="2"/>
  <c r="N1812" i="2"/>
  <c r="M1812" i="2"/>
  <c r="P1812" i="2" s="1"/>
  <c r="O1811" i="2"/>
  <c r="N1811" i="2"/>
  <c r="M1811" i="2"/>
  <c r="P1811" i="2" s="1"/>
  <c r="O1810" i="2"/>
  <c r="N1810" i="2"/>
  <c r="M1810" i="2"/>
  <c r="O1809" i="2"/>
  <c r="N1809" i="2"/>
  <c r="M1809" i="2"/>
  <c r="O1808" i="2"/>
  <c r="N1808" i="2"/>
  <c r="M1808" i="2"/>
  <c r="P1808" i="2" s="1"/>
  <c r="O1807" i="2"/>
  <c r="N1807" i="2"/>
  <c r="M1807" i="2"/>
  <c r="P1807" i="2" s="1"/>
  <c r="O1806" i="2"/>
  <c r="N1806" i="2"/>
  <c r="M1806" i="2"/>
  <c r="O1805" i="2"/>
  <c r="N1805" i="2"/>
  <c r="M1805" i="2"/>
  <c r="O1804" i="2"/>
  <c r="N1804" i="2"/>
  <c r="M1804" i="2"/>
  <c r="P1804" i="2" s="1"/>
  <c r="O1783" i="2"/>
  <c r="N1783" i="2"/>
  <c r="M1783" i="2"/>
  <c r="P1783" i="2" s="1"/>
  <c r="O1782" i="2"/>
  <c r="N1782" i="2"/>
  <c r="M1782" i="2"/>
  <c r="O1781" i="2"/>
  <c r="N1781" i="2"/>
  <c r="M1781" i="2"/>
  <c r="O1780" i="2"/>
  <c r="N1780" i="2"/>
  <c r="M1780" i="2"/>
  <c r="P1780" i="2" s="1"/>
  <c r="O1779" i="2"/>
  <c r="N1779" i="2"/>
  <c r="M1779" i="2"/>
  <c r="P1779" i="2" s="1"/>
  <c r="O1778" i="2"/>
  <c r="N1778" i="2"/>
  <c r="M1778" i="2"/>
  <c r="O1777" i="2"/>
  <c r="N1777" i="2"/>
  <c r="M1777" i="2"/>
  <c r="O1776" i="2"/>
  <c r="N1776" i="2"/>
  <c r="M1776" i="2"/>
  <c r="P1776" i="2" s="1"/>
  <c r="O1775" i="2"/>
  <c r="N1775" i="2"/>
  <c r="M1775" i="2"/>
  <c r="P1775" i="2" s="1"/>
  <c r="O1774" i="2"/>
  <c r="N1774" i="2"/>
  <c r="M1774" i="2"/>
  <c r="O1773" i="2"/>
  <c r="N1773" i="2"/>
  <c r="M1773" i="2"/>
  <c r="O1772" i="2"/>
  <c r="N1772" i="2"/>
  <c r="M1772" i="2"/>
  <c r="P1772" i="2" s="1"/>
  <c r="O1771" i="2"/>
  <c r="N1771" i="2"/>
  <c r="M1771" i="2"/>
  <c r="P1771" i="2" s="1"/>
  <c r="O1770" i="2"/>
  <c r="N1770" i="2"/>
  <c r="M1770" i="2"/>
  <c r="O1769" i="2"/>
  <c r="N1769" i="2"/>
  <c r="M1769" i="2"/>
  <c r="O1768" i="2"/>
  <c r="N1768" i="2"/>
  <c r="M1768" i="2"/>
  <c r="P1768" i="2" s="1"/>
  <c r="O1767" i="2"/>
  <c r="N1767" i="2"/>
  <c r="M1767" i="2"/>
  <c r="P1767" i="2" s="1"/>
  <c r="O1766" i="2"/>
  <c r="N1766" i="2"/>
  <c r="M1766" i="2"/>
  <c r="O1765" i="2"/>
  <c r="N1765" i="2"/>
  <c r="M1765" i="2"/>
  <c r="O1764" i="2"/>
  <c r="N1764" i="2"/>
  <c r="M1764" i="2"/>
  <c r="P1764" i="2" s="1"/>
  <c r="O1743" i="2"/>
  <c r="N1743" i="2"/>
  <c r="M1743" i="2"/>
  <c r="O1742" i="2"/>
  <c r="N1742" i="2"/>
  <c r="M1742" i="2"/>
  <c r="O1741" i="2"/>
  <c r="N1741" i="2"/>
  <c r="M1741" i="2"/>
  <c r="O1740" i="2"/>
  <c r="N1740" i="2"/>
  <c r="M1740" i="2"/>
  <c r="O1739" i="2"/>
  <c r="N1739" i="2"/>
  <c r="M1739" i="2"/>
  <c r="O1738" i="2"/>
  <c r="N1738" i="2"/>
  <c r="M1738" i="2"/>
  <c r="O1737" i="2"/>
  <c r="N1737" i="2"/>
  <c r="M1737" i="2"/>
  <c r="O1736" i="2"/>
  <c r="N1736" i="2"/>
  <c r="M1736" i="2"/>
  <c r="O1735" i="2"/>
  <c r="N1735" i="2"/>
  <c r="M1735" i="2"/>
  <c r="O1734" i="2"/>
  <c r="N1734" i="2"/>
  <c r="M1734" i="2"/>
  <c r="O1733" i="2"/>
  <c r="N1733" i="2"/>
  <c r="M1733" i="2"/>
  <c r="O1732" i="2"/>
  <c r="N1732" i="2"/>
  <c r="M1732" i="2"/>
  <c r="O1731" i="2"/>
  <c r="N1731" i="2"/>
  <c r="M1731" i="2"/>
  <c r="O1730" i="2"/>
  <c r="N1730" i="2"/>
  <c r="M1730" i="2"/>
  <c r="O1729" i="2"/>
  <c r="N1729" i="2"/>
  <c r="M1729" i="2"/>
  <c r="O1728" i="2"/>
  <c r="N1728" i="2"/>
  <c r="M1728" i="2"/>
  <c r="O1727" i="2"/>
  <c r="N1727" i="2"/>
  <c r="M1727" i="2"/>
  <c r="O1726" i="2"/>
  <c r="N1726" i="2"/>
  <c r="M1726" i="2"/>
  <c r="O1725" i="2"/>
  <c r="N1725" i="2"/>
  <c r="M1725" i="2"/>
  <c r="O1724" i="2"/>
  <c r="N1724" i="2"/>
  <c r="M1724" i="2"/>
  <c r="O1703" i="2"/>
  <c r="N1703" i="2"/>
  <c r="M1703" i="2"/>
  <c r="O1702" i="2"/>
  <c r="N1702" i="2"/>
  <c r="M1702" i="2"/>
  <c r="O1701" i="2"/>
  <c r="N1701" i="2"/>
  <c r="M1701" i="2"/>
  <c r="O1700" i="2"/>
  <c r="N1700" i="2"/>
  <c r="M1700" i="2"/>
  <c r="O1699" i="2"/>
  <c r="N1699" i="2"/>
  <c r="M1699" i="2"/>
  <c r="O1698" i="2"/>
  <c r="N1698" i="2"/>
  <c r="M1698" i="2"/>
  <c r="O1697" i="2"/>
  <c r="N1697" i="2"/>
  <c r="M1697" i="2"/>
  <c r="O1696" i="2"/>
  <c r="N1696" i="2"/>
  <c r="M1696" i="2"/>
  <c r="O1695" i="2"/>
  <c r="N1695" i="2"/>
  <c r="M1695" i="2"/>
  <c r="O1694" i="2"/>
  <c r="N1694" i="2"/>
  <c r="M1694" i="2"/>
  <c r="O1693" i="2"/>
  <c r="N1693" i="2"/>
  <c r="M1693" i="2"/>
  <c r="O1692" i="2"/>
  <c r="N1692" i="2"/>
  <c r="M1692" i="2"/>
  <c r="O1691" i="2"/>
  <c r="N1691" i="2"/>
  <c r="M1691" i="2"/>
  <c r="O1690" i="2"/>
  <c r="N1690" i="2"/>
  <c r="M1690" i="2"/>
  <c r="O1689" i="2"/>
  <c r="N1689" i="2"/>
  <c r="M1689" i="2"/>
  <c r="O1688" i="2"/>
  <c r="N1688" i="2"/>
  <c r="M1688" i="2"/>
  <c r="O1687" i="2"/>
  <c r="N1687" i="2"/>
  <c r="M1687" i="2"/>
  <c r="O1686" i="2"/>
  <c r="N1686" i="2"/>
  <c r="M1686" i="2"/>
  <c r="O1685" i="2"/>
  <c r="N1685" i="2"/>
  <c r="M1685" i="2"/>
  <c r="O1684" i="2"/>
  <c r="N1684" i="2"/>
  <c r="M1684" i="2"/>
  <c r="O1643" i="2"/>
  <c r="N1643" i="2"/>
  <c r="M1643" i="2"/>
  <c r="O1642" i="2"/>
  <c r="N1642" i="2"/>
  <c r="M1642" i="2"/>
  <c r="O1641" i="2"/>
  <c r="N1641" i="2"/>
  <c r="M1641" i="2"/>
  <c r="O1640" i="2"/>
  <c r="N1640" i="2"/>
  <c r="M1640" i="2"/>
  <c r="O1639" i="2"/>
  <c r="N1639" i="2"/>
  <c r="M1639" i="2"/>
  <c r="O1638" i="2"/>
  <c r="N1638" i="2"/>
  <c r="M1638" i="2"/>
  <c r="O1637" i="2"/>
  <c r="N1637" i="2"/>
  <c r="M1637" i="2"/>
  <c r="O1636" i="2"/>
  <c r="N1636" i="2"/>
  <c r="M1636" i="2"/>
  <c r="O1635" i="2"/>
  <c r="N1635" i="2"/>
  <c r="M1635" i="2"/>
  <c r="O1634" i="2"/>
  <c r="N1634" i="2"/>
  <c r="M1634" i="2"/>
  <c r="O1633" i="2"/>
  <c r="N1633" i="2"/>
  <c r="M1633" i="2"/>
  <c r="O1632" i="2"/>
  <c r="N1632" i="2"/>
  <c r="M1632" i="2"/>
  <c r="O1631" i="2"/>
  <c r="N1631" i="2"/>
  <c r="M1631" i="2"/>
  <c r="O1630" i="2"/>
  <c r="N1630" i="2"/>
  <c r="M1630" i="2"/>
  <c r="O1629" i="2"/>
  <c r="N1629" i="2"/>
  <c r="M1629" i="2"/>
  <c r="O1628" i="2"/>
  <c r="N1628" i="2"/>
  <c r="M1628" i="2"/>
  <c r="O1627" i="2"/>
  <c r="N1627" i="2"/>
  <c r="M1627" i="2"/>
  <c r="O1626" i="2"/>
  <c r="N1626" i="2"/>
  <c r="M1626" i="2"/>
  <c r="O1625" i="2"/>
  <c r="N1625" i="2"/>
  <c r="M1625" i="2"/>
  <c r="O1624" i="2"/>
  <c r="N1624" i="2"/>
  <c r="M1624" i="2"/>
  <c r="O1603" i="2"/>
  <c r="N1603" i="2"/>
  <c r="M1603" i="2"/>
  <c r="O1602" i="2"/>
  <c r="N1602" i="2"/>
  <c r="M1602" i="2"/>
  <c r="O1601" i="2"/>
  <c r="N1601" i="2"/>
  <c r="M1601" i="2"/>
  <c r="O1600" i="2"/>
  <c r="N1600" i="2"/>
  <c r="M1600" i="2"/>
  <c r="O1599" i="2"/>
  <c r="N1599" i="2"/>
  <c r="M1599" i="2"/>
  <c r="O1598" i="2"/>
  <c r="N1598" i="2"/>
  <c r="M1598" i="2"/>
  <c r="O1597" i="2"/>
  <c r="N1597" i="2"/>
  <c r="M1597" i="2"/>
  <c r="O1596" i="2"/>
  <c r="N1596" i="2"/>
  <c r="M1596" i="2"/>
  <c r="O1595" i="2"/>
  <c r="N1595" i="2"/>
  <c r="M1595" i="2"/>
  <c r="O1594" i="2"/>
  <c r="N1594" i="2"/>
  <c r="M1594" i="2"/>
  <c r="O1593" i="2"/>
  <c r="N1593" i="2"/>
  <c r="M1593" i="2"/>
  <c r="O1592" i="2"/>
  <c r="N1592" i="2"/>
  <c r="M1592" i="2"/>
  <c r="O1591" i="2"/>
  <c r="N1591" i="2"/>
  <c r="M1591" i="2"/>
  <c r="O1590" i="2"/>
  <c r="N1590" i="2"/>
  <c r="M1590" i="2"/>
  <c r="O1589" i="2"/>
  <c r="N1589" i="2"/>
  <c r="M1589" i="2"/>
  <c r="O1588" i="2"/>
  <c r="N1588" i="2"/>
  <c r="M1588" i="2"/>
  <c r="O1587" i="2"/>
  <c r="N1587" i="2"/>
  <c r="M1587" i="2"/>
  <c r="O1586" i="2"/>
  <c r="N1586" i="2"/>
  <c r="M1586" i="2"/>
  <c r="O1585" i="2"/>
  <c r="N1585" i="2"/>
  <c r="M1585" i="2"/>
  <c r="O1584" i="2"/>
  <c r="N1584" i="2"/>
  <c r="M1584" i="2"/>
  <c r="O1563" i="2"/>
  <c r="N1563" i="2"/>
  <c r="M1563" i="2"/>
  <c r="O1562" i="2"/>
  <c r="N1562" i="2"/>
  <c r="M1562" i="2"/>
  <c r="O1561" i="2"/>
  <c r="N1561" i="2"/>
  <c r="M1561" i="2"/>
  <c r="O1560" i="2"/>
  <c r="N1560" i="2"/>
  <c r="M1560" i="2"/>
  <c r="O1559" i="2"/>
  <c r="N1559" i="2"/>
  <c r="M1559" i="2"/>
  <c r="O1558" i="2"/>
  <c r="N1558" i="2"/>
  <c r="M1558" i="2"/>
  <c r="O1557" i="2"/>
  <c r="N1557" i="2"/>
  <c r="M1557" i="2"/>
  <c r="O1556" i="2"/>
  <c r="N1556" i="2"/>
  <c r="M1556" i="2"/>
  <c r="O1555" i="2"/>
  <c r="N1555" i="2"/>
  <c r="M1555" i="2"/>
  <c r="O1554" i="2"/>
  <c r="N1554" i="2"/>
  <c r="M1554" i="2"/>
  <c r="O1553" i="2"/>
  <c r="N1553" i="2"/>
  <c r="M1553" i="2"/>
  <c r="O1552" i="2"/>
  <c r="N1552" i="2"/>
  <c r="M1552" i="2"/>
  <c r="O1551" i="2"/>
  <c r="N1551" i="2"/>
  <c r="M1551" i="2"/>
  <c r="O1550" i="2"/>
  <c r="N1550" i="2"/>
  <c r="M1550" i="2"/>
  <c r="O1549" i="2"/>
  <c r="N1549" i="2"/>
  <c r="M1549" i="2"/>
  <c r="O1548" i="2"/>
  <c r="N1548" i="2"/>
  <c r="M1548" i="2"/>
  <c r="O1547" i="2"/>
  <c r="N1547" i="2"/>
  <c r="M1547" i="2"/>
  <c r="O1546" i="2"/>
  <c r="N1546" i="2"/>
  <c r="M1546" i="2"/>
  <c r="O1545" i="2"/>
  <c r="N1545" i="2"/>
  <c r="M1545" i="2"/>
  <c r="O1544" i="2"/>
  <c r="N1544" i="2"/>
  <c r="M1544" i="2"/>
  <c r="O1543" i="2"/>
  <c r="N1543" i="2"/>
  <c r="M1543" i="2"/>
  <c r="O1542" i="2"/>
  <c r="N1542" i="2"/>
  <c r="M1542" i="2"/>
  <c r="O1541" i="2"/>
  <c r="N1541" i="2"/>
  <c r="M1541" i="2"/>
  <c r="O1540" i="2"/>
  <c r="N1540" i="2"/>
  <c r="M1540" i="2"/>
  <c r="O1539" i="2"/>
  <c r="N1539" i="2"/>
  <c r="M1539" i="2"/>
  <c r="O1538" i="2"/>
  <c r="N1538" i="2"/>
  <c r="M1538" i="2"/>
  <c r="O1537" i="2"/>
  <c r="N1537" i="2"/>
  <c r="M1537" i="2"/>
  <c r="O1536" i="2"/>
  <c r="N1536" i="2"/>
  <c r="M1536" i="2"/>
  <c r="O1535" i="2"/>
  <c r="N1535" i="2"/>
  <c r="M1535" i="2"/>
  <c r="O1534" i="2"/>
  <c r="N1534" i="2"/>
  <c r="M1534" i="2"/>
  <c r="O1533" i="2"/>
  <c r="N1533" i="2"/>
  <c r="M1533" i="2"/>
  <c r="O1532" i="2"/>
  <c r="N1532" i="2"/>
  <c r="M1532" i="2"/>
  <c r="O1531" i="2"/>
  <c r="N1531" i="2"/>
  <c r="M1531" i="2"/>
  <c r="O1530" i="2"/>
  <c r="N1530" i="2"/>
  <c r="M1530" i="2"/>
  <c r="O1529" i="2"/>
  <c r="N1529" i="2"/>
  <c r="M1529" i="2"/>
  <c r="O1528" i="2"/>
  <c r="N1528" i="2"/>
  <c r="M1528" i="2"/>
  <c r="O1527" i="2"/>
  <c r="N1527" i="2"/>
  <c r="M1527" i="2"/>
  <c r="O1526" i="2"/>
  <c r="N1526" i="2"/>
  <c r="M1526" i="2"/>
  <c r="O1525" i="2"/>
  <c r="N1525" i="2"/>
  <c r="M1525" i="2"/>
  <c r="O1524" i="2"/>
  <c r="N1524" i="2"/>
  <c r="M1524" i="2"/>
  <c r="O1503" i="2"/>
  <c r="N1503" i="2"/>
  <c r="M1503" i="2"/>
  <c r="O1502" i="2"/>
  <c r="N1502" i="2"/>
  <c r="M1502" i="2"/>
  <c r="O1501" i="2"/>
  <c r="N1501" i="2"/>
  <c r="M1501" i="2"/>
  <c r="O1500" i="2"/>
  <c r="N1500" i="2"/>
  <c r="M1500" i="2"/>
  <c r="O1499" i="2"/>
  <c r="N1499" i="2"/>
  <c r="M1499" i="2"/>
  <c r="O1498" i="2"/>
  <c r="N1498" i="2"/>
  <c r="M1498" i="2"/>
  <c r="O1497" i="2"/>
  <c r="N1497" i="2"/>
  <c r="M1497" i="2"/>
  <c r="O1496" i="2"/>
  <c r="N1496" i="2"/>
  <c r="M1496" i="2"/>
  <c r="O1495" i="2"/>
  <c r="N1495" i="2"/>
  <c r="M1495" i="2"/>
  <c r="O1494" i="2"/>
  <c r="N1494" i="2"/>
  <c r="M1494" i="2"/>
  <c r="O1493" i="2"/>
  <c r="N1493" i="2"/>
  <c r="M1493" i="2"/>
  <c r="O1492" i="2"/>
  <c r="N1492" i="2"/>
  <c r="M1492" i="2"/>
  <c r="O1491" i="2"/>
  <c r="N1491" i="2"/>
  <c r="M1491" i="2"/>
  <c r="S1491" i="2" s="1"/>
  <c r="O1490" i="2"/>
  <c r="N1490" i="2"/>
  <c r="M1490" i="2"/>
  <c r="O1489" i="2"/>
  <c r="N1489" i="2"/>
  <c r="M1489" i="2"/>
  <c r="O1488" i="2"/>
  <c r="N1488" i="2"/>
  <c r="M1488" i="2"/>
  <c r="O1487" i="2"/>
  <c r="N1487" i="2"/>
  <c r="M1487" i="2"/>
  <c r="O1486" i="2"/>
  <c r="N1486" i="2"/>
  <c r="M1486" i="2"/>
  <c r="O1485" i="2"/>
  <c r="N1485" i="2"/>
  <c r="M1485" i="2"/>
  <c r="O1484" i="2"/>
  <c r="N1484" i="2"/>
  <c r="M1484" i="2"/>
  <c r="O1463" i="2"/>
  <c r="N1463" i="2"/>
  <c r="M1463" i="2"/>
  <c r="O1462" i="2"/>
  <c r="N1462" i="2"/>
  <c r="M1462" i="2"/>
  <c r="O1461" i="2"/>
  <c r="N1461" i="2"/>
  <c r="M1461" i="2"/>
  <c r="O1460" i="2"/>
  <c r="N1460" i="2"/>
  <c r="M1460" i="2"/>
  <c r="O1459" i="2"/>
  <c r="N1459" i="2"/>
  <c r="M1459" i="2"/>
  <c r="O1458" i="2"/>
  <c r="N1458" i="2"/>
  <c r="M1458" i="2"/>
  <c r="O1457" i="2"/>
  <c r="N1457" i="2"/>
  <c r="M1457" i="2"/>
  <c r="O1456" i="2"/>
  <c r="N1456" i="2"/>
  <c r="M1456" i="2"/>
  <c r="O1455" i="2"/>
  <c r="N1455" i="2"/>
  <c r="M1455" i="2"/>
  <c r="O1454" i="2"/>
  <c r="N1454" i="2"/>
  <c r="M1454" i="2"/>
  <c r="O1453" i="2"/>
  <c r="N1453" i="2"/>
  <c r="M1453" i="2"/>
  <c r="O1452" i="2"/>
  <c r="N1452" i="2"/>
  <c r="M1452" i="2"/>
  <c r="O1451" i="2"/>
  <c r="N1451" i="2"/>
  <c r="M1451" i="2"/>
  <c r="O1450" i="2"/>
  <c r="N1450" i="2"/>
  <c r="M1450" i="2"/>
  <c r="O1449" i="2"/>
  <c r="N1449" i="2"/>
  <c r="M1449" i="2"/>
  <c r="O1448" i="2"/>
  <c r="N1448" i="2"/>
  <c r="M1448" i="2"/>
  <c r="O1447" i="2"/>
  <c r="N1447" i="2"/>
  <c r="M1447" i="2"/>
  <c r="O1446" i="2"/>
  <c r="N1446" i="2"/>
  <c r="M1446" i="2"/>
  <c r="O1445" i="2"/>
  <c r="N1445" i="2"/>
  <c r="M1445" i="2"/>
  <c r="O1444" i="2"/>
  <c r="N1444" i="2"/>
  <c r="M1444" i="2"/>
  <c r="O1423" i="2"/>
  <c r="N1423" i="2"/>
  <c r="M1423" i="2"/>
  <c r="O1422" i="2"/>
  <c r="N1422" i="2"/>
  <c r="M1422" i="2"/>
  <c r="O1421" i="2"/>
  <c r="N1421" i="2"/>
  <c r="M1421" i="2"/>
  <c r="O1420" i="2"/>
  <c r="N1420" i="2"/>
  <c r="M1420" i="2"/>
  <c r="O1419" i="2"/>
  <c r="N1419" i="2"/>
  <c r="M1419" i="2"/>
  <c r="O1418" i="2"/>
  <c r="N1418" i="2"/>
  <c r="M1418" i="2"/>
  <c r="O1417" i="2"/>
  <c r="N1417" i="2"/>
  <c r="M1417" i="2"/>
  <c r="O1416" i="2"/>
  <c r="N1416" i="2"/>
  <c r="M1416" i="2"/>
  <c r="O1415" i="2"/>
  <c r="N1415" i="2"/>
  <c r="M1415" i="2"/>
  <c r="O1414" i="2"/>
  <c r="N1414" i="2"/>
  <c r="M1414" i="2"/>
  <c r="O1413" i="2"/>
  <c r="N1413" i="2"/>
  <c r="M1413" i="2"/>
  <c r="O1412" i="2"/>
  <c r="N1412" i="2"/>
  <c r="M1412" i="2"/>
  <c r="O1411" i="2"/>
  <c r="N1411" i="2"/>
  <c r="M1411" i="2"/>
  <c r="O1410" i="2"/>
  <c r="N1410" i="2"/>
  <c r="M1410" i="2"/>
  <c r="O1409" i="2"/>
  <c r="N1409" i="2"/>
  <c r="M1409" i="2"/>
  <c r="O1408" i="2"/>
  <c r="N1408" i="2"/>
  <c r="M1408" i="2"/>
  <c r="O1407" i="2"/>
  <c r="N1407" i="2"/>
  <c r="M1407" i="2"/>
  <c r="O1406" i="2"/>
  <c r="N1406" i="2"/>
  <c r="M1406" i="2"/>
  <c r="O1405" i="2"/>
  <c r="N1405" i="2"/>
  <c r="M1405" i="2"/>
  <c r="O1404" i="2"/>
  <c r="N1404" i="2"/>
  <c r="M1404" i="2"/>
  <c r="O1383" i="2"/>
  <c r="N1383" i="2"/>
  <c r="M1383" i="2"/>
  <c r="O1382" i="2"/>
  <c r="N1382" i="2"/>
  <c r="M1382" i="2"/>
  <c r="O1381" i="2"/>
  <c r="N1381" i="2"/>
  <c r="M1381" i="2"/>
  <c r="O1380" i="2"/>
  <c r="N1380" i="2"/>
  <c r="M1380" i="2"/>
  <c r="O1379" i="2"/>
  <c r="N1379" i="2"/>
  <c r="M1379" i="2"/>
  <c r="O1378" i="2"/>
  <c r="N1378" i="2"/>
  <c r="M1378" i="2"/>
  <c r="O1377" i="2"/>
  <c r="N1377" i="2"/>
  <c r="M1377" i="2"/>
  <c r="O1376" i="2"/>
  <c r="N1376" i="2"/>
  <c r="M1376" i="2"/>
  <c r="O1375" i="2"/>
  <c r="N1375" i="2"/>
  <c r="M1375" i="2"/>
  <c r="O1374" i="2"/>
  <c r="N1374" i="2"/>
  <c r="M1374" i="2"/>
  <c r="O1373" i="2"/>
  <c r="N1373" i="2"/>
  <c r="M1373" i="2"/>
  <c r="O1372" i="2"/>
  <c r="N1372" i="2"/>
  <c r="M1372" i="2"/>
  <c r="O1371" i="2"/>
  <c r="N1371" i="2"/>
  <c r="M1371" i="2"/>
  <c r="O1370" i="2"/>
  <c r="N1370" i="2"/>
  <c r="M1370" i="2"/>
  <c r="O1369" i="2"/>
  <c r="N1369" i="2"/>
  <c r="M1369" i="2"/>
  <c r="O1368" i="2"/>
  <c r="N1368" i="2"/>
  <c r="M1368" i="2"/>
  <c r="O1367" i="2"/>
  <c r="N1367" i="2"/>
  <c r="M1367" i="2"/>
  <c r="O1366" i="2"/>
  <c r="N1366" i="2"/>
  <c r="M1366" i="2"/>
  <c r="O1365" i="2"/>
  <c r="N1365" i="2"/>
  <c r="M1365" i="2"/>
  <c r="O1364" i="2"/>
  <c r="N1364" i="2"/>
  <c r="M1364" i="2"/>
  <c r="O1323" i="2"/>
  <c r="N1323" i="2"/>
  <c r="M1323" i="2"/>
  <c r="O1322" i="2"/>
  <c r="N1322" i="2"/>
  <c r="M1322" i="2"/>
  <c r="O1321" i="2"/>
  <c r="N1321" i="2"/>
  <c r="M1321" i="2"/>
  <c r="O1320" i="2"/>
  <c r="N1320" i="2"/>
  <c r="M1320" i="2"/>
  <c r="O1319" i="2"/>
  <c r="N1319" i="2"/>
  <c r="M1319" i="2"/>
  <c r="O1318" i="2"/>
  <c r="N1318" i="2"/>
  <c r="M1318" i="2"/>
  <c r="O1317" i="2"/>
  <c r="N1317" i="2"/>
  <c r="M1317" i="2"/>
  <c r="O1316" i="2"/>
  <c r="N1316" i="2"/>
  <c r="M1316" i="2"/>
  <c r="O1315" i="2"/>
  <c r="N1315" i="2"/>
  <c r="M1315" i="2"/>
  <c r="O1314" i="2"/>
  <c r="N1314" i="2"/>
  <c r="M1314" i="2"/>
  <c r="O1313" i="2"/>
  <c r="N1313" i="2"/>
  <c r="M1313" i="2"/>
  <c r="O1312" i="2"/>
  <c r="N1312" i="2"/>
  <c r="M1312" i="2"/>
  <c r="O1311" i="2"/>
  <c r="N1311" i="2"/>
  <c r="M1311" i="2"/>
  <c r="O1310" i="2"/>
  <c r="N1310" i="2"/>
  <c r="M1310" i="2"/>
  <c r="O1309" i="2"/>
  <c r="N1309" i="2"/>
  <c r="M1309" i="2"/>
  <c r="O1308" i="2"/>
  <c r="N1308" i="2"/>
  <c r="M1308" i="2"/>
  <c r="O1307" i="2"/>
  <c r="N1307" i="2"/>
  <c r="M1307" i="2"/>
  <c r="O1306" i="2"/>
  <c r="N1306" i="2"/>
  <c r="M1306" i="2"/>
  <c r="O1305" i="2"/>
  <c r="N1305" i="2"/>
  <c r="P1305" i="2" s="1"/>
  <c r="M1305" i="2"/>
  <c r="O1304" i="2"/>
  <c r="N1304" i="2"/>
  <c r="M1304" i="2"/>
  <c r="O1303" i="2"/>
  <c r="N1303" i="2"/>
  <c r="M1303" i="2"/>
  <c r="O1302" i="2"/>
  <c r="N1302" i="2"/>
  <c r="M1302" i="2"/>
  <c r="O1301" i="2"/>
  <c r="N1301" i="2"/>
  <c r="M1301" i="2"/>
  <c r="O1300" i="2"/>
  <c r="N1300" i="2"/>
  <c r="M1300" i="2"/>
  <c r="O1299" i="2"/>
  <c r="N1299" i="2"/>
  <c r="M1299" i="2"/>
  <c r="O1298" i="2"/>
  <c r="N1298" i="2"/>
  <c r="M1298" i="2"/>
  <c r="O1297" i="2"/>
  <c r="N1297" i="2"/>
  <c r="M1297" i="2"/>
  <c r="O1296" i="2"/>
  <c r="N1296" i="2"/>
  <c r="M1296" i="2"/>
  <c r="O1295" i="2"/>
  <c r="N1295" i="2"/>
  <c r="M1295" i="2"/>
  <c r="O1294" i="2"/>
  <c r="N1294" i="2"/>
  <c r="M1294" i="2"/>
  <c r="O1293" i="2"/>
  <c r="N1293" i="2"/>
  <c r="M1293" i="2"/>
  <c r="O1292" i="2"/>
  <c r="N1292" i="2"/>
  <c r="M1292" i="2"/>
  <c r="O1291" i="2"/>
  <c r="N1291" i="2"/>
  <c r="M1291" i="2"/>
  <c r="O1290" i="2"/>
  <c r="N1290" i="2"/>
  <c r="M1290" i="2"/>
  <c r="O1289" i="2"/>
  <c r="N1289" i="2"/>
  <c r="M1289" i="2"/>
  <c r="O1288" i="2"/>
  <c r="N1288" i="2"/>
  <c r="M1288" i="2"/>
  <c r="O1287" i="2"/>
  <c r="N1287" i="2"/>
  <c r="M1287" i="2"/>
  <c r="O1286" i="2"/>
  <c r="N1286" i="2"/>
  <c r="M1286" i="2"/>
  <c r="O1285" i="2"/>
  <c r="N1285" i="2"/>
  <c r="M1285" i="2"/>
  <c r="O1284" i="2"/>
  <c r="N1284" i="2"/>
  <c r="M1284" i="2"/>
  <c r="O1243" i="2"/>
  <c r="N1243" i="2"/>
  <c r="M1243" i="2"/>
  <c r="O1242" i="2"/>
  <c r="N1242" i="2"/>
  <c r="M1242" i="2"/>
  <c r="O1241" i="2"/>
  <c r="N1241" i="2"/>
  <c r="M1241" i="2"/>
  <c r="O1240" i="2"/>
  <c r="N1240" i="2"/>
  <c r="M1240" i="2"/>
  <c r="O1239" i="2"/>
  <c r="N1239" i="2"/>
  <c r="M1239" i="2"/>
  <c r="O1238" i="2"/>
  <c r="N1238" i="2"/>
  <c r="M1238" i="2"/>
  <c r="O1237" i="2"/>
  <c r="N1237" i="2"/>
  <c r="M1237" i="2"/>
  <c r="O1236" i="2"/>
  <c r="N1236" i="2"/>
  <c r="M1236" i="2"/>
  <c r="O1235" i="2"/>
  <c r="N1235" i="2"/>
  <c r="M1235" i="2"/>
  <c r="O1234" i="2"/>
  <c r="N1234" i="2"/>
  <c r="M1234" i="2"/>
  <c r="O1233" i="2"/>
  <c r="N1233" i="2"/>
  <c r="M1233" i="2"/>
  <c r="O1232" i="2"/>
  <c r="N1232" i="2"/>
  <c r="M1232" i="2"/>
  <c r="O1231" i="2"/>
  <c r="N1231" i="2"/>
  <c r="M1231" i="2"/>
  <c r="O1230" i="2"/>
  <c r="N1230" i="2"/>
  <c r="M1230" i="2"/>
  <c r="O1229" i="2"/>
  <c r="N1229" i="2"/>
  <c r="M1229" i="2"/>
  <c r="O1228" i="2"/>
  <c r="N1228" i="2"/>
  <c r="M1228" i="2"/>
  <c r="O1227" i="2"/>
  <c r="N1227" i="2"/>
  <c r="M1227" i="2"/>
  <c r="O1226" i="2"/>
  <c r="N1226" i="2"/>
  <c r="M1226" i="2"/>
  <c r="O1225" i="2"/>
  <c r="N1225" i="2"/>
  <c r="M1225" i="2"/>
  <c r="O1224" i="2"/>
  <c r="N1224" i="2"/>
  <c r="M1224" i="2"/>
  <c r="O1203" i="2"/>
  <c r="N1203" i="2"/>
  <c r="M1203" i="2"/>
  <c r="O1202" i="2"/>
  <c r="N1202" i="2"/>
  <c r="M1202" i="2"/>
  <c r="O1201" i="2"/>
  <c r="N1201" i="2"/>
  <c r="M1201" i="2"/>
  <c r="O1200" i="2"/>
  <c r="N1200" i="2"/>
  <c r="M1200" i="2"/>
  <c r="O1199" i="2"/>
  <c r="N1199" i="2"/>
  <c r="M1199" i="2"/>
  <c r="O1198" i="2"/>
  <c r="N1198" i="2"/>
  <c r="M1198" i="2"/>
  <c r="O1197" i="2"/>
  <c r="N1197" i="2"/>
  <c r="M1197" i="2"/>
  <c r="O1196" i="2"/>
  <c r="N1196" i="2"/>
  <c r="M1196" i="2"/>
  <c r="O1195" i="2"/>
  <c r="N1195" i="2"/>
  <c r="M1195" i="2"/>
  <c r="O1194" i="2"/>
  <c r="N1194" i="2"/>
  <c r="M1194" i="2"/>
  <c r="O1193" i="2"/>
  <c r="N1193" i="2"/>
  <c r="M1193" i="2"/>
  <c r="O1192" i="2"/>
  <c r="N1192" i="2"/>
  <c r="M1192" i="2"/>
  <c r="O1191" i="2"/>
  <c r="N1191" i="2"/>
  <c r="M1191" i="2"/>
  <c r="O1190" i="2"/>
  <c r="N1190" i="2"/>
  <c r="M1190" i="2"/>
  <c r="O1189" i="2"/>
  <c r="N1189" i="2"/>
  <c r="M1189" i="2"/>
  <c r="O1188" i="2"/>
  <c r="N1188" i="2"/>
  <c r="M1188" i="2"/>
  <c r="O1187" i="2"/>
  <c r="N1187" i="2"/>
  <c r="M1187" i="2"/>
  <c r="O1186" i="2"/>
  <c r="N1186" i="2"/>
  <c r="M1186" i="2"/>
  <c r="O1185" i="2"/>
  <c r="N1185" i="2"/>
  <c r="M1185" i="2"/>
  <c r="O1184" i="2"/>
  <c r="N1184" i="2"/>
  <c r="M1184" i="2"/>
  <c r="O1163" i="2"/>
  <c r="N1163" i="2"/>
  <c r="M1163" i="2"/>
  <c r="O1162" i="2"/>
  <c r="N1162" i="2"/>
  <c r="M1162" i="2"/>
  <c r="O1161" i="2"/>
  <c r="N1161" i="2"/>
  <c r="M1161" i="2"/>
  <c r="O1160" i="2"/>
  <c r="N1160" i="2"/>
  <c r="M1160" i="2"/>
  <c r="O1159" i="2"/>
  <c r="N1159" i="2"/>
  <c r="M1159" i="2"/>
  <c r="O1158" i="2"/>
  <c r="N1158" i="2"/>
  <c r="M1158" i="2"/>
  <c r="O1157" i="2"/>
  <c r="N1157" i="2"/>
  <c r="M1157" i="2"/>
  <c r="O1156" i="2"/>
  <c r="N1156" i="2"/>
  <c r="M1156" i="2"/>
  <c r="O1155" i="2"/>
  <c r="N1155" i="2"/>
  <c r="M1155" i="2"/>
  <c r="O1154" i="2"/>
  <c r="N1154" i="2"/>
  <c r="M1154" i="2"/>
  <c r="O1153" i="2"/>
  <c r="N1153" i="2"/>
  <c r="M1153" i="2"/>
  <c r="O1152" i="2"/>
  <c r="N1152" i="2"/>
  <c r="M1152" i="2"/>
  <c r="O1151" i="2"/>
  <c r="N1151" i="2"/>
  <c r="M1151" i="2"/>
  <c r="S1151" i="2" s="1"/>
  <c r="O1150" i="2"/>
  <c r="N1150" i="2"/>
  <c r="M1150" i="2"/>
  <c r="O1149" i="2"/>
  <c r="N1149" i="2"/>
  <c r="M1149" i="2"/>
  <c r="O1148" i="2"/>
  <c r="N1148" i="2"/>
  <c r="M1148" i="2"/>
  <c r="O1147" i="2"/>
  <c r="N1147" i="2"/>
  <c r="M1147" i="2"/>
  <c r="S1147" i="2" s="1"/>
  <c r="O1146" i="2"/>
  <c r="N1146" i="2"/>
  <c r="M1146" i="2"/>
  <c r="O1145" i="2"/>
  <c r="N1145" i="2"/>
  <c r="M1145" i="2"/>
  <c r="O1144" i="2"/>
  <c r="N1144" i="2"/>
  <c r="M1144" i="2"/>
  <c r="O1123" i="2"/>
  <c r="N1123" i="2"/>
  <c r="M1123" i="2"/>
  <c r="S1123" i="2" s="1"/>
  <c r="O1122" i="2"/>
  <c r="N1122" i="2"/>
  <c r="M1122" i="2"/>
  <c r="O1121" i="2"/>
  <c r="N1121" i="2"/>
  <c r="M1121" i="2"/>
  <c r="O1120" i="2"/>
  <c r="N1120" i="2"/>
  <c r="M1120" i="2"/>
  <c r="O1119" i="2"/>
  <c r="N1119" i="2"/>
  <c r="M1119" i="2"/>
  <c r="S1119" i="2" s="1"/>
  <c r="O1118" i="2"/>
  <c r="N1118" i="2"/>
  <c r="M1118" i="2"/>
  <c r="O1117" i="2"/>
  <c r="N1117" i="2"/>
  <c r="M1117" i="2"/>
  <c r="O1116" i="2"/>
  <c r="N1116" i="2"/>
  <c r="M1116" i="2"/>
  <c r="O1115" i="2"/>
  <c r="N1115" i="2"/>
  <c r="M1115" i="2"/>
  <c r="S1115" i="2" s="1"/>
  <c r="O1114" i="2"/>
  <c r="N1114" i="2"/>
  <c r="M1114" i="2"/>
  <c r="O1113" i="2"/>
  <c r="N1113" i="2"/>
  <c r="M1113" i="2"/>
  <c r="O1112" i="2"/>
  <c r="N1112" i="2"/>
  <c r="M1112" i="2"/>
  <c r="O1111" i="2"/>
  <c r="N1111" i="2"/>
  <c r="M1111" i="2"/>
  <c r="S1111" i="2" s="1"/>
  <c r="O1110" i="2"/>
  <c r="N1110" i="2"/>
  <c r="M1110" i="2"/>
  <c r="O1109" i="2"/>
  <c r="N1109" i="2"/>
  <c r="M1109" i="2"/>
  <c r="O1108" i="2"/>
  <c r="N1108" i="2"/>
  <c r="M1108" i="2"/>
  <c r="O1107" i="2"/>
  <c r="N1107" i="2"/>
  <c r="M1107" i="2"/>
  <c r="S1107" i="2" s="1"/>
  <c r="O1106" i="2"/>
  <c r="N1106" i="2"/>
  <c r="M1106" i="2"/>
  <c r="O1105" i="2"/>
  <c r="N1105" i="2"/>
  <c r="M1105" i="2"/>
  <c r="O1104" i="2"/>
  <c r="N1104" i="2"/>
  <c r="M1104" i="2"/>
  <c r="O1083" i="2"/>
  <c r="N1083" i="2"/>
  <c r="M1083" i="2"/>
  <c r="S1083" i="2" s="1"/>
  <c r="O1082" i="2"/>
  <c r="N1082" i="2"/>
  <c r="M1082" i="2"/>
  <c r="O1081" i="2"/>
  <c r="N1081" i="2"/>
  <c r="M1081" i="2"/>
  <c r="O1080" i="2"/>
  <c r="N1080" i="2"/>
  <c r="M1080" i="2"/>
  <c r="O1079" i="2"/>
  <c r="N1079" i="2"/>
  <c r="M1079" i="2"/>
  <c r="S1079" i="2" s="1"/>
  <c r="O1078" i="2"/>
  <c r="N1078" i="2"/>
  <c r="M1078" i="2"/>
  <c r="O1077" i="2"/>
  <c r="N1077" i="2"/>
  <c r="M1077" i="2"/>
  <c r="O1076" i="2"/>
  <c r="N1076" i="2"/>
  <c r="M1076" i="2"/>
  <c r="O1075" i="2"/>
  <c r="N1075" i="2"/>
  <c r="M1075" i="2"/>
  <c r="S1075" i="2" s="1"/>
  <c r="O1074" i="2"/>
  <c r="N1074" i="2"/>
  <c r="M1074" i="2"/>
  <c r="O1073" i="2"/>
  <c r="N1073" i="2"/>
  <c r="M1073" i="2"/>
  <c r="O1072" i="2"/>
  <c r="N1072" i="2"/>
  <c r="M1072" i="2"/>
  <c r="O1071" i="2"/>
  <c r="N1071" i="2"/>
  <c r="M1071" i="2"/>
  <c r="S1071" i="2" s="1"/>
  <c r="O1070" i="2"/>
  <c r="N1070" i="2"/>
  <c r="M1070" i="2"/>
  <c r="O1069" i="2"/>
  <c r="N1069" i="2"/>
  <c r="M1069" i="2"/>
  <c r="O1068" i="2"/>
  <c r="N1068" i="2"/>
  <c r="M1068" i="2"/>
  <c r="O1067" i="2"/>
  <c r="N1067" i="2"/>
  <c r="M1067" i="2"/>
  <c r="S1067" i="2" s="1"/>
  <c r="O1066" i="2"/>
  <c r="N1066" i="2"/>
  <c r="M1066" i="2"/>
  <c r="O1065" i="2"/>
  <c r="N1065" i="2"/>
  <c r="M1065" i="2"/>
  <c r="O1064" i="2"/>
  <c r="N1064" i="2"/>
  <c r="M1064" i="2"/>
  <c r="O1043" i="2"/>
  <c r="N1043" i="2"/>
  <c r="M1043" i="2"/>
  <c r="S1043" i="2" s="1"/>
  <c r="O1042" i="2"/>
  <c r="N1042" i="2"/>
  <c r="M1042" i="2"/>
  <c r="O1041" i="2"/>
  <c r="N1041" i="2"/>
  <c r="M1041" i="2"/>
  <c r="O1040" i="2"/>
  <c r="N1040" i="2"/>
  <c r="M1040" i="2"/>
  <c r="O1039" i="2"/>
  <c r="N1039" i="2"/>
  <c r="M1039" i="2"/>
  <c r="S1039" i="2" s="1"/>
  <c r="O1038" i="2"/>
  <c r="N1038" i="2"/>
  <c r="M1038" i="2"/>
  <c r="O1037" i="2"/>
  <c r="N1037" i="2"/>
  <c r="M1037" i="2"/>
  <c r="O1036" i="2"/>
  <c r="N1036" i="2"/>
  <c r="M1036" i="2"/>
  <c r="O1035" i="2"/>
  <c r="N1035" i="2"/>
  <c r="M1035" i="2"/>
  <c r="S1035" i="2" s="1"/>
  <c r="O1034" i="2"/>
  <c r="N1034" i="2"/>
  <c r="M1034" i="2"/>
  <c r="O1033" i="2"/>
  <c r="N1033" i="2"/>
  <c r="M1033" i="2"/>
  <c r="O1032" i="2"/>
  <c r="N1032" i="2"/>
  <c r="M1032" i="2"/>
  <c r="O1031" i="2"/>
  <c r="N1031" i="2"/>
  <c r="M1031" i="2"/>
  <c r="S1031" i="2" s="1"/>
  <c r="O1030" i="2"/>
  <c r="N1030" i="2"/>
  <c r="M1030" i="2"/>
  <c r="O1029" i="2"/>
  <c r="N1029" i="2"/>
  <c r="M1029" i="2"/>
  <c r="O1028" i="2"/>
  <c r="N1028" i="2"/>
  <c r="M1028" i="2"/>
  <c r="O1027" i="2"/>
  <c r="N1027" i="2"/>
  <c r="M1027" i="2"/>
  <c r="S1027" i="2" s="1"/>
  <c r="O1026" i="2"/>
  <c r="N1026" i="2"/>
  <c r="M1026" i="2"/>
  <c r="O1025" i="2"/>
  <c r="N1025" i="2"/>
  <c r="M1025" i="2"/>
  <c r="O1024" i="2"/>
  <c r="N1024" i="2"/>
  <c r="M1024" i="2"/>
  <c r="O1023" i="2"/>
  <c r="N1023" i="2"/>
  <c r="M1023" i="2"/>
  <c r="S1023" i="2" s="1"/>
  <c r="O1022" i="2"/>
  <c r="N1022" i="2"/>
  <c r="M1022" i="2"/>
  <c r="O1021" i="2"/>
  <c r="N1021" i="2"/>
  <c r="M1021" i="2"/>
  <c r="O1020" i="2"/>
  <c r="N1020" i="2"/>
  <c r="M1020" i="2"/>
  <c r="O1019" i="2"/>
  <c r="N1019" i="2"/>
  <c r="M1019" i="2"/>
  <c r="S1019" i="2" s="1"/>
  <c r="O1018" i="2"/>
  <c r="N1018" i="2"/>
  <c r="M1018" i="2"/>
  <c r="O1017" i="2"/>
  <c r="N1017" i="2"/>
  <c r="M1017" i="2"/>
  <c r="O1016" i="2"/>
  <c r="N1016" i="2"/>
  <c r="M1016" i="2"/>
  <c r="O1015" i="2"/>
  <c r="N1015" i="2"/>
  <c r="M1015" i="2"/>
  <c r="S1015" i="2" s="1"/>
  <c r="O1014" i="2"/>
  <c r="N1014" i="2"/>
  <c r="M1014" i="2"/>
  <c r="O1013" i="2"/>
  <c r="N1013" i="2"/>
  <c r="M1013" i="2"/>
  <c r="O1012" i="2"/>
  <c r="N1012" i="2"/>
  <c r="M1012" i="2"/>
  <c r="O1011" i="2"/>
  <c r="N1011" i="2"/>
  <c r="M1011" i="2"/>
  <c r="S1011" i="2" s="1"/>
  <c r="O1010" i="2"/>
  <c r="N1010" i="2"/>
  <c r="M1010" i="2"/>
  <c r="O1009" i="2"/>
  <c r="N1009" i="2"/>
  <c r="M1009" i="2"/>
  <c r="O1008" i="2"/>
  <c r="N1008" i="2"/>
  <c r="M1008" i="2"/>
  <c r="O1007" i="2"/>
  <c r="N1007" i="2"/>
  <c r="M1007" i="2"/>
  <c r="S1007" i="2" s="1"/>
  <c r="O1006" i="2"/>
  <c r="N1006" i="2"/>
  <c r="M1006" i="2"/>
  <c r="O1005" i="2"/>
  <c r="N1005" i="2"/>
  <c r="M1005" i="2"/>
  <c r="O1004" i="2"/>
  <c r="N1004" i="2"/>
  <c r="M1004" i="2"/>
  <c r="O983" i="2"/>
  <c r="N983" i="2"/>
  <c r="M983" i="2"/>
  <c r="S983" i="2" s="1"/>
  <c r="O982" i="2"/>
  <c r="N982" i="2"/>
  <c r="M982" i="2"/>
  <c r="O981" i="2"/>
  <c r="N981" i="2"/>
  <c r="M981" i="2"/>
  <c r="O980" i="2"/>
  <c r="N980" i="2"/>
  <c r="M980" i="2"/>
  <c r="O979" i="2"/>
  <c r="N979" i="2"/>
  <c r="M979" i="2"/>
  <c r="S979" i="2" s="1"/>
  <c r="O978" i="2"/>
  <c r="N978" i="2"/>
  <c r="M978" i="2"/>
  <c r="O977" i="2"/>
  <c r="N977" i="2"/>
  <c r="M977" i="2"/>
  <c r="O976" i="2"/>
  <c r="N976" i="2"/>
  <c r="M976" i="2"/>
  <c r="O975" i="2"/>
  <c r="N975" i="2"/>
  <c r="M975" i="2"/>
  <c r="S975" i="2" s="1"/>
  <c r="O974" i="2"/>
  <c r="N974" i="2"/>
  <c r="M974" i="2"/>
  <c r="O973" i="2"/>
  <c r="N973" i="2"/>
  <c r="M973" i="2"/>
  <c r="O972" i="2"/>
  <c r="N972" i="2"/>
  <c r="M972" i="2"/>
  <c r="O971" i="2"/>
  <c r="N971" i="2"/>
  <c r="M971" i="2"/>
  <c r="S971" i="2" s="1"/>
  <c r="O970" i="2"/>
  <c r="N970" i="2"/>
  <c r="M970" i="2"/>
  <c r="O969" i="2"/>
  <c r="N969" i="2"/>
  <c r="M969" i="2"/>
  <c r="O968" i="2"/>
  <c r="N968" i="2"/>
  <c r="M968" i="2"/>
  <c r="O967" i="2"/>
  <c r="N967" i="2"/>
  <c r="M967" i="2"/>
  <c r="S967" i="2" s="1"/>
  <c r="O966" i="2"/>
  <c r="N966" i="2"/>
  <c r="M966" i="2"/>
  <c r="O965" i="2"/>
  <c r="N965" i="2"/>
  <c r="M965" i="2"/>
  <c r="O964" i="2"/>
  <c r="N964" i="2"/>
  <c r="M964" i="2"/>
  <c r="O923" i="2"/>
  <c r="N923" i="2"/>
  <c r="M923" i="2"/>
  <c r="S923" i="2" s="1"/>
  <c r="O922" i="2"/>
  <c r="N922" i="2"/>
  <c r="M922" i="2"/>
  <c r="O921" i="2"/>
  <c r="N921" i="2"/>
  <c r="M921" i="2"/>
  <c r="O920" i="2"/>
  <c r="N920" i="2"/>
  <c r="M920" i="2"/>
  <c r="O919" i="2"/>
  <c r="N919" i="2"/>
  <c r="M919" i="2"/>
  <c r="S919" i="2" s="1"/>
  <c r="O918" i="2"/>
  <c r="N918" i="2"/>
  <c r="M918" i="2"/>
  <c r="O917" i="2"/>
  <c r="N917" i="2"/>
  <c r="M917" i="2"/>
  <c r="O916" i="2"/>
  <c r="N916" i="2"/>
  <c r="M916" i="2"/>
  <c r="O915" i="2"/>
  <c r="N915" i="2"/>
  <c r="M915" i="2"/>
  <c r="S915" i="2" s="1"/>
  <c r="O914" i="2"/>
  <c r="N914" i="2"/>
  <c r="M914" i="2"/>
  <c r="O913" i="2"/>
  <c r="N913" i="2"/>
  <c r="M913" i="2"/>
  <c r="O912" i="2"/>
  <c r="N912" i="2"/>
  <c r="M912" i="2"/>
  <c r="O911" i="2"/>
  <c r="N911" i="2"/>
  <c r="M911" i="2"/>
  <c r="S911" i="2" s="1"/>
  <c r="O910" i="2"/>
  <c r="N910" i="2"/>
  <c r="M910" i="2"/>
  <c r="O909" i="2"/>
  <c r="N909" i="2"/>
  <c r="M909" i="2"/>
  <c r="O908" i="2"/>
  <c r="N908" i="2"/>
  <c r="M908" i="2"/>
  <c r="O907" i="2"/>
  <c r="N907" i="2"/>
  <c r="M907" i="2"/>
  <c r="S907" i="2" s="1"/>
  <c r="O906" i="2"/>
  <c r="N906" i="2"/>
  <c r="M906" i="2"/>
  <c r="O905" i="2"/>
  <c r="N905" i="2"/>
  <c r="M905" i="2"/>
  <c r="O904" i="2"/>
  <c r="N904" i="2"/>
  <c r="M904" i="2"/>
  <c r="O883" i="2"/>
  <c r="N883" i="2"/>
  <c r="M883" i="2"/>
  <c r="S883" i="2" s="1"/>
  <c r="O882" i="2"/>
  <c r="N882" i="2"/>
  <c r="M882" i="2"/>
  <c r="O881" i="2"/>
  <c r="N881" i="2"/>
  <c r="M881" i="2"/>
  <c r="O880" i="2"/>
  <c r="N880" i="2"/>
  <c r="M880" i="2"/>
  <c r="O879" i="2"/>
  <c r="N879" i="2"/>
  <c r="M879" i="2"/>
  <c r="S879" i="2" s="1"/>
  <c r="O878" i="2"/>
  <c r="N878" i="2"/>
  <c r="M878" i="2"/>
  <c r="O877" i="2"/>
  <c r="N877" i="2"/>
  <c r="M877" i="2"/>
  <c r="O876" i="2"/>
  <c r="N876" i="2"/>
  <c r="M876" i="2"/>
  <c r="O875" i="2"/>
  <c r="N875" i="2"/>
  <c r="M875" i="2"/>
  <c r="S875" i="2" s="1"/>
  <c r="O874" i="2"/>
  <c r="N874" i="2"/>
  <c r="M874" i="2"/>
  <c r="O873" i="2"/>
  <c r="N873" i="2"/>
  <c r="M873" i="2"/>
  <c r="O872" i="2"/>
  <c r="N872" i="2"/>
  <c r="M872" i="2"/>
  <c r="O871" i="2"/>
  <c r="N871" i="2"/>
  <c r="M871" i="2"/>
  <c r="S871" i="2" s="1"/>
  <c r="O870" i="2"/>
  <c r="N870" i="2"/>
  <c r="M870" i="2"/>
  <c r="O869" i="2"/>
  <c r="N869" i="2"/>
  <c r="M869" i="2"/>
  <c r="O868" i="2"/>
  <c r="N868" i="2"/>
  <c r="M868" i="2"/>
  <c r="O867" i="2"/>
  <c r="N867" i="2"/>
  <c r="M867" i="2"/>
  <c r="S867" i="2" s="1"/>
  <c r="O866" i="2"/>
  <c r="N866" i="2"/>
  <c r="M866" i="2"/>
  <c r="O865" i="2"/>
  <c r="N865" i="2"/>
  <c r="M865" i="2"/>
  <c r="O864" i="2"/>
  <c r="N864" i="2"/>
  <c r="M864" i="2"/>
  <c r="O843" i="2"/>
  <c r="N843" i="2"/>
  <c r="M843" i="2"/>
  <c r="S843" i="2" s="1"/>
  <c r="O842" i="2"/>
  <c r="N842" i="2"/>
  <c r="M842" i="2"/>
  <c r="O841" i="2"/>
  <c r="N841" i="2"/>
  <c r="M841" i="2"/>
  <c r="O840" i="2"/>
  <c r="N840" i="2"/>
  <c r="M840" i="2"/>
  <c r="O839" i="2"/>
  <c r="N839" i="2"/>
  <c r="M839" i="2"/>
  <c r="S839" i="2" s="1"/>
  <c r="O838" i="2"/>
  <c r="N838" i="2"/>
  <c r="M838" i="2"/>
  <c r="O837" i="2"/>
  <c r="N837" i="2"/>
  <c r="M837" i="2"/>
  <c r="O836" i="2"/>
  <c r="N836" i="2"/>
  <c r="M836" i="2"/>
  <c r="O835" i="2"/>
  <c r="N835" i="2"/>
  <c r="M835" i="2"/>
  <c r="S835" i="2" s="1"/>
  <c r="O834" i="2"/>
  <c r="N834" i="2"/>
  <c r="M834" i="2"/>
  <c r="O833" i="2"/>
  <c r="N833" i="2"/>
  <c r="M833" i="2"/>
  <c r="O832" i="2"/>
  <c r="N832" i="2"/>
  <c r="M832" i="2"/>
  <c r="O831" i="2"/>
  <c r="N831" i="2"/>
  <c r="M831" i="2"/>
  <c r="S831" i="2" s="1"/>
  <c r="O830" i="2"/>
  <c r="N830" i="2"/>
  <c r="M830" i="2"/>
  <c r="O829" i="2"/>
  <c r="N829" i="2"/>
  <c r="M829" i="2"/>
  <c r="O828" i="2"/>
  <c r="N828" i="2"/>
  <c r="M828" i="2"/>
  <c r="O827" i="2"/>
  <c r="N827" i="2"/>
  <c r="M827" i="2"/>
  <c r="S827" i="2" s="1"/>
  <c r="O826" i="2"/>
  <c r="N826" i="2"/>
  <c r="M826" i="2"/>
  <c r="O825" i="2"/>
  <c r="N825" i="2"/>
  <c r="M825" i="2"/>
  <c r="O824" i="2"/>
  <c r="N824" i="2"/>
  <c r="M824" i="2"/>
  <c r="O803" i="2"/>
  <c r="N803" i="2"/>
  <c r="M803" i="2"/>
  <c r="S803" i="2" s="1"/>
  <c r="O802" i="2"/>
  <c r="N802" i="2"/>
  <c r="M802" i="2"/>
  <c r="O801" i="2"/>
  <c r="N801" i="2"/>
  <c r="M801" i="2"/>
  <c r="O800" i="2"/>
  <c r="N800" i="2"/>
  <c r="M800" i="2"/>
  <c r="O799" i="2"/>
  <c r="N799" i="2"/>
  <c r="M799" i="2"/>
  <c r="S799" i="2" s="1"/>
  <c r="O798" i="2"/>
  <c r="N798" i="2"/>
  <c r="M798" i="2"/>
  <c r="O797" i="2"/>
  <c r="N797" i="2"/>
  <c r="M797" i="2"/>
  <c r="O796" i="2"/>
  <c r="N796" i="2"/>
  <c r="M796" i="2"/>
  <c r="O795" i="2"/>
  <c r="N795" i="2"/>
  <c r="M795" i="2"/>
  <c r="S795" i="2" s="1"/>
  <c r="O794" i="2"/>
  <c r="N794" i="2"/>
  <c r="M794" i="2"/>
  <c r="O793" i="2"/>
  <c r="N793" i="2"/>
  <c r="M793" i="2"/>
  <c r="O792" i="2"/>
  <c r="N792" i="2"/>
  <c r="M792" i="2"/>
  <c r="O791" i="2"/>
  <c r="N791" i="2"/>
  <c r="M791" i="2"/>
  <c r="S791" i="2" s="1"/>
  <c r="O790" i="2"/>
  <c r="N790" i="2"/>
  <c r="M790" i="2"/>
  <c r="O789" i="2"/>
  <c r="N789" i="2"/>
  <c r="M789" i="2"/>
  <c r="O788" i="2"/>
  <c r="N788" i="2"/>
  <c r="M788" i="2"/>
  <c r="O787" i="2"/>
  <c r="N787" i="2"/>
  <c r="M787" i="2"/>
  <c r="S787" i="2" s="1"/>
  <c r="O786" i="2"/>
  <c r="N786" i="2"/>
  <c r="M786" i="2"/>
  <c r="O785" i="2"/>
  <c r="N785" i="2"/>
  <c r="M785" i="2"/>
  <c r="O784" i="2"/>
  <c r="N784" i="2"/>
  <c r="M784" i="2"/>
  <c r="O783" i="2"/>
  <c r="N783" i="2"/>
  <c r="M783" i="2"/>
  <c r="S783" i="2" s="1"/>
  <c r="O782" i="2"/>
  <c r="N782" i="2"/>
  <c r="M782" i="2"/>
  <c r="O781" i="2"/>
  <c r="N781" i="2"/>
  <c r="M781" i="2"/>
  <c r="O780" i="2"/>
  <c r="N780" i="2"/>
  <c r="M780" i="2"/>
  <c r="O779" i="2"/>
  <c r="N779" i="2"/>
  <c r="M779" i="2"/>
  <c r="S779" i="2" s="1"/>
  <c r="O778" i="2"/>
  <c r="N778" i="2"/>
  <c r="M778" i="2"/>
  <c r="O777" i="2"/>
  <c r="N777" i="2"/>
  <c r="M777" i="2"/>
  <c r="O776" i="2"/>
  <c r="N776" i="2"/>
  <c r="M776" i="2"/>
  <c r="O775" i="2"/>
  <c r="N775" i="2"/>
  <c r="M775" i="2"/>
  <c r="S775" i="2" s="1"/>
  <c r="O774" i="2"/>
  <c r="N774" i="2"/>
  <c r="M774" i="2"/>
  <c r="O773" i="2"/>
  <c r="N773" i="2"/>
  <c r="M773" i="2"/>
  <c r="O772" i="2"/>
  <c r="N772" i="2"/>
  <c r="M772" i="2"/>
  <c r="O771" i="2"/>
  <c r="N771" i="2"/>
  <c r="M771" i="2"/>
  <c r="S771" i="2" s="1"/>
  <c r="O770" i="2"/>
  <c r="N770" i="2"/>
  <c r="M770" i="2"/>
  <c r="O769" i="2"/>
  <c r="N769" i="2"/>
  <c r="M769" i="2"/>
  <c r="O768" i="2"/>
  <c r="N768" i="2"/>
  <c r="M768" i="2"/>
  <c r="O767" i="2"/>
  <c r="N767" i="2"/>
  <c r="M767" i="2"/>
  <c r="S767" i="2" s="1"/>
  <c r="O766" i="2"/>
  <c r="N766" i="2"/>
  <c r="M766" i="2"/>
  <c r="O765" i="2"/>
  <c r="N765" i="2"/>
  <c r="M765" i="2"/>
  <c r="O764" i="2"/>
  <c r="N764" i="2"/>
  <c r="M764" i="2"/>
  <c r="O743" i="2"/>
  <c r="N743" i="2"/>
  <c r="M743" i="2"/>
  <c r="S743" i="2" s="1"/>
  <c r="O742" i="2"/>
  <c r="N742" i="2"/>
  <c r="M742" i="2"/>
  <c r="O741" i="2"/>
  <c r="N741" i="2"/>
  <c r="M741" i="2"/>
  <c r="O740" i="2"/>
  <c r="N740" i="2"/>
  <c r="M740" i="2"/>
  <c r="O739" i="2"/>
  <c r="N739" i="2"/>
  <c r="M739" i="2"/>
  <c r="S739" i="2" s="1"/>
  <c r="O738" i="2"/>
  <c r="N738" i="2"/>
  <c r="M738" i="2"/>
  <c r="O737" i="2"/>
  <c r="N737" i="2"/>
  <c r="M737" i="2"/>
  <c r="O736" i="2"/>
  <c r="N736" i="2"/>
  <c r="M736" i="2"/>
  <c r="O735" i="2"/>
  <c r="N735" i="2"/>
  <c r="M735" i="2"/>
  <c r="S735" i="2" s="1"/>
  <c r="O734" i="2"/>
  <c r="N734" i="2"/>
  <c r="M734" i="2"/>
  <c r="O733" i="2"/>
  <c r="N733" i="2"/>
  <c r="M733" i="2"/>
  <c r="O732" i="2"/>
  <c r="N732" i="2"/>
  <c r="M732" i="2"/>
  <c r="O731" i="2"/>
  <c r="N731" i="2"/>
  <c r="M731" i="2"/>
  <c r="S731" i="2" s="1"/>
  <c r="O730" i="2"/>
  <c r="N730" i="2"/>
  <c r="M730" i="2"/>
  <c r="O729" i="2"/>
  <c r="N729" i="2"/>
  <c r="M729" i="2"/>
  <c r="O728" i="2"/>
  <c r="N728" i="2"/>
  <c r="M728" i="2"/>
  <c r="O727" i="2"/>
  <c r="N727" i="2"/>
  <c r="M727" i="2"/>
  <c r="S727" i="2" s="1"/>
  <c r="O726" i="2"/>
  <c r="N726" i="2"/>
  <c r="M726" i="2"/>
  <c r="O725" i="2"/>
  <c r="N725" i="2"/>
  <c r="M725" i="2"/>
  <c r="O724" i="2"/>
  <c r="N724" i="2"/>
  <c r="M724" i="2"/>
  <c r="O703" i="2"/>
  <c r="N703" i="2"/>
  <c r="M703" i="2"/>
  <c r="S703" i="2" s="1"/>
  <c r="O702" i="2"/>
  <c r="N702" i="2"/>
  <c r="M702" i="2"/>
  <c r="O701" i="2"/>
  <c r="N701" i="2"/>
  <c r="M701" i="2"/>
  <c r="O700" i="2"/>
  <c r="N700" i="2"/>
  <c r="M700" i="2"/>
  <c r="O699" i="2"/>
  <c r="N699" i="2"/>
  <c r="M699" i="2"/>
  <c r="S699" i="2" s="1"/>
  <c r="O698" i="2"/>
  <c r="N698" i="2"/>
  <c r="M698" i="2"/>
  <c r="O697" i="2"/>
  <c r="N697" i="2"/>
  <c r="M697" i="2"/>
  <c r="O696" i="2"/>
  <c r="N696" i="2"/>
  <c r="M696" i="2"/>
  <c r="O695" i="2"/>
  <c r="N695" i="2"/>
  <c r="M695" i="2"/>
  <c r="S695" i="2" s="1"/>
  <c r="O694" i="2"/>
  <c r="N694" i="2"/>
  <c r="M694" i="2"/>
  <c r="O693" i="2"/>
  <c r="N693" i="2"/>
  <c r="M693" i="2"/>
  <c r="O692" i="2"/>
  <c r="N692" i="2"/>
  <c r="M692" i="2"/>
  <c r="O691" i="2"/>
  <c r="N691" i="2"/>
  <c r="M691" i="2"/>
  <c r="S691" i="2" s="1"/>
  <c r="O690" i="2"/>
  <c r="N690" i="2"/>
  <c r="M690" i="2"/>
  <c r="O689" i="2"/>
  <c r="N689" i="2"/>
  <c r="M689" i="2"/>
  <c r="O688" i="2"/>
  <c r="N688" i="2"/>
  <c r="M688" i="2"/>
  <c r="O687" i="2"/>
  <c r="N687" i="2"/>
  <c r="M687" i="2"/>
  <c r="S687" i="2" s="1"/>
  <c r="O686" i="2"/>
  <c r="N686" i="2"/>
  <c r="M686" i="2"/>
  <c r="O685" i="2"/>
  <c r="N685" i="2"/>
  <c r="M685" i="2"/>
  <c r="O684" i="2"/>
  <c r="N684" i="2"/>
  <c r="M684" i="2"/>
  <c r="O643" i="2"/>
  <c r="N643" i="2"/>
  <c r="M643" i="2"/>
  <c r="S643" i="2" s="1"/>
  <c r="O642" i="2"/>
  <c r="N642" i="2"/>
  <c r="M642" i="2"/>
  <c r="O641" i="2"/>
  <c r="N641" i="2"/>
  <c r="M641" i="2"/>
  <c r="O640" i="2"/>
  <c r="N640" i="2"/>
  <c r="M640" i="2"/>
  <c r="O639" i="2"/>
  <c r="N639" i="2"/>
  <c r="M639" i="2"/>
  <c r="S639" i="2" s="1"/>
  <c r="O638" i="2"/>
  <c r="N638" i="2"/>
  <c r="M638" i="2"/>
  <c r="O637" i="2"/>
  <c r="N637" i="2"/>
  <c r="M637" i="2"/>
  <c r="O636" i="2"/>
  <c r="N636" i="2"/>
  <c r="M636" i="2"/>
  <c r="O635" i="2"/>
  <c r="N635" i="2"/>
  <c r="M635" i="2"/>
  <c r="S635" i="2" s="1"/>
  <c r="O634" i="2"/>
  <c r="N634" i="2"/>
  <c r="M634" i="2"/>
  <c r="O633" i="2"/>
  <c r="N633" i="2"/>
  <c r="M633" i="2"/>
  <c r="O632" i="2"/>
  <c r="N632" i="2"/>
  <c r="M632" i="2"/>
  <c r="O631" i="2"/>
  <c r="N631" i="2"/>
  <c r="M631" i="2"/>
  <c r="S631" i="2" s="1"/>
  <c r="O630" i="2"/>
  <c r="N630" i="2"/>
  <c r="M630" i="2"/>
  <c r="O629" i="2"/>
  <c r="N629" i="2"/>
  <c r="M629" i="2"/>
  <c r="O628" i="2"/>
  <c r="N628" i="2"/>
  <c r="M628" i="2"/>
  <c r="O627" i="2"/>
  <c r="N627" i="2"/>
  <c r="M627" i="2"/>
  <c r="S627" i="2" s="1"/>
  <c r="O626" i="2"/>
  <c r="N626" i="2"/>
  <c r="M626" i="2"/>
  <c r="O625" i="2"/>
  <c r="N625" i="2"/>
  <c r="M625" i="2"/>
  <c r="O624" i="2"/>
  <c r="N624" i="2"/>
  <c r="M624" i="2"/>
  <c r="O623" i="2"/>
  <c r="N623" i="2"/>
  <c r="M623" i="2"/>
  <c r="S623" i="2" s="1"/>
  <c r="O622" i="2"/>
  <c r="N622" i="2"/>
  <c r="M622" i="2"/>
  <c r="O621" i="2"/>
  <c r="N621" i="2"/>
  <c r="M621" i="2"/>
  <c r="O620" i="2"/>
  <c r="N620" i="2"/>
  <c r="M620" i="2"/>
  <c r="O619" i="2"/>
  <c r="N619" i="2"/>
  <c r="M619" i="2"/>
  <c r="S619" i="2" s="1"/>
  <c r="O618" i="2"/>
  <c r="N618" i="2"/>
  <c r="M618" i="2"/>
  <c r="O617" i="2"/>
  <c r="N617" i="2"/>
  <c r="M617" i="2"/>
  <c r="O616" i="2"/>
  <c r="N616" i="2"/>
  <c r="M616" i="2"/>
  <c r="O615" i="2"/>
  <c r="N615" i="2"/>
  <c r="M615" i="2"/>
  <c r="S615" i="2" s="1"/>
  <c r="O614" i="2"/>
  <c r="N614" i="2"/>
  <c r="M614" i="2"/>
  <c r="O613" i="2"/>
  <c r="N613" i="2"/>
  <c r="M613" i="2"/>
  <c r="O612" i="2"/>
  <c r="N612" i="2"/>
  <c r="M612" i="2"/>
  <c r="O611" i="2"/>
  <c r="N611" i="2"/>
  <c r="M611" i="2"/>
  <c r="S611" i="2" s="1"/>
  <c r="O610" i="2"/>
  <c r="N610" i="2"/>
  <c r="M610" i="2"/>
  <c r="O609" i="2"/>
  <c r="N609" i="2"/>
  <c r="M609" i="2"/>
  <c r="O608" i="2"/>
  <c r="N608" i="2"/>
  <c r="M608" i="2"/>
  <c r="O607" i="2"/>
  <c r="N607" i="2"/>
  <c r="M607" i="2"/>
  <c r="S607" i="2" s="1"/>
  <c r="O606" i="2"/>
  <c r="N606" i="2"/>
  <c r="M606" i="2"/>
  <c r="O605" i="2"/>
  <c r="N605" i="2"/>
  <c r="M605" i="2"/>
  <c r="O604" i="2"/>
  <c r="N604" i="2"/>
  <c r="M604" i="2"/>
  <c r="O583" i="2"/>
  <c r="N583" i="2"/>
  <c r="M583" i="2"/>
  <c r="S583" i="2" s="1"/>
  <c r="O582" i="2"/>
  <c r="N582" i="2"/>
  <c r="M582" i="2"/>
  <c r="O581" i="2"/>
  <c r="N581" i="2"/>
  <c r="M581" i="2"/>
  <c r="O580" i="2"/>
  <c r="N580" i="2"/>
  <c r="M580" i="2"/>
  <c r="O579" i="2"/>
  <c r="N579" i="2"/>
  <c r="M579" i="2"/>
  <c r="S579" i="2" s="1"/>
  <c r="O578" i="2"/>
  <c r="N578" i="2"/>
  <c r="M578" i="2"/>
  <c r="O577" i="2"/>
  <c r="N577" i="2"/>
  <c r="M577" i="2"/>
  <c r="O576" i="2"/>
  <c r="N576" i="2"/>
  <c r="M576" i="2"/>
  <c r="O575" i="2"/>
  <c r="N575" i="2"/>
  <c r="M575" i="2"/>
  <c r="S575" i="2" s="1"/>
  <c r="O574" i="2"/>
  <c r="N574" i="2"/>
  <c r="M574" i="2"/>
  <c r="O573" i="2"/>
  <c r="N573" i="2"/>
  <c r="M573" i="2"/>
  <c r="O572" i="2"/>
  <c r="N572" i="2"/>
  <c r="M572" i="2"/>
  <c r="O571" i="2"/>
  <c r="N571" i="2"/>
  <c r="M571" i="2"/>
  <c r="S571" i="2" s="1"/>
  <c r="O570" i="2"/>
  <c r="N570" i="2"/>
  <c r="M570" i="2"/>
  <c r="O569" i="2"/>
  <c r="N569" i="2"/>
  <c r="M569" i="2"/>
  <c r="O568" i="2"/>
  <c r="N568" i="2"/>
  <c r="M568" i="2"/>
  <c r="O567" i="2"/>
  <c r="N567" i="2"/>
  <c r="M567" i="2"/>
  <c r="S567" i="2" s="1"/>
  <c r="O566" i="2"/>
  <c r="N566" i="2"/>
  <c r="M566" i="2"/>
  <c r="O565" i="2"/>
  <c r="N565" i="2"/>
  <c r="M565" i="2"/>
  <c r="O564" i="2"/>
  <c r="N564" i="2"/>
  <c r="M564" i="2"/>
  <c r="O503" i="2"/>
  <c r="N503" i="2"/>
  <c r="M503" i="2"/>
  <c r="S503" i="2" s="1"/>
  <c r="O502" i="2"/>
  <c r="N502" i="2"/>
  <c r="M502" i="2"/>
  <c r="O501" i="2"/>
  <c r="N501" i="2"/>
  <c r="M501" i="2"/>
  <c r="O500" i="2"/>
  <c r="N500" i="2"/>
  <c r="M500" i="2"/>
  <c r="O499" i="2"/>
  <c r="N499" i="2"/>
  <c r="M499" i="2"/>
  <c r="S499" i="2" s="1"/>
  <c r="O498" i="2"/>
  <c r="N498" i="2"/>
  <c r="M498" i="2"/>
  <c r="O497" i="2"/>
  <c r="N497" i="2"/>
  <c r="M497" i="2"/>
  <c r="O496" i="2"/>
  <c r="N496" i="2"/>
  <c r="M496" i="2"/>
  <c r="O495" i="2"/>
  <c r="N495" i="2"/>
  <c r="M495" i="2"/>
  <c r="S495" i="2" s="1"/>
  <c r="O494" i="2"/>
  <c r="N494" i="2"/>
  <c r="M494" i="2"/>
  <c r="O493" i="2"/>
  <c r="N493" i="2"/>
  <c r="M493" i="2"/>
  <c r="O492" i="2"/>
  <c r="N492" i="2"/>
  <c r="M492" i="2"/>
  <c r="O491" i="2"/>
  <c r="N491" i="2"/>
  <c r="M491" i="2"/>
  <c r="S491" i="2" s="1"/>
  <c r="O490" i="2"/>
  <c r="N490" i="2"/>
  <c r="M490" i="2"/>
  <c r="O489" i="2"/>
  <c r="N489" i="2"/>
  <c r="M489" i="2"/>
  <c r="O488" i="2"/>
  <c r="N488" i="2"/>
  <c r="M488" i="2"/>
  <c r="O487" i="2"/>
  <c r="N487" i="2"/>
  <c r="M487" i="2"/>
  <c r="S487" i="2" s="1"/>
  <c r="O486" i="2"/>
  <c r="N486" i="2"/>
  <c r="M486" i="2"/>
  <c r="O485" i="2"/>
  <c r="N485" i="2"/>
  <c r="M485" i="2"/>
  <c r="O484" i="2"/>
  <c r="N484" i="2"/>
  <c r="M484" i="2"/>
  <c r="O463" i="2"/>
  <c r="N463" i="2"/>
  <c r="M463" i="2"/>
  <c r="S463" i="2" s="1"/>
  <c r="O462" i="2"/>
  <c r="N462" i="2"/>
  <c r="M462" i="2"/>
  <c r="O461" i="2"/>
  <c r="N461" i="2"/>
  <c r="M461" i="2"/>
  <c r="O460" i="2"/>
  <c r="N460" i="2"/>
  <c r="M460" i="2"/>
  <c r="O459" i="2"/>
  <c r="N459" i="2"/>
  <c r="M459" i="2"/>
  <c r="S459" i="2" s="1"/>
  <c r="O458" i="2"/>
  <c r="N458" i="2"/>
  <c r="M458" i="2"/>
  <c r="O457" i="2"/>
  <c r="N457" i="2"/>
  <c r="M457" i="2"/>
  <c r="O456" i="2"/>
  <c r="N456" i="2"/>
  <c r="M456" i="2"/>
  <c r="O455" i="2"/>
  <c r="N455" i="2"/>
  <c r="M455" i="2"/>
  <c r="S455" i="2" s="1"/>
  <c r="O454" i="2"/>
  <c r="N454" i="2"/>
  <c r="M454" i="2"/>
  <c r="O453" i="2"/>
  <c r="N453" i="2"/>
  <c r="M453" i="2"/>
  <c r="O452" i="2"/>
  <c r="N452" i="2"/>
  <c r="M452" i="2"/>
  <c r="O451" i="2"/>
  <c r="N451" i="2"/>
  <c r="M451" i="2"/>
  <c r="S451" i="2" s="1"/>
  <c r="O450" i="2"/>
  <c r="N450" i="2"/>
  <c r="M450" i="2"/>
  <c r="O449" i="2"/>
  <c r="N449" i="2"/>
  <c r="M449" i="2"/>
  <c r="O448" i="2"/>
  <c r="N448" i="2"/>
  <c r="M448" i="2"/>
  <c r="O447" i="2"/>
  <c r="N447" i="2"/>
  <c r="M447" i="2"/>
  <c r="S447" i="2" s="1"/>
  <c r="O446" i="2"/>
  <c r="N446" i="2"/>
  <c r="M446" i="2"/>
  <c r="O445" i="2"/>
  <c r="N445" i="2"/>
  <c r="M445" i="2"/>
  <c r="O444" i="2"/>
  <c r="N444" i="2"/>
  <c r="M444" i="2"/>
  <c r="O423" i="2"/>
  <c r="N423" i="2"/>
  <c r="M423" i="2"/>
  <c r="S423" i="2" s="1"/>
  <c r="O422" i="2"/>
  <c r="N422" i="2"/>
  <c r="M422" i="2"/>
  <c r="O421" i="2"/>
  <c r="N421" i="2"/>
  <c r="M421" i="2"/>
  <c r="O420" i="2"/>
  <c r="N420" i="2"/>
  <c r="M420" i="2"/>
  <c r="O419" i="2"/>
  <c r="N419" i="2"/>
  <c r="M419" i="2"/>
  <c r="S419" i="2" s="1"/>
  <c r="O418" i="2"/>
  <c r="N418" i="2"/>
  <c r="M418" i="2"/>
  <c r="O417" i="2"/>
  <c r="N417" i="2"/>
  <c r="M417" i="2"/>
  <c r="O416" i="2"/>
  <c r="N416" i="2"/>
  <c r="M416" i="2"/>
  <c r="O415" i="2"/>
  <c r="N415" i="2"/>
  <c r="M415" i="2"/>
  <c r="S415" i="2" s="1"/>
  <c r="O414" i="2"/>
  <c r="N414" i="2"/>
  <c r="M414" i="2"/>
  <c r="O413" i="2"/>
  <c r="N413" i="2"/>
  <c r="M413" i="2"/>
  <c r="O412" i="2"/>
  <c r="N412" i="2"/>
  <c r="M412" i="2"/>
  <c r="O411" i="2"/>
  <c r="N411" i="2"/>
  <c r="M411" i="2"/>
  <c r="S411" i="2" s="1"/>
  <c r="O410" i="2"/>
  <c r="N410" i="2"/>
  <c r="M410" i="2"/>
  <c r="O409" i="2"/>
  <c r="N409" i="2"/>
  <c r="M409" i="2"/>
  <c r="O408" i="2"/>
  <c r="N408" i="2"/>
  <c r="M408" i="2"/>
  <c r="O407" i="2"/>
  <c r="N407" i="2"/>
  <c r="M407" i="2"/>
  <c r="S407" i="2" s="1"/>
  <c r="O406" i="2"/>
  <c r="N406" i="2"/>
  <c r="M406" i="2"/>
  <c r="O405" i="2"/>
  <c r="N405" i="2"/>
  <c r="M405" i="2"/>
  <c r="O404" i="2"/>
  <c r="N404" i="2"/>
  <c r="M404" i="2"/>
  <c r="O383" i="2"/>
  <c r="N383" i="2"/>
  <c r="M383" i="2"/>
  <c r="S383" i="2" s="1"/>
  <c r="O382" i="2"/>
  <c r="N382" i="2"/>
  <c r="M382" i="2"/>
  <c r="O381" i="2"/>
  <c r="N381" i="2"/>
  <c r="M381" i="2"/>
  <c r="O380" i="2"/>
  <c r="N380" i="2"/>
  <c r="M380" i="2"/>
  <c r="O379" i="2"/>
  <c r="N379" i="2"/>
  <c r="M379" i="2"/>
  <c r="S379" i="2" s="1"/>
  <c r="O378" i="2"/>
  <c r="N378" i="2"/>
  <c r="M378" i="2"/>
  <c r="O377" i="2"/>
  <c r="N377" i="2"/>
  <c r="M377" i="2"/>
  <c r="O376" i="2"/>
  <c r="N376" i="2"/>
  <c r="M376" i="2"/>
  <c r="O375" i="2"/>
  <c r="N375" i="2"/>
  <c r="M375" i="2"/>
  <c r="S375" i="2" s="1"/>
  <c r="O374" i="2"/>
  <c r="N374" i="2"/>
  <c r="M374" i="2"/>
  <c r="O373" i="2"/>
  <c r="N373" i="2"/>
  <c r="M373" i="2"/>
  <c r="O372" i="2"/>
  <c r="N372" i="2"/>
  <c r="M372" i="2"/>
  <c r="O371" i="2"/>
  <c r="N371" i="2"/>
  <c r="M371" i="2"/>
  <c r="S371" i="2" s="1"/>
  <c r="O370" i="2"/>
  <c r="N370" i="2"/>
  <c r="M370" i="2"/>
  <c r="O369" i="2"/>
  <c r="N369" i="2"/>
  <c r="M369" i="2"/>
  <c r="O368" i="2"/>
  <c r="N368" i="2"/>
  <c r="M368" i="2"/>
  <c r="O367" i="2"/>
  <c r="N367" i="2"/>
  <c r="M367" i="2"/>
  <c r="S367" i="2" s="1"/>
  <c r="O366" i="2"/>
  <c r="N366" i="2"/>
  <c r="M366" i="2"/>
  <c r="O365" i="2"/>
  <c r="N365" i="2"/>
  <c r="M365" i="2"/>
  <c r="O364" i="2"/>
  <c r="N364" i="2"/>
  <c r="M364" i="2"/>
  <c r="O363" i="2"/>
  <c r="N363" i="2"/>
  <c r="M363" i="2"/>
  <c r="S363" i="2" s="1"/>
  <c r="O362" i="2"/>
  <c r="N362" i="2"/>
  <c r="M362" i="2"/>
  <c r="O361" i="2"/>
  <c r="N361" i="2"/>
  <c r="M361" i="2"/>
  <c r="O360" i="2"/>
  <c r="N360" i="2"/>
  <c r="M360" i="2"/>
  <c r="O359" i="2"/>
  <c r="N359" i="2"/>
  <c r="M359" i="2"/>
  <c r="S359" i="2" s="1"/>
  <c r="O358" i="2"/>
  <c r="N358" i="2"/>
  <c r="M358" i="2"/>
  <c r="O357" i="2"/>
  <c r="N357" i="2"/>
  <c r="M357" i="2"/>
  <c r="O356" i="2"/>
  <c r="N356" i="2"/>
  <c r="M356" i="2"/>
  <c r="O355" i="2"/>
  <c r="N355" i="2"/>
  <c r="M355" i="2"/>
  <c r="S355" i="2" s="1"/>
  <c r="O354" i="2"/>
  <c r="N354" i="2"/>
  <c r="M354" i="2"/>
  <c r="O353" i="2"/>
  <c r="N353" i="2"/>
  <c r="M353" i="2"/>
  <c r="O352" i="2"/>
  <c r="N352" i="2"/>
  <c r="M352" i="2"/>
  <c r="O351" i="2"/>
  <c r="N351" i="2"/>
  <c r="M351" i="2"/>
  <c r="S351" i="2" s="1"/>
  <c r="O350" i="2"/>
  <c r="N350" i="2"/>
  <c r="M350" i="2"/>
  <c r="O349" i="2"/>
  <c r="N349" i="2"/>
  <c r="M349" i="2"/>
  <c r="O348" i="2"/>
  <c r="N348" i="2"/>
  <c r="M348" i="2"/>
  <c r="O347" i="2"/>
  <c r="N347" i="2"/>
  <c r="M347" i="2"/>
  <c r="S347" i="2" s="1"/>
  <c r="O346" i="2"/>
  <c r="N346" i="2"/>
  <c r="M346" i="2"/>
  <c r="O345" i="2"/>
  <c r="N345" i="2"/>
  <c r="M345" i="2"/>
  <c r="O344" i="2"/>
  <c r="N344" i="2"/>
  <c r="M344" i="2"/>
  <c r="O323" i="2"/>
  <c r="N323" i="2"/>
  <c r="M323" i="2"/>
  <c r="S323" i="2" s="1"/>
  <c r="O322" i="2"/>
  <c r="N322" i="2"/>
  <c r="M322" i="2"/>
  <c r="O321" i="2"/>
  <c r="N321" i="2"/>
  <c r="M321" i="2"/>
  <c r="O320" i="2"/>
  <c r="N320" i="2"/>
  <c r="M320" i="2"/>
  <c r="O319" i="2"/>
  <c r="N319" i="2"/>
  <c r="M319" i="2"/>
  <c r="S319" i="2" s="1"/>
  <c r="O318" i="2"/>
  <c r="N318" i="2"/>
  <c r="M318" i="2"/>
  <c r="O317" i="2"/>
  <c r="N317" i="2"/>
  <c r="M317" i="2"/>
  <c r="O316" i="2"/>
  <c r="N316" i="2"/>
  <c r="M316" i="2"/>
  <c r="O315" i="2"/>
  <c r="N315" i="2"/>
  <c r="M315" i="2"/>
  <c r="S315" i="2" s="1"/>
  <c r="O314" i="2"/>
  <c r="N314" i="2"/>
  <c r="M314" i="2"/>
  <c r="O313" i="2"/>
  <c r="N313" i="2"/>
  <c r="M313" i="2"/>
  <c r="O312" i="2"/>
  <c r="N312" i="2"/>
  <c r="M312" i="2"/>
  <c r="O311" i="2"/>
  <c r="N311" i="2"/>
  <c r="M311" i="2"/>
  <c r="S311" i="2" s="1"/>
  <c r="O310" i="2"/>
  <c r="N310" i="2"/>
  <c r="M310" i="2"/>
  <c r="O309" i="2"/>
  <c r="N309" i="2"/>
  <c r="M309" i="2"/>
  <c r="O308" i="2"/>
  <c r="N308" i="2"/>
  <c r="M308" i="2"/>
  <c r="O307" i="2"/>
  <c r="N307" i="2"/>
  <c r="M307" i="2"/>
  <c r="S307" i="2" s="1"/>
  <c r="O306" i="2"/>
  <c r="N306" i="2"/>
  <c r="M306" i="2"/>
  <c r="O305" i="2"/>
  <c r="N305" i="2"/>
  <c r="M305" i="2"/>
  <c r="O304" i="2"/>
  <c r="N304" i="2"/>
  <c r="M304" i="2"/>
  <c r="O263" i="2"/>
  <c r="N263" i="2"/>
  <c r="M263" i="2"/>
  <c r="S263" i="2" s="1"/>
  <c r="O262" i="2"/>
  <c r="N262" i="2"/>
  <c r="M262" i="2"/>
  <c r="O261" i="2"/>
  <c r="N261" i="2"/>
  <c r="M261" i="2"/>
  <c r="O260" i="2"/>
  <c r="N260" i="2"/>
  <c r="M260" i="2"/>
  <c r="O259" i="2"/>
  <c r="N259" i="2"/>
  <c r="M259" i="2"/>
  <c r="S259" i="2" s="1"/>
  <c r="O258" i="2"/>
  <c r="N258" i="2"/>
  <c r="M258" i="2"/>
  <c r="O257" i="2"/>
  <c r="N257" i="2"/>
  <c r="M257" i="2"/>
  <c r="O256" i="2"/>
  <c r="N256" i="2"/>
  <c r="M256" i="2"/>
  <c r="O255" i="2"/>
  <c r="N255" i="2"/>
  <c r="M255" i="2"/>
  <c r="O254" i="2"/>
  <c r="N254" i="2"/>
  <c r="M254" i="2"/>
  <c r="O253" i="2"/>
  <c r="N253" i="2"/>
  <c r="M253" i="2"/>
  <c r="O252" i="2"/>
  <c r="N252" i="2"/>
  <c r="M252" i="2"/>
  <c r="O251" i="2"/>
  <c r="N251" i="2"/>
  <c r="M251" i="2"/>
  <c r="O250" i="2"/>
  <c r="N250" i="2"/>
  <c r="M250" i="2"/>
  <c r="O249" i="2"/>
  <c r="N249" i="2"/>
  <c r="M249" i="2"/>
  <c r="O248" i="2"/>
  <c r="N248" i="2"/>
  <c r="M248" i="2"/>
  <c r="O247" i="2"/>
  <c r="N247" i="2"/>
  <c r="M247" i="2"/>
  <c r="O246" i="2"/>
  <c r="N246" i="2"/>
  <c r="M246" i="2"/>
  <c r="O245" i="2"/>
  <c r="N245" i="2"/>
  <c r="M245" i="2"/>
  <c r="O244" i="2"/>
  <c r="N244" i="2"/>
  <c r="M244" i="2"/>
  <c r="O243" i="2"/>
  <c r="N243" i="2"/>
  <c r="M243" i="2"/>
  <c r="O242" i="2"/>
  <c r="N242" i="2"/>
  <c r="M242" i="2"/>
  <c r="O241" i="2"/>
  <c r="N241" i="2"/>
  <c r="M241" i="2"/>
  <c r="O240" i="2"/>
  <c r="N240" i="2"/>
  <c r="M240" i="2"/>
  <c r="O239" i="2"/>
  <c r="N239" i="2"/>
  <c r="M239" i="2"/>
  <c r="O238" i="2"/>
  <c r="N238" i="2"/>
  <c r="M238" i="2"/>
  <c r="O237" i="2"/>
  <c r="N237" i="2"/>
  <c r="M237" i="2"/>
  <c r="O236" i="2"/>
  <c r="N236" i="2"/>
  <c r="M236" i="2"/>
  <c r="O235" i="2"/>
  <c r="N235" i="2"/>
  <c r="M235" i="2"/>
  <c r="O234" i="2"/>
  <c r="N234" i="2"/>
  <c r="M234" i="2"/>
  <c r="O233" i="2"/>
  <c r="N233" i="2"/>
  <c r="M233" i="2"/>
  <c r="O232" i="2"/>
  <c r="N232" i="2"/>
  <c r="M232" i="2"/>
  <c r="O231" i="2"/>
  <c r="N231" i="2"/>
  <c r="M231" i="2"/>
  <c r="O230" i="2"/>
  <c r="N230" i="2"/>
  <c r="M230" i="2"/>
  <c r="O229" i="2"/>
  <c r="N229" i="2"/>
  <c r="M229" i="2"/>
  <c r="O228" i="2"/>
  <c r="N228" i="2"/>
  <c r="M228" i="2"/>
  <c r="O227" i="2"/>
  <c r="N227" i="2"/>
  <c r="M227" i="2"/>
  <c r="O226" i="2"/>
  <c r="N226" i="2"/>
  <c r="M226" i="2"/>
  <c r="O225" i="2"/>
  <c r="N225" i="2"/>
  <c r="M225" i="2"/>
  <c r="O224" i="2"/>
  <c r="N224" i="2"/>
  <c r="M224" i="2"/>
  <c r="O203" i="2"/>
  <c r="N203" i="2"/>
  <c r="M203" i="2"/>
  <c r="O202" i="2"/>
  <c r="N202" i="2"/>
  <c r="M202" i="2"/>
  <c r="O201" i="2"/>
  <c r="N201" i="2"/>
  <c r="M201" i="2"/>
  <c r="O200" i="2"/>
  <c r="N200" i="2"/>
  <c r="M200" i="2"/>
  <c r="O199" i="2"/>
  <c r="N199" i="2"/>
  <c r="M199" i="2"/>
  <c r="O198" i="2"/>
  <c r="N198" i="2"/>
  <c r="M198" i="2"/>
  <c r="O197" i="2"/>
  <c r="N197" i="2"/>
  <c r="M197" i="2"/>
  <c r="O196" i="2"/>
  <c r="N196" i="2"/>
  <c r="M196" i="2"/>
  <c r="O195" i="2"/>
  <c r="N195" i="2"/>
  <c r="M195" i="2"/>
  <c r="O194" i="2"/>
  <c r="N194" i="2"/>
  <c r="M194" i="2"/>
  <c r="O193" i="2"/>
  <c r="N193" i="2"/>
  <c r="M193" i="2"/>
  <c r="O192" i="2"/>
  <c r="N192" i="2"/>
  <c r="M192" i="2"/>
  <c r="O191" i="2"/>
  <c r="N191" i="2"/>
  <c r="M191" i="2"/>
  <c r="O190" i="2"/>
  <c r="N190" i="2"/>
  <c r="M190" i="2"/>
  <c r="O189" i="2"/>
  <c r="N189" i="2"/>
  <c r="M189" i="2"/>
  <c r="O188" i="2"/>
  <c r="N188" i="2"/>
  <c r="M188" i="2"/>
  <c r="O187" i="2"/>
  <c r="N187" i="2"/>
  <c r="M187" i="2"/>
  <c r="O186" i="2"/>
  <c r="N186" i="2"/>
  <c r="M186" i="2"/>
  <c r="O185" i="2"/>
  <c r="N185" i="2"/>
  <c r="M185" i="2"/>
  <c r="O184" i="2"/>
  <c r="N184" i="2"/>
  <c r="M184" i="2"/>
  <c r="O143" i="2"/>
  <c r="N143" i="2"/>
  <c r="M143" i="2"/>
  <c r="O142" i="2"/>
  <c r="N142" i="2"/>
  <c r="M142" i="2"/>
  <c r="O141" i="2"/>
  <c r="N141" i="2"/>
  <c r="M141" i="2"/>
  <c r="O140" i="2"/>
  <c r="N140" i="2"/>
  <c r="M140" i="2"/>
  <c r="O139" i="2"/>
  <c r="N139" i="2"/>
  <c r="M139" i="2"/>
  <c r="O138" i="2"/>
  <c r="N138" i="2"/>
  <c r="M138" i="2"/>
  <c r="O137" i="2"/>
  <c r="N137" i="2"/>
  <c r="M137" i="2"/>
  <c r="O136" i="2"/>
  <c r="N136" i="2"/>
  <c r="M136" i="2"/>
  <c r="O135" i="2"/>
  <c r="N135" i="2"/>
  <c r="M135" i="2"/>
  <c r="O134" i="2"/>
  <c r="N134" i="2"/>
  <c r="M134" i="2"/>
  <c r="O133" i="2"/>
  <c r="N133" i="2"/>
  <c r="M133" i="2"/>
  <c r="O132" i="2"/>
  <c r="N132" i="2"/>
  <c r="M132" i="2"/>
  <c r="O131" i="2"/>
  <c r="N131" i="2"/>
  <c r="M131" i="2"/>
  <c r="O130" i="2"/>
  <c r="N130" i="2"/>
  <c r="M130" i="2"/>
  <c r="O129" i="2"/>
  <c r="N129" i="2"/>
  <c r="M129" i="2"/>
  <c r="O128" i="2"/>
  <c r="N128" i="2"/>
  <c r="M128" i="2"/>
  <c r="O127" i="2"/>
  <c r="N127" i="2"/>
  <c r="M127" i="2"/>
  <c r="O126" i="2"/>
  <c r="N126" i="2"/>
  <c r="M126" i="2"/>
  <c r="O125" i="2"/>
  <c r="N125" i="2"/>
  <c r="M125" i="2"/>
  <c r="O124" i="2"/>
  <c r="N124" i="2"/>
  <c r="M124" i="2"/>
  <c r="O103" i="2"/>
  <c r="N103" i="2"/>
  <c r="M103" i="2"/>
  <c r="O102" i="2"/>
  <c r="N102" i="2"/>
  <c r="M102" i="2"/>
  <c r="O101" i="2"/>
  <c r="N101" i="2"/>
  <c r="M101" i="2"/>
  <c r="O100" i="2"/>
  <c r="N100" i="2"/>
  <c r="M100" i="2"/>
  <c r="O99" i="2"/>
  <c r="N99" i="2"/>
  <c r="M99" i="2"/>
  <c r="O98" i="2"/>
  <c r="N98" i="2"/>
  <c r="M98" i="2"/>
  <c r="O97" i="2"/>
  <c r="N97" i="2"/>
  <c r="M97" i="2"/>
  <c r="O96" i="2"/>
  <c r="N96" i="2"/>
  <c r="M96" i="2"/>
  <c r="O95" i="2"/>
  <c r="N95" i="2"/>
  <c r="M95" i="2"/>
  <c r="O94" i="2"/>
  <c r="N94" i="2"/>
  <c r="M94" i="2"/>
  <c r="O93" i="2"/>
  <c r="N93" i="2"/>
  <c r="M93" i="2"/>
  <c r="O92" i="2"/>
  <c r="N92" i="2"/>
  <c r="M92" i="2"/>
  <c r="O91" i="2"/>
  <c r="N91" i="2"/>
  <c r="M91" i="2"/>
  <c r="O90" i="2"/>
  <c r="N90" i="2"/>
  <c r="M90" i="2"/>
  <c r="O89" i="2"/>
  <c r="N89" i="2"/>
  <c r="M89" i="2"/>
  <c r="O88" i="2"/>
  <c r="N88" i="2"/>
  <c r="M88" i="2"/>
  <c r="O87" i="2"/>
  <c r="N87" i="2"/>
  <c r="M87" i="2"/>
  <c r="O86" i="2"/>
  <c r="N86" i="2"/>
  <c r="M86" i="2"/>
  <c r="O85" i="2"/>
  <c r="N85" i="2"/>
  <c r="M85" i="2"/>
  <c r="O84" i="2"/>
  <c r="N84" i="2"/>
  <c r="M84" i="2"/>
  <c r="O63" i="2"/>
  <c r="N63" i="2"/>
  <c r="M63" i="2"/>
  <c r="O62" i="2"/>
  <c r="N62" i="2"/>
  <c r="M62" i="2"/>
  <c r="O61" i="2"/>
  <c r="N61" i="2"/>
  <c r="M61" i="2"/>
  <c r="O60" i="2"/>
  <c r="N60" i="2"/>
  <c r="M60" i="2"/>
  <c r="O59" i="2"/>
  <c r="N59" i="2"/>
  <c r="M59" i="2"/>
  <c r="O58" i="2"/>
  <c r="N58" i="2"/>
  <c r="M58" i="2"/>
  <c r="O57" i="2"/>
  <c r="N57" i="2"/>
  <c r="M57" i="2"/>
  <c r="O56" i="2"/>
  <c r="N56" i="2"/>
  <c r="M56" i="2"/>
  <c r="O55" i="2"/>
  <c r="N55" i="2"/>
  <c r="M55" i="2"/>
  <c r="O54" i="2"/>
  <c r="N54" i="2"/>
  <c r="M54" i="2"/>
  <c r="O53" i="2"/>
  <c r="N53" i="2"/>
  <c r="M53" i="2"/>
  <c r="O52" i="2"/>
  <c r="N52" i="2"/>
  <c r="M52" i="2"/>
  <c r="O51" i="2"/>
  <c r="N51" i="2"/>
  <c r="M51" i="2"/>
  <c r="O50" i="2"/>
  <c r="N50" i="2"/>
  <c r="M50" i="2"/>
  <c r="O49" i="2"/>
  <c r="N49" i="2"/>
  <c r="M49" i="2"/>
  <c r="O48" i="2"/>
  <c r="N48" i="2"/>
  <c r="M48" i="2"/>
  <c r="O47" i="2"/>
  <c r="N47" i="2"/>
  <c r="M47" i="2"/>
  <c r="O46" i="2"/>
  <c r="N46" i="2"/>
  <c r="M46" i="2"/>
  <c r="O45" i="2"/>
  <c r="N45" i="2"/>
  <c r="M45" i="2"/>
  <c r="O44" i="2"/>
  <c r="N44" i="2"/>
  <c r="M44" i="2"/>
  <c r="O23" i="2"/>
  <c r="N23" i="2"/>
  <c r="M23" i="2"/>
  <c r="O22" i="2"/>
  <c r="N22" i="2"/>
  <c r="M22" i="2"/>
  <c r="O21" i="2"/>
  <c r="N21" i="2"/>
  <c r="M21" i="2"/>
  <c r="O20" i="2"/>
  <c r="N20" i="2"/>
  <c r="M20" i="2"/>
  <c r="O19" i="2"/>
  <c r="N19" i="2"/>
  <c r="M19" i="2"/>
  <c r="O18" i="2"/>
  <c r="N18" i="2"/>
  <c r="M18" i="2"/>
  <c r="O17" i="2"/>
  <c r="N17" i="2"/>
  <c r="M17" i="2"/>
  <c r="O16" i="2"/>
  <c r="N16" i="2"/>
  <c r="M16" i="2"/>
  <c r="O15" i="2"/>
  <c r="N15" i="2"/>
  <c r="M15" i="2"/>
  <c r="O14" i="2"/>
  <c r="N14" i="2"/>
  <c r="M14" i="2"/>
  <c r="O13" i="2"/>
  <c r="N13" i="2"/>
  <c r="M13" i="2"/>
  <c r="O12" i="2"/>
  <c r="N12" i="2"/>
  <c r="M12" i="2"/>
  <c r="O11" i="2"/>
  <c r="N11" i="2"/>
  <c r="M11" i="2"/>
  <c r="O10" i="2"/>
  <c r="N10" i="2"/>
  <c r="M10" i="2"/>
  <c r="O9" i="2"/>
  <c r="N9" i="2"/>
  <c r="M9" i="2"/>
  <c r="O8" i="2"/>
  <c r="N8" i="2"/>
  <c r="M8" i="2"/>
  <c r="O7" i="2"/>
  <c r="N7" i="2"/>
  <c r="M7" i="2"/>
  <c r="O6" i="2"/>
  <c r="N6" i="2"/>
  <c r="M6" i="2"/>
  <c r="O5" i="2"/>
  <c r="N5" i="2"/>
  <c r="M5" i="2"/>
  <c r="O4" i="2"/>
  <c r="N4" i="2"/>
  <c r="P4" i="2"/>
  <c r="M4" i="2"/>
  <c r="H3583" i="2"/>
  <c r="I3583" i="2" s="1"/>
  <c r="H3582" i="2"/>
  <c r="I3582" i="2" s="1"/>
  <c r="H3581" i="2"/>
  <c r="I3581" i="2" s="1"/>
  <c r="H3580" i="2"/>
  <c r="I3580" i="2" s="1"/>
  <c r="H3579" i="2"/>
  <c r="I3579" i="2" s="1"/>
  <c r="H3578" i="2"/>
  <c r="I3578" i="2" s="1"/>
  <c r="H3577" i="2"/>
  <c r="I3577" i="2" s="1"/>
  <c r="H3576" i="2"/>
  <c r="I3576" i="2" s="1"/>
  <c r="H3575" i="2"/>
  <c r="I3575" i="2" s="1"/>
  <c r="H3574" i="2"/>
  <c r="I3574" i="2" s="1"/>
  <c r="H3573" i="2"/>
  <c r="I3573" i="2" s="1"/>
  <c r="H3572" i="2"/>
  <c r="I3572" i="2" s="1"/>
  <c r="H3571" i="2"/>
  <c r="I3571" i="2" s="1"/>
  <c r="H3570" i="2"/>
  <c r="I3570" i="2" s="1"/>
  <c r="H3569" i="2"/>
  <c r="I3569" i="2" s="1"/>
  <c r="H3568" i="2"/>
  <c r="I3568" i="2" s="1"/>
  <c r="H3567" i="2"/>
  <c r="I3567" i="2" s="1"/>
  <c r="H3566" i="2"/>
  <c r="I3566" i="2" s="1"/>
  <c r="H3565" i="2"/>
  <c r="I3565" i="2" s="1"/>
  <c r="H3564" i="2"/>
  <c r="I3564" i="2" s="1"/>
  <c r="H3563" i="2"/>
  <c r="I3563" i="2" s="1"/>
  <c r="H3562" i="2"/>
  <c r="I3562" i="2" s="1"/>
  <c r="H3561" i="2"/>
  <c r="I3561" i="2" s="1"/>
  <c r="H3560" i="2"/>
  <c r="I3560" i="2" s="1"/>
  <c r="H3559" i="2"/>
  <c r="I3559" i="2" s="1"/>
  <c r="H3558" i="2"/>
  <c r="I3558" i="2" s="1"/>
  <c r="H3557" i="2"/>
  <c r="I3557" i="2" s="1"/>
  <c r="H3556" i="2"/>
  <c r="I3556" i="2" s="1"/>
  <c r="H3555" i="2"/>
  <c r="I3555" i="2" s="1"/>
  <c r="H3554" i="2"/>
  <c r="I3554" i="2" s="1"/>
  <c r="H3553" i="2"/>
  <c r="I3553" i="2" s="1"/>
  <c r="H3552" i="2"/>
  <c r="I3552" i="2" s="1"/>
  <c r="H3551" i="2"/>
  <c r="I3551" i="2" s="1"/>
  <c r="H3550" i="2"/>
  <c r="I3550" i="2" s="1"/>
  <c r="H3549" i="2"/>
  <c r="I3549" i="2" s="1"/>
  <c r="H3548" i="2"/>
  <c r="I3548" i="2" s="1"/>
  <c r="H3547" i="2"/>
  <c r="I3547" i="2" s="1"/>
  <c r="H3546" i="2"/>
  <c r="I3546" i="2" s="1"/>
  <c r="H3545" i="2"/>
  <c r="I3545" i="2" s="1"/>
  <c r="H3544" i="2"/>
  <c r="I3544" i="2" s="1"/>
  <c r="H3523" i="2"/>
  <c r="I3523" i="2" s="1"/>
  <c r="H3522" i="2"/>
  <c r="I3522" i="2" s="1"/>
  <c r="H3521" i="2"/>
  <c r="I3521" i="2" s="1"/>
  <c r="H3520" i="2"/>
  <c r="I3520" i="2" s="1"/>
  <c r="H3519" i="2"/>
  <c r="I3519" i="2" s="1"/>
  <c r="H3518" i="2"/>
  <c r="I3518" i="2" s="1"/>
  <c r="H3517" i="2"/>
  <c r="I3517" i="2" s="1"/>
  <c r="H3516" i="2"/>
  <c r="I3516" i="2" s="1"/>
  <c r="H3515" i="2"/>
  <c r="I3515" i="2" s="1"/>
  <c r="H3514" i="2"/>
  <c r="I3514" i="2" s="1"/>
  <c r="H3513" i="2"/>
  <c r="I3513" i="2" s="1"/>
  <c r="H3512" i="2"/>
  <c r="I3512" i="2" s="1"/>
  <c r="H3511" i="2"/>
  <c r="I3511" i="2" s="1"/>
  <c r="H3510" i="2"/>
  <c r="I3510" i="2" s="1"/>
  <c r="H3509" i="2"/>
  <c r="I3509" i="2" s="1"/>
  <c r="H3508" i="2"/>
  <c r="I3508" i="2" s="1"/>
  <c r="H3507" i="2"/>
  <c r="I3507" i="2" s="1"/>
  <c r="H3506" i="2"/>
  <c r="I3506" i="2" s="1"/>
  <c r="H3505" i="2"/>
  <c r="I3505" i="2" s="1"/>
  <c r="H3504" i="2"/>
  <c r="I3504" i="2" s="1"/>
  <c r="H3483" i="2"/>
  <c r="I3483" i="2" s="1"/>
  <c r="H3482" i="2"/>
  <c r="I3482" i="2" s="1"/>
  <c r="H3481" i="2"/>
  <c r="I3481" i="2" s="1"/>
  <c r="H3480" i="2"/>
  <c r="I3480" i="2" s="1"/>
  <c r="H3479" i="2"/>
  <c r="I3479" i="2" s="1"/>
  <c r="H3478" i="2"/>
  <c r="I3478" i="2" s="1"/>
  <c r="H3477" i="2"/>
  <c r="I3477" i="2" s="1"/>
  <c r="H3476" i="2"/>
  <c r="I3476" i="2" s="1"/>
  <c r="H3475" i="2"/>
  <c r="I3475" i="2" s="1"/>
  <c r="H3474" i="2"/>
  <c r="I3474" i="2" s="1"/>
  <c r="H3473" i="2"/>
  <c r="I3473" i="2" s="1"/>
  <c r="H3472" i="2"/>
  <c r="I3472" i="2" s="1"/>
  <c r="H3471" i="2"/>
  <c r="I3471" i="2" s="1"/>
  <c r="H3470" i="2"/>
  <c r="I3470" i="2" s="1"/>
  <c r="H3469" i="2"/>
  <c r="I3469" i="2" s="1"/>
  <c r="H3468" i="2"/>
  <c r="I3468" i="2" s="1"/>
  <c r="H3467" i="2"/>
  <c r="I3467" i="2" s="1"/>
  <c r="H3466" i="2"/>
  <c r="I3466" i="2" s="1"/>
  <c r="H3465" i="2"/>
  <c r="I3465" i="2" s="1"/>
  <c r="H3464" i="2"/>
  <c r="I3464" i="2" s="1"/>
  <c r="H3443" i="2"/>
  <c r="I3443" i="2" s="1"/>
  <c r="H3442" i="2"/>
  <c r="I3442" i="2" s="1"/>
  <c r="H3441" i="2"/>
  <c r="I3441" i="2" s="1"/>
  <c r="H3440" i="2"/>
  <c r="I3440" i="2" s="1"/>
  <c r="H3439" i="2"/>
  <c r="I3439" i="2" s="1"/>
  <c r="H3438" i="2"/>
  <c r="I3438" i="2" s="1"/>
  <c r="H3437" i="2"/>
  <c r="I3437" i="2" s="1"/>
  <c r="H3436" i="2"/>
  <c r="I3436" i="2" s="1"/>
  <c r="H3435" i="2"/>
  <c r="I3435" i="2" s="1"/>
  <c r="H3434" i="2"/>
  <c r="I3434" i="2" s="1"/>
  <c r="H3433" i="2"/>
  <c r="I3433" i="2" s="1"/>
  <c r="H3432" i="2"/>
  <c r="I3432" i="2" s="1"/>
  <c r="H3431" i="2"/>
  <c r="I3431" i="2" s="1"/>
  <c r="H3430" i="2"/>
  <c r="I3430" i="2" s="1"/>
  <c r="H3429" i="2"/>
  <c r="I3429" i="2" s="1"/>
  <c r="H3428" i="2"/>
  <c r="I3428" i="2" s="1"/>
  <c r="H3427" i="2"/>
  <c r="I3427" i="2" s="1"/>
  <c r="H3426" i="2"/>
  <c r="I3426" i="2" s="1"/>
  <c r="H3425" i="2"/>
  <c r="I3425" i="2" s="1"/>
  <c r="H3424" i="2"/>
  <c r="I3424" i="2" s="1"/>
  <c r="H3383" i="2"/>
  <c r="I3383" i="2" s="1"/>
  <c r="H3382" i="2"/>
  <c r="I3382" i="2" s="1"/>
  <c r="H3381" i="2"/>
  <c r="I3381" i="2" s="1"/>
  <c r="H3380" i="2"/>
  <c r="I3380" i="2" s="1"/>
  <c r="H3379" i="2"/>
  <c r="I3379" i="2" s="1"/>
  <c r="H3378" i="2"/>
  <c r="I3378" i="2" s="1"/>
  <c r="H3377" i="2"/>
  <c r="I3377" i="2" s="1"/>
  <c r="H3376" i="2"/>
  <c r="I3376" i="2" s="1"/>
  <c r="H3375" i="2"/>
  <c r="I3375" i="2" s="1"/>
  <c r="H3374" i="2"/>
  <c r="I3374" i="2" s="1"/>
  <c r="H3373" i="2"/>
  <c r="I3373" i="2" s="1"/>
  <c r="H3372" i="2"/>
  <c r="I3372" i="2" s="1"/>
  <c r="H3371" i="2"/>
  <c r="I3371" i="2" s="1"/>
  <c r="H3370" i="2"/>
  <c r="I3370" i="2" s="1"/>
  <c r="H3369" i="2"/>
  <c r="I3369" i="2" s="1"/>
  <c r="H3368" i="2"/>
  <c r="I3368" i="2" s="1"/>
  <c r="H3367" i="2"/>
  <c r="I3367" i="2" s="1"/>
  <c r="H3366" i="2"/>
  <c r="I3366" i="2" s="1"/>
  <c r="H3365" i="2"/>
  <c r="I3365" i="2" s="1"/>
  <c r="H3364" i="2"/>
  <c r="I3364" i="2" s="1"/>
  <c r="H3323" i="2"/>
  <c r="I3323" i="2" s="1"/>
  <c r="H3322" i="2"/>
  <c r="I3322" i="2" s="1"/>
  <c r="H3321" i="2"/>
  <c r="I3321" i="2" s="1"/>
  <c r="H3320" i="2"/>
  <c r="I3320" i="2" s="1"/>
  <c r="H3319" i="2"/>
  <c r="I3319" i="2" s="1"/>
  <c r="H3318" i="2"/>
  <c r="I3318" i="2" s="1"/>
  <c r="H3317" i="2"/>
  <c r="I3317" i="2" s="1"/>
  <c r="H3316" i="2"/>
  <c r="I3316" i="2" s="1"/>
  <c r="H3315" i="2"/>
  <c r="I3315" i="2" s="1"/>
  <c r="H3314" i="2"/>
  <c r="I3314" i="2" s="1"/>
  <c r="H3313" i="2"/>
  <c r="I3313" i="2" s="1"/>
  <c r="H3312" i="2"/>
  <c r="I3312" i="2" s="1"/>
  <c r="H3311" i="2"/>
  <c r="I3311" i="2" s="1"/>
  <c r="H3310" i="2"/>
  <c r="I3310" i="2" s="1"/>
  <c r="H3309" i="2"/>
  <c r="I3309" i="2" s="1"/>
  <c r="H3308" i="2"/>
  <c r="I3308" i="2" s="1"/>
  <c r="H3307" i="2"/>
  <c r="I3307" i="2" s="1"/>
  <c r="H3306" i="2"/>
  <c r="I3306" i="2" s="1"/>
  <c r="H3305" i="2"/>
  <c r="I3305" i="2" s="1"/>
  <c r="H3304" i="2"/>
  <c r="I3304" i="2" s="1"/>
  <c r="H3283" i="2"/>
  <c r="I3283" i="2" s="1"/>
  <c r="H3282" i="2"/>
  <c r="I3282" i="2" s="1"/>
  <c r="H3281" i="2"/>
  <c r="I3281" i="2" s="1"/>
  <c r="H3280" i="2"/>
  <c r="I3280" i="2" s="1"/>
  <c r="H3279" i="2"/>
  <c r="I3279" i="2" s="1"/>
  <c r="H3278" i="2"/>
  <c r="I3278" i="2" s="1"/>
  <c r="H3277" i="2"/>
  <c r="I3277" i="2" s="1"/>
  <c r="H3276" i="2"/>
  <c r="I3276" i="2" s="1"/>
  <c r="H3275" i="2"/>
  <c r="I3275" i="2" s="1"/>
  <c r="H3274" i="2"/>
  <c r="I3274" i="2" s="1"/>
  <c r="H3273" i="2"/>
  <c r="I3273" i="2" s="1"/>
  <c r="H3272" i="2"/>
  <c r="I3272" i="2" s="1"/>
  <c r="H3271" i="2"/>
  <c r="I3271" i="2" s="1"/>
  <c r="H3270" i="2"/>
  <c r="I3270" i="2" s="1"/>
  <c r="H3269" i="2"/>
  <c r="I3269" i="2" s="1"/>
  <c r="H3268" i="2"/>
  <c r="I3268" i="2" s="1"/>
  <c r="H3267" i="2"/>
  <c r="I3267" i="2" s="1"/>
  <c r="H3266" i="2"/>
  <c r="I3266" i="2" s="1"/>
  <c r="H3265" i="2"/>
  <c r="I3265" i="2" s="1"/>
  <c r="H3264" i="2"/>
  <c r="I3264" i="2" s="1"/>
  <c r="H3243" i="2"/>
  <c r="I3243" i="2" s="1"/>
  <c r="H3242" i="2"/>
  <c r="I3242" i="2" s="1"/>
  <c r="H3241" i="2"/>
  <c r="I3241" i="2" s="1"/>
  <c r="H3240" i="2"/>
  <c r="I3240" i="2" s="1"/>
  <c r="H3239" i="2"/>
  <c r="I3239" i="2" s="1"/>
  <c r="H3238" i="2"/>
  <c r="I3238" i="2" s="1"/>
  <c r="H3237" i="2"/>
  <c r="I3237" i="2" s="1"/>
  <c r="H3236" i="2"/>
  <c r="I3236" i="2" s="1"/>
  <c r="H3235" i="2"/>
  <c r="I3235" i="2" s="1"/>
  <c r="H3234" i="2"/>
  <c r="I3234" i="2" s="1"/>
  <c r="I3233" i="2"/>
  <c r="H3233" i="2"/>
  <c r="H3232" i="2"/>
  <c r="I3232" i="2" s="1"/>
  <c r="I3231" i="2"/>
  <c r="H3231" i="2"/>
  <c r="H3230" i="2"/>
  <c r="I3230" i="2" s="1"/>
  <c r="I3229" i="2"/>
  <c r="H3229" i="2"/>
  <c r="H3228" i="2"/>
  <c r="I3228" i="2" s="1"/>
  <c r="I3227" i="2"/>
  <c r="H3227" i="2"/>
  <c r="H3226" i="2"/>
  <c r="I3226" i="2" s="1"/>
  <c r="I3225" i="2"/>
  <c r="H3225" i="2"/>
  <c r="H3224" i="2"/>
  <c r="I3224" i="2" s="1"/>
  <c r="I3183" i="2"/>
  <c r="H3183" i="2"/>
  <c r="H3182" i="2"/>
  <c r="I3182" i="2" s="1"/>
  <c r="I3181" i="2"/>
  <c r="H3181" i="2"/>
  <c r="H3180" i="2"/>
  <c r="I3180" i="2" s="1"/>
  <c r="I3179" i="2"/>
  <c r="H3179" i="2"/>
  <c r="H3178" i="2"/>
  <c r="I3178" i="2" s="1"/>
  <c r="I3177" i="2"/>
  <c r="H3177" i="2"/>
  <c r="H3176" i="2"/>
  <c r="I3176" i="2" s="1"/>
  <c r="I3175" i="2"/>
  <c r="H3175" i="2"/>
  <c r="H3174" i="2"/>
  <c r="I3174" i="2" s="1"/>
  <c r="I3173" i="2"/>
  <c r="H3173" i="2"/>
  <c r="H3172" i="2"/>
  <c r="I3172" i="2" s="1"/>
  <c r="I3171" i="2"/>
  <c r="H3171" i="2"/>
  <c r="H3170" i="2"/>
  <c r="I3170" i="2" s="1"/>
  <c r="I3169" i="2"/>
  <c r="H3169" i="2"/>
  <c r="H3168" i="2"/>
  <c r="I3168" i="2" s="1"/>
  <c r="I3167" i="2"/>
  <c r="H3167" i="2"/>
  <c r="H3166" i="2"/>
  <c r="I3166" i="2" s="1"/>
  <c r="I3165" i="2"/>
  <c r="H3165" i="2"/>
  <c r="H3164" i="2"/>
  <c r="I3164" i="2" s="1"/>
  <c r="I3123" i="2"/>
  <c r="H3123" i="2"/>
  <c r="H3122" i="2"/>
  <c r="I3122" i="2" s="1"/>
  <c r="I3121" i="2"/>
  <c r="H3121" i="2"/>
  <c r="H3120" i="2"/>
  <c r="I3120" i="2" s="1"/>
  <c r="I3119" i="2"/>
  <c r="H3119" i="2"/>
  <c r="H3118" i="2"/>
  <c r="I3118" i="2" s="1"/>
  <c r="I3117" i="2"/>
  <c r="H3117" i="2"/>
  <c r="H3116" i="2"/>
  <c r="I3116" i="2" s="1"/>
  <c r="I3115" i="2"/>
  <c r="H3115" i="2"/>
  <c r="H3114" i="2"/>
  <c r="I3114" i="2" s="1"/>
  <c r="I3113" i="2"/>
  <c r="H3113" i="2"/>
  <c r="H3112" i="2"/>
  <c r="I3112" i="2" s="1"/>
  <c r="I3111" i="2"/>
  <c r="H3111" i="2"/>
  <c r="H3110" i="2"/>
  <c r="I3110" i="2" s="1"/>
  <c r="I3109" i="2"/>
  <c r="H3109" i="2"/>
  <c r="H3108" i="2"/>
  <c r="I3108" i="2" s="1"/>
  <c r="I3107" i="2"/>
  <c r="H3107" i="2"/>
  <c r="H3106" i="2"/>
  <c r="I3106" i="2" s="1"/>
  <c r="I3105" i="2"/>
  <c r="H3105" i="2"/>
  <c r="H3104" i="2"/>
  <c r="I3104" i="2" s="1"/>
  <c r="I3103" i="2"/>
  <c r="H3103" i="2"/>
  <c r="H3102" i="2"/>
  <c r="I3102" i="2" s="1"/>
  <c r="I3101" i="2"/>
  <c r="H3101" i="2"/>
  <c r="H3100" i="2"/>
  <c r="I3100" i="2" s="1"/>
  <c r="I3099" i="2"/>
  <c r="H3099" i="2"/>
  <c r="H3098" i="2"/>
  <c r="I3098" i="2" s="1"/>
  <c r="I3097" i="2"/>
  <c r="H3097" i="2"/>
  <c r="H3096" i="2"/>
  <c r="I3096" i="2" s="1"/>
  <c r="I3095" i="2"/>
  <c r="H3095" i="2"/>
  <c r="H3094" i="2"/>
  <c r="I3094" i="2" s="1"/>
  <c r="I3093" i="2"/>
  <c r="H3093" i="2"/>
  <c r="H3092" i="2"/>
  <c r="I3092" i="2" s="1"/>
  <c r="I3091" i="2"/>
  <c r="H3091" i="2"/>
  <c r="H3090" i="2"/>
  <c r="I3090" i="2" s="1"/>
  <c r="I3089" i="2"/>
  <c r="H3089" i="2"/>
  <c r="H3088" i="2"/>
  <c r="I3088" i="2" s="1"/>
  <c r="I3087" i="2"/>
  <c r="H3087" i="2"/>
  <c r="H3086" i="2"/>
  <c r="I3086" i="2" s="1"/>
  <c r="I3085" i="2"/>
  <c r="H3085" i="2"/>
  <c r="H3084" i="2"/>
  <c r="I3084" i="2" s="1"/>
  <c r="I3063" i="2"/>
  <c r="H3063" i="2"/>
  <c r="H3062" i="2"/>
  <c r="I3062" i="2" s="1"/>
  <c r="H3061" i="2"/>
  <c r="I3061" i="2" s="1"/>
  <c r="H3060" i="2"/>
  <c r="I3060" i="2" s="1"/>
  <c r="H3059" i="2"/>
  <c r="I3059" i="2" s="1"/>
  <c r="H3058" i="2"/>
  <c r="I3058" i="2" s="1"/>
  <c r="H3057" i="2"/>
  <c r="I3057" i="2" s="1"/>
  <c r="H3056" i="2"/>
  <c r="I3056" i="2" s="1"/>
  <c r="H3055" i="2"/>
  <c r="I3055" i="2" s="1"/>
  <c r="H3054" i="2"/>
  <c r="I3054" i="2" s="1"/>
  <c r="H3053" i="2"/>
  <c r="I3053" i="2" s="1"/>
  <c r="H3052" i="2"/>
  <c r="I3052" i="2" s="1"/>
  <c r="H3051" i="2"/>
  <c r="I3051" i="2" s="1"/>
  <c r="H3050" i="2"/>
  <c r="I3050" i="2" s="1"/>
  <c r="H3049" i="2"/>
  <c r="I3049" i="2" s="1"/>
  <c r="H3048" i="2"/>
  <c r="I3048" i="2" s="1"/>
  <c r="H3047" i="2"/>
  <c r="I3047" i="2" s="1"/>
  <c r="H3046" i="2"/>
  <c r="I3046" i="2" s="1"/>
  <c r="H3045" i="2"/>
  <c r="I3045" i="2" s="1"/>
  <c r="H3044" i="2"/>
  <c r="I3044" i="2" s="1"/>
  <c r="H3003" i="2"/>
  <c r="I3003" i="2" s="1"/>
  <c r="H3002" i="2"/>
  <c r="I3002" i="2" s="1"/>
  <c r="H3001" i="2"/>
  <c r="I3001" i="2" s="1"/>
  <c r="H3000" i="2"/>
  <c r="I3000" i="2" s="1"/>
  <c r="H2999" i="2"/>
  <c r="I2999" i="2" s="1"/>
  <c r="H2998" i="2"/>
  <c r="I2998" i="2" s="1"/>
  <c r="H2997" i="2"/>
  <c r="I2997" i="2" s="1"/>
  <c r="H2996" i="2"/>
  <c r="I2996" i="2" s="1"/>
  <c r="H2995" i="2"/>
  <c r="I2995" i="2" s="1"/>
  <c r="H2994" i="2"/>
  <c r="I2994" i="2" s="1"/>
  <c r="H2993" i="2"/>
  <c r="I2993" i="2" s="1"/>
  <c r="H2992" i="2"/>
  <c r="I2992" i="2" s="1"/>
  <c r="H2991" i="2"/>
  <c r="I2991" i="2" s="1"/>
  <c r="H2990" i="2"/>
  <c r="I2990" i="2" s="1"/>
  <c r="H2989" i="2"/>
  <c r="I2989" i="2" s="1"/>
  <c r="H2988" i="2"/>
  <c r="I2988" i="2" s="1"/>
  <c r="H2987" i="2"/>
  <c r="I2987" i="2" s="1"/>
  <c r="H2986" i="2"/>
  <c r="I2986" i="2" s="1"/>
  <c r="H2985" i="2"/>
  <c r="I2985" i="2" s="1"/>
  <c r="H2984" i="2"/>
  <c r="I2984" i="2" s="1"/>
  <c r="I2963" i="2"/>
  <c r="H2963" i="2"/>
  <c r="H2962" i="2"/>
  <c r="I2962" i="2" s="1"/>
  <c r="H2961" i="2"/>
  <c r="I2961" i="2" s="1"/>
  <c r="H2960" i="2"/>
  <c r="I2960" i="2" s="1"/>
  <c r="H2959" i="2"/>
  <c r="I2959" i="2" s="1"/>
  <c r="H2958" i="2"/>
  <c r="I2958" i="2" s="1"/>
  <c r="H2957" i="2"/>
  <c r="I2957" i="2" s="1"/>
  <c r="H2956" i="2"/>
  <c r="I2956" i="2" s="1"/>
  <c r="I2955" i="2"/>
  <c r="H2955" i="2"/>
  <c r="H2954" i="2"/>
  <c r="I2954" i="2" s="1"/>
  <c r="H2953" i="2"/>
  <c r="I2953" i="2" s="1"/>
  <c r="H2952" i="2"/>
  <c r="I2952" i="2" s="1"/>
  <c r="H2951" i="2"/>
  <c r="I2951" i="2" s="1"/>
  <c r="H2950" i="2"/>
  <c r="I2950" i="2" s="1"/>
  <c r="H2949" i="2"/>
  <c r="I2949" i="2" s="1"/>
  <c r="H2948" i="2"/>
  <c r="I2948" i="2" s="1"/>
  <c r="I2947" i="2"/>
  <c r="H2947" i="2"/>
  <c r="H2946" i="2"/>
  <c r="I2946" i="2" s="1"/>
  <c r="H2945" i="2"/>
  <c r="I2945" i="2" s="1"/>
  <c r="H2944" i="2"/>
  <c r="I2944" i="2" s="1"/>
  <c r="H2923" i="2"/>
  <c r="I2923" i="2" s="1"/>
  <c r="H2922" i="2"/>
  <c r="I2922" i="2" s="1"/>
  <c r="H2921" i="2"/>
  <c r="I2921" i="2" s="1"/>
  <c r="H2920" i="2"/>
  <c r="I2920" i="2" s="1"/>
  <c r="I2919" i="2"/>
  <c r="H2919" i="2"/>
  <c r="H2918" i="2"/>
  <c r="I2918" i="2" s="1"/>
  <c r="H2917" i="2"/>
  <c r="I2917" i="2" s="1"/>
  <c r="H2916" i="2"/>
  <c r="I2916" i="2" s="1"/>
  <c r="H2915" i="2"/>
  <c r="I2915" i="2" s="1"/>
  <c r="H2914" i="2"/>
  <c r="I2914" i="2" s="1"/>
  <c r="H2913" i="2"/>
  <c r="I2913" i="2" s="1"/>
  <c r="H2912" i="2"/>
  <c r="I2912" i="2" s="1"/>
  <c r="I2911" i="2"/>
  <c r="H2911" i="2"/>
  <c r="H2910" i="2"/>
  <c r="I2910" i="2" s="1"/>
  <c r="H2909" i="2"/>
  <c r="I2909" i="2" s="1"/>
  <c r="H2908" i="2"/>
  <c r="I2908" i="2" s="1"/>
  <c r="H2907" i="2"/>
  <c r="I2907" i="2" s="1"/>
  <c r="H2906" i="2"/>
  <c r="I2906" i="2" s="1"/>
  <c r="H2905" i="2"/>
  <c r="I2905" i="2" s="1"/>
  <c r="H2904" i="2"/>
  <c r="I2904" i="2" s="1"/>
  <c r="I2903" i="2"/>
  <c r="H2903" i="2"/>
  <c r="H2902" i="2"/>
  <c r="I2902" i="2" s="1"/>
  <c r="H2901" i="2"/>
  <c r="I2901" i="2" s="1"/>
  <c r="H2900" i="2"/>
  <c r="I2900" i="2" s="1"/>
  <c r="H2899" i="2"/>
  <c r="I2899" i="2" s="1"/>
  <c r="H2898" i="2"/>
  <c r="I2898" i="2" s="1"/>
  <c r="H2897" i="2"/>
  <c r="I2897" i="2" s="1"/>
  <c r="H2896" i="2"/>
  <c r="I2896" i="2" s="1"/>
  <c r="I2895" i="2"/>
  <c r="H2895" i="2"/>
  <c r="H2894" i="2"/>
  <c r="I2894" i="2" s="1"/>
  <c r="H2893" i="2"/>
  <c r="I2893" i="2" s="1"/>
  <c r="H2892" i="2"/>
  <c r="I2892" i="2" s="1"/>
  <c r="H2891" i="2"/>
  <c r="I2891" i="2" s="1"/>
  <c r="H2890" i="2"/>
  <c r="I2890" i="2" s="1"/>
  <c r="H2889" i="2"/>
  <c r="I2889" i="2" s="1"/>
  <c r="H2888" i="2"/>
  <c r="I2888" i="2" s="1"/>
  <c r="I2887" i="2"/>
  <c r="H2887" i="2"/>
  <c r="H2886" i="2"/>
  <c r="I2886" i="2" s="1"/>
  <c r="H2885" i="2"/>
  <c r="I2885" i="2" s="1"/>
  <c r="H2884" i="2"/>
  <c r="I2884" i="2" s="1"/>
  <c r="H2843" i="2"/>
  <c r="I2843" i="2" s="1"/>
  <c r="H2842" i="2"/>
  <c r="I2842" i="2" s="1"/>
  <c r="H2841" i="2"/>
  <c r="I2841" i="2" s="1"/>
  <c r="H2840" i="2"/>
  <c r="I2840" i="2" s="1"/>
  <c r="I2839" i="2"/>
  <c r="H2839" i="2"/>
  <c r="H2838" i="2"/>
  <c r="I2838" i="2" s="1"/>
  <c r="H2837" i="2"/>
  <c r="I2837" i="2" s="1"/>
  <c r="H2836" i="2"/>
  <c r="I2836" i="2" s="1"/>
  <c r="H2835" i="2"/>
  <c r="I2835" i="2" s="1"/>
  <c r="H2834" i="2"/>
  <c r="I2834" i="2" s="1"/>
  <c r="H2833" i="2"/>
  <c r="I2833" i="2" s="1"/>
  <c r="H2832" i="2"/>
  <c r="I2832" i="2" s="1"/>
  <c r="I2831" i="2"/>
  <c r="H2831" i="2"/>
  <c r="H2830" i="2"/>
  <c r="I2830" i="2" s="1"/>
  <c r="H2829" i="2"/>
  <c r="I2829" i="2" s="1"/>
  <c r="H2828" i="2"/>
  <c r="I2828" i="2" s="1"/>
  <c r="H2827" i="2"/>
  <c r="I2827" i="2" s="1"/>
  <c r="H2826" i="2"/>
  <c r="I2826" i="2" s="1"/>
  <c r="H2825" i="2"/>
  <c r="I2825" i="2" s="1"/>
  <c r="H2824" i="2"/>
  <c r="I2824" i="2" s="1"/>
  <c r="I2803" i="2"/>
  <c r="H2803" i="2"/>
  <c r="H2802" i="2"/>
  <c r="I2802" i="2" s="1"/>
  <c r="H2801" i="2"/>
  <c r="I2801" i="2" s="1"/>
  <c r="H2800" i="2"/>
  <c r="I2800" i="2" s="1"/>
  <c r="H2799" i="2"/>
  <c r="I2799" i="2" s="1"/>
  <c r="H2798" i="2"/>
  <c r="I2798" i="2" s="1"/>
  <c r="H2797" i="2"/>
  <c r="I2797" i="2" s="1"/>
  <c r="H2796" i="2"/>
  <c r="I2796" i="2" s="1"/>
  <c r="H2795" i="2"/>
  <c r="I2795" i="2" s="1"/>
  <c r="H2794" i="2"/>
  <c r="I2794" i="2" s="1"/>
  <c r="H2793" i="2"/>
  <c r="I2793" i="2" s="1"/>
  <c r="H2792" i="2"/>
  <c r="I2792" i="2" s="1"/>
  <c r="I2791" i="2"/>
  <c r="H2791" i="2"/>
  <c r="H2790" i="2"/>
  <c r="I2790" i="2" s="1"/>
  <c r="H2789" i="2"/>
  <c r="I2789" i="2" s="1"/>
  <c r="H2788" i="2"/>
  <c r="I2788" i="2" s="1"/>
  <c r="H2787" i="2"/>
  <c r="I2787" i="2" s="1"/>
  <c r="H2786" i="2"/>
  <c r="I2786" i="2" s="1"/>
  <c r="H2785" i="2"/>
  <c r="I2785" i="2" s="1"/>
  <c r="H2784" i="2"/>
  <c r="I2784" i="2" s="1"/>
  <c r="H2763" i="2"/>
  <c r="I2763" i="2" s="1"/>
  <c r="H2762" i="2"/>
  <c r="I2762" i="2" s="1"/>
  <c r="H2761" i="2"/>
  <c r="I2761" i="2" s="1"/>
  <c r="H2760" i="2"/>
  <c r="I2760" i="2" s="1"/>
  <c r="H2759" i="2"/>
  <c r="I2759" i="2" s="1"/>
  <c r="H2758" i="2"/>
  <c r="I2758" i="2" s="1"/>
  <c r="H2757" i="2"/>
  <c r="I2757" i="2" s="1"/>
  <c r="H2756" i="2"/>
  <c r="I2756" i="2" s="1"/>
  <c r="I2755" i="2"/>
  <c r="H2755" i="2"/>
  <c r="H2754" i="2"/>
  <c r="I2754" i="2" s="1"/>
  <c r="H2753" i="2"/>
  <c r="I2753" i="2" s="1"/>
  <c r="H2752" i="2"/>
  <c r="I2752" i="2" s="1"/>
  <c r="H2751" i="2"/>
  <c r="I2751" i="2" s="1"/>
  <c r="H2750" i="2"/>
  <c r="I2750" i="2" s="1"/>
  <c r="I2749" i="2"/>
  <c r="H2749" i="2"/>
  <c r="H2748" i="2"/>
  <c r="I2748" i="2" s="1"/>
  <c r="H2747" i="2"/>
  <c r="I2747" i="2" s="1"/>
  <c r="H2746" i="2"/>
  <c r="I2746" i="2" s="1"/>
  <c r="H2745" i="2"/>
  <c r="I2745" i="2" s="1"/>
  <c r="H2744" i="2"/>
  <c r="I2744" i="2" s="1"/>
  <c r="H2723" i="2"/>
  <c r="I2723" i="2" s="1"/>
  <c r="H2722" i="2"/>
  <c r="I2722" i="2" s="1"/>
  <c r="H2721" i="2"/>
  <c r="I2721" i="2" s="1"/>
  <c r="H2720" i="2"/>
  <c r="I2720" i="2" s="1"/>
  <c r="H2719" i="2"/>
  <c r="I2719" i="2" s="1"/>
  <c r="H2718" i="2"/>
  <c r="I2718" i="2" s="1"/>
  <c r="H2717" i="2"/>
  <c r="I2717" i="2" s="1"/>
  <c r="H2716" i="2"/>
  <c r="I2716" i="2" s="1"/>
  <c r="H2715" i="2"/>
  <c r="I2715" i="2" s="1"/>
  <c r="H2714" i="2"/>
  <c r="I2714" i="2" s="1"/>
  <c r="H2713" i="2"/>
  <c r="I2713" i="2" s="1"/>
  <c r="H2712" i="2"/>
  <c r="I2712" i="2" s="1"/>
  <c r="H2711" i="2"/>
  <c r="I2711" i="2" s="1"/>
  <c r="H2710" i="2"/>
  <c r="I2710" i="2" s="1"/>
  <c r="I2709" i="2"/>
  <c r="H2709" i="2"/>
  <c r="H2708" i="2"/>
  <c r="I2708" i="2" s="1"/>
  <c r="H2707" i="2"/>
  <c r="I2707" i="2" s="1"/>
  <c r="H2706" i="2"/>
  <c r="I2706" i="2" s="1"/>
  <c r="H2705" i="2"/>
  <c r="I2705" i="2" s="1"/>
  <c r="H2704" i="2"/>
  <c r="I2704" i="2" s="1"/>
  <c r="I2683" i="2"/>
  <c r="H2683" i="2"/>
  <c r="H2682" i="2"/>
  <c r="I2682" i="2" s="1"/>
  <c r="H2681" i="2"/>
  <c r="I2681" i="2" s="1"/>
  <c r="H2680" i="2"/>
  <c r="I2680" i="2" s="1"/>
  <c r="H2679" i="2"/>
  <c r="I2679" i="2" s="1"/>
  <c r="H2678" i="2"/>
  <c r="I2678" i="2" s="1"/>
  <c r="I2677" i="2"/>
  <c r="H2677" i="2"/>
  <c r="H2676" i="2"/>
  <c r="I2676" i="2" s="1"/>
  <c r="H2675" i="2"/>
  <c r="I2675" i="2" s="1"/>
  <c r="H2674" i="2"/>
  <c r="I2674" i="2" s="1"/>
  <c r="H2673" i="2"/>
  <c r="I2673" i="2" s="1"/>
  <c r="H2672" i="2"/>
  <c r="I2672" i="2" s="1"/>
  <c r="H2671" i="2"/>
  <c r="I2671" i="2" s="1"/>
  <c r="H2670" i="2"/>
  <c r="I2670" i="2" s="1"/>
  <c r="H2669" i="2"/>
  <c r="I2669" i="2" s="1"/>
  <c r="H2668" i="2"/>
  <c r="I2668" i="2" s="1"/>
  <c r="H2667" i="2"/>
  <c r="I2667" i="2" s="1"/>
  <c r="H2666" i="2"/>
  <c r="I2666" i="2" s="1"/>
  <c r="H2665" i="2"/>
  <c r="I2665" i="2" s="1"/>
  <c r="H2664" i="2"/>
  <c r="I2664" i="2" s="1"/>
  <c r="H2663" i="2"/>
  <c r="I2663" i="2" s="1"/>
  <c r="H2662" i="2"/>
  <c r="I2662" i="2" s="1"/>
  <c r="H2661" i="2"/>
  <c r="I2661" i="2" s="1"/>
  <c r="H2660" i="2"/>
  <c r="I2660" i="2" s="1"/>
  <c r="H2659" i="2"/>
  <c r="I2659" i="2" s="1"/>
  <c r="H2658" i="2"/>
  <c r="I2658" i="2" s="1"/>
  <c r="I2657" i="2"/>
  <c r="H2657" i="2"/>
  <c r="H2656" i="2"/>
  <c r="I2656" i="2" s="1"/>
  <c r="H2655" i="2"/>
  <c r="I2655" i="2" s="1"/>
  <c r="I2654" i="2"/>
  <c r="H2654" i="2"/>
  <c r="H2653" i="2"/>
  <c r="I2653" i="2" s="1"/>
  <c r="H2652" i="2"/>
  <c r="I2652" i="2" s="1"/>
  <c r="H2651" i="2"/>
  <c r="I2651" i="2" s="1"/>
  <c r="H2650" i="2"/>
  <c r="I2650" i="2" s="1"/>
  <c r="H2649" i="2"/>
  <c r="I2649" i="2" s="1"/>
  <c r="H2648" i="2"/>
  <c r="I2648" i="2" s="1"/>
  <c r="H2647" i="2"/>
  <c r="I2647" i="2" s="1"/>
  <c r="I2646" i="2"/>
  <c r="H2646" i="2"/>
  <c r="H2645" i="2"/>
  <c r="I2645" i="2" s="1"/>
  <c r="H2644" i="2"/>
  <c r="I2644" i="2" s="1"/>
  <c r="H2603" i="2"/>
  <c r="I2603" i="2" s="1"/>
  <c r="H2602" i="2"/>
  <c r="I2602" i="2" s="1"/>
  <c r="H2601" i="2"/>
  <c r="I2601" i="2" s="1"/>
  <c r="H2600" i="2"/>
  <c r="I2600" i="2" s="1"/>
  <c r="H2599" i="2"/>
  <c r="I2599" i="2" s="1"/>
  <c r="I2598" i="2"/>
  <c r="H2598" i="2"/>
  <c r="H2597" i="2"/>
  <c r="I2597" i="2" s="1"/>
  <c r="H2596" i="2"/>
  <c r="I2596" i="2" s="1"/>
  <c r="H2595" i="2"/>
  <c r="I2595" i="2" s="1"/>
  <c r="H2594" i="2"/>
  <c r="I2594" i="2" s="1"/>
  <c r="H2593" i="2"/>
  <c r="I2593" i="2" s="1"/>
  <c r="H2592" i="2"/>
  <c r="I2592" i="2" s="1"/>
  <c r="H2591" i="2"/>
  <c r="I2591" i="2" s="1"/>
  <c r="I2590" i="2"/>
  <c r="H2590" i="2"/>
  <c r="H2589" i="2"/>
  <c r="I2589" i="2" s="1"/>
  <c r="H2588" i="2"/>
  <c r="I2588" i="2" s="1"/>
  <c r="H2587" i="2"/>
  <c r="I2587" i="2" s="1"/>
  <c r="H2586" i="2"/>
  <c r="I2586" i="2" s="1"/>
  <c r="H2585" i="2"/>
  <c r="I2585" i="2" s="1"/>
  <c r="H2584" i="2"/>
  <c r="I2584" i="2" s="1"/>
  <c r="H2583" i="2"/>
  <c r="I2583" i="2" s="1"/>
  <c r="I2582" i="2"/>
  <c r="H2582" i="2"/>
  <c r="H2581" i="2"/>
  <c r="I2581" i="2" s="1"/>
  <c r="H2580" i="2"/>
  <c r="I2580" i="2" s="1"/>
  <c r="H2579" i="2"/>
  <c r="I2579" i="2" s="1"/>
  <c r="H2578" i="2"/>
  <c r="I2578" i="2" s="1"/>
  <c r="H2577" i="2"/>
  <c r="I2577" i="2" s="1"/>
  <c r="H2576" i="2"/>
  <c r="I2576" i="2" s="1"/>
  <c r="H2575" i="2"/>
  <c r="I2575" i="2" s="1"/>
  <c r="I2574" i="2"/>
  <c r="H2574" i="2"/>
  <c r="H2573" i="2"/>
  <c r="I2573" i="2" s="1"/>
  <c r="H2572" i="2"/>
  <c r="I2572" i="2" s="1"/>
  <c r="H2571" i="2"/>
  <c r="I2571" i="2" s="1"/>
  <c r="H2570" i="2"/>
  <c r="I2570" i="2" s="1"/>
  <c r="H2569" i="2"/>
  <c r="I2569" i="2" s="1"/>
  <c r="H2568" i="2"/>
  <c r="I2568" i="2" s="1"/>
  <c r="H2567" i="2"/>
  <c r="I2567" i="2" s="1"/>
  <c r="I2566" i="2"/>
  <c r="H2566" i="2"/>
  <c r="H2565" i="2"/>
  <c r="I2565" i="2" s="1"/>
  <c r="H2564" i="2"/>
  <c r="I2564" i="2" s="1"/>
  <c r="H2543" i="2"/>
  <c r="I2543" i="2" s="1"/>
  <c r="H2542" i="2"/>
  <c r="I2542" i="2" s="1"/>
  <c r="H2541" i="2"/>
  <c r="I2541" i="2" s="1"/>
  <c r="H2540" i="2"/>
  <c r="I2540" i="2" s="1"/>
  <c r="H2539" i="2"/>
  <c r="I2539" i="2" s="1"/>
  <c r="I2538" i="2"/>
  <c r="H2538" i="2"/>
  <c r="H2537" i="2"/>
  <c r="I2537" i="2" s="1"/>
  <c r="H2536" i="2"/>
  <c r="I2536" i="2" s="1"/>
  <c r="H2535" i="2"/>
  <c r="I2535" i="2" s="1"/>
  <c r="H2534" i="2"/>
  <c r="I2534" i="2" s="1"/>
  <c r="H2533" i="2"/>
  <c r="I2533" i="2" s="1"/>
  <c r="H2532" i="2"/>
  <c r="I2532" i="2" s="1"/>
  <c r="H2531" i="2"/>
  <c r="I2531" i="2" s="1"/>
  <c r="H2530" i="2"/>
  <c r="I2530" i="2" s="1"/>
  <c r="H2529" i="2"/>
  <c r="I2529" i="2" s="1"/>
  <c r="H2528" i="2"/>
  <c r="I2528" i="2" s="1"/>
  <c r="H2527" i="2"/>
  <c r="I2527" i="2" s="1"/>
  <c r="H2526" i="2"/>
  <c r="I2526" i="2" s="1"/>
  <c r="H2525" i="2"/>
  <c r="I2525" i="2" s="1"/>
  <c r="H2524" i="2"/>
  <c r="I2524" i="2" s="1"/>
  <c r="H2503" i="2"/>
  <c r="I2503" i="2" s="1"/>
  <c r="H2502" i="2"/>
  <c r="I2502" i="2" s="1"/>
  <c r="H2501" i="2"/>
  <c r="I2501" i="2" s="1"/>
  <c r="H2500" i="2"/>
  <c r="I2500" i="2" s="1"/>
  <c r="H2499" i="2"/>
  <c r="I2499" i="2" s="1"/>
  <c r="H2498" i="2"/>
  <c r="I2498" i="2" s="1"/>
  <c r="H2497" i="2"/>
  <c r="I2497" i="2" s="1"/>
  <c r="H2496" i="2"/>
  <c r="I2496" i="2" s="1"/>
  <c r="H2495" i="2"/>
  <c r="I2495" i="2" s="1"/>
  <c r="H2494" i="2"/>
  <c r="I2494" i="2" s="1"/>
  <c r="H2493" i="2"/>
  <c r="I2493" i="2" s="1"/>
  <c r="H2492" i="2"/>
  <c r="I2492" i="2" s="1"/>
  <c r="H2491" i="2"/>
  <c r="I2491" i="2" s="1"/>
  <c r="H2490" i="2"/>
  <c r="I2490" i="2" s="1"/>
  <c r="H2489" i="2"/>
  <c r="I2489" i="2" s="1"/>
  <c r="H2488" i="2"/>
  <c r="I2488" i="2" s="1"/>
  <c r="H2487" i="2"/>
  <c r="I2487" i="2" s="1"/>
  <c r="H2486" i="2"/>
  <c r="I2486" i="2" s="1"/>
  <c r="H2485" i="2"/>
  <c r="I2485" i="2" s="1"/>
  <c r="H2484" i="2"/>
  <c r="I2484" i="2" s="1"/>
  <c r="H2443" i="2"/>
  <c r="I2443" i="2" s="1"/>
  <c r="H2442" i="2"/>
  <c r="I2442" i="2" s="1"/>
  <c r="H2441" i="2"/>
  <c r="I2441" i="2" s="1"/>
  <c r="H2440" i="2"/>
  <c r="I2440" i="2" s="1"/>
  <c r="H2439" i="2"/>
  <c r="I2439" i="2" s="1"/>
  <c r="H2438" i="2"/>
  <c r="I2438" i="2" s="1"/>
  <c r="H2437" i="2"/>
  <c r="I2437" i="2" s="1"/>
  <c r="H2436" i="2"/>
  <c r="I2436" i="2" s="1"/>
  <c r="H2435" i="2"/>
  <c r="I2435" i="2" s="1"/>
  <c r="H2434" i="2"/>
  <c r="I2434" i="2" s="1"/>
  <c r="H2433" i="2"/>
  <c r="I2433" i="2" s="1"/>
  <c r="H2432" i="2"/>
  <c r="I2432" i="2" s="1"/>
  <c r="H2431" i="2"/>
  <c r="I2431" i="2" s="1"/>
  <c r="H2430" i="2"/>
  <c r="I2430" i="2" s="1"/>
  <c r="H2429" i="2"/>
  <c r="I2429" i="2" s="1"/>
  <c r="H2428" i="2"/>
  <c r="I2428" i="2" s="1"/>
  <c r="H2427" i="2"/>
  <c r="I2427" i="2" s="1"/>
  <c r="H2426" i="2"/>
  <c r="I2426" i="2" s="1"/>
  <c r="H2425" i="2"/>
  <c r="I2425" i="2" s="1"/>
  <c r="H2424" i="2"/>
  <c r="I2424" i="2" s="1"/>
  <c r="H2403" i="2"/>
  <c r="I2403" i="2" s="1"/>
  <c r="H2402" i="2"/>
  <c r="I2402" i="2" s="1"/>
  <c r="H2401" i="2"/>
  <c r="I2401" i="2" s="1"/>
  <c r="I2400" i="2"/>
  <c r="H2400" i="2"/>
  <c r="H2399" i="2"/>
  <c r="I2399" i="2" s="1"/>
  <c r="H2398" i="2"/>
  <c r="I2398" i="2" s="1"/>
  <c r="H2397" i="2"/>
  <c r="I2397" i="2" s="1"/>
  <c r="H2396" i="2"/>
  <c r="I2396" i="2" s="1"/>
  <c r="H2395" i="2"/>
  <c r="I2395" i="2" s="1"/>
  <c r="H2394" i="2"/>
  <c r="I2394" i="2" s="1"/>
  <c r="H2393" i="2"/>
  <c r="I2393" i="2" s="1"/>
  <c r="H2392" i="2"/>
  <c r="I2392" i="2" s="1"/>
  <c r="H2391" i="2"/>
  <c r="I2391" i="2" s="1"/>
  <c r="H2390" i="2"/>
  <c r="I2390" i="2" s="1"/>
  <c r="H2389" i="2"/>
  <c r="I2389" i="2" s="1"/>
  <c r="H2388" i="2"/>
  <c r="I2388" i="2" s="1"/>
  <c r="H2387" i="2"/>
  <c r="I2387" i="2" s="1"/>
  <c r="H2386" i="2"/>
  <c r="I2386" i="2" s="1"/>
  <c r="H2385" i="2"/>
  <c r="I2385" i="2" s="1"/>
  <c r="I2384" i="2"/>
  <c r="H2384" i="2"/>
  <c r="H2383" i="2"/>
  <c r="I2383" i="2" s="1"/>
  <c r="H2382" i="2"/>
  <c r="I2382" i="2" s="1"/>
  <c r="H2381" i="2"/>
  <c r="I2381" i="2" s="1"/>
  <c r="H2380" i="2"/>
  <c r="I2380" i="2" s="1"/>
  <c r="H2379" i="2"/>
  <c r="I2379" i="2" s="1"/>
  <c r="H2378" i="2"/>
  <c r="I2378" i="2" s="1"/>
  <c r="H2377" i="2"/>
  <c r="I2377" i="2" s="1"/>
  <c r="H2376" i="2"/>
  <c r="I2376" i="2" s="1"/>
  <c r="H2375" i="2"/>
  <c r="I2375" i="2" s="1"/>
  <c r="H2374" i="2"/>
  <c r="I2374" i="2" s="1"/>
  <c r="H2373" i="2"/>
  <c r="I2373" i="2" s="1"/>
  <c r="H2372" i="2"/>
  <c r="I2372" i="2" s="1"/>
  <c r="H2371" i="2"/>
  <c r="I2371" i="2" s="1"/>
  <c r="H2370" i="2"/>
  <c r="I2370" i="2" s="1"/>
  <c r="H2369" i="2"/>
  <c r="I2369" i="2" s="1"/>
  <c r="I2368" i="2"/>
  <c r="H2368" i="2"/>
  <c r="H2367" i="2"/>
  <c r="I2367" i="2" s="1"/>
  <c r="H2366" i="2"/>
  <c r="I2366" i="2" s="1"/>
  <c r="H2365" i="2"/>
  <c r="I2365" i="2" s="1"/>
  <c r="H2364" i="2"/>
  <c r="I2364" i="2" s="1"/>
  <c r="H2323" i="2"/>
  <c r="I2323" i="2" s="1"/>
  <c r="H2322" i="2"/>
  <c r="I2322" i="2" s="1"/>
  <c r="H2321" i="2"/>
  <c r="I2321" i="2" s="1"/>
  <c r="H2320" i="2"/>
  <c r="I2320" i="2" s="1"/>
  <c r="H2319" i="2"/>
  <c r="I2319" i="2" s="1"/>
  <c r="H2318" i="2"/>
  <c r="I2318" i="2" s="1"/>
  <c r="H2317" i="2"/>
  <c r="I2317" i="2" s="1"/>
  <c r="H2316" i="2"/>
  <c r="I2316" i="2" s="1"/>
  <c r="H2315" i="2"/>
  <c r="I2315" i="2" s="1"/>
  <c r="H2314" i="2"/>
  <c r="I2314" i="2" s="1"/>
  <c r="H2313" i="2"/>
  <c r="I2313" i="2" s="1"/>
  <c r="H2312" i="2"/>
  <c r="I2312" i="2" s="1"/>
  <c r="H2311" i="2"/>
  <c r="I2311" i="2" s="1"/>
  <c r="H2310" i="2"/>
  <c r="I2310" i="2" s="1"/>
  <c r="H2309" i="2"/>
  <c r="I2309" i="2" s="1"/>
  <c r="H2308" i="2"/>
  <c r="I2308" i="2" s="1"/>
  <c r="H2307" i="2"/>
  <c r="I2307" i="2" s="1"/>
  <c r="H2306" i="2"/>
  <c r="I2306" i="2" s="1"/>
  <c r="H2305" i="2"/>
  <c r="I2305" i="2" s="1"/>
  <c r="H2304" i="2"/>
  <c r="I2304" i="2" s="1"/>
  <c r="H2283" i="2"/>
  <c r="I2283" i="2" s="1"/>
  <c r="H2282" i="2"/>
  <c r="I2282" i="2" s="1"/>
  <c r="H2281" i="2"/>
  <c r="I2281" i="2" s="1"/>
  <c r="H2280" i="2"/>
  <c r="I2280" i="2" s="1"/>
  <c r="H2279" i="2"/>
  <c r="I2279" i="2" s="1"/>
  <c r="H2278" i="2"/>
  <c r="I2278" i="2" s="1"/>
  <c r="H2277" i="2"/>
  <c r="I2277" i="2" s="1"/>
  <c r="H2276" i="2"/>
  <c r="I2276" i="2" s="1"/>
  <c r="H2275" i="2"/>
  <c r="I2275" i="2" s="1"/>
  <c r="H2274" i="2"/>
  <c r="I2274" i="2" s="1"/>
  <c r="H2273" i="2"/>
  <c r="I2273" i="2" s="1"/>
  <c r="H2272" i="2"/>
  <c r="I2272" i="2" s="1"/>
  <c r="H2271" i="2"/>
  <c r="I2271" i="2" s="1"/>
  <c r="H2270" i="2"/>
  <c r="I2270" i="2" s="1"/>
  <c r="H2269" i="2"/>
  <c r="I2269" i="2" s="1"/>
  <c r="H2268" i="2"/>
  <c r="I2268" i="2" s="1"/>
  <c r="H2267" i="2"/>
  <c r="I2267" i="2" s="1"/>
  <c r="H2266" i="2"/>
  <c r="I2266" i="2" s="1"/>
  <c r="H2265" i="2"/>
  <c r="I2265" i="2" s="1"/>
  <c r="H2264" i="2"/>
  <c r="I2264" i="2" s="1"/>
  <c r="H2243" i="2"/>
  <c r="I2243" i="2" s="1"/>
  <c r="H2242" i="2"/>
  <c r="I2242" i="2" s="1"/>
  <c r="H2241" i="2"/>
  <c r="I2241" i="2" s="1"/>
  <c r="H2240" i="2"/>
  <c r="I2240" i="2" s="1"/>
  <c r="H2239" i="2"/>
  <c r="I2239" i="2" s="1"/>
  <c r="H2238" i="2"/>
  <c r="I2238" i="2" s="1"/>
  <c r="H2237" i="2"/>
  <c r="I2237" i="2" s="1"/>
  <c r="H2236" i="2"/>
  <c r="I2236" i="2" s="1"/>
  <c r="H2235" i="2"/>
  <c r="I2235" i="2" s="1"/>
  <c r="H2234" i="2"/>
  <c r="I2234" i="2" s="1"/>
  <c r="H2233" i="2"/>
  <c r="I2233" i="2" s="1"/>
  <c r="H2232" i="2"/>
  <c r="I2232" i="2" s="1"/>
  <c r="H2231" i="2"/>
  <c r="I2231" i="2" s="1"/>
  <c r="H2230" i="2"/>
  <c r="I2230" i="2" s="1"/>
  <c r="H2229" i="2"/>
  <c r="I2229" i="2" s="1"/>
  <c r="H2228" i="2"/>
  <c r="I2228" i="2" s="1"/>
  <c r="H2227" i="2"/>
  <c r="I2227" i="2" s="1"/>
  <c r="H2226" i="2"/>
  <c r="I2226" i="2" s="1"/>
  <c r="H2225" i="2"/>
  <c r="I2225" i="2" s="1"/>
  <c r="H2224" i="2"/>
  <c r="I2224" i="2" s="1"/>
  <c r="H2203" i="2"/>
  <c r="I2203" i="2" s="1"/>
  <c r="H2202" i="2"/>
  <c r="I2202" i="2" s="1"/>
  <c r="H2201" i="2"/>
  <c r="I2201" i="2" s="1"/>
  <c r="H2200" i="2"/>
  <c r="I2200" i="2" s="1"/>
  <c r="H2199" i="2"/>
  <c r="I2199" i="2" s="1"/>
  <c r="H2198" i="2"/>
  <c r="I2198" i="2" s="1"/>
  <c r="H2197" i="2"/>
  <c r="I2197" i="2" s="1"/>
  <c r="H2196" i="2"/>
  <c r="I2196" i="2" s="1"/>
  <c r="H2195" i="2"/>
  <c r="I2195" i="2" s="1"/>
  <c r="H2194" i="2"/>
  <c r="I2194" i="2" s="1"/>
  <c r="H2193" i="2"/>
  <c r="I2193" i="2" s="1"/>
  <c r="H2192" i="2"/>
  <c r="I2192" i="2" s="1"/>
  <c r="H2191" i="2"/>
  <c r="I2191" i="2" s="1"/>
  <c r="H2190" i="2"/>
  <c r="I2190" i="2" s="1"/>
  <c r="H2185" i="2"/>
  <c r="I2185" i="2" s="1"/>
  <c r="H2189" i="2"/>
  <c r="I2189" i="2" s="1"/>
  <c r="H2188" i="2"/>
  <c r="I2188" i="2" s="1"/>
  <c r="H2184" i="2"/>
  <c r="I2184" i="2" s="1"/>
  <c r="H2187" i="2"/>
  <c r="I2187" i="2" s="1"/>
  <c r="H2186" i="2"/>
  <c r="I2186" i="2" s="1"/>
  <c r="H2163" i="2"/>
  <c r="I2163" i="2" s="1"/>
  <c r="H2162" i="2"/>
  <c r="I2162" i="2" s="1"/>
  <c r="H2161" i="2"/>
  <c r="I2161" i="2" s="1"/>
  <c r="H2160" i="2"/>
  <c r="I2160" i="2" s="1"/>
  <c r="H2159" i="2"/>
  <c r="I2159" i="2" s="1"/>
  <c r="H2158" i="2"/>
  <c r="I2158" i="2" s="1"/>
  <c r="H2157" i="2"/>
  <c r="I2157" i="2" s="1"/>
  <c r="H2156" i="2"/>
  <c r="I2156" i="2" s="1"/>
  <c r="H2155" i="2"/>
  <c r="I2155" i="2" s="1"/>
  <c r="H2154" i="2"/>
  <c r="I2154" i="2" s="1"/>
  <c r="H2153" i="2"/>
  <c r="I2153" i="2" s="1"/>
  <c r="H2152" i="2"/>
  <c r="I2152" i="2" s="1"/>
  <c r="H2151" i="2"/>
  <c r="I2151" i="2" s="1"/>
  <c r="H2150" i="2"/>
  <c r="I2150" i="2" s="1"/>
  <c r="H2149" i="2"/>
  <c r="I2149" i="2" s="1"/>
  <c r="H2148" i="2"/>
  <c r="I2148" i="2" s="1"/>
  <c r="H2147" i="2"/>
  <c r="I2147" i="2" s="1"/>
  <c r="H2146" i="2"/>
  <c r="I2146" i="2" s="1"/>
  <c r="H2145" i="2"/>
  <c r="I2145" i="2" s="1"/>
  <c r="H2144" i="2"/>
  <c r="I2144" i="2" s="1"/>
  <c r="H2143" i="2"/>
  <c r="I2143" i="2" s="1"/>
  <c r="H2142" i="2"/>
  <c r="I2142" i="2" s="1"/>
  <c r="H2141" i="2"/>
  <c r="I2141" i="2" s="1"/>
  <c r="H2140" i="2"/>
  <c r="I2140" i="2" s="1"/>
  <c r="H2139" i="2"/>
  <c r="I2139" i="2" s="1"/>
  <c r="H2138" i="2"/>
  <c r="I2138" i="2" s="1"/>
  <c r="H2137" i="2"/>
  <c r="I2137" i="2" s="1"/>
  <c r="H2136" i="2"/>
  <c r="I2136" i="2" s="1"/>
  <c r="H2135" i="2"/>
  <c r="I2135" i="2" s="1"/>
  <c r="H2134" i="2"/>
  <c r="I2134" i="2" s="1"/>
  <c r="H2133" i="2"/>
  <c r="I2133" i="2" s="1"/>
  <c r="H2132" i="2"/>
  <c r="I2132" i="2" s="1"/>
  <c r="H2131" i="2"/>
  <c r="I2131" i="2" s="1"/>
  <c r="H2130" i="2"/>
  <c r="I2130" i="2" s="1"/>
  <c r="H2129" i="2"/>
  <c r="I2129" i="2" s="1"/>
  <c r="H2128" i="2"/>
  <c r="I2128" i="2" s="1"/>
  <c r="H2127" i="2"/>
  <c r="I2127" i="2" s="1"/>
  <c r="H2126" i="2"/>
  <c r="I2126" i="2" s="1"/>
  <c r="H2125" i="2"/>
  <c r="I2125" i="2" s="1"/>
  <c r="H2124" i="2"/>
  <c r="I2124" i="2" s="1"/>
  <c r="H2083" i="2"/>
  <c r="I2083" i="2" s="1"/>
  <c r="H2082" i="2"/>
  <c r="I2082" i="2" s="1"/>
  <c r="H2081" i="2"/>
  <c r="I2081" i="2" s="1"/>
  <c r="H2080" i="2"/>
  <c r="I2080" i="2" s="1"/>
  <c r="H2079" i="2"/>
  <c r="I2079" i="2" s="1"/>
  <c r="H2078" i="2"/>
  <c r="I2078" i="2" s="1"/>
  <c r="H2077" i="2"/>
  <c r="I2077" i="2" s="1"/>
  <c r="H2076" i="2"/>
  <c r="I2076" i="2" s="1"/>
  <c r="H2075" i="2"/>
  <c r="I2075" i="2" s="1"/>
  <c r="H2074" i="2"/>
  <c r="I2074" i="2" s="1"/>
  <c r="H2073" i="2"/>
  <c r="I2073" i="2" s="1"/>
  <c r="H2072" i="2"/>
  <c r="I2072" i="2" s="1"/>
  <c r="H2071" i="2"/>
  <c r="I2071" i="2" s="1"/>
  <c r="H2070" i="2"/>
  <c r="I2070" i="2" s="1"/>
  <c r="H2069" i="2"/>
  <c r="I2069" i="2" s="1"/>
  <c r="H2068" i="2"/>
  <c r="I2068" i="2" s="1"/>
  <c r="H2067" i="2"/>
  <c r="I2067" i="2" s="1"/>
  <c r="H2066" i="2"/>
  <c r="I2066" i="2" s="1"/>
  <c r="H2065" i="2"/>
  <c r="I2065" i="2" s="1"/>
  <c r="H2064" i="2"/>
  <c r="I2064" i="2" s="1"/>
  <c r="H2063" i="2"/>
  <c r="I2063" i="2" s="1"/>
  <c r="H2062" i="2"/>
  <c r="I2062" i="2" s="1"/>
  <c r="H2061" i="2"/>
  <c r="I2061" i="2" s="1"/>
  <c r="H2060" i="2"/>
  <c r="I2060" i="2" s="1"/>
  <c r="H2059" i="2"/>
  <c r="I2059" i="2" s="1"/>
  <c r="H2058" i="2"/>
  <c r="I2058" i="2" s="1"/>
  <c r="H2057" i="2"/>
  <c r="I2057" i="2" s="1"/>
  <c r="H2056" i="2"/>
  <c r="I2056" i="2" s="1"/>
  <c r="H2055" i="2"/>
  <c r="I2055" i="2" s="1"/>
  <c r="H2054" i="2"/>
  <c r="I2054" i="2" s="1"/>
  <c r="H2053" i="2"/>
  <c r="I2053" i="2" s="1"/>
  <c r="H2052" i="2"/>
  <c r="I2052" i="2" s="1"/>
  <c r="H2051" i="2"/>
  <c r="I2051" i="2" s="1"/>
  <c r="H2050" i="2"/>
  <c r="I2050" i="2" s="1"/>
  <c r="H2049" i="2"/>
  <c r="I2049" i="2" s="1"/>
  <c r="H2048" i="2"/>
  <c r="I2048" i="2" s="1"/>
  <c r="H2047" i="2"/>
  <c r="I2047" i="2" s="1"/>
  <c r="H2046" i="2"/>
  <c r="I2046" i="2" s="1"/>
  <c r="H2045" i="2"/>
  <c r="I2045" i="2" s="1"/>
  <c r="H2044" i="2"/>
  <c r="I2044" i="2" s="1"/>
  <c r="H2023" i="2"/>
  <c r="I2023" i="2" s="1"/>
  <c r="H2022" i="2"/>
  <c r="I2022" i="2" s="1"/>
  <c r="H2021" i="2"/>
  <c r="I2021" i="2" s="1"/>
  <c r="H2020" i="2"/>
  <c r="I2020" i="2" s="1"/>
  <c r="H2019" i="2"/>
  <c r="I2019" i="2" s="1"/>
  <c r="H2018" i="2"/>
  <c r="I2018" i="2" s="1"/>
  <c r="H2017" i="2"/>
  <c r="I2017" i="2" s="1"/>
  <c r="H2016" i="2"/>
  <c r="I2016" i="2" s="1"/>
  <c r="H2015" i="2"/>
  <c r="I2015" i="2" s="1"/>
  <c r="H2014" i="2"/>
  <c r="I2014" i="2" s="1"/>
  <c r="H2013" i="2"/>
  <c r="I2013" i="2" s="1"/>
  <c r="H2012" i="2"/>
  <c r="I2012" i="2" s="1"/>
  <c r="H2011" i="2"/>
  <c r="I2011" i="2" s="1"/>
  <c r="H2010" i="2"/>
  <c r="I2010" i="2" s="1"/>
  <c r="H2009" i="2"/>
  <c r="I2009" i="2" s="1"/>
  <c r="H2008" i="2"/>
  <c r="I2008" i="2" s="1"/>
  <c r="H2007" i="2"/>
  <c r="I2007" i="2" s="1"/>
  <c r="H2006" i="2"/>
  <c r="I2006" i="2" s="1"/>
  <c r="H2005" i="2"/>
  <c r="I2005" i="2" s="1"/>
  <c r="H2004" i="2"/>
  <c r="I2004" i="2" s="1"/>
  <c r="H1963" i="2"/>
  <c r="I1963" i="2" s="1"/>
  <c r="H1962" i="2"/>
  <c r="I1962" i="2" s="1"/>
  <c r="H1961" i="2"/>
  <c r="I1961" i="2" s="1"/>
  <c r="H1960" i="2"/>
  <c r="I1960" i="2" s="1"/>
  <c r="H1959" i="2"/>
  <c r="I1959" i="2" s="1"/>
  <c r="H1958" i="2"/>
  <c r="I1958" i="2" s="1"/>
  <c r="H1957" i="2"/>
  <c r="I1957" i="2" s="1"/>
  <c r="H1956" i="2"/>
  <c r="I1956" i="2" s="1"/>
  <c r="H1955" i="2"/>
  <c r="I1955" i="2" s="1"/>
  <c r="H1954" i="2"/>
  <c r="I1954" i="2" s="1"/>
  <c r="H1953" i="2"/>
  <c r="I1953" i="2" s="1"/>
  <c r="H1952" i="2"/>
  <c r="I1952" i="2" s="1"/>
  <c r="H1951" i="2"/>
  <c r="I1951" i="2" s="1"/>
  <c r="H1950" i="2"/>
  <c r="I1950" i="2" s="1"/>
  <c r="H1949" i="2"/>
  <c r="I1949" i="2" s="1"/>
  <c r="H1948" i="2"/>
  <c r="I1948" i="2" s="1"/>
  <c r="H1947" i="2"/>
  <c r="I1947" i="2" s="1"/>
  <c r="H1946" i="2"/>
  <c r="I1946" i="2" s="1"/>
  <c r="H1945" i="2"/>
  <c r="I1945" i="2" s="1"/>
  <c r="H1944" i="2"/>
  <c r="I1944" i="2" s="1"/>
  <c r="H1943" i="2"/>
  <c r="I1943" i="2" s="1"/>
  <c r="H1942" i="2"/>
  <c r="I1942" i="2" s="1"/>
  <c r="H1941" i="2"/>
  <c r="I1941" i="2" s="1"/>
  <c r="H1940" i="2"/>
  <c r="I1940" i="2" s="1"/>
  <c r="H1939" i="2"/>
  <c r="I1939" i="2" s="1"/>
  <c r="H1938" i="2"/>
  <c r="I1938" i="2" s="1"/>
  <c r="H1937" i="2"/>
  <c r="I1937" i="2" s="1"/>
  <c r="H1936" i="2"/>
  <c r="I1936" i="2" s="1"/>
  <c r="H1935" i="2"/>
  <c r="I1935" i="2" s="1"/>
  <c r="H1934" i="2"/>
  <c r="I1934" i="2" s="1"/>
  <c r="H1933" i="2"/>
  <c r="I1933" i="2" s="1"/>
  <c r="H1932" i="2"/>
  <c r="I1932" i="2" s="1"/>
  <c r="H1931" i="2"/>
  <c r="I1931" i="2" s="1"/>
  <c r="H1930" i="2"/>
  <c r="I1930" i="2" s="1"/>
  <c r="H1929" i="2"/>
  <c r="I1929" i="2" s="1"/>
  <c r="H1928" i="2"/>
  <c r="I1928" i="2" s="1"/>
  <c r="H1927" i="2"/>
  <c r="I1927" i="2" s="1"/>
  <c r="H1926" i="2"/>
  <c r="I1926" i="2" s="1"/>
  <c r="H1925" i="2"/>
  <c r="I1925" i="2" s="1"/>
  <c r="H1924" i="2"/>
  <c r="I1924" i="2" s="1"/>
  <c r="H1883" i="2"/>
  <c r="I1883" i="2" s="1"/>
  <c r="H1882" i="2"/>
  <c r="I1882" i="2" s="1"/>
  <c r="H1881" i="2"/>
  <c r="I1881" i="2" s="1"/>
  <c r="H1880" i="2"/>
  <c r="I1880" i="2" s="1"/>
  <c r="H1879" i="2"/>
  <c r="I1879" i="2" s="1"/>
  <c r="H1878" i="2"/>
  <c r="I1878" i="2" s="1"/>
  <c r="H1877" i="2"/>
  <c r="I1877" i="2" s="1"/>
  <c r="H1876" i="2"/>
  <c r="I1876" i="2" s="1"/>
  <c r="H1875" i="2"/>
  <c r="I1875" i="2" s="1"/>
  <c r="H1874" i="2"/>
  <c r="I1874" i="2" s="1"/>
  <c r="H1873" i="2"/>
  <c r="I1873" i="2" s="1"/>
  <c r="H1872" i="2"/>
  <c r="I1872" i="2" s="1"/>
  <c r="H1871" i="2"/>
  <c r="I1871" i="2" s="1"/>
  <c r="H1870" i="2"/>
  <c r="I1870" i="2" s="1"/>
  <c r="H1869" i="2"/>
  <c r="I1869" i="2" s="1"/>
  <c r="H1868" i="2"/>
  <c r="I1868" i="2" s="1"/>
  <c r="H1867" i="2"/>
  <c r="I1867" i="2" s="1"/>
  <c r="H1866" i="2"/>
  <c r="I1866" i="2" s="1"/>
  <c r="H1865" i="2"/>
  <c r="I1865" i="2" s="1"/>
  <c r="H1864" i="2"/>
  <c r="I1864" i="2" s="1"/>
  <c r="H1863" i="2"/>
  <c r="I1863" i="2" s="1"/>
  <c r="H1862" i="2"/>
  <c r="I1862" i="2" s="1"/>
  <c r="H1861" i="2"/>
  <c r="I1861" i="2" s="1"/>
  <c r="H1860" i="2"/>
  <c r="I1860" i="2" s="1"/>
  <c r="H1859" i="2"/>
  <c r="I1859" i="2" s="1"/>
  <c r="H1858" i="2"/>
  <c r="I1858" i="2" s="1"/>
  <c r="H1857" i="2"/>
  <c r="I1857" i="2" s="1"/>
  <c r="H1856" i="2"/>
  <c r="I1856" i="2" s="1"/>
  <c r="H1855" i="2"/>
  <c r="I1855" i="2" s="1"/>
  <c r="H1854" i="2"/>
  <c r="I1854" i="2" s="1"/>
  <c r="H1853" i="2"/>
  <c r="I1853" i="2" s="1"/>
  <c r="H1852" i="2"/>
  <c r="I1852" i="2" s="1"/>
  <c r="H1851" i="2"/>
  <c r="I1851" i="2" s="1"/>
  <c r="H1850" i="2"/>
  <c r="I1850" i="2" s="1"/>
  <c r="H1849" i="2"/>
  <c r="I1849" i="2" s="1"/>
  <c r="H1848" i="2"/>
  <c r="I1848" i="2" s="1"/>
  <c r="H1847" i="2"/>
  <c r="I1847" i="2" s="1"/>
  <c r="H1846" i="2"/>
  <c r="I1846" i="2" s="1"/>
  <c r="H1845" i="2"/>
  <c r="I1845" i="2" s="1"/>
  <c r="H1844" i="2"/>
  <c r="I1844" i="2" s="1"/>
  <c r="H1823" i="2"/>
  <c r="I1823" i="2" s="1"/>
  <c r="H1822" i="2"/>
  <c r="I1822" i="2" s="1"/>
  <c r="H1821" i="2"/>
  <c r="I1821" i="2" s="1"/>
  <c r="H1820" i="2"/>
  <c r="I1820" i="2" s="1"/>
  <c r="H1819" i="2"/>
  <c r="I1819" i="2" s="1"/>
  <c r="H1818" i="2"/>
  <c r="I1818" i="2" s="1"/>
  <c r="H1817" i="2"/>
  <c r="I1817" i="2" s="1"/>
  <c r="H1816" i="2"/>
  <c r="I1816" i="2" s="1"/>
  <c r="H1815" i="2"/>
  <c r="I1815" i="2" s="1"/>
  <c r="H1814" i="2"/>
  <c r="I1814" i="2" s="1"/>
  <c r="H1813" i="2"/>
  <c r="I1813" i="2" s="1"/>
  <c r="H1812" i="2"/>
  <c r="I1812" i="2" s="1"/>
  <c r="H1811" i="2"/>
  <c r="I1811" i="2" s="1"/>
  <c r="H1810" i="2"/>
  <c r="I1810" i="2" s="1"/>
  <c r="H1809" i="2"/>
  <c r="I1809" i="2" s="1"/>
  <c r="H1808" i="2"/>
  <c r="I1808" i="2" s="1"/>
  <c r="H1807" i="2"/>
  <c r="I1807" i="2" s="1"/>
  <c r="H1806" i="2"/>
  <c r="I1806" i="2" s="1"/>
  <c r="H1805" i="2"/>
  <c r="I1805" i="2" s="1"/>
  <c r="H1804" i="2"/>
  <c r="I1804" i="2" s="1"/>
  <c r="H1783" i="2"/>
  <c r="I1783" i="2" s="1"/>
  <c r="H1782" i="2"/>
  <c r="I1782" i="2" s="1"/>
  <c r="H1781" i="2"/>
  <c r="I1781" i="2" s="1"/>
  <c r="H1780" i="2"/>
  <c r="I1780" i="2" s="1"/>
  <c r="H1779" i="2"/>
  <c r="I1779" i="2" s="1"/>
  <c r="H1778" i="2"/>
  <c r="I1778" i="2" s="1"/>
  <c r="H1777" i="2"/>
  <c r="I1777" i="2" s="1"/>
  <c r="H1776" i="2"/>
  <c r="I1776" i="2" s="1"/>
  <c r="H1775" i="2"/>
  <c r="I1775" i="2" s="1"/>
  <c r="H1774" i="2"/>
  <c r="I1774" i="2" s="1"/>
  <c r="H1773" i="2"/>
  <c r="I1773" i="2" s="1"/>
  <c r="H1772" i="2"/>
  <c r="I1772" i="2" s="1"/>
  <c r="H1771" i="2"/>
  <c r="I1771" i="2" s="1"/>
  <c r="H1770" i="2"/>
  <c r="I1770" i="2" s="1"/>
  <c r="H1769" i="2"/>
  <c r="I1769" i="2" s="1"/>
  <c r="H1768" i="2"/>
  <c r="I1768" i="2" s="1"/>
  <c r="H1767" i="2"/>
  <c r="I1767" i="2" s="1"/>
  <c r="H1766" i="2"/>
  <c r="I1766" i="2" s="1"/>
  <c r="H1765" i="2"/>
  <c r="I1765" i="2" s="1"/>
  <c r="H1764" i="2"/>
  <c r="I1764" i="2" s="1"/>
  <c r="H1743" i="2"/>
  <c r="I1743" i="2" s="1"/>
  <c r="H1742" i="2"/>
  <c r="I1742" i="2" s="1"/>
  <c r="H1741" i="2"/>
  <c r="I1741" i="2" s="1"/>
  <c r="H1740" i="2"/>
  <c r="I1740" i="2" s="1"/>
  <c r="H1739" i="2"/>
  <c r="I1739" i="2" s="1"/>
  <c r="H1738" i="2"/>
  <c r="I1738" i="2" s="1"/>
  <c r="H1737" i="2"/>
  <c r="I1737" i="2" s="1"/>
  <c r="H1736" i="2"/>
  <c r="I1736" i="2" s="1"/>
  <c r="H1735" i="2"/>
  <c r="I1735" i="2" s="1"/>
  <c r="H1734" i="2"/>
  <c r="I1734" i="2" s="1"/>
  <c r="H1733" i="2"/>
  <c r="I1733" i="2" s="1"/>
  <c r="H1732" i="2"/>
  <c r="I1732" i="2" s="1"/>
  <c r="H1731" i="2"/>
  <c r="I1731" i="2" s="1"/>
  <c r="H1730" i="2"/>
  <c r="I1730" i="2" s="1"/>
  <c r="H1729" i="2"/>
  <c r="I1729" i="2" s="1"/>
  <c r="H1728" i="2"/>
  <c r="I1728" i="2" s="1"/>
  <c r="H1727" i="2"/>
  <c r="I1727" i="2" s="1"/>
  <c r="H1726" i="2"/>
  <c r="I1726" i="2" s="1"/>
  <c r="H1725" i="2"/>
  <c r="I1725" i="2" s="1"/>
  <c r="H1724" i="2"/>
  <c r="I1724" i="2" s="1"/>
  <c r="H1703" i="2"/>
  <c r="I1703" i="2" s="1"/>
  <c r="H1702" i="2"/>
  <c r="I1702" i="2" s="1"/>
  <c r="H1701" i="2"/>
  <c r="I1701" i="2" s="1"/>
  <c r="H1700" i="2"/>
  <c r="I1700" i="2" s="1"/>
  <c r="H1699" i="2"/>
  <c r="I1699" i="2" s="1"/>
  <c r="H1698" i="2"/>
  <c r="I1698" i="2" s="1"/>
  <c r="H1697" i="2"/>
  <c r="I1697" i="2" s="1"/>
  <c r="H1696" i="2"/>
  <c r="I1696" i="2" s="1"/>
  <c r="H1695" i="2"/>
  <c r="I1695" i="2" s="1"/>
  <c r="H1694" i="2"/>
  <c r="I1694" i="2" s="1"/>
  <c r="H1693" i="2"/>
  <c r="I1693" i="2" s="1"/>
  <c r="H1692" i="2"/>
  <c r="I1692" i="2" s="1"/>
  <c r="H1691" i="2"/>
  <c r="I1691" i="2" s="1"/>
  <c r="H1690" i="2"/>
  <c r="I1690" i="2" s="1"/>
  <c r="H1689" i="2"/>
  <c r="I1689" i="2" s="1"/>
  <c r="H1688" i="2"/>
  <c r="I1688" i="2" s="1"/>
  <c r="H1687" i="2"/>
  <c r="I1687" i="2" s="1"/>
  <c r="H1686" i="2"/>
  <c r="I1686" i="2" s="1"/>
  <c r="H1685" i="2"/>
  <c r="I1685" i="2" s="1"/>
  <c r="H1684" i="2"/>
  <c r="I1684" i="2" s="1"/>
  <c r="H1643" i="2"/>
  <c r="I1643" i="2" s="1"/>
  <c r="H1642" i="2"/>
  <c r="I1642" i="2" s="1"/>
  <c r="H1641" i="2"/>
  <c r="I1641" i="2" s="1"/>
  <c r="H1640" i="2"/>
  <c r="I1640" i="2" s="1"/>
  <c r="H1639" i="2"/>
  <c r="I1639" i="2" s="1"/>
  <c r="H1638" i="2"/>
  <c r="I1638" i="2" s="1"/>
  <c r="H1637" i="2"/>
  <c r="I1637" i="2" s="1"/>
  <c r="H1636" i="2"/>
  <c r="I1636" i="2" s="1"/>
  <c r="H1635" i="2"/>
  <c r="I1635" i="2" s="1"/>
  <c r="H1634" i="2"/>
  <c r="I1634" i="2" s="1"/>
  <c r="H1633" i="2"/>
  <c r="I1633" i="2" s="1"/>
  <c r="H1632" i="2"/>
  <c r="I1632" i="2" s="1"/>
  <c r="H1631" i="2"/>
  <c r="I1631" i="2" s="1"/>
  <c r="H1630" i="2"/>
  <c r="I1630" i="2" s="1"/>
  <c r="H1629" i="2"/>
  <c r="I1629" i="2" s="1"/>
  <c r="H1628" i="2"/>
  <c r="I1628" i="2" s="1"/>
  <c r="H1627" i="2"/>
  <c r="I1627" i="2" s="1"/>
  <c r="H1626" i="2"/>
  <c r="I1626" i="2" s="1"/>
  <c r="H1625" i="2"/>
  <c r="I1625" i="2" s="1"/>
  <c r="H1624" i="2"/>
  <c r="I1624" i="2" s="1"/>
  <c r="H1603" i="2"/>
  <c r="I1603" i="2" s="1"/>
  <c r="H1602" i="2"/>
  <c r="I1602" i="2" s="1"/>
  <c r="H1601" i="2"/>
  <c r="I1601" i="2" s="1"/>
  <c r="H1600" i="2"/>
  <c r="I1600" i="2" s="1"/>
  <c r="H1599" i="2"/>
  <c r="I1599" i="2" s="1"/>
  <c r="H1598" i="2"/>
  <c r="I1598" i="2" s="1"/>
  <c r="H1597" i="2"/>
  <c r="I1597" i="2" s="1"/>
  <c r="H1596" i="2"/>
  <c r="I1596" i="2" s="1"/>
  <c r="H1595" i="2"/>
  <c r="I1595" i="2" s="1"/>
  <c r="H1594" i="2"/>
  <c r="I1594" i="2" s="1"/>
  <c r="H1593" i="2"/>
  <c r="I1593" i="2" s="1"/>
  <c r="H1592" i="2"/>
  <c r="I1592" i="2" s="1"/>
  <c r="H1591" i="2"/>
  <c r="I1591" i="2" s="1"/>
  <c r="H1590" i="2"/>
  <c r="I1590" i="2" s="1"/>
  <c r="H1589" i="2"/>
  <c r="I1589" i="2" s="1"/>
  <c r="H1588" i="2"/>
  <c r="I1588" i="2" s="1"/>
  <c r="H1587" i="2"/>
  <c r="I1587" i="2" s="1"/>
  <c r="H1586" i="2"/>
  <c r="I1586" i="2" s="1"/>
  <c r="H1585" i="2"/>
  <c r="I1585" i="2" s="1"/>
  <c r="H1584" i="2"/>
  <c r="I1584" i="2" s="1"/>
  <c r="H1563" i="2"/>
  <c r="I1563" i="2" s="1"/>
  <c r="H1562" i="2"/>
  <c r="I1562" i="2" s="1"/>
  <c r="H1561" i="2"/>
  <c r="I1561" i="2" s="1"/>
  <c r="H1560" i="2"/>
  <c r="I1560" i="2" s="1"/>
  <c r="H1559" i="2"/>
  <c r="I1559" i="2" s="1"/>
  <c r="H1558" i="2"/>
  <c r="I1558" i="2" s="1"/>
  <c r="H1557" i="2"/>
  <c r="I1557" i="2" s="1"/>
  <c r="H1556" i="2"/>
  <c r="I1556" i="2" s="1"/>
  <c r="H1555" i="2"/>
  <c r="I1555" i="2" s="1"/>
  <c r="H1554" i="2"/>
  <c r="I1554" i="2" s="1"/>
  <c r="H1553" i="2"/>
  <c r="I1553" i="2" s="1"/>
  <c r="H1552" i="2"/>
  <c r="I1552" i="2" s="1"/>
  <c r="H1551" i="2"/>
  <c r="I1551" i="2" s="1"/>
  <c r="H1550" i="2"/>
  <c r="I1550" i="2" s="1"/>
  <c r="H1549" i="2"/>
  <c r="I1549" i="2" s="1"/>
  <c r="H1548" i="2"/>
  <c r="I1548" i="2" s="1"/>
  <c r="H1547" i="2"/>
  <c r="I1547" i="2" s="1"/>
  <c r="H1546" i="2"/>
  <c r="I1546" i="2" s="1"/>
  <c r="H1545" i="2"/>
  <c r="I1545" i="2" s="1"/>
  <c r="H1544" i="2"/>
  <c r="I1544" i="2" s="1"/>
  <c r="H1543" i="2"/>
  <c r="I1543" i="2" s="1"/>
  <c r="H1542" i="2"/>
  <c r="I1542" i="2" s="1"/>
  <c r="H1541" i="2"/>
  <c r="I1541" i="2" s="1"/>
  <c r="H1540" i="2"/>
  <c r="I1540" i="2" s="1"/>
  <c r="H1539" i="2"/>
  <c r="I1539" i="2" s="1"/>
  <c r="H1538" i="2"/>
  <c r="I1538" i="2" s="1"/>
  <c r="H1537" i="2"/>
  <c r="I1537" i="2" s="1"/>
  <c r="H1536" i="2"/>
  <c r="I1536" i="2" s="1"/>
  <c r="H1535" i="2"/>
  <c r="I1535" i="2" s="1"/>
  <c r="H1534" i="2"/>
  <c r="I1534" i="2" s="1"/>
  <c r="H1533" i="2"/>
  <c r="I1533" i="2" s="1"/>
  <c r="H1532" i="2"/>
  <c r="I1532" i="2" s="1"/>
  <c r="H1531" i="2"/>
  <c r="I1531" i="2" s="1"/>
  <c r="H1530" i="2"/>
  <c r="I1530" i="2" s="1"/>
  <c r="H1529" i="2"/>
  <c r="I1529" i="2" s="1"/>
  <c r="H1528" i="2"/>
  <c r="I1528" i="2" s="1"/>
  <c r="H1527" i="2"/>
  <c r="I1527" i="2" s="1"/>
  <c r="H1526" i="2"/>
  <c r="I1526" i="2" s="1"/>
  <c r="H1525" i="2"/>
  <c r="I1525" i="2" s="1"/>
  <c r="H1524" i="2"/>
  <c r="I1524" i="2" s="1"/>
  <c r="H1503" i="2"/>
  <c r="I1503" i="2" s="1"/>
  <c r="H1502" i="2"/>
  <c r="I1502" i="2" s="1"/>
  <c r="H1501" i="2"/>
  <c r="I1501" i="2" s="1"/>
  <c r="H1500" i="2"/>
  <c r="I1500" i="2" s="1"/>
  <c r="H1499" i="2"/>
  <c r="I1499" i="2" s="1"/>
  <c r="H1498" i="2"/>
  <c r="I1498" i="2" s="1"/>
  <c r="H1497" i="2"/>
  <c r="I1497" i="2" s="1"/>
  <c r="H1496" i="2"/>
  <c r="I1496" i="2" s="1"/>
  <c r="H1495" i="2"/>
  <c r="I1495" i="2" s="1"/>
  <c r="H1494" i="2"/>
  <c r="I1494" i="2" s="1"/>
  <c r="H1493" i="2"/>
  <c r="I1493" i="2" s="1"/>
  <c r="H1492" i="2"/>
  <c r="I1492" i="2" s="1"/>
  <c r="H1491" i="2"/>
  <c r="I1491" i="2" s="1"/>
  <c r="H1490" i="2"/>
  <c r="I1490" i="2" s="1"/>
  <c r="H1489" i="2"/>
  <c r="I1489" i="2" s="1"/>
  <c r="H1488" i="2"/>
  <c r="I1488" i="2" s="1"/>
  <c r="H1487" i="2"/>
  <c r="I1487" i="2" s="1"/>
  <c r="H1486" i="2"/>
  <c r="I1486" i="2" s="1"/>
  <c r="H1485" i="2"/>
  <c r="I1485" i="2" s="1"/>
  <c r="H1484" i="2"/>
  <c r="I1484" i="2" s="1"/>
  <c r="H1463" i="2"/>
  <c r="I1463" i="2" s="1"/>
  <c r="H1462" i="2"/>
  <c r="I1462" i="2" s="1"/>
  <c r="H1461" i="2"/>
  <c r="I1461" i="2" s="1"/>
  <c r="H1460" i="2"/>
  <c r="I1460" i="2" s="1"/>
  <c r="H1459" i="2"/>
  <c r="I1459" i="2" s="1"/>
  <c r="H1458" i="2"/>
  <c r="I1458" i="2" s="1"/>
  <c r="H1457" i="2"/>
  <c r="I1457" i="2" s="1"/>
  <c r="H1456" i="2"/>
  <c r="I1456" i="2" s="1"/>
  <c r="H1455" i="2"/>
  <c r="I1455" i="2" s="1"/>
  <c r="H1454" i="2"/>
  <c r="I1454" i="2" s="1"/>
  <c r="H1453" i="2"/>
  <c r="I1453" i="2" s="1"/>
  <c r="H1452" i="2"/>
  <c r="I1452" i="2" s="1"/>
  <c r="H1451" i="2"/>
  <c r="I1451" i="2" s="1"/>
  <c r="H1450" i="2"/>
  <c r="I1450" i="2" s="1"/>
  <c r="H1449" i="2"/>
  <c r="I1449" i="2" s="1"/>
  <c r="H1448" i="2"/>
  <c r="I1448" i="2" s="1"/>
  <c r="H1447" i="2"/>
  <c r="I1447" i="2" s="1"/>
  <c r="H1446" i="2"/>
  <c r="I1446" i="2" s="1"/>
  <c r="H1445" i="2"/>
  <c r="I1445" i="2" s="1"/>
  <c r="H1444" i="2"/>
  <c r="I1444" i="2" s="1"/>
  <c r="H1423" i="2"/>
  <c r="I1423" i="2" s="1"/>
  <c r="H1422" i="2"/>
  <c r="I1422" i="2" s="1"/>
  <c r="H1421" i="2"/>
  <c r="I1421" i="2" s="1"/>
  <c r="H1420" i="2"/>
  <c r="I1420" i="2" s="1"/>
  <c r="H1419" i="2"/>
  <c r="I1419" i="2" s="1"/>
  <c r="H1418" i="2"/>
  <c r="I1418" i="2" s="1"/>
  <c r="H1417" i="2"/>
  <c r="I1417" i="2" s="1"/>
  <c r="H1416" i="2"/>
  <c r="I1416" i="2" s="1"/>
  <c r="H1415" i="2"/>
  <c r="I1415" i="2" s="1"/>
  <c r="H1414" i="2"/>
  <c r="I1414" i="2" s="1"/>
  <c r="H1413" i="2"/>
  <c r="I1413" i="2" s="1"/>
  <c r="H1412" i="2"/>
  <c r="I1412" i="2" s="1"/>
  <c r="H1411" i="2"/>
  <c r="I1411" i="2" s="1"/>
  <c r="H1410" i="2"/>
  <c r="I1410" i="2" s="1"/>
  <c r="H1409" i="2"/>
  <c r="I1409" i="2" s="1"/>
  <c r="H1408" i="2"/>
  <c r="I1408" i="2" s="1"/>
  <c r="H1407" i="2"/>
  <c r="I1407" i="2" s="1"/>
  <c r="H1406" i="2"/>
  <c r="I1406" i="2" s="1"/>
  <c r="H1405" i="2"/>
  <c r="I1405" i="2" s="1"/>
  <c r="H1404" i="2"/>
  <c r="I1404" i="2" s="1"/>
  <c r="H1383" i="2"/>
  <c r="I1383" i="2" s="1"/>
  <c r="H1382" i="2"/>
  <c r="I1382" i="2" s="1"/>
  <c r="H1381" i="2"/>
  <c r="I1381" i="2" s="1"/>
  <c r="H1380" i="2"/>
  <c r="I1380" i="2" s="1"/>
  <c r="H1379" i="2"/>
  <c r="I1379" i="2" s="1"/>
  <c r="H1378" i="2"/>
  <c r="I1378" i="2" s="1"/>
  <c r="H1377" i="2"/>
  <c r="I1377" i="2" s="1"/>
  <c r="H1376" i="2"/>
  <c r="I1376" i="2" s="1"/>
  <c r="H1375" i="2"/>
  <c r="I1375" i="2" s="1"/>
  <c r="H1374" i="2"/>
  <c r="I1374" i="2" s="1"/>
  <c r="H1373" i="2"/>
  <c r="I1373" i="2" s="1"/>
  <c r="H1372" i="2"/>
  <c r="I1372" i="2" s="1"/>
  <c r="H1371" i="2"/>
  <c r="I1371" i="2" s="1"/>
  <c r="H1370" i="2"/>
  <c r="I1370" i="2" s="1"/>
  <c r="H1369" i="2"/>
  <c r="I1369" i="2" s="1"/>
  <c r="H1368" i="2"/>
  <c r="I1368" i="2" s="1"/>
  <c r="H1367" i="2"/>
  <c r="I1367" i="2" s="1"/>
  <c r="H1366" i="2"/>
  <c r="I1366" i="2" s="1"/>
  <c r="H1365" i="2"/>
  <c r="I1365" i="2" s="1"/>
  <c r="H1364" i="2"/>
  <c r="I1364" i="2" s="1"/>
  <c r="H1323" i="2"/>
  <c r="I1323" i="2" s="1"/>
  <c r="H1322" i="2"/>
  <c r="I1322" i="2" s="1"/>
  <c r="H1321" i="2"/>
  <c r="I1321" i="2" s="1"/>
  <c r="H1320" i="2"/>
  <c r="I1320" i="2" s="1"/>
  <c r="H1319" i="2"/>
  <c r="I1319" i="2" s="1"/>
  <c r="H1318" i="2"/>
  <c r="I1318" i="2" s="1"/>
  <c r="H1317" i="2"/>
  <c r="I1317" i="2" s="1"/>
  <c r="H1316" i="2"/>
  <c r="I1316" i="2" s="1"/>
  <c r="H1315" i="2"/>
  <c r="I1315" i="2" s="1"/>
  <c r="H1314" i="2"/>
  <c r="I1314" i="2" s="1"/>
  <c r="H1313" i="2"/>
  <c r="I1313" i="2" s="1"/>
  <c r="H1312" i="2"/>
  <c r="I1312" i="2" s="1"/>
  <c r="H1311" i="2"/>
  <c r="I1311" i="2" s="1"/>
  <c r="H1310" i="2"/>
  <c r="I1310" i="2" s="1"/>
  <c r="H1309" i="2"/>
  <c r="I1309" i="2" s="1"/>
  <c r="H1308" i="2"/>
  <c r="I1308" i="2" s="1"/>
  <c r="H1307" i="2"/>
  <c r="I1307" i="2" s="1"/>
  <c r="H1306" i="2"/>
  <c r="I1306" i="2" s="1"/>
  <c r="H1305" i="2"/>
  <c r="I1305" i="2" s="1"/>
  <c r="H1304" i="2"/>
  <c r="I1304" i="2" s="1"/>
  <c r="H1303" i="2"/>
  <c r="I1303" i="2" s="1"/>
  <c r="H1302" i="2"/>
  <c r="I1302" i="2" s="1"/>
  <c r="H1301" i="2"/>
  <c r="I1301" i="2" s="1"/>
  <c r="H1300" i="2"/>
  <c r="I1300" i="2" s="1"/>
  <c r="H1299" i="2"/>
  <c r="I1299" i="2" s="1"/>
  <c r="H1298" i="2"/>
  <c r="I1298" i="2" s="1"/>
  <c r="H1297" i="2"/>
  <c r="I1297" i="2" s="1"/>
  <c r="H1296" i="2"/>
  <c r="I1296" i="2" s="1"/>
  <c r="H1295" i="2"/>
  <c r="I1295" i="2" s="1"/>
  <c r="H1294" i="2"/>
  <c r="I1294" i="2" s="1"/>
  <c r="H1293" i="2"/>
  <c r="I1293" i="2" s="1"/>
  <c r="H1292" i="2"/>
  <c r="I1292" i="2" s="1"/>
  <c r="H1291" i="2"/>
  <c r="I1291" i="2" s="1"/>
  <c r="H1290" i="2"/>
  <c r="I1290" i="2" s="1"/>
  <c r="H1289" i="2"/>
  <c r="I1289" i="2" s="1"/>
  <c r="H1288" i="2"/>
  <c r="I1288" i="2" s="1"/>
  <c r="H1287" i="2"/>
  <c r="I1287" i="2" s="1"/>
  <c r="H1286" i="2"/>
  <c r="I1286" i="2" s="1"/>
  <c r="H1285" i="2"/>
  <c r="I1285" i="2" s="1"/>
  <c r="H1284" i="2"/>
  <c r="I1284" i="2" s="1"/>
  <c r="H1243" i="2"/>
  <c r="I1243" i="2" s="1"/>
  <c r="H1242" i="2"/>
  <c r="I1242" i="2" s="1"/>
  <c r="H1241" i="2"/>
  <c r="I1241" i="2" s="1"/>
  <c r="H1240" i="2"/>
  <c r="I1240" i="2" s="1"/>
  <c r="H1239" i="2"/>
  <c r="I1239" i="2" s="1"/>
  <c r="H1238" i="2"/>
  <c r="I1238" i="2" s="1"/>
  <c r="H1237" i="2"/>
  <c r="I1237" i="2" s="1"/>
  <c r="H1236" i="2"/>
  <c r="I1236" i="2" s="1"/>
  <c r="H1235" i="2"/>
  <c r="I1235" i="2" s="1"/>
  <c r="H1234" i="2"/>
  <c r="I1234" i="2" s="1"/>
  <c r="H1233" i="2"/>
  <c r="I1233" i="2" s="1"/>
  <c r="H1232" i="2"/>
  <c r="I1232" i="2" s="1"/>
  <c r="H1231" i="2"/>
  <c r="I1231" i="2" s="1"/>
  <c r="H1230" i="2"/>
  <c r="I1230" i="2" s="1"/>
  <c r="H1229" i="2"/>
  <c r="I1229" i="2" s="1"/>
  <c r="H1228" i="2"/>
  <c r="I1228" i="2" s="1"/>
  <c r="H1227" i="2"/>
  <c r="I1227" i="2" s="1"/>
  <c r="H1226" i="2"/>
  <c r="I1226" i="2" s="1"/>
  <c r="H1225" i="2"/>
  <c r="I1225" i="2" s="1"/>
  <c r="H1224" i="2"/>
  <c r="I1224" i="2" s="1"/>
  <c r="H1203" i="2"/>
  <c r="I1203" i="2" s="1"/>
  <c r="H1202" i="2"/>
  <c r="I1202" i="2" s="1"/>
  <c r="H1201" i="2"/>
  <c r="I1201" i="2" s="1"/>
  <c r="H1200" i="2"/>
  <c r="I1200" i="2" s="1"/>
  <c r="H1199" i="2"/>
  <c r="I1199" i="2" s="1"/>
  <c r="H1198" i="2"/>
  <c r="I1198" i="2" s="1"/>
  <c r="H1197" i="2"/>
  <c r="I1197" i="2" s="1"/>
  <c r="H1196" i="2"/>
  <c r="I1196" i="2" s="1"/>
  <c r="H1195" i="2"/>
  <c r="I1195" i="2" s="1"/>
  <c r="H1194" i="2"/>
  <c r="I1194" i="2" s="1"/>
  <c r="H1193" i="2"/>
  <c r="I1193" i="2" s="1"/>
  <c r="H1192" i="2"/>
  <c r="I1192" i="2" s="1"/>
  <c r="H1191" i="2"/>
  <c r="I1191" i="2" s="1"/>
  <c r="H1190" i="2"/>
  <c r="I1190" i="2" s="1"/>
  <c r="H1189" i="2"/>
  <c r="I1189" i="2" s="1"/>
  <c r="H1188" i="2"/>
  <c r="I1188" i="2" s="1"/>
  <c r="H1187" i="2"/>
  <c r="I1187" i="2" s="1"/>
  <c r="H1186" i="2"/>
  <c r="I1186" i="2" s="1"/>
  <c r="H1185" i="2"/>
  <c r="I1185" i="2" s="1"/>
  <c r="H1184" i="2"/>
  <c r="I1184" i="2" s="1"/>
  <c r="H1163" i="2"/>
  <c r="I1163" i="2" s="1"/>
  <c r="H1162" i="2"/>
  <c r="I1162" i="2" s="1"/>
  <c r="H1161" i="2"/>
  <c r="I1161" i="2" s="1"/>
  <c r="H1160" i="2"/>
  <c r="I1160" i="2" s="1"/>
  <c r="H1159" i="2"/>
  <c r="I1159" i="2" s="1"/>
  <c r="H1158" i="2"/>
  <c r="I1158" i="2" s="1"/>
  <c r="H1157" i="2"/>
  <c r="I1157" i="2" s="1"/>
  <c r="H1156" i="2"/>
  <c r="I1156" i="2" s="1"/>
  <c r="H1155" i="2"/>
  <c r="I1155" i="2" s="1"/>
  <c r="H1154" i="2"/>
  <c r="I1154" i="2" s="1"/>
  <c r="H1153" i="2"/>
  <c r="I1153" i="2" s="1"/>
  <c r="H1152" i="2"/>
  <c r="I1152" i="2" s="1"/>
  <c r="H1151" i="2"/>
  <c r="I1151" i="2" s="1"/>
  <c r="H1150" i="2"/>
  <c r="I1150" i="2" s="1"/>
  <c r="H1149" i="2"/>
  <c r="I1149" i="2" s="1"/>
  <c r="H1148" i="2"/>
  <c r="I1148" i="2" s="1"/>
  <c r="H1147" i="2"/>
  <c r="I1147" i="2" s="1"/>
  <c r="H1146" i="2"/>
  <c r="I1146" i="2" s="1"/>
  <c r="H1145" i="2"/>
  <c r="I1145" i="2" s="1"/>
  <c r="H1144" i="2"/>
  <c r="I1144" i="2" s="1"/>
  <c r="H1123" i="2"/>
  <c r="I1123" i="2" s="1"/>
  <c r="H1122" i="2"/>
  <c r="I1122" i="2" s="1"/>
  <c r="H1121" i="2"/>
  <c r="I1121" i="2" s="1"/>
  <c r="H1120" i="2"/>
  <c r="I1120" i="2" s="1"/>
  <c r="H1119" i="2"/>
  <c r="I1119" i="2" s="1"/>
  <c r="H1118" i="2"/>
  <c r="I1118" i="2" s="1"/>
  <c r="H1117" i="2"/>
  <c r="I1117" i="2" s="1"/>
  <c r="H1116" i="2"/>
  <c r="I1116" i="2" s="1"/>
  <c r="H1115" i="2"/>
  <c r="I1115" i="2" s="1"/>
  <c r="H1114" i="2"/>
  <c r="I1114" i="2" s="1"/>
  <c r="H1113" i="2"/>
  <c r="I1113" i="2" s="1"/>
  <c r="H1112" i="2"/>
  <c r="I1112" i="2" s="1"/>
  <c r="H1111" i="2"/>
  <c r="I1111" i="2" s="1"/>
  <c r="H1110" i="2"/>
  <c r="I1110" i="2" s="1"/>
  <c r="H1109" i="2"/>
  <c r="I1109" i="2" s="1"/>
  <c r="H1108" i="2"/>
  <c r="I1108" i="2" s="1"/>
  <c r="H1107" i="2"/>
  <c r="I1107" i="2" s="1"/>
  <c r="H1106" i="2"/>
  <c r="I1106" i="2" s="1"/>
  <c r="H1105" i="2"/>
  <c r="I1105" i="2" s="1"/>
  <c r="H1104" i="2"/>
  <c r="I1104" i="2" s="1"/>
  <c r="H1083" i="2"/>
  <c r="I1083" i="2" s="1"/>
  <c r="H1082" i="2"/>
  <c r="I1082" i="2" s="1"/>
  <c r="H1081" i="2"/>
  <c r="I1081" i="2" s="1"/>
  <c r="H1080" i="2"/>
  <c r="I1080" i="2" s="1"/>
  <c r="H1079" i="2"/>
  <c r="I1079" i="2" s="1"/>
  <c r="H1078" i="2"/>
  <c r="I1078" i="2" s="1"/>
  <c r="H1077" i="2"/>
  <c r="I1077" i="2" s="1"/>
  <c r="H1076" i="2"/>
  <c r="I1076" i="2" s="1"/>
  <c r="H1075" i="2"/>
  <c r="I1075" i="2" s="1"/>
  <c r="H1074" i="2"/>
  <c r="I1074" i="2" s="1"/>
  <c r="H1073" i="2"/>
  <c r="I1073" i="2" s="1"/>
  <c r="H1072" i="2"/>
  <c r="I1072" i="2" s="1"/>
  <c r="H1071" i="2"/>
  <c r="I1071" i="2" s="1"/>
  <c r="H1070" i="2"/>
  <c r="I1070" i="2" s="1"/>
  <c r="H1069" i="2"/>
  <c r="I1069" i="2" s="1"/>
  <c r="H1068" i="2"/>
  <c r="I1068" i="2" s="1"/>
  <c r="H1067" i="2"/>
  <c r="I1067" i="2" s="1"/>
  <c r="H1066" i="2"/>
  <c r="I1066" i="2" s="1"/>
  <c r="H1065" i="2"/>
  <c r="I1065" i="2" s="1"/>
  <c r="H1064" i="2"/>
  <c r="I1064" i="2" s="1"/>
  <c r="H1043" i="2"/>
  <c r="I1043" i="2" s="1"/>
  <c r="H1042" i="2"/>
  <c r="I1042" i="2" s="1"/>
  <c r="H1041" i="2"/>
  <c r="I1041" i="2" s="1"/>
  <c r="H1040" i="2"/>
  <c r="I1040" i="2" s="1"/>
  <c r="H1039" i="2"/>
  <c r="I1039" i="2" s="1"/>
  <c r="H1038" i="2"/>
  <c r="I1038" i="2" s="1"/>
  <c r="H1037" i="2"/>
  <c r="I1037" i="2" s="1"/>
  <c r="H1036" i="2"/>
  <c r="I1036" i="2" s="1"/>
  <c r="H1035" i="2"/>
  <c r="I1035" i="2" s="1"/>
  <c r="H1034" i="2"/>
  <c r="I1034" i="2" s="1"/>
  <c r="H1033" i="2"/>
  <c r="I1033" i="2" s="1"/>
  <c r="H1032" i="2"/>
  <c r="I1032" i="2" s="1"/>
  <c r="H1031" i="2"/>
  <c r="I1031" i="2" s="1"/>
  <c r="H1030" i="2"/>
  <c r="I1030" i="2" s="1"/>
  <c r="H1029" i="2"/>
  <c r="I1029" i="2" s="1"/>
  <c r="H1028" i="2"/>
  <c r="I1028" i="2" s="1"/>
  <c r="H1027" i="2"/>
  <c r="I1027" i="2" s="1"/>
  <c r="H1026" i="2"/>
  <c r="I1026" i="2" s="1"/>
  <c r="H1025" i="2"/>
  <c r="I1025" i="2" s="1"/>
  <c r="H1024" i="2"/>
  <c r="I1024" i="2" s="1"/>
  <c r="H1023" i="2"/>
  <c r="I1023" i="2" s="1"/>
  <c r="H1022" i="2"/>
  <c r="I1022" i="2" s="1"/>
  <c r="H1021" i="2"/>
  <c r="I1021" i="2" s="1"/>
  <c r="H1020" i="2"/>
  <c r="I1020" i="2" s="1"/>
  <c r="H1019" i="2"/>
  <c r="I1019" i="2" s="1"/>
  <c r="H1018" i="2"/>
  <c r="I1018" i="2" s="1"/>
  <c r="H1017" i="2"/>
  <c r="I1017" i="2" s="1"/>
  <c r="H1016" i="2"/>
  <c r="I1016" i="2" s="1"/>
  <c r="H1015" i="2"/>
  <c r="I1015" i="2" s="1"/>
  <c r="H1014" i="2"/>
  <c r="I1014" i="2" s="1"/>
  <c r="H1013" i="2"/>
  <c r="I1013" i="2" s="1"/>
  <c r="H1012" i="2"/>
  <c r="I1012" i="2" s="1"/>
  <c r="H1011" i="2"/>
  <c r="I1011" i="2" s="1"/>
  <c r="H1010" i="2"/>
  <c r="I1010" i="2" s="1"/>
  <c r="H1009" i="2"/>
  <c r="I1009" i="2" s="1"/>
  <c r="H1008" i="2"/>
  <c r="I1008" i="2" s="1"/>
  <c r="H1007" i="2"/>
  <c r="I1007" i="2" s="1"/>
  <c r="H1006" i="2"/>
  <c r="I1006" i="2" s="1"/>
  <c r="H1005" i="2"/>
  <c r="I1005" i="2" s="1"/>
  <c r="H1004" i="2"/>
  <c r="I1004" i="2" s="1"/>
  <c r="H983" i="2"/>
  <c r="I983" i="2" s="1"/>
  <c r="H982" i="2"/>
  <c r="I982" i="2" s="1"/>
  <c r="H981" i="2"/>
  <c r="I981" i="2" s="1"/>
  <c r="H980" i="2"/>
  <c r="I980" i="2" s="1"/>
  <c r="H979" i="2"/>
  <c r="I979" i="2" s="1"/>
  <c r="H978" i="2"/>
  <c r="I978" i="2" s="1"/>
  <c r="H977" i="2"/>
  <c r="I977" i="2" s="1"/>
  <c r="H976" i="2"/>
  <c r="I976" i="2" s="1"/>
  <c r="H975" i="2"/>
  <c r="I975" i="2" s="1"/>
  <c r="H974" i="2"/>
  <c r="I974" i="2" s="1"/>
  <c r="H973" i="2"/>
  <c r="I973" i="2" s="1"/>
  <c r="H972" i="2"/>
  <c r="I972" i="2" s="1"/>
  <c r="H971" i="2"/>
  <c r="I971" i="2" s="1"/>
  <c r="H970" i="2"/>
  <c r="I970" i="2" s="1"/>
  <c r="H969" i="2"/>
  <c r="I969" i="2" s="1"/>
  <c r="H968" i="2"/>
  <c r="I968" i="2" s="1"/>
  <c r="H967" i="2"/>
  <c r="I967" i="2" s="1"/>
  <c r="H966" i="2"/>
  <c r="I966" i="2" s="1"/>
  <c r="H965" i="2"/>
  <c r="I965" i="2" s="1"/>
  <c r="H964" i="2"/>
  <c r="I964" i="2" s="1"/>
  <c r="H923" i="2"/>
  <c r="I923" i="2" s="1"/>
  <c r="H922" i="2"/>
  <c r="I922" i="2" s="1"/>
  <c r="H921" i="2"/>
  <c r="I921" i="2" s="1"/>
  <c r="H920" i="2"/>
  <c r="I920" i="2" s="1"/>
  <c r="H919" i="2"/>
  <c r="I919" i="2" s="1"/>
  <c r="H918" i="2"/>
  <c r="I918" i="2" s="1"/>
  <c r="H917" i="2"/>
  <c r="I917" i="2" s="1"/>
  <c r="H916" i="2"/>
  <c r="I916" i="2" s="1"/>
  <c r="H915" i="2"/>
  <c r="I915" i="2" s="1"/>
  <c r="H914" i="2"/>
  <c r="I914" i="2" s="1"/>
  <c r="H913" i="2"/>
  <c r="I913" i="2" s="1"/>
  <c r="H912" i="2"/>
  <c r="I912" i="2" s="1"/>
  <c r="H911" i="2"/>
  <c r="I911" i="2" s="1"/>
  <c r="H910" i="2"/>
  <c r="I910" i="2" s="1"/>
  <c r="H909" i="2"/>
  <c r="I909" i="2" s="1"/>
  <c r="H908" i="2"/>
  <c r="I908" i="2" s="1"/>
  <c r="H907" i="2"/>
  <c r="I907" i="2" s="1"/>
  <c r="H906" i="2"/>
  <c r="I906" i="2" s="1"/>
  <c r="H905" i="2"/>
  <c r="I905" i="2" s="1"/>
  <c r="H904" i="2"/>
  <c r="I904" i="2" s="1"/>
  <c r="H883" i="2"/>
  <c r="I883" i="2" s="1"/>
  <c r="H882" i="2"/>
  <c r="I882" i="2" s="1"/>
  <c r="H881" i="2"/>
  <c r="I881" i="2" s="1"/>
  <c r="H880" i="2"/>
  <c r="I880" i="2" s="1"/>
  <c r="H879" i="2"/>
  <c r="I879" i="2" s="1"/>
  <c r="H878" i="2"/>
  <c r="I878" i="2" s="1"/>
  <c r="H877" i="2"/>
  <c r="I877" i="2" s="1"/>
  <c r="H876" i="2"/>
  <c r="I876" i="2" s="1"/>
  <c r="H875" i="2"/>
  <c r="I875" i="2" s="1"/>
  <c r="H874" i="2"/>
  <c r="I874" i="2" s="1"/>
  <c r="H873" i="2"/>
  <c r="I873" i="2" s="1"/>
  <c r="H872" i="2"/>
  <c r="I872" i="2" s="1"/>
  <c r="H871" i="2"/>
  <c r="I871" i="2" s="1"/>
  <c r="H870" i="2"/>
  <c r="I870" i="2" s="1"/>
  <c r="H869" i="2"/>
  <c r="I869" i="2" s="1"/>
  <c r="H868" i="2"/>
  <c r="I868" i="2" s="1"/>
  <c r="H867" i="2"/>
  <c r="I867" i="2" s="1"/>
  <c r="H866" i="2"/>
  <c r="I866" i="2" s="1"/>
  <c r="H865" i="2"/>
  <c r="I865" i="2" s="1"/>
  <c r="H864" i="2"/>
  <c r="I864" i="2" s="1"/>
  <c r="H843" i="2"/>
  <c r="I843" i="2" s="1"/>
  <c r="H842" i="2"/>
  <c r="I842" i="2" s="1"/>
  <c r="H841" i="2"/>
  <c r="I841" i="2" s="1"/>
  <c r="H840" i="2"/>
  <c r="I840" i="2" s="1"/>
  <c r="H839" i="2"/>
  <c r="I839" i="2" s="1"/>
  <c r="H838" i="2"/>
  <c r="I838" i="2" s="1"/>
  <c r="H837" i="2"/>
  <c r="I837" i="2" s="1"/>
  <c r="H836" i="2"/>
  <c r="I836" i="2" s="1"/>
  <c r="H835" i="2"/>
  <c r="I835" i="2" s="1"/>
  <c r="H834" i="2"/>
  <c r="I834" i="2" s="1"/>
  <c r="H833" i="2"/>
  <c r="I833" i="2" s="1"/>
  <c r="H832" i="2"/>
  <c r="I832" i="2" s="1"/>
  <c r="H831" i="2"/>
  <c r="I831" i="2" s="1"/>
  <c r="H830" i="2"/>
  <c r="I830" i="2" s="1"/>
  <c r="H829" i="2"/>
  <c r="I829" i="2" s="1"/>
  <c r="H828" i="2"/>
  <c r="I828" i="2" s="1"/>
  <c r="H827" i="2"/>
  <c r="I827" i="2" s="1"/>
  <c r="H826" i="2"/>
  <c r="I826" i="2" s="1"/>
  <c r="H825" i="2"/>
  <c r="I825" i="2" s="1"/>
  <c r="H824" i="2"/>
  <c r="I824" i="2" s="1"/>
  <c r="H803" i="2"/>
  <c r="I803" i="2" s="1"/>
  <c r="H802" i="2"/>
  <c r="I802" i="2" s="1"/>
  <c r="H801" i="2"/>
  <c r="I801" i="2" s="1"/>
  <c r="H800" i="2"/>
  <c r="I800" i="2" s="1"/>
  <c r="H799" i="2"/>
  <c r="I799" i="2" s="1"/>
  <c r="H798" i="2"/>
  <c r="I798" i="2" s="1"/>
  <c r="H797" i="2"/>
  <c r="I797" i="2" s="1"/>
  <c r="H796" i="2"/>
  <c r="I796" i="2" s="1"/>
  <c r="H795" i="2"/>
  <c r="I795" i="2" s="1"/>
  <c r="H794" i="2"/>
  <c r="I794" i="2" s="1"/>
  <c r="H793" i="2"/>
  <c r="I793" i="2" s="1"/>
  <c r="H792" i="2"/>
  <c r="I792" i="2" s="1"/>
  <c r="H791" i="2"/>
  <c r="I791" i="2" s="1"/>
  <c r="H790" i="2"/>
  <c r="I790" i="2" s="1"/>
  <c r="H789" i="2"/>
  <c r="I789" i="2" s="1"/>
  <c r="H788" i="2"/>
  <c r="I788" i="2" s="1"/>
  <c r="H787" i="2"/>
  <c r="I787" i="2" s="1"/>
  <c r="H786" i="2"/>
  <c r="I786" i="2" s="1"/>
  <c r="H785" i="2"/>
  <c r="I785" i="2" s="1"/>
  <c r="H784" i="2"/>
  <c r="I784" i="2" s="1"/>
  <c r="H783" i="2"/>
  <c r="I783" i="2" s="1"/>
  <c r="H782" i="2"/>
  <c r="I782" i="2" s="1"/>
  <c r="H781" i="2"/>
  <c r="I781" i="2" s="1"/>
  <c r="H780" i="2"/>
  <c r="I780" i="2" s="1"/>
  <c r="H779" i="2"/>
  <c r="I779" i="2" s="1"/>
  <c r="H778" i="2"/>
  <c r="I778" i="2" s="1"/>
  <c r="H777" i="2"/>
  <c r="I777" i="2" s="1"/>
  <c r="H776" i="2"/>
  <c r="I776" i="2" s="1"/>
  <c r="H775" i="2"/>
  <c r="I775" i="2" s="1"/>
  <c r="H774" i="2"/>
  <c r="I774" i="2" s="1"/>
  <c r="H773" i="2"/>
  <c r="I773" i="2" s="1"/>
  <c r="H772" i="2"/>
  <c r="I772" i="2" s="1"/>
  <c r="H771" i="2"/>
  <c r="I771" i="2" s="1"/>
  <c r="H770" i="2"/>
  <c r="I770" i="2" s="1"/>
  <c r="H769" i="2"/>
  <c r="I769" i="2" s="1"/>
  <c r="H768" i="2"/>
  <c r="I768" i="2" s="1"/>
  <c r="H767" i="2"/>
  <c r="I767" i="2" s="1"/>
  <c r="H766" i="2"/>
  <c r="I766" i="2" s="1"/>
  <c r="H765" i="2"/>
  <c r="I765" i="2" s="1"/>
  <c r="H764" i="2"/>
  <c r="I764" i="2" s="1"/>
  <c r="H743" i="2"/>
  <c r="I743" i="2" s="1"/>
  <c r="H742" i="2"/>
  <c r="I742" i="2" s="1"/>
  <c r="H741" i="2"/>
  <c r="I741" i="2" s="1"/>
  <c r="H740" i="2"/>
  <c r="I740" i="2" s="1"/>
  <c r="H739" i="2"/>
  <c r="I739" i="2" s="1"/>
  <c r="H738" i="2"/>
  <c r="I738" i="2" s="1"/>
  <c r="H737" i="2"/>
  <c r="I737" i="2" s="1"/>
  <c r="H736" i="2"/>
  <c r="I736" i="2" s="1"/>
  <c r="H735" i="2"/>
  <c r="I735" i="2" s="1"/>
  <c r="H734" i="2"/>
  <c r="I734" i="2" s="1"/>
  <c r="H733" i="2"/>
  <c r="I733" i="2" s="1"/>
  <c r="H732" i="2"/>
  <c r="I732" i="2" s="1"/>
  <c r="H731" i="2"/>
  <c r="I731" i="2" s="1"/>
  <c r="H730" i="2"/>
  <c r="I730" i="2" s="1"/>
  <c r="H729" i="2"/>
  <c r="I729" i="2" s="1"/>
  <c r="H728" i="2"/>
  <c r="I728" i="2" s="1"/>
  <c r="H727" i="2"/>
  <c r="I727" i="2" s="1"/>
  <c r="H726" i="2"/>
  <c r="I726" i="2" s="1"/>
  <c r="H725" i="2"/>
  <c r="I725" i="2" s="1"/>
  <c r="H724" i="2"/>
  <c r="I724" i="2" s="1"/>
  <c r="H703" i="2"/>
  <c r="I703" i="2" s="1"/>
  <c r="H702" i="2"/>
  <c r="I702" i="2" s="1"/>
  <c r="H701" i="2"/>
  <c r="I701" i="2" s="1"/>
  <c r="H700" i="2"/>
  <c r="I700" i="2" s="1"/>
  <c r="H699" i="2"/>
  <c r="I699" i="2" s="1"/>
  <c r="H698" i="2"/>
  <c r="I698" i="2" s="1"/>
  <c r="H697" i="2"/>
  <c r="I697" i="2" s="1"/>
  <c r="H696" i="2"/>
  <c r="I696" i="2" s="1"/>
  <c r="H695" i="2"/>
  <c r="I695" i="2" s="1"/>
  <c r="H694" i="2"/>
  <c r="I694" i="2" s="1"/>
  <c r="H693" i="2"/>
  <c r="I693" i="2" s="1"/>
  <c r="H692" i="2"/>
  <c r="I692" i="2" s="1"/>
  <c r="H691" i="2"/>
  <c r="I691" i="2" s="1"/>
  <c r="H690" i="2"/>
  <c r="I690" i="2" s="1"/>
  <c r="H689" i="2"/>
  <c r="I689" i="2" s="1"/>
  <c r="H688" i="2"/>
  <c r="I688" i="2" s="1"/>
  <c r="H687" i="2"/>
  <c r="I687" i="2" s="1"/>
  <c r="H686" i="2"/>
  <c r="I686" i="2" s="1"/>
  <c r="H685" i="2"/>
  <c r="I685" i="2" s="1"/>
  <c r="H684" i="2"/>
  <c r="I684" i="2" s="1"/>
  <c r="H643" i="2"/>
  <c r="I643" i="2" s="1"/>
  <c r="H642" i="2"/>
  <c r="I642" i="2" s="1"/>
  <c r="H641" i="2"/>
  <c r="I641" i="2" s="1"/>
  <c r="H640" i="2"/>
  <c r="I640" i="2" s="1"/>
  <c r="H639" i="2"/>
  <c r="I639" i="2" s="1"/>
  <c r="H638" i="2"/>
  <c r="I638" i="2" s="1"/>
  <c r="H637" i="2"/>
  <c r="I637" i="2" s="1"/>
  <c r="H636" i="2"/>
  <c r="I636" i="2" s="1"/>
  <c r="H635" i="2"/>
  <c r="I635" i="2" s="1"/>
  <c r="H634" i="2"/>
  <c r="I634" i="2" s="1"/>
  <c r="H633" i="2"/>
  <c r="I633" i="2" s="1"/>
  <c r="H632" i="2"/>
  <c r="I632" i="2" s="1"/>
  <c r="H631" i="2"/>
  <c r="I631" i="2" s="1"/>
  <c r="H630" i="2"/>
  <c r="I630" i="2" s="1"/>
  <c r="H629" i="2"/>
  <c r="I629" i="2" s="1"/>
  <c r="H628" i="2"/>
  <c r="I628" i="2" s="1"/>
  <c r="H627" i="2"/>
  <c r="I627" i="2" s="1"/>
  <c r="H626" i="2"/>
  <c r="I626" i="2" s="1"/>
  <c r="H625" i="2"/>
  <c r="I625" i="2" s="1"/>
  <c r="H624" i="2"/>
  <c r="I624" i="2" s="1"/>
  <c r="H623" i="2"/>
  <c r="I623" i="2" s="1"/>
  <c r="H622" i="2"/>
  <c r="I622" i="2" s="1"/>
  <c r="H621" i="2"/>
  <c r="I621" i="2" s="1"/>
  <c r="H620" i="2"/>
  <c r="I620" i="2" s="1"/>
  <c r="H619" i="2"/>
  <c r="I619" i="2" s="1"/>
  <c r="H618" i="2"/>
  <c r="I618" i="2" s="1"/>
  <c r="H617" i="2"/>
  <c r="I617" i="2" s="1"/>
  <c r="H616" i="2"/>
  <c r="I616" i="2" s="1"/>
  <c r="H615" i="2"/>
  <c r="I615" i="2" s="1"/>
  <c r="H614" i="2"/>
  <c r="I614" i="2" s="1"/>
  <c r="H613" i="2"/>
  <c r="I613" i="2" s="1"/>
  <c r="H612" i="2"/>
  <c r="I612" i="2" s="1"/>
  <c r="H611" i="2"/>
  <c r="I611" i="2" s="1"/>
  <c r="H610" i="2"/>
  <c r="I610" i="2" s="1"/>
  <c r="H609" i="2"/>
  <c r="I609" i="2" s="1"/>
  <c r="H608" i="2"/>
  <c r="I608" i="2" s="1"/>
  <c r="H607" i="2"/>
  <c r="I607" i="2" s="1"/>
  <c r="H606" i="2"/>
  <c r="I606" i="2" s="1"/>
  <c r="H605" i="2"/>
  <c r="I605" i="2" s="1"/>
  <c r="H604" i="2"/>
  <c r="I604" i="2" s="1"/>
  <c r="H583" i="2"/>
  <c r="I583" i="2" s="1"/>
  <c r="H582" i="2"/>
  <c r="I582" i="2" s="1"/>
  <c r="H581" i="2"/>
  <c r="I581" i="2" s="1"/>
  <c r="H580" i="2"/>
  <c r="I580" i="2" s="1"/>
  <c r="H579" i="2"/>
  <c r="I579" i="2" s="1"/>
  <c r="H578" i="2"/>
  <c r="I578" i="2" s="1"/>
  <c r="H577" i="2"/>
  <c r="I577" i="2" s="1"/>
  <c r="H576" i="2"/>
  <c r="I576" i="2" s="1"/>
  <c r="H575" i="2"/>
  <c r="I575" i="2" s="1"/>
  <c r="H574" i="2"/>
  <c r="I574" i="2" s="1"/>
  <c r="H573" i="2"/>
  <c r="I573" i="2" s="1"/>
  <c r="H572" i="2"/>
  <c r="I572" i="2" s="1"/>
  <c r="H571" i="2"/>
  <c r="I571" i="2" s="1"/>
  <c r="H570" i="2"/>
  <c r="I570" i="2" s="1"/>
  <c r="H569" i="2"/>
  <c r="I569" i="2" s="1"/>
  <c r="H568" i="2"/>
  <c r="I568" i="2" s="1"/>
  <c r="H567" i="2"/>
  <c r="I567" i="2" s="1"/>
  <c r="H566" i="2"/>
  <c r="I566" i="2" s="1"/>
  <c r="H565" i="2"/>
  <c r="I565" i="2" s="1"/>
  <c r="H564" i="2"/>
  <c r="I564" i="2" s="1"/>
  <c r="H503" i="2"/>
  <c r="I503" i="2" s="1"/>
  <c r="H502" i="2"/>
  <c r="I502" i="2" s="1"/>
  <c r="H501" i="2"/>
  <c r="I501" i="2" s="1"/>
  <c r="H500" i="2"/>
  <c r="I500" i="2" s="1"/>
  <c r="H499" i="2"/>
  <c r="I499" i="2" s="1"/>
  <c r="H498" i="2"/>
  <c r="I498" i="2" s="1"/>
  <c r="H497" i="2"/>
  <c r="I497" i="2" s="1"/>
  <c r="H496" i="2"/>
  <c r="I496" i="2" s="1"/>
  <c r="H495" i="2"/>
  <c r="I495" i="2" s="1"/>
  <c r="H494" i="2"/>
  <c r="I494" i="2" s="1"/>
  <c r="H493" i="2"/>
  <c r="I493" i="2" s="1"/>
  <c r="H492" i="2"/>
  <c r="I492" i="2" s="1"/>
  <c r="H491" i="2"/>
  <c r="I491" i="2" s="1"/>
  <c r="H490" i="2"/>
  <c r="I490" i="2" s="1"/>
  <c r="H489" i="2"/>
  <c r="I489" i="2" s="1"/>
  <c r="H488" i="2"/>
  <c r="I488" i="2" s="1"/>
  <c r="H487" i="2"/>
  <c r="I487" i="2" s="1"/>
  <c r="H486" i="2"/>
  <c r="I486" i="2" s="1"/>
  <c r="H485" i="2"/>
  <c r="I485" i="2" s="1"/>
  <c r="H484" i="2"/>
  <c r="I484" i="2" s="1"/>
  <c r="H463" i="2"/>
  <c r="I463" i="2" s="1"/>
  <c r="H462" i="2"/>
  <c r="I462" i="2" s="1"/>
  <c r="H461" i="2"/>
  <c r="I461" i="2" s="1"/>
  <c r="H460" i="2"/>
  <c r="I460" i="2" s="1"/>
  <c r="H459" i="2"/>
  <c r="I459" i="2" s="1"/>
  <c r="H458" i="2"/>
  <c r="I458" i="2" s="1"/>
  <c r="H457" i="2"/>
  <c r="I457" i="2" s="1"/>
  <c r="H456" i="2"/>
  <c r="I456" i="2" s="1"/>
  <c r="H455" i="2"/>
  <c r="I455" i="2" s="1"/>
  <c r="H454" i="2"/>
  <c r="I454" i="2" s="1"/>
  <c r="H453" i="2"/>
  <c r="I453" i="2" s="1"/>
  <c r="H452" i="2"/>
  <c r="I452" i="2" s="1"/>
  <c r="H451" i="2"/>
  <c r="I451" i="2" s="1"/>
  <c r="H450" i="2"/>
  <c r="I450" i="2" s="1"/>
  <c r="H449" i="2"/>
  <c r="I449" i="2" s="1"/>
  <c r="H448" i="2"/>
  <c r="I448" i="2" s="1"/>
  <c r="H447" i="2"/>
  <c r="I447" i="2" s="1"/>
  <c r="H446" i="2"/>
  <c r="I446" i="2" s="1"/>
  <c r="H445" i="2"/>
  <c r="I445" i="2" s="1"/>
  <c r="H444" i="2"/>
  <c r="I444" i="2" s="1"/>
  <c r="H423" i="2"/>
  <c r="I423" i="2" s="1"/>
  <c r="H422" i="2"/>
  <c r="I422" i="2" s="1"/>
  <c r="H421" i="2"/>
  <c r="I421" i="2" s="1"/>
  <c r="H420" i="2"/>
  <c r="I420" i="2" s="1"/>
  <c r="H419" i="2"/>
  <c r="I419" i="2" s="1"/>
  <c r="H418" i="2"/>
  <c r="I418" i="2" s="1"/>
  <c r="H417" i="2"/>
  <c r="I417" i="2" s="1"/>
  <c r="H416" i="2"/>
  <c r="I416" i="2" s="1"/>
  <c r="H415" i="2"/>
  <c r="I415" i="2" s="1"/>
  <c r="H414" i="2"/>
  <c r="I414" i="2" s="1"/>
  <c r="H413" i="2"/>
  <c r="I413" i="2" s="1"/>
  <c r="H412" i="2"/>
  <c r="I412" i="2" s="1"/>
  <c r="H411" i="2"/>
  <c r="I411" i="2" s="1"/>
  <c r="H410" i="2"/>
  <c r="I410" i="2" s="1"/>
  <c r="H409" i="2"/>
  <c r="I409" i="2" s="1"/>
  <c r="H408" i="2"/>
  <c r="I408" i="2" s="1"/>
  <c r="H407" i="2"/>
  <c r="I407" i="2" s="1"/>
  <c r="H406" i="2"/>
  <c r="I406" i="2" s="1"/>
  <c r="H405" i="2"/>
  <c r="I405" i="2" s="1"/>
  <c r="H404" i="2"/>
  <c r="I404" i="2" s="1"/>
  <c r="H383" i="2"/>
  <c r="I383" i="2" s="1"/>
  <c r="H382" i="2"/>
  <c r="I382" i="2" s="1"/>
  <c r="H381" i="2"/>
  <c r="I381" i="2" s="1"/>
  <c r="H380" i="2"/>
  <c r="I380" i="2" s="1"/>
  <c r="H379" i="2"/>
  <c r="I379" i="2" s="1"/>
  <c r="H378" i="2"/>
  <c r="I378" i="2" s="1"/>
  <c r="H377" i="2"/>
  <c r="I377" i="2" s="1"/>
  <c r="H376" i="2"/>
  <c r="I376" i="2" s="1"/>
  <c r="H375" i="2"/>
  <c r="I375" i="2" s="1"/>
  <c r="H374" i="2"/>
  <c r="I374" i="2" s="1"/>
  <c r="H373" i="2"/>
  <c r="I373" i="2" s="1"/>
  <c r="H372" i="2"/>
  <c r="I372" i="2" s="1"/>
  <c r="H371" i="2"/>
  <c r="I371" i="2" s="1"/>
  <c r="H370" i="2"/>
  <c r="I370" i="2" s="1"/>
  <c r="H369" i="2"/>
  <c r="I369" i="2" s="1"/>
  <c r="H368" i="2"/>
  <c r="I368" i="2" s="1"/>
  <c r="H367" i="2"/>
  <c r="I367" i="2" s="1"/>
  <c r="H366" i="2"/>
  <c r="I366" i="2" s="1"/>
  <c r="H365" i="2"/>
  <c r="I365" i="2" s="1"/>
  <c r="H364" i="2"/>
  <c r="I364" i="2" s="1"/>
  <c r="H363" i="2"/>
  <c r="I363" i="2" s="1"/>
  <c r="H362" i="2"/>
  <c r="I362" i="2" s="1"/>
  <c r="H361" i="2"/>
  <c r="I361" i="2" s="1"/>
  <c r="H360" i="2"/>
  <c r="I360" i="2" s="1"/>
  <c r="H359" i="2"/>
  <c r="I359" i="2" s="1"/>
  <c r="H358" i="2"/>
  <c r="I358" i="2" s="1"/>
  <c r="H357" i="2"/>
  <c r="I357" i="2" s="1"/>
  <c r="H356" i="2"/>
  <c r="I356" i="2" s="1"/>
  <c r="H355" i="2"/>
  <c r="I355" i="2" s="1"/>
  <c r="H354" i="2"/>
  <c r="I354" i="2" s="1"/>
  <c r="H353" i="2"/>
  <c r="I353" i="2" s="1"/>
  <c r="H352" i="2"/>
  <c r="I352" i="2" s="1"/>
  <c r="H351" i="2"/>
  <c r="I351" i="2" s="1"/>
  <c r="H350" i="2"/>
  <c r="I350" i="2" s="1"/>
  <c r="H349" i="2"/>
  <c r="I349" i="2" s="1"/>
  <c r="H348" i="2"/>
  <c r="I348" i="2" s="1"/>
  <c r="H347" i="2"/>
  <c r="I347" i="2" s="1"/>
  <c r="H346" i="2"/>
  <c r="I346" i="2" s="1"/>
  <c r="H345" i="2"/>
  <c r="I345" i="2" s="1"/>
  <c r="H344" i="2"/>
  <c r="I344" i="2" s="1"/>
  <c r="H323" i="2"/>
  <c r="I323" i="2" s="1"/>
  <c r="H322" i="2"/>
  <c r="I322" i="2" s="1"/>
  <c r="H321" i="2"/>
  <c r="I321" i="2" s="1"/>
  <c r="H320" i="2"/>
  <c r="I320" i="2" s="1"/>
  <c r="H319" i="2"/>
  <c r="I319" i="2" s="1"/>
  <c r="H318" i="2"/>
  <c r="I318" i="2" s="1"/>
  <c r="H317" i="2"/>
  <c r="I317" i="2" s="1"/>
  <c r="H316" i="2"/>
  <c r="I316" i="2" s="1"/>
  <c r="H315" i="2"/>
  <c r="I315" i="2" s="1"/>
  <c r="H314" i="2"/>
  <c r="I314" i="2" s="1"/>
  <c r="H313" i="2"/>
  <c r="I313" i="2" s="1"/>
  <c r="H312" i="2"/>
  <c r="I312" i="2" s="1"/>
  <c r="H311" i="2"/>
  <c r="I311" i="2" s="1"/>
  <c r="H310" i="2"/>
  <c r="I310" i="2" s="1"/>
  <c r="H309" i="2"/>
  <c r="I309" i="2" s="1"/>
  <c r="H308" i="2"/>
  <c r="I308" i="2" s="1"/>
  <c r="H307" i="2"/>
  <c r="I307" i="2" s="1"/>
  <c r="H306" i="2"/>
  <c r="I306" i="2" s="1"/>
  <c r="H305" i="2"/>
  <c r="I305" i="2" s="1"/>
  <c r="H304" i="2"/>
  <c r="I304" i="2" s="1"/>
  <c r="H263" i="2"/>
  <c r="I263" i="2" s="1"/>
  <c r="H262" i="2"/>
  <c r="I262" i="2" s="1"/>
  <c r="H261" i="2"/>
  <c r="I261" i="2" s="1"/>
  <c r="H260" i="2"/>
  <c r="I260" i="2" s="1"/>
  <c r="H259" i="2"/>
  <c r="I259" i="2" s="1"/>
  <c r="H258" i="2"/>
  <c r="I258" i="2" s="1"/>
  <c r="H257" i="2"/>
  <c r="I257" i="2" s="1"/>
  <c r="H256" i="2"/>
  <c r="I256" i="2" s="1"/>
  <c r="H255" i="2"/>
  <c r="I255" i="2" s="1"/>
  <c r="H254" i="2"/>
  <c r="I254" i="2" s="1"/>
  <c r="H253" i="2"/>
  <c r="I253" i="2" s="1"/>
  <c r="H252" i="2"/>
  <c r="I252" i="2" s="1"/>
  <c r="H251" i="2"/>
  <c r="I251" i="2" s="1"/>
  <c r="H250" i="2"/>
  <c r="I250" i="2" s="1"/>
  <c r="H249" i="2"/>
  <c r="I249" i="2" s="1"/>
  <c r="H248" i="2"/>
  <c r="I248" i="2" s="1"/>
  <c r="H247" i="2"/>
  <c r="I247" i="2" s="1"/>
  <c r="H246" i="2"/>
  <c r="I246" i="2" s="1"/>
  <c r="H245" i="2"/>
  <c r="I245" i="2" s="1"/>
  <c r="H244" i="2"/>
  <c r="I244" i="2" s="1"/>
  <c r="H243" i="2"/>
  <c r="I243" i="2" s="1"/>
  <c r="H242" i="2"/>
  <c r="I242" i="2" s="1"/>
  <c r="H241" i="2"/>
  <c r="I241" i="2" s="1"/>
  <c r="H240" i="2"/>
  <c r="I240" i="2" s="1"/>
  <c r="H239" i="2"/>
  <c r="I239" i="2" s="1"/>
  <c r="H238" i="2"/>
  <c r="I238" i="2" s="1"/>
  <c r="H237" i="2"/>
  <c r="I237" i="2" s="1"/>
  <c r="H236" i="2"/>
  <c r="I236" i="2" s="1"/>
  <c r="H235" i="2"/>
  <c r="I235" i="2" s="1"/>
  <c r="H234" i="2"/>
  <c r="I234" i="2" s="1"/>
  <c r="H233" i="2"/>
  <c r="I233" i="2" s="1"/>
  <c r="H232" i="2"/>
  <c r="I232" i="2" s="1"/>
  <c r="H231" i="2"/>
  <c r="I231" i="2" s="1"/>
  <c r="H230" i="2"/>
  <c r="I230" i="2" s="1"/>
  <c r="H229" i="2"/>
  <c r="I229" i="2" s="1"/>
  <c r="H228" i="2"/>
  <c r="I228" i="2" s="1"/>
  <c r="H227" i="2"/>
  <c r="I227" i="2" s="1"/>
  <c r="H226" i="2"/>
  <c r="I226" i="2" s="1"/>
  <c r="H225" i="2"/>
  <c r="I225" i="2" s="1"/>
  <c r="H224" i="2"/>
  <c r="I224" i="2" s="1"/>
  <c r="H203" i="2"/>
  <c r="I203" i="2" s="1"/>
  <c r="H202" i="2"/>
  <c r="I202" i="2" s="1"/>
  <c r="H201" i="2"/>
  <c r="I201" i="2" s="1"/>
  <c r="H200" i="2"/>
  <c r="I200" i="2" s="1"/>
  <c r="H199" i="2"/>
  <c r="I199" i="2" s="1"/>
  <c r="H198" i="2"/>
  <c r="I198" i="2" s="1"/>
  <c r="H197" i="2"/>
  <c r="I197" i="2" s="1"/>
  <c r="H196" i="2"/>
  <c r="I196" i="2" s="1"/>
  <c r="H195" i="2"/>
  <c r="I195" i="2" s="1"/>
  <c r="H194" i="2"/>
  <c r="I194" i="2" s="1"/>
  <c r="H193" i="2"/>
  <c r="I193" i="2" s="1"/>
  <c r="H192" i="2"/>
  <c r="I192" i="2" s="1"/>
  <c r="H191" i="2"/>
  <c r="I191" i="2" s="1"/>
  <c r="H190" i="2"/>
  <c r="I190" i="2" s="1"/>
  <c r="H189" i="2"/>
  <c r="I189" i="2" s="1"/>
  <c r="H188" i="2"/>
  <c r="I188" i="2" s="1"/>
  <c r="H187" i="2"/>
  <c r="I187" i="2" s="1"/>
  <c r="H186" i="2"/>
  <c r="I186" i="2" s="1"/>
  <c r="H185" i="2"/>
  <c r="I185" i="2" s="1"/>
  <c r="H184" i="2"/>
  <c r="I184" i="2" s="1"/>
  <c r="H143" i="2"/>
  <c r="I143" i="2" s="1"/>
  <c r="H142" i="2"/>
  <c r="I142" i="2" s="1"/>
  <c r="H141" i="2"/>
  <c r="I141" i="2" s="1"/>
  <c r="H140" i="2"/>
  <c r="I140" i="2" s="1"/>
  <c r="H139" i="2"/>
  <c r="I139" i="2" s="1"/>
  <c r="H138" i="2"/>
  <c r="I138" i="2" s="1"/>
  <c r="H137" i="2"/>
  <c r="I137" i="2" s="1"/>
  <c r="H136" i="2"/>
  <c r="I136" i="2" s="1"/>
  <c r="H135" i="2"/>
  <c r="I135" i="2" s="1"/>
  <c r="H134" i="2"/>
  <c r="I134" i="2" s="1"/>
  <c r="H133" i="2"/>
  <c r="I133" i="2" s="1"/>
  <c r="H132" i="2"/>
  <c r="I132" i="2" s="1"/>
  <c r="H131" i="2"/>
  <c r="I131" i="2" s="1"/>
  <c r="H130" i="2"/>
  <c r="I130" i="2" s="1"/>
  <c r="H129" i="2"/>
  <c r="I129" i="2" s="1"/>
  <c r="H128" i="2"/>
  <c r="I128" i="2" s="1"/>
  <c r="H127" i="2"/>
  <c r="I127" i="2" s="1"/>
  <c r="H126" i="2"/>
  <c r="I126" i="2" s="1"/>
  <c r="H125" i="2"/>
  <c r="I125" i="2" s="1"/>
  <c r="H124" i="2"/>
  <c r="I124" i="2" s="1"/>
  <c r="H103" i="2"/>
  <c r="I103" i="2" s="1"/>
  <c r="H102" i="2"/>
  <c r="I102" i="2" s="1"/>
  <c r="H101" i="2"/>
  <c r="I101" i="2" s="1"/>
  <c r="H100" i="2"/>
  <c r="I100" i="2" s="1"/>
  <c r="H99" i="2"/>
  <c r="I99" i="2" s="1"/>
  <c r="H98" i="2"/>
  <c r="I98" i="2" s="1"/>
  <c r="H97" i="2"/>
  <c r="I97" i="2" s="1"/>
  <c r="H96" i="2"/>
  <c r="I96" i="2" s="1"/>
  <c r="H95" i="2"/>
  <c r="I95" i="2" s="1"/>
  <c r="H94" i="2"/>
  <c r="I94" i="2" s="1"/>
  <c r="H93" i="2"/>
  <c r="I93" i="2" s="1"/>
  <c r="H92" i="2"/>
  <c r="I92" i="2" s="1"/>
  <c r="H91" i="2"/>
  <c r="I91" i="2" s="1"/>
  <c r="H90" i="2"/>
  <c r="I90" i="2" s="1"/>
  <c r="H89" i="2"/>
  <c r="I89" i="2" s="1"/>
  <c r="H88" i="2"/>
  <c r="I88" i="2" s="1"/>
  <c r="H87" i="2"/>
  <c r="I87" i="2" s="1"/>
  <c r="H86" i="2"/>
  <c r="I86" i="2" s="1"/>
  <c r="H85" i="2"/>
  <c r="I85" i="2" s="1"/>
  <c r="H84" i="2"/>
  <c r="I84" i="2" s="1"/>
  <c r="H63" i="2"/>
  <c r="I63" i="2" s="1"/>
  <c r="H62" i="2"/>
  <c r="I62" i="2" s="1"/>
  <c r="H61" i="2"/>
  <c r="I61" i="2" s="1"/>
  <c r="H60" i="2"/>
  <c r="I60" i="2" s="1"/>
  <c r="H59" i="2"/>
  <c r="I59" i="2" s="1"/>
  <c r="H58" i="2"/>
  <c r="I58" i="2" s="1"/>
  <c r="H57" i="2"/>
  <c r="I57" i="2" s="1"/>
  <c r="H56" i="2"/>
  <c r="I56" i="2" s="1"/>
  <c r="H55" i="2"/>
  <c r="I55" i="2" s="1"/>
  <c r="H54" i="2"/>
  <c r="I54" i="2" s="1"/>
  <c r="H53" i="2"/>
  <c r="I53" i="2" s="1"/>
  <c r="H52" i="2"/>
  <c r="I52" i="2" s="1"/>
  <c r="H51" i="2"/>
  <c r="I51" i="2" s="1"/>
  <c r="H50" i="2"/>
  <c r="I50" i="2" s="1"/>
  <c r="H49" i="2"/>
  <c r="I49" i="2" s="1"/>
  <c r="H48" i="2"/>
  <c r="I48" i="2" s="1"/>
  <c r="H47" i="2"/>
  <c r="I47" i="2" s="1"/>
  <c r="H46" i="2"/>
  <c r="I46" i="2" s="1"/>
  <c r="H45" i="2"/>
  <c r="I45" i="2" s="1"/>
  <c r="H44" i="2"/>
  <c r="I44" i="2" s="1"/>
  <c r="H23" i="2"/>
  <c r="I23" i="2" s="1"/>
  <c r="H22" i="2"/>
  <c r="I22" i="2" s="1"/>
  <c r="H21" i="2"/>
  <c r="I21" i="2" s="1"/>
  <c r="H20" i="2"/>
  <c r="I20" i="2" s="1"/>
  <c r="H19" i="2"/>
  <c r="I19" i="2" s="1"/>
  <c r="H18" i="2"/>
  <c r="I18" i="2" s="1"/>
  <c r="H17" i="2"/>
  <c r="I17" i="2" s="1"/>
  <c r="H16" i="2"/>
  <c r="I16" i="2" s="1"/>
  <c r="H15" i="2"/>
  <c r="I15" i="2" s="1"/>
  <c r="H14" i="2"/>
  <c r="I14" i="2" s="1"/>
  <c r="H13" i="2"/>
  <c r="I13" i="2" s="1"/>
  <c r="H12" i="2"/>
  <c r="I12" i="2" s="1"/>
  <c r="H11" i="2"/>
  <c r="I11" i="2" s="1"/>
  <c r="H10" i="2"/>
  <c r="I10" i="2" s="1"/>
  <c r="H9" i="2"/>
  <c r="I9" i="2" s="1"/>
  <c r="H8" i="2"/>
  <c r="I8" i="2" s="1"/>
  <c r="H7" i="2"/>
  <c r="I7" i="2" s="1"/>
  <c r="H6" i="2"/>
  <c r="I6" i="2" s="1"/>
  <c r="H5" i="2"/>
  <c r="I5" i="2" s="1"/>
  <c r="H4" i="2"/>
  <c r="I4" i="2" s="1"/>
  <c r="P8" i="2" l="1"/>
  <c r="S8" i="2"/>
  <c r="P12" i="2"/>
  <c r="S12" i="2"/>
  <c r="P16" i="2"/>
  <c r="S16" i="2"/>
  <c r="P20" i="2"/>
  <c r="S20" i="2"/>
  <c r="P44" i="2"/>
  <c r="S44" i="2"/>
  <c r="P48" i="2"/>
  <c r="S48" i="2"/>
  <c r="P52" i="2"/>
  <c r="S52" i="2"/>
  <c r="P56" i="2"/>
  <c r="S56" i="2"/>
  <c r="P60" i="2"/>
  <c r="S60" i="2"/>
  <c r="P84" i="2"/>
  <c r="S84" i="2"/>
  <c r="P88" i="2"/>
  <c r="S88" i="2"/>
  <c r="P92" i="2"/>
  <c r="S92" i="2"/>
  <c r="P96" i="2"/>
  <c r="S96" i="2"/>
  <c r="P100" i="2"/>
  <c r="S100" i="2"/>
  <c r="P124" i="2"/>
  <c r="S124" i="2"/>
  <c r="P128" i="2"/>
  <c r="S128" i="2"/>
  <c r="P132" i="2"/>
  <c r="S132" i="2"/>
  <c r="P136" i="2"/>
  <c r="S136" i="2"/>
  <c r="P140" i="2"/>
  <c r="S140" i="2"/>
  <c r="P184" i="2"/>
  <c r="S184" i="2"/>
  <c r="P188" i="2"/>
  <c r="S188" i="2"/>
  <c r="P192" i="2"/>
  <c r="S192" i="2"/>
  <c r="P196" i="2"/>
  <c r="S196" i="2"/>
  <c r="P200" i="2"/>
  <c r="S200" i="2"/>
  <c r="P224" i="2"/>
  <c r="S224" i="2"/>
  <c r="P228" i="2"/>
  <c r="S228" i="2"/>
  <c r="P232" i="2"/>
  <c r="S232" i="2"/>
  <c r="P236" i="2"/>
  <c r="S236" i="2"/>
  <c r="P240" i="2"/>
  <c r="S240" i="2"/>
  <c r="P244" i="2"/>
  <c r="S244" i="2"/>
  <c r="P248" i="2"/>
  <c r="S248" i="2"/>
  <c r="P252" i="2"/>
  <c r="S252" i="2"/>
  <c r="P256" i="2"/>
  <c r="S256" i="2"/>
  <c r="P260" i="2"/>
  <c r="S260" i="2"/>
  <c r="P304" i="2"/>
  <c r="S304" i="2"/>
  <c r="P308" i="2"/>
  <c r="S308" i="2"/>
  <c r="P312" i="2"/>
  <c r="S312" i="2"/>
  <c r="P316" i="2"/>
  <c r="S316" i="2"/>
  <c r="P320" i="2"/>
  <c r="S320" i="2"/>
  <c r="P344" i="2"/>
  <c r="S344" i="2"/>
  <c r="P348" i="2"/>
  <c r="S348" i="2"/>
  <c r="P352" i="2"/>
  <c r="S352" i="2"/>
  <c r="P356" i="2"/>
  <c r="S356" i="2"/>
  <c r="P360" i="2"/>
  <c r="S360" i="2"/>
  <c r="P364" i="2"/>
  <c r="S364" i="2"/>
  <c r="P368" i="2"/>
  <c r="S368" i="2"/>
  <c r="P372" i="2"/>
  <c r="S372" i="2"/>
  <c r="P376" i="2"/>
  <c r="S376" i="2"/>
  <c r="P380" i="2"/>
  <c r="S380" i="2"/>
  <c r="P404" i="2"/>
  <c r="S404" i="2"/>
  <c r="P408" i="2"/>
  <c r="S408" i="2"/>
  <c r="P412" i="2"/>
  <c r="S412" i="2"/>
  <c r="P416" i="2"/>
  <c r="S416" i="2"/>
  <c r="P420" i="2"/>
  <c r="S420" i="2"/>
  <c r="P444" i="2"/>
  <c r="S444" i="2"/>
  <c r="P448" i="2"/>
  <c r="S448" i="2"/>
  <c r="P452" i="2"/>
  <c r="S452" i="2"/>
  <c r="P456" i="2"/>
  <c r="S456" i="2"/>
  <c r="P460" i="2"/>
  <c r="S460" i="2"/>
  <c r="P484" i="2"/>
  <c r="S484" i="2"/>
  <c r="P488" i="2"/>
  <c r="S488" i="2"/>
  <c r="P492" i="2"/>
  <c r="S492" i="2"/>
  <c r="P496" i="2"/>
  <c r="S496" i="2"/>
  <c r="P500" i="2"/>
  <c r="S500" i="2"/>
  <c r="P564" i="2"/>
  <c r="S564" i="2"/>
  <c r="P568" i="2"/>
  <c r="S568" i="2"/>
  <c r="P572" i="2"/>
  <c r="S572" i="2"/>
  <c r="P576" i="2"/>
  <c r="S576" i="2"/>
  <c r="P580" i="2"/>
  <c r="S580" i="2"/>
  <c r="P604" i="2"/>
  <c r="S604" i="2"/>
  <c r="P608" i="2"/>
  <c r="S608" i="2"/>
  <c r="P612" i="2"/>
  <c r="S612" i="2"/>
  <c r="P616" i="2"/>
  <c r="S616" i="2"/>
  <c r="P620" i="2"/>
  <c r="S620" i="2"/>
  <c r="P624" i="2"/>
  <c r="S624" i="2"/>
  <c r="P628" i="2"/>
  <c r="S628" i="2"/>
  <c r="P632" i="2"/>
  <c r="S632" i="2"/>
  <c r="P636" i="2"/>
  <c r="S636" i="2"/>
  <c r="P640" i="2"/>
  <c r="S640" i="2"/>
  <c r="P684" i="2"/>
  <c r="S684" i="2"/>
  <c r="P688" i="2"/>
  <c r="S688" i="2"/>
  <c r="P692" i="2"/>
  <c r="S692" i="2"/>
  <c r="P696" i="2"/>
  <c r="S696" i="2"/>
  <c r="P700" i="2"/>
  <c r="S700" i="2"/>
  <c r="P724" i="2"/>
  <c r="S724" i="2"/>
  <c r="P728" i="2"/>
  <c r="S728" i="2"/>
  <c r="P732" i="2"/>
  <c r="S732" i="2"/>
  <c r="P736" i="2"/>
  <c r="S736" i="2"/>
  <c r="P740" i="2"/>
  <c r="S740" i="2"/>
  <c r="P764" i="2"/>
  <c r="S764" i="2"/>
  <c r="P768" i="2"/>
  <c r="S768" i="2"/>
  <c r="P772" i="2"/>
  <c r="S772" i="2"/>
  <c r="P776" i="2"/>
  <c r="S776" i="2"/>
  <c r="P780" i="2"/>
  <c r="S780" i="2"/>
  <c r="P784" i="2"/>
  <c r="S784" i="2"/>
  <c r="P788" i="2"/>
  <c r="S788" i="2"/>
  <c r="P792" i="2"/>
  <c r="S792" i="2"/>
  <c r="P796" i="2"/>
  <c r="S796" i="2"/>
  <c r="P800" i="2"/>
  <c r="S800" i="2"/>
  <c r="P824" i="2"/>
  <c r="S824" i="2"/>
  <c r="P828" i="2"/>
  <c r="S828" i="2"/>
  <c r="P832" i="2"/>
  <c r="S832" i="2"/>
  <c r="P836" i="2"/>
  <c r="S836" i="2"/>
  <c r="P840" i="2"/>
  <c r="S840" i="2"/>
  <c r="P864" i="2"/>
  <c r="S864" i="2"/>
  <c r="P868" i="2"/>
  <c r="S868" i="2"/>
  <c r="P872" i="2"/>
  <c r="S872" i="2"/>
  <c r="P7" i="2"/>
  <c r="S7" i="2"/>
  <c r="P11" i="2"/>
  <c r="S11" i="2"/>
  <c r="P15" i="2"/>
  <c r="S15" i="2"/>
  <c r="P19" i="2"/>
  <c r="S19" i="2"/>
  <c r="P23" i="2"/>
  <c r="S23" i="2"/>
  <c r="P47" i="2"/>
  <c r="S47" i="2"/>
  <c r="P51" i="2"/>
  <c r="S51" i="2"/>
  <c r="P55" i="2"/>
  <c r="S55" i="2"/>
  <c r="P59" i="2"/>
  <c r="S59" i="2"/>
  <c r="P63" i="2"/>
  <c r="S63" i="2"/>
  <c r="P87" i="2"/>
  <c r="S87" i="2"/>
  <c r="P91" i="2"/>
  <c r="S91" i="2"/>
  <c r="P95" i="2"/>
  <c r="S95" i="2"/>
  <c r="P99" i="2"/>
  <c r="S99" i="2"/>
  <c r="P103" i="2"/>
  <c r="S103" i="2"/>
  <c r="P127" i="2"/>
  <c r="S127" i="2"/>
  <c r="P131" i="2"/>
  <c r="S131" i="2"/>
  <c r="P135" i="2"/>
  <c r="S135" i="2"/>
  <c r="P139" i="2"/>
  <c r="S139" i="2"/>
  <c r="P143" i="2"/>
  <c r="S143" i="2"/>
  <c r="P187" i="2"/>
  <c r="S187" i="2"/>
  <c r="P191" i="2"/>
  <c r="S191" i="2"/>
  <c r="P195" i="2"/>
  <c r="S195" i="2"/>
  <c r="P199" i="2"/>
  <c r="S199" i="2"/>
  <c r="P203" i="2"/>
  <c r="S203" i="2"/>
  <c r="P227" i="2"/>
  <c r="S227" i="2"/>
  <c r="P231" i="2"/>
  <c r="S231" i="2"/>
  <c r="P235" i="2"/>
  <c r="S235" i="2"/>
  <c r="P239" i="2"/>
  <c r="S239" i="2"/>
  <c r="P243" i="2"/>
  <c r="S243" i="2"/>
  <c r="P247" i="2"/>
  <c r="S247" i="2"/>
  <c r="P251" i="2"/>
  <c r="S251" i="2"/>
  <c r="P255" i="2"/>
  <c r="S255" i="2"/>
  <c r="P6" i="2"/>
  <c r="S6" i="2"/>
  <c r="P10" i="2"/>
  <c r="S10" i="2"/>
  <c r="P14" i="2"/>
  <c r="S14" i="2"/>
  <c r="P18" i="2"/>
  <c r="S18" i="2"/>
  <c r="P22" i="2"/>
  <c r="S22" i="2"/>
  <c r="P46" i="2"/>
  <c r="S46" i="2"/>
  <c r="P50" i="2"/>
  <c r="S50" i="2"/>
  <c r="P54" i="2"/>
  <c r="S54" i="2"/>
  <c r="P58" i="2"/>
  <c r="S58" i="2"/>
  <c r="P62" i="2"/>
  <c r="S62" i="2"/>
  <c r="P86" i="2"/>
  <c r="S86" i="2"/>
  <c r="P90" i="2"/>
  <c r="S90" i="2"/>
  <c r="P94" i="2"/>
  <c r="S94" i="2"/>
  <c r="P98" i="2"/>
  <c r="S98" i="2"/>
  <c r="P102" i="2"/>
  <c r="S102" i="2"/>
  <c r="P126" i="2"/>
  <c r="S126" i="2"/>
  <c r="S4" i="2"/>
  <c r="P5" i="2"/>
  <c r="S5" i="2"/>
  <c r="P9" i="2"/>
  <c r="S9" i="2"/>
  <c r="P13" i="2"/>
  <c r="S13" i="2"/>
  <c r="P17" i="2"/>
  <c r="S17" i="2"/>
  <c r="P21" i="2"/>
  <c r="S21" i="2"/>
  <c r="P45" i="2"/>
  <c r="S45" i="2"/>
  <c r="P49" i="2"/>
  <c r="S49" i="2"/>
  <c r="P53" i="2"/>
  <c r="S53" i="2"/>
  <c r="P57" i="2"/>
  <c r="S57" i="2"/>
  <c r="P61" i="2"/>
  <c r="S61" i="2"/>
  <c r="P85" i="2"/>
  <c r="S85" i="2"/>
  <c r="P89" i="2"/>
  <c r="S89" i="2"/>
  <c r="P93" i="2"/>
  <c r="S93" i="2"/>
  <c r="P97" i="2"/>
  <c r="S97" i="2"/>
  <c r="P101" i="2"/>
  <c r="S101" i="2"/>
  <c r="P125" i="2"/>
  <c r="S125" i="2"/>
  <c r="P876" i="2"/>
  <c r="S876" i="2"/>
  <c r="P880" i="2"/>
  <c r="S880" i="2"/>
  <c r="P904" i="2"/>
  <c r="S904" i="2"/>
  <c r="P908" i="2"/>
  <c r="S908" i="2"/>
  <c r="P912" i="2"/>
  <c r="S912" i="2"/>
  <c r="P916" i="2"/>
  <c r="S916" i="2"/>
  <c r="P920" i="2"/>
  <c r="S920" i="2"/>
  <c r="P964" i="2"/>
  <c r="S964" i="2"/>
  <c r="P968" i="2"/>
  <c r="S968" i="2"/>
  <c r="P972" i="2"/>
  <c r="S972" i="2"/>
  <c r="P976" i="2"/>
  <c r="S976" i="2"/>
  <c r="P980" i="2"/>
  <c r="S980" i="2"/>
  <c r="P1004" i="2"/>
  <c r="S1004" i="2"/>
  <c r="P1008" i="2"/>
  <c r="S1008" i="2"/>
  <c r="P1012" i="2"/>
  <c r="S1012" i="2"/>
  <c r="P1016" i="2"/>
  <c r="S1016" i="2"/>
  <c r="P1020" i="2"/>
  <c r="S1020" i="2"/>
  <c r="P1024" i="2"/>
  <c r="S1024" i="2"/>
  <c r="P1028" i="2"/>
  <c r="S1028" i="2"/>
  <c r="P1032" i="2"/>
  <c r="S1032" i="2"/>
  <c r="P1036" i="2"/>
  <c r="S1036" i="2"/>
  <c r="P1040" i="2"/>
  <c r="S1040" i="2"/>
  <c r="P1064" i="2"/>
  <c r="S1064" i="2"/>
  <c r="P1068" i="2"/>
  <c r="S1068" i="2"/>
  <c r="P1072" i="2"/>
  <c r="S1072" i="2"/>
  <c r="P1076" i="2"/>
  <c r="S1076" i="2"/>
  <c r="P1080" i="2"/>
  <c r="S1080" i="2"/>
  <c r="P1104" i="2"/>
  <c r="S1104" i="2"/>
  <c r="P1108" i="2"/>
  <c r="S1108" i="2"/>
  <c r="P1112" i="2"/>
  <c r="S1112" i="2"/>
  <c r="P1116" i="2"/>
  <c r="S1116" i="2"/>
  <c r="P1120" i="2"/>
  <c r="S1120" i="2"/>
  <c r="P1144" i="2"/>
  <c r="S1144" i="2"/>
  <c r="P1148" i="2"/>
  <c r="S1148" i="2"/>
  <c r="P1152" i="2"/>
  <c r="S1152" i="2"/>
  <c r="P1156" i="2"/>
  <c r="S1156" i="2"/>
  <c r="P1160" i="2"/>
  <c r="S1160" i="2"/>
  <c r="P1184" i="2"/>
  <c r="S1184" i="2"/>
  <c r="P1188" i="2"/>
  <c r="S1188" i="2"/>
  <c r="P1192" i="2"/>
  <c r="S1192" i="2"/>
  <c r="P1196" i="2"/>
  <c r="S1196" i="2"/>
  <c r="P1200" i="2"/>
  <c r="S1200" i="2"/>
  <c r="P1224" i="2"/>
  <c r="S1224" i="2"/>
  <c r="P1228" i="2"/>
  <c r="S1228" i="2"/>
  <c r="P1232" i="2"/>
  <c r="S1232" i="2"/>
  <c r="P1236" i="2"/>
  <c r="S1236" i="2"/>
  <c r="P1240" i="2"/>
  <c r="S1240" i="2"/>
  <c r="P1284" i="2"/>
  <c r="S1284" i="2"/>
  <c r="P1288" i="2"/>
  <c r="S1288" i="2"/>
  <c r="P1292" i="2"/>
  <c r="S1292" i="2"/>
  <c r="P1296" i="2"/>
  <c r="S1296" i="2"/>
  <c r="P1300" i="2"/>
  <c r="S1300" i="2"/>
  <c r="P1304" i="2"/>
  <c r="S1304" i="2"/>
  <c r="P1308" i="2"/>
  <c r="S1308" i="2"/>
  <c r="P1312" i="2"/>
  <c r="S1312" i="2"/>
  <c r="P1316" i="2"/>
  <c r="S1316" i="2"/>
  <c r="P1320" i="2"/>
  <c r="S1320" i="2"/>
  <c r="P1364" i="2"/>
  <c r="S1364" i="2"/>
  <c r="P1368" i="2"/>
  <c r="S1368" i="2"/>
  <c r="P1372" i="2"/>
  <c r="S1372" i="2"/>
  <c r="P1376" i="2"/>
  <c r="S1376" i="2"/>
  <c r="P1380" i="2"/>
  <c r="S1380" i="2"/>
  <c r="P1404" i="2"/>
  <c r="S1404" i="2"/>
  <c r="P1408" i="2"/>
  <c r="S1408" i="2"/>
  <c r="P1412" i="2"/>
  <c r="S1412" i="2"/>
  <c r="P1416" i="2"/>
  <c r="S1416" i="2"/>
  <c r="P1420" i="2"/>
  <c r="S1420" i="2"/>
  <c r="P1444" i="2"/>
  <c r="S1444" i="2"/>
  <c r="P1448" i="2"/>
  <c r="S1448" i="2"/>
  <c r="P1452" i="2"/>
  <c r="S1452" i="2"/>
  <c r="P1456" i="2"/>
  <c r="S1456" i="2"/>
  <c r="P1460" i="2"/>
  <c r="S1460" i="2"/>
  <c r="P1484" i="2"/>
  <c r="S1484" i="2"/>
  <c r="P1488" i="2"/>
  <c r="S1488" i="2"/>
  <c r="P1492" i="2"/>
  <c r="S1492" i="2"/>
  <c r="P1496" i="2"/>
  <c r="S1496" i="2"/>
  <c r="P1500" i="2"/>
  <c r="S1500" i="2"/>
  <c r="P1524" i="2"/>
  <c r="S1524" i="2"/>
  <c r="P1528" i="2"/>
  <c r="S1528" i="2"/>
  <c r="P1532" i="2"/>
  <c r="S1532" i="2"/>
  <c r="P1536" i="2"/>
  <c r="S1536" i="2"/>
  <c r="P1540" i="2"/>
  <c r="S1540" i="2"/>
  <c r="P1544" i="2"/>
  <c r="S1544" i="2"/>
  <c r="P1548" i="2"/>
  <c r="S1548" i="2"/>
  <c r="P1552" i="2"/>
  <c r="S1552" i="2"/>
  <c r="P1556" i="2"/>
  <c r="S1556" i="2"/>
  <c r="P1560" i="2"/>
  <c r="S1560" i="2"/>
  <c r="P1584" i="2"/>
  <c r="S1584" i="2"/>
  <c r="P1588" i="2"/>
  <c r="S1588" i="2"/>
  <c r="P1592" i="2"/>
  <c r="S1592" i="2"/>
  <c r="P1596" i="2"/>
  <c r="S1596" i="2"/>
  <c r="P1600" i="2"/>
  <c r="S1600" i="2"/>
  <c r="P1624" i="2"/>
  <c r="S1624" i="2"/>
  <c r="P1628" i="2"/>
  <c r="S1628" i="2"/>
  <c r="P1632" i="2"/>
  <c r="S1632" i="2"/>
  <c r="P1636" i="2"/>
  <c r="S1636" i="2"/>
  <c r="P1640" i="2"/>
  <c r="S1640" i="2"/>
  <c r="P1684" i="2"/>
  <c r="S1684" i="2"/>
  <c r="P1688" i="2"/>
  <c r="S1688" i="2"/>
  <c r="P1692" i="2"/>
  <c r="S1692" i="2"/>
  <c r="P1696" i="2"/>
  <c r="S1696" i="2"/>
  <c r="P1700" i="2"/>
  <c r="S1700" i="2"/>
  <c r="P1724" i="2"/>
  <c r="S1724" i="2"/>
  <c r="P1728" i="2"/>
  <c r="S1728" i="2"/>
  <c r="P1732" i="2"/>
  <c r="S1732" i="2"/>
  <c r="P1736" i="2"/>
  <c r="S1736" i="2"/>
  <c r="P1740" i="2"/>
  <c r="S1740" i="2"/>
  <c r="P1155" i="2"/>
  <c r="S1155" i="2"/>
  <c r="P1159" i="2"/>
  <c r="S1159" i="2"/>
  <c r="P1163" i="2"/>
  <c r="S1163" i="2"/>
  <c r="P1187" i="2"/>
  <c r="S1187" i="2"/>
  <c r="P1191" i="2"/>
  <c r="S1191" i="2"/>
  <c r="P1195" i="2"/>
  <c r="S1195" i="2"/>
  <c r="P1199" i="2"/>
  <c r="S1199" i="2"/>
  <c r="P1203" i="2"/>
  <c r="S1203" i="2"/>
  <c r="P1227" i="2"/>
  <c r="S1227" i="2"/>
  <c r="P1231" i="2"/>
  <c r="S1231" i="2"/>
  <c r="P1235" i="2"/>
  <c r="S1235" i="2"/>
  <c r="P1239" i="2"/>
  <c r="S1239" i="2"/>
  <c r="P1243" i="2"/>
  <c r="S1243" i="2"/>
  <c r="P1287" i="2"/>
  <c r="S1287" i="2"/>
  <c r="P1291" i="2"/>
  <c r="S1291" i="2"/>
  <c r="P1295" i="2"/>
  <c r="S1295" i="2"/>
  <c r="P1299" i="2"/>
  <c r="S1299" i="2"/>
  <c r="P1303" i="2"/>
  <c r="S1303" i="2"/>
  <c r="P1307" i="2"/>
  <c r="S1307" i="2"/>
  <c r="P1311" i="2"/>
  <c r="S1311" i="2"/>
  <c r="P1315" i="2"/>
  <c r="S1315" i="2"/>
  <c r="P1319" i="2"/>
  <c r="S1319" i="2"/>
  <c r="P1323" i="2"/>
  <c r="S1323" i="2"/>
  <c r="P1367" i="2"/>
  <c r="S1367" i="2"/>
  <c r="P1371" i="2"/>
  <c r="S1371" i="2"/>
  <c r="P1375" i="2"/>
  <c r="S1375" i="2"/>
  <c r="P1379" i="2"/>
  <c r="S1379" i="2"/>
  <c r="P1383" i="2"/>
  <c r="S1383" i="2"/>
  <c r="P1407" i="2"/>
  <c r="S1407" i="2"/>
  <c r="P1411" i="2"/>
  <c r="S1411" i="2"/>
  <c r="P1415" i="2"/>
  <c r="S1415" i="2"/>
  <c r="P1419" i="2"/>
  <c r="S1419" i="2"/>
  <c r="P1423" i="2"/>
  <c r="S1423" i="2"/>
  <c r="P1447" i="2"/>
  <c r="S1447" i="2"/>
  <c r="P1451" i="2"/>
  <c r="S1451" i="2"/>
  <c r="P1455" i="2"/>
  <c r="S1455" i="2"/>
  <c r="P1459" i="2"/>
  <c r="S1459" i="2"/>
  <c r="P1463" i="2"/>
  <c r="S1463" i="2"/>
  <c r="P1487" i="2"/>
  <c r="S1487" i="2"/>
  <c r="P1495" i="2"/>
  <c r="S1495" i="2"/>
  <c r="P1499" i="2"/>
  <c r="S1499" i="2"/>
  <c r="P1503" i="2"/>
  <c r="S1503" i="2"/>
  <c r="P1527" i="2"/>
  <c r="S1527" i="2"/>
  <c r="P1531" i="2"/>
  <c r="S1531" i="2"/>
  <c r="P1535" i="2"/>
  <c r="S1535" i="2"/>
  <c r="P1539" i="2"/>
  <c r="S1539" i="2"/>
  <c r="P1543" i="2"/>
  <c r="S1543" i="2"/>
  <c r="P1547" i="2"/>
  <c r="S1547" i="2"/>
  <c r="P1551" i="2"/>
  <c r="S1551" i="2"/>
  <c r="P1555" i="2"/>
  <c r="S1555" i="2"/>
  <c r="P1559" i="2"/>
  <c r="S1559" i="2"/>
  <c r="P1563" i="2"/>
  <c r="S1563" i="2"/>
  <c r="P1587" i="2"/>
  <c r="S1587" i="2"/>
  <c r="P1591" i="2"/>
  <c r="S1591" i="2"/>
  <c r="P1595" i="2"/>
  <c r="S1595" i="2"/>
  <c r="P1599" i="2"/>
  <c r="S1599" i="2"/>
  <c r="P1603" i="2"/>
  <c r="S1603" i="2"/>
  <c r="P1627" i="2"/>
  <c r="S1627" i="2"/>
  <c r="P1631" i="2"/>
  <c r="S1631" i="2"/>
  <c r="P1635" i="2"/>
  <c r="S1635" i="2"/>
  <c r="P1639" i="2"/>
  <c r="S1639" i="2"/>
  <c r="P1643" i="2"/>
  <c r="S1643" i="2"/>
  <c r="P1687" i="2"/>
  <c r="S1687" i="2"/>
  <c r="P1691" i="2"/>
  <c r="S1691" i="2"/>
  <c r="P1695" i="2"/>
  <c r="S1695" i="2"/>
  <c r="P1699" i="2"/>
  <c r="S1699" i="2"/>
  <c r="P1703" i="2"/>
  <c r="S1703" i="2"/>
  <c r="P1727" i="2"/>
  <c r="S1727" i="2"/>
  <c r="P1731" i="2"/>
  <c r="S1731" i="2"/>
  <c r="P1735" i="2"/>
  <c r="S1735" i="2"/>
  <c r="P1739" i="2"/>
  <c r="S1739" i="2"/>
  <c r="P1743" i="2"/>
  <c r="S1743" i="2"/>
  <c r="P130" i="2"/>
  <c r="S130" i="2"/>
  <c r="P134" i="2"/>
  <c r="S134" i="2"/>
  <c r="P138" i="2"/>
  <c r="S138" i="2"/>
  <c r="P142" i="2"/>
  <c r="S142" i="2"/>
  <c r="P186" i="2"/>
  <c r="S186" i="2"/>
  <c r="P190" i="2"/>
  <c r="S190" i="2"/>
  <c r="P194" i="2"/>
  <c r="S194" i="2"/>
  <c r="P198" i="2"/>
  <c r="S198" i="2"/>
  <c r="P202" i="2"/>
  <c r="S202" i="2"/>
  <c r="P226" i="2"/>
  <c r="S226" i="2"/>
  <c r="P230" i="2"/>
  <c r="S230" i="2"/>
  <c r="P234" i="2"/>
  <c r="S234" i="2"/>
  <c r="P238" i="2"/>
  <c r="S238" i="2"/>
  <c r="P242" i="2"/>
  <c r="S242" i="2"/>
  <c r="P246" i="2"/>
  <c r="S246" i="2"/>
  <c r="P250" i="2"/>
  <c r="S250" i="2"/>
  <c r="P254" i="2"/>
  <c r="S254" i="2"/>
  <c r="P258" i="2"/>
  <c r="S258" i="2"/>
  <c r="P262" i="2"/>
  <c r="S262" i="2"/>
  <c r="P306" i="2"/>
  <c r="S306" i="2"/>
  <c r="P310" i="2"/>
  <c r="S310" i="2"/>
  <c r="P314" i="2"/>
  <c r="S314" i="2"/>
  <c r="P318" i="2"/>
  <c r="S318" i="2"/>
  <c r="P322" i="2"/>
  <c r="S322" i="2"/>
  <c r="P346" i="2"/>
  <c r="S346" i="2"/>
  <c r="P350" i="2"/>
  <c r="S350" i="2"/>
  <c r="P354" i="2"/>
  <c r="S354" i="2"/>
  <c r="P358" i="2"/>
  <c r="S358" i="2"/>
  <c r="P362" i="2"/>
  <c r="S362" i="2"/>
  <c r="P366" i="2"/>
  <c r="S366" i="2"/>
  <c r="P370" i="2"/>
  <c r="S370" i="2"/>
  <c r="P374" i="2"/>
  <c r="S374" i="2"/>
  <c r="P378" i="2"/>
  <c r="S378" i="2"/>
  <c r="P382" i="2"/>
  <c r="S382" i="2"/>
  <c r="P406" i="2"/>
  <c r="S406" i="2"/>
  <c r="P410" i="2"/>
  <c r="S410" i="2"/>
  <c r="P414" i="2"/>
  <c r="S414" i="2"/>
  <c r="P418" i="2"/>
  <c r="S418" i="2"/>
  <c r="P422" i="2"/>
  <c r="S422" i="2"/>
  <c r="P446" i="2"/>
  <c r="S446" i="2"/>
  <c r="P450" i="2"/>
  <c r="S450" i="2"/>
  <c r="P454" i="2"/>
  <c r="S454" i="2"/>
  <c r="P458" i="2"/>
  <c r="S458" i="2"/>
  <c r="P462" i="2"/>
  <c r="S462" i="2"/>
  <c r="P486" i="2"/>
  <c r="S486" i="2"/>
  <c r="P490" i="2"/>
  <c r="S490" i="2"/>
  <c r="P494" i="2"/>
  <c r="S494" i="2"/>
  <c r="P498" i="2"/>
  <c r="S498" i="2"/>
  <c r="P502" i="2"/>
  <c r="S502" i="2"/>
  <c r="P566" i="2"/>
  <c r="S566" i="2"/>
  <c r="P570" i="2"/>
  <c r="S570" i="2"/>
  <c r="P574" i="2"/>
  <c r="S574" i="2"/>
  <c r="P578" i="2"/>
  <c r="S578" i="2"/>
  <c r="P582" i="2"/>
  <c r="S582" i="2"/>
  <c r="P606" i="2"/>
  <c r="S606" i="2"/>
  <c r="P610" i="2"/>
  <c r="S610" i="2"/>
  <c r="P614" i="2"/>
  <c r="S614" i="2"/>
  <c r="P618" i="2"/>
  <c r="S618" i="2"/>
  <c r="P622" i="2"/>
  <c r="S622" i="2"/>
  <c r="P626" i="2"/>
  <c r="S626" i="2"/>
  <c r="P630" i="2"/>
  <c r="S630" i="2"/>
  <c r="P634" i="2"/>
  <c r="S634" i="2"/>
  <c r="P638" i="2"/>
  <c r="S638" i="2"/>
  <c r="P642" i="2"/>
  <c r="S642" i="2"/>
  <c r="P686" i="2"/>
  <c r="S686" i="2"/>
  <c r="P690" i="2"/>
  <c r="S690" i="2"/>
  <c r="S694" i="2"/>
  <c r="S698" i="2"/>
  <c r="S702" i="2"/>
  <c r="P726" i="2"/>
  <c r="S726" i="2"/>
  <c r="P730" i="2"/>
  <c r="S730" i="2"/>
  <c r="P734" i="2"/>
  <c r="S734" i="2"/>
  <c r="P738" i="2"/>
  <c r="S738" i="2"/>
  <c r="P742" i="2"/>
  <c r="S742" i="2"/>
  <c r="P766" i="2"/>
  <c r="S766" i="2"/>
  <c r="P770" i="2"/>
  <c r="S770" i="2"/>
  <c r="P774" i="2"/>
  <c r="S774" i="2"/>
  <c r="P778" i="2"/>
  <c r="S778" i="2"/>
  <c r="P782" i="2"/>
  <c r="S782" i="2"/>
  <c r="P786" i="2"/>
  <c r="S786" i="2"/>
  <c r="P790" i="2"/>
  <c r="S790" i="2"/>
  <c r="P794" i="2"/>
  <c r="S794" i="2"/>
  <c r="P798" i="2"/>
  <c r="S798" i="2"/>
  <c r="P802" i="2"/>
  <c r="S802" i="2"/>
  <c r="P826" i="2"/>
  <c r="S826" i="2"/>
  <c r="P830" i="2"/>
  <c r="S830" i="2"/>
  <c r="P834" i="2"/>
  <c r="S834" i="2"/>
  <c r="P838" i="2"/>
  <c r="S838" i="2"/>
  <c r="P842" i="2"/>
  <c r="S842" i="2"/>
  <c r="P866" i="2"/>
  <c r="S866" i="2"/>
  <c r="P870" i="2"/>
  <c r="S870" i="2"/>
  <c r="P874" i="2"/>
  <c r="S874" i="2"/>
  <c r="P878" i="2"/>
  <c r="S878" i="2"/>
  <c r="P882" i="2"/>
  <c r="S882" i="2"/>
  <c r="P906" i="2"/>
  <c r="S906" i="2"/>
  <c r="P910" i="2"/>
  <c r="S910" i="2"/>
  <c r="P914" i="2"/>
  <c r="S914" i="2"/>
  <c r="P918" i="2"/>
  <c r="S918" i="2"/>
  <c r="P922" i="2"/>
  <c r="S922" i="2"/>
  <c r="P966" i="2"/>
  <c r="S966" i="2"/>
  <c r="P970" i="2"/>
  <c r="S970" i="2"/>
  <c r="P974" i="2"/>
  <c r="S974" i="2"/>
  <c r="P978" i="2"/>
  <c r="S978" i="2"/>
  <c r="P982" i="2"/>
  <c r="S982" i="2"/>
  <c r="P1006" i="2"/>
  <c r="S1006" i="2"/>
  <c r="P1010" i="2"/>
  <c r="S1010" i="2"/>
  <c r="P1014" i="2"/>
  <c r="S1014" i="2"/>
  <c r="P1018" i="2"/>
  <c r="S1018" i="2"/>
  <c r="P1022" i="2"/>
  <c r="S1022" i="2"/>
  <c r="P1026" i="2"/>
  <c r="S1026" i="2"/>
  <c r="P1030" i="2"/>
  <c r="S1030" i="2"/>
  <c r="P1034" i="2"/>
  <c r="S1034" i="2"/>
  <c r="P1038" i="2"/>
  <c r="S1038" i="2"/>
  <c r="P1042" i="2"/>
  <c r="S1042" i="2"/>
  <c r="P1066" i="2"/>
  <c r="S1066" i="2"/>
  <c r="P1070" i="2"/>
  <c r="S1070" i="2"/>
  <c r="P1074" i="2"/>
  <c r="S1074" i="2"/>
  <c r="P1078" i="2"/>
  <c r="S1078" i="2"/>
  <c r="P1082" i="2"/>
  <c r="S1082" i="2"/>
  <c r="P1106" i="2"/>
  <c r="S1106" i="2"/>
  <c r="P1110" i="2"/>
  <c r="S1110" i="2"/>
  <c r="P1114" i="2"/>
  <c r="S1114" i="2"/>
  <c r="P1118" i="2"/>
  <c r="S1118" i="2"/>
  <c r="P1122" i="2"/>
  <c r="S1122" i="2"/>
  <c r="P1146" i="2"/>
  <c r="S1146" i="2"/>
  <c r="P1150" i="2"/>
  <c r="S1150" i="2"/>
  <c r="P1154" i="2"/>
  <c r="S1154" i="2"/>
  <c r="P1158" i="2"/>
  <c r="S1158" i="2"/>
  <c r="P1162" i="2"/>
  <c r="S1162" i="2"/>
  <c r="P1186" i="2"/>
  <c r="S1186" i="2"/>
  <c r="P1190" i="2"/>
  <c r="S1190" i="2"/>
  <c r="P1194" i="2"/>
  <c r="S1194" i="2"/>
  <c r="P1198" i="2"/>
  <c r="S1198" i="2"/>
  <c r="P1202" i="2"/>
  <c r="S1202" i="2"/>
  <c r="P1226" i="2"/>
  <c r="S1226" i="2"/>
  <c r="P1230" i="2"/>
  <c r="S1230" i="2"/>
  <c r="P1234" i="2"/>
  <c r="S1234" i="2"/>
  <c r="P1238" i="2"/>
  <c r="S1238" i="2"/>
  <c r="P1242" i="2"/>
  <c r="S1242" i="2"/>
  <c r="P1286" i="2"/>
  <c r="S1286" i="2"/>
  <c r="P1290" i="2"/>
  <c r="S1290" i="2"/>
  <c r="P1294" i="2"/>
  <c r="S1294" i="2"/>
  <c r="P1298" i="2"/>
  <c r="S1298" i="2"/>
  <c r="P1302" i="2"/>
  <c r="S1302" i="2"/>
  <c r="S1306" i="2"/>
  <c r="S1310" i="2"/>
  <c r="S1314" i="2"/>
  <c r="S1318" i="2"/>
  <c r="S1322" i="2"/>
  <c r="S1366" i="2"/>
  <c r="S1370" i="2"/>
  <c r="S1374" i="2"/>
  <c r="S1378" i="2"/>
  <c r="S1382" i="2"/>
  <c r="S1406" i="2"/>
  <c r="S1410" i="2"/>
  <c r="S1414" i="2"/>
  <c r="S1418" i="2"/>
  <c r="S1422" i="2"/>
  <c r="S1446" i="2"/>
  <c r="S1450" i="2"/>
  <c r="S1454" i="2"/>
  <c r="P1458" i="2"/>
  <c r="S1458" i="2"/>
  <c r="P1462" i="2"/>
  <c r="S1462" i="2"/>
  <c r="P1486" i="2"/>
  <c r="S1486" i="2"/>
  <c r="P1490" i="2"/>
  <c r="S1490" i="2"/>
  <c r="P1494" i="2"/>
  <c r="S1494" i="2"/>
  <c r="P1498" i="2"/>
  <c r="S1498" i="2"/>
  <c r="P1502" i="2"/>
  <c r="S1502" i="2"/>
  <c r="P1526" i="2"/>
  <c r="S1526" i="2"/>
  <c r="P1530" i="2"/>
  <c r="S1530" i="2"/>
  <c r="P1534" i="2"/>
  <c r="S1534" i="2"/>
  <c r="P1538" i="2"/>
  <c r="S1538" i="2"/>
  <c r="P1542" i="2"/>
  <c r="S1542" i="2"/>
  <c r="P1546" i="2"/>
  <c r="S1546" i="2"/>
  <c r="S1550" i="2"/>
  <c r="S1554" i="2"/>
  <c r="S1558" i="2"/>
  <c r="S1562" i="2"/>
  <c r="S1586" i="2"/>
  <c r="S1590" i="2"/>
  <c r="S1594" i="2"/>
  <c r="S1598" i="2"/>
  <c r="S1602" i="2"/>
  <c r="S1626" i="2"/>
  <c r="S1630" i="2"/>
  <c r="P129" i="2"/>
  <c r="S129" i="2"/>
  <c r="P133" i="2"/>
  <c r="S133" i="2"/>
  <c r="P137" i="2"/>
  <c r="S137" i="2"/>
  <c r="P141" i="2"/>
  <c r="S141" i="2"/>
  <c r="P185" i="2"/>
  <c r="S185" i="2"/>
  <c r="P189" i="2"/>
  <c r="S189" i="2"/>
  <c r="P193" i="2"/>
  <c r="S193" i="2"/>
  <c r="P197" i="2"/>
  <c r="S197" i="2"/>
  <c r="P201" i="2"/>
  <c r="S201" i="2"/>
  <c r="P225" i="2"/>
  <c r="S225" i="2"/>
  <c r="P229" i="2"/>
  <c r="S229" i="2"/>
  <c r="P233" i="2"/>
  <c r="S233" i="2"/>
  <c r="P237" i="2"/>
  <c r="S237" i="2"/>
  <c r="P241" i="2"/>
  <c r="S241" i="2"/>
  <c r="P245" i="2"/>
  <c r="S245" i="2"/>
  <c r="P249" i="2"/>
  <c r="S249" i="2"/>
  <c r="P253" i="2"/>
  <c r="S253" i="2"/>
  <c r="S257" i="2"/>
  <c r="S261" i="2"/>
  <c r="S305" i="2"/>
  <c r="S309" i="2"/>
  <c r="S313" i="2"/>
  <c r="S317" i="2"/>
  <c r="S321" i="2"/>
  <c r="S345" i="2"/>
  <c r="S349" i="2"/>
  <c r="S353" i="2"/>
  <c r="S357" i="2"/>
  <c r="S361" i="2"/>
  <c r="S365" i="2"/>
  <c r="S369" i="2"/>
  <c r="S373" i="2"/>
  <c r="S377" i="2"/>
  <c r="S381" i="2"/>
  <c r="S405" i="2"/>
  <c r="S409" i="2"/>
  <c r="S413" i="2"/>
  <c r="S417" i="2"/>
  <c r="S421" i="2"/>
  <c r="S445" i="2"/>
  <c r="S449" i="2"/>
  <c r="S453" i="2"/>
  <c r="S457" i="2"/>
  <c r="S461" i="2"/>
  <c r="S485" i="2"/>
  <c r="S489" i="2"/>
  <c r="S493" i="2"/>
  <c r="S497" i="2"/>
  <c r="S501" i="2"/>
  <c r="S565" i="2"/>
  <c r="S569" i="2"/>
  <c r="S573" i="2"/>
  <c r="S577" i="2"/>
  <c r="S581" i="2"/>
  <c r="S605" i="2"/>
  <c r="S609" i="2"/>
  <c r="S613" i="2"/>
  <c r="S617" i="2"/>
  <c r="S621" i="2"/>
  <c r="S625" i="2"/>
  <c r="S629" i="2"/>
  <c r="S633" i="2"/>
  <c r="S637" i="2"/>
  <c r="S641" i="2"/>
  <c r="S685" i="2"/>
  <c r="S689" i="2"/>
  <c r="S693" i="2"/>
  <c r="S697" i="2"/>
  <c r="S701" i="2"/>
  <c r="S725" i="2"/>
  <c r="S729" i="2"/>
  <c r="S733" i="2"/>
  <c r="S737" i="2"/>
  <c r="S741" i="2"/>
  <c r="S765" i="2"/>
  <c r="S769" i="2"/>
  <c r="S773" i="2"/>
  <c r="S777" i="2"/>
  <c r="S781" i="2"/>
  <c r="S785" i="2"/>
  <c r="S789" i="2"/>
  <c r="S793" i="2"/>
  <c r="S797" i="2"/>
  <c r="S801" i="2"/>
  <c r="S825" i="2"/>
  <c r="S829" i="2"/>
  <c r="S833" i="2"/>
  <c r="S837" i="2"/>
  <c r="S841" i="2"/>
  <c r="S865" i="2"/>
  <c r="S869" i="2"/>
  <c r="S873" i="2"/>
  <c r="S877" i="2"/>
  <c r="S881" i="2"/>
  <c r="S905" i="2"/>
  <c r="S909" i="2"/>
  <c r="S913" i="2"/>
  <c r="S917" i="2"/>
  <c r="S921" i="2"/>
  <c r="S965" i="2"/>
  <c r="S969" i="2"/>
  <c r="S973" i="2"/>
  <c r="S977" i="2"/>
  <c r="S981" i="2"/>
  <c r="S1005" i="2"/>
  <c r="S1009" i="2"/>
  <c r="S1013" i="2"/>
  <c r="S1017" i="2"/>
  <c r="S1021" i="2"/>
  <c r="S1025" i="2"/>
  <c r="S1029" i="2"/>
  <c r="S1033" i="2"/>
  <c r="S1037" i="2"/>
  <c r="S1041" i="2"/>
  <c r="S1065" i="2"/>
  <c r="S1069" i="2"/>
  <c r="S1073" i="2"/>
  <c r="S1077" i="2"/>
  <c r="S1081" i="2"/>
  <c r="S1105" i="2"/>
  <c r="S1109" i="2"/>
  <c r="S1113" i="2"/>
  <c r="S1117" i="2"/>
  <c r="S1121" i="2"/>
  <c r="S1145" i="2"/>
  <c r="S1149" i="2"/>
  <c r="S1153" i="2"/>
  <c r="S1157" i="2"/>
  <c r="P1161" i="2"/>
  <c r="S1161" i="2"/>
  <c r="P1185" i="2"/>
  <c r="S1185" i="2"/>
  <c r="P1189" i="2"/>
  <c r="S1189" i="2"/>
  <c r="P1193" i="2"/>
  <c r="S1193" i="2"/>
  <c r="P1197" i="2"/>
  <c r="S1197" i="2"/>
  <c r="P1201" i="2"/>
  <c r="S1201" i="2"/>
  <c r="P1225" i="2"/>
  <c r="S1225" i="2"/>
  <c r="P1229" i="2"/>
  <c r="S1229" i="2"/>
  <c r="P1233" i="2"/>
  <c r="S1233" i="2"/>
  <c r="P1237" i="2"/>
  <c r="S1237" i="2"/>
  <c r="P1241" i="2"/>
  <c r="S1241" i="2"/>
  <c r="P1285" i="2"/>
  <c r="S1285" i="2"/>
  <c r="P1289" i="2"/>
  <c r="S1289" i="2"/>
  <c r="P1293" i="2"/>
  <c r="S1293" i="2"/>
  <c r="P1297" i="2"/>
  <c r="S1297" i="2"/>
  <c r="P1301" i="2"/>
  <c r="S1301" i="2"/>
  <c r="S1305" i="2"/>
  <c r="S1309" i="2"/>
  <c r="S1313" i="2"/>
  <c r="S1317" i="2"/>
  <c r="S1321" i="2"/>
  <c r="S1365" i="2"/>
  <c r="S1369" i="2"/>
  <c r="S1373" i="2"/>
  <c r="S1377" i="2"/>
  <c r="S1381" i="2"/>
  <c r="S1405" i="2"/>
  <c r="S1409" i="2"/>
  <c r="S1413" i="2"/>
  <c r="S1417" i="2"/>
  <c r="S1421" i="2"/>
  <c r="S1445" i="2"/>
  <c r="S1449" i="2"/>
  <c r="S1453" i="2"/>
  <c r="S1457" i="2"/>
  <c r="S1461" i="2"/>
  <c r="S1485" i="2"/>
  <c r="S1489" i="2"/>
  <c r="S1493" i="2"/>
  <c r="S1497" i="2"/>
  <c r="S1501" i="2"/>
  <c r="S1525" i="2"/>
  <c r="S1529" i="2"/>
  <c r="S1533" i="2"/>
  <c r="S1537" i="2"/>
  <c r="S1541" i="2"/>
  <c r="S1545" i="2"/>
  <c r="S1549" i="2"/>
  <c r="S1553" i="2"/>
  <c r="S1557" i="2"/>
  <c r="S1561" i="2"/>
  <c r="S1585" i="2"/>
  <c r="S1589" i="2"/>
  <c r="S1593" i="2"/>
  <c r="S1597" i="2"/>
  <c r="S1601" i="2"/>
  <c r="S1625" i="2"/>
  <c r="S1629" i="2"/>
  <c r="S1633" i="2"/>
  <c r="S1637" i="2"/>
  <c r="S1641" i="2"/>
  <c r="S1685" i="2"/>
  <c r="S1689" i="2"/>
  <c r="S1693" i="2"/>
  <c r="P2432" i="2"/>
  <c r="S1634" i="2"/>
  <c r="S1638" i="2"/>
  <c r="S1642" i="2"/>
  <c r="S1686" i="2"/>
  <c r="S1690" i="2"/>
  <c r="S1694" i="2"/>
  <c r="S1698" i="2"/>
  <c r="S1702" i="2"/>
  <c r="S1726" i="2"/>
  <c r="P1730" i="2"/>
  <c r="S1730" i="2"/>
  <c r="P1734" i="2"/>
  <c r="S1734" i="2"/>
  <c r="P1738" i="2"/>
  <c r="S1738" i="2"/>
  <c r="P1742" i="2"/>
  <c r="S1742" i="2"/>
  <c r="P1766" i="2"/>
  <c r="P1770" i="2"/>
  <c r="P1774" i="2"/>
  <c r="P1778" i="2"/>
  <c r="P1782" i="2"/>
  <c r="P1806" i="2"/>
  <c r="P1810" i="2"/>
  <c r="P1814" i="2"/>
  <c r="P1818" i="2"/>
  <c r="P1822" i="2"/>
  <c r="P1846" i="2"/>
  <c r="P1850" i="2"/>
  <c r="P1854" i="2"/>
  <c r="P1858" i="2"/>
  <c r="P1862" i="2"/>
  <c r="P1866" i="2"/>
  <c r="P1870" i="2"/>
  <c r="P1874" i="2"/>
  <c r="P1878" i="2"/>
  <c r="P1882" i="2"/>
  <c r="P1926" i="2"/>
  <c r="P1930" i="2"/>
  <c r="P1934" i="2"/>
  <c r="P1938" i="2"/>
  <c r="P1942" i="2"/>
  <c r="P1946" i="2"/>
  <c r="P1950" i="2"/>
  <c r="P1954" i="2"/>
  <c r="P1958" i="2"/>
  <c r="P1962" i="2"/>
  <c r="P2006" i="2"/>
  <c r="P2010" i="2"/>
  <c r="P2014" i="2"/>
  <c r="P2018" i="2"/>
  <c r="P2022" i="2"/>
  <c r="P2046" i="2"/>
  <c r="P2050" i="2"/>
  <c r="P2054" i="2"/>
  <c r="P2058" i="2"/>
  <c r="P2062" i="2"/>
  <c r="P2066" i="2"/>
  <c r="P2070" i="2"/>
  <c r="P2074" i="2"/>
  <c r="P2078" i="2"/>
  <c r="P2082" i="2"/>
  <c r="P2126" i="2"/>
  <c r="P2130" i="2"/>
  <c r="P2134" i="2"/>
  <c r="P2138" i="2"/>
  <c r="P2142" i="2"/>
  <c r="P2146" i="2"/>
  <c r="P2150" i="2"/>
  <c r="P2154" i="2"/>
  <c r="P2158" i="2"/>
  <c r="P2162" i="2"/>
  <c r="P2184" i="2"/>
  <c r="P2190" i="2"/>
  <c r="P2194" i="2"/>
  <c r="P2198" i="2"/>
  <c r="P2202" i="2"/>
  <c r="P2226" i="2"/>
  <c r="P2230" i="2"/>
  <c r="P2234" i="2"/>
  <c r="P2238" i="2"/>
  <c r="P2242" i="2"/>
  <c r="P2266" i="2"/>
  <c r="P2270" i="2"/>
  <c r="P2274" i="2"/>
  <c r="P2278" i="2"/>
  <c r="P2282" i="2"/>
  <c r="P2306" i="2"/>
  <c r="P2310" i="2"/>
  <c r="P2314" i="2"/>
  <c r="P2318" i="2"/>
  <c r="P2322" i="2"/>
  <c r="P2366" i="2"/>
  <c r="P2370" i="2"/>
  <c r="P2374" i="2"/>
  <c r="P2378" i="2"/>
  <c r="P2382" i="2"/>
  <c r="P2386" i="2"/>
  <c r="P2390" i="2"/>
  <c r="P2394" i="2"/>
  <c r="P2398" i="2"/>
  <c r="P2402" i="2"/>
  <c r="P2426" i="2"/>
  <c r="P2431" i="2"/>
  <c r="P2434" i="2"/>
  <c r="P2438" i="2"/>
  <c r="P2442" i="2"/>
  <c r="P2486" i="2"/>
  <c r="P2490" i="2"/>
  <c r="P2834" i="2"/>
  <c r="P2838" i="2"/>
  <c r="P2842" i="2"/>
  <c r="P2886" i="2"/>
  <c r="P2890" i="2"/>
  <c r="P2894" i="2"/>
  <c r="P2898" i="2"/>
  <c r="P2902" i="2"/>
  <c r="P2906" i="2"/>
  <c r="P2910" i="2"/>
  <c r="P2914" i="2"/>
  <c r="P2918" i="2"/>
  <c r="P2922" i="2"/>
  <c r="P2946" i="2"/>
  <c r="P2950" i="2"/>
  <c r="P2954" i="2"/>
  <c r="P2958" i="2"/>
  <c r="P2962" i="2"/>
  <c r="P2986" i="2"/>
  <c r="P2990" i="2"/>
  <c r="P2994" i="2"/>
  <c r="P2998" i="2"/>
  <c r="P3002" i="2"/>
  <c r="P3046" i="2"/>
  <c r="P3050" i="2"/>
  <c r="P3054" i="2"/>
  <c r="P3058" i="2"/>
  <c r="P3062" i="2"/>
  <c r="P3086" i="2"/>
  <c r="P3090" i="2"/>
  <c r="P3094" i="2"/>
  <c r="P3098" i="2"/>
  <c r="P3102" i="2"/>
  <c r="P3106" i="2"/>
  <c r="P3110" i="2"/>
  <c r="P3114" i="2"/>
  <c r="P3122" i="2"/>
  <c r="P3170" i="2"/>
  <c r="P3174" i="2"/>
  <c r="P3178" i="2"/>
  <c r="P3182" i="2"/>
  <c r="P3226" i="2"/>
  <c r="P3230" i="2"/>
  <c r="P3234" i="2"/>
  <c r="P3238" i="2"/>
  <c r="P3242" i="2"/>
  <c r="P3266" i="2"/>
  <c r="P3270" i="2"/>
  <c r="P3274" i="2"/>
  <c r="P3278" i="2"/>
  <c r="P3282" i="2"/>
  <c r="P3306" i="2"/>
  <c r="P3310" i="2"/>
  <c r="P3314" i="2"/>
  <c r="P3318" i="2"/>
  <c r="P3322" i="2"/>
  <c r="P3366" i="2"/>
  <c r="P3370" i="2"/>
  <c r="P3374" i="2"/>
  <c r="P3378" i="2"/>
  <c r="P3382" i="2"/>
  <c r="P3426" i="2"/>
  <c r="P3430" i="2"/>
  <c r="P3434" i="2"/>
  <c r="P3438" i="2"/>
  <c r="P3442" i="2"/>
  <c r="P3466" i="2"/>
  <c r="P3470" i="2"/>
  <c r="S1697" i="2"/>
  <c r="S1701" i="2"/>
  <c r="S1725" i="2"/>
  <c r="P1729" i="2"/>
  <c r="S1729" i="2"/>
  <c r="P1733" i="2"/>
  <c r="S1733" i="2"/>
  <c r="P1737" i="2"/>
  <c r="S1737" i="2"/>
  <c r="P1741" i="2"/>
  <c r="S1741" i="2"/>
  <c r="P1765" i="2"/>
  <c r="P1769" i="2"/>
  <c r="P1773" i="2"/>
  <c r="P1777" i="2"/>
  <c r="P1781" i="2"/>
  <c r="P1805" i="2"/>
  <c r="P1809" i="2"/>
  <c r="P1813" i="2"/>
  <c r="P1817" i="2"/>
  <c r="P1821" i="2"/>
  <c r="P1845" i="2"/>
  <c r="P1849" i="2"/>
  <c r="P1853" i="2"/>
  <c r="P1857" i="2"/>
  <c r="P1861" i="2"/>
  <c r="P1865" i="2"/>
  <c r="P1869" i="2"/>
  <c r="P1873" i="2"/>
  <c r="P1877" i="2"/>
  <c r="P1881" i="2"/>
  <c r="P1925" i="2"/>
  <c r="P1929" i="2"/>
  <c r="P1933" i="2"/>
  <c r="P1937" i="2"/>
  <c r="P1941" i="2"/>
  <c r="P1945" i="2"/>
  <c r="P1949" i="2"/>
  <c r="P1953" i="2"/>
  <c r="P1957" i="2"/>
  <c r="P1961" i="2"/>
  <c r="P2005" i="2"/>
  <c r="P2009" i="2"/>
  <c r="P2013" i="2"/>
  <c r="P2017" i="2"/>
  <c r="P2021" i="2"/>
  <c r="P2045" i="2"/>
  <c r="P2049" i="2"/>
  <c r="P2053" i="2"/>
  <c r="P2057" i="2"/>
  <c r="P2149" i="2"/>
  <c r="P2153" i="2"/>
  <c r="P2157" i="2"/>
  <c r="P2161" i="2"/>
  <c r="P2187" i="2"/>
  <c r="P2185" i="2"/>
  <c r="P2193" i="2"/>
  <c r="P2197" i="2"/>
  <c r="P2201" i="2"/>
  <c r="P2225" i="2"/>
  <c r="P2229" i="2"/>
  <c r="P2233" i="2"/>
  <c r="P2237" i="2"/>
  <c r="P2241" i="2"/>
  <c r="P2265" i="2"/>
  <c r="P2269" i="2"/>
  <c r="P2273" i="2"/>
  <c r="P2277" i="2"/>
  <c r="P2281" i="2"/>
  <c r="P2305" i="2"/>
  <c r="P2309" i="2"/>
  <c r="P2313" i="2"/>
  <c r="P2317" i="2"/>
  <c r="P2321" i="2"/>
  <c r="P2365" i="2"/>
  <c r="P2369" i="2"/>
  <c r="P2373" i="2"/>
  <c r="P2377" i="2"/>
  <c r="P2381" i="2"/>
  <c r="P2385" i="2"/>
  <c r="P2389" i="2"/>
  <c r="P2393" i="2"/>
  <c r="P2397" i="2"/>
  <c r="P2401" i="2"/>
  <c r="P2425" i="2"/>
  <c r="P2429" i="2"/>
  <c r="P2653" i="2"/>
  <c r="P2657" i="2"/>
  <c r="P2661" i="2"/>
  <c r="P2665" i="2"/>
  <c r="P2669" i="2"/>
  <c r="P2673" i="2"/>
  <c r="P2677" i="2"/>
  <c r="P2681" i="2"/>
  <c r="P2705" i="2"/>
  <c r="P2709" i="2"/>
  <c r="P2713" i="2"/>
  <c r="P2717" i="2"/>
  <c r="P2913" i="2"/>
  <c r="P2917" i="2"/>
  <c r="P2921" i="2"/>
  <c r="P2945" i="2"/>
  <c r="P2949" i="2"/>
  <c r="P2953" i="2"/>
  <c r="P2957" i="2"/>
  <c r="P2961" i="2"/>
  <c r="P2985" i="2"/>
  <c r="P2989" i="2"/>
  <c r="P2993" i="2"/>
  <c r="P2997" i="2"/>
  <c r="P3001" i="2"/>
  <c r="P3045" i="2"/>
  <c r="P3049" i="2"/>
  <c r="P3053" i="2"/>
  <c r="P3057" i="2"/>
  <c r="P3061" i="2"/>
  <c r="P3089" i="2"/>
  <c r="P3093" i="2"/>
  <c r="P3097" i="2"/>
  <c r="P3101" i="2"/>
  <c r="P3105" i="2"/>
  <c r="P3109" i="2"/>
  <c r="P3113" i="2"/>
  <c r="P3169" i="2"/>
  <c r="P3173" i="2"/>
  <c r="P3177" i="2"/>
  <c r="P3181" i="2"/>
  <c r="P3225" i="2"/>
  <c r="P3229" i="2"/>
  <c r="P3233" i="2"/>
  <c r="P3237" i="2"/>
  <c r="P3365" i="2"/>
  <c r="P3369" i="2"/>
  <c r="P3373" i="2"/>
  <c r="P3377" i="2"/>
  <c r="P3381" i="2"/>
  <c r="P3425" i="2"/>
  <c r="P3429" i="2"/>
  <c r="P3433" i="2"/>
  <c r="P3437" i="2"/>
  <c r="P3473" i="2"/>
  <c r="P3509" i="2"/>
  <c r="P3561" i="2"/>
  <c r="P3565" i="2"/>
  <c r="P3569" i="2"/>
  <c r="P3573" i="2"/>
  <c r="P3577" i="2"/>
  <c r="P3581" i="2"/>
  <c r="P259" i="2"/>
  <c r="P263" i="2"/>
  <c r="P307" i="2"/>
  <c r="P311" i="2"/>
  <c r="P315" i="2"/>
  <c r="P319" i="2"/>
  <c r="P323" i="2"/>
  <c r="P347" i="2"/>
  <c r="P351" i="2"/>
  <c r="P355" i="2"/>
  <c r="P359" i="2"/>
  <c r="P363" i="2"/>
  <c r="P367" i="2"/>
  <c r="P371" i="2"/>
  <c r="P375" i="2"/>
  <c r="P379" i="2"/>
  <c r="P383" i="2"/>
  <c r="P407" i="2"/>
  <c r="P411" i="2"/>
  <c r="P415" i="2"/>
  <c r="P419" i="2"/>
  <c r="P423" i="2"/>
  <c r="P447" i="2"/>
  <c r="P451" i="2"/>
  <c r="P455" i="2"/>
  <c r="P459" i="2"/>
  <c r="P463" i="2"/>
  <c r="P487" i="2"/>
  <c r="P491" i="2"/>
  <c r="P495" i="2"/>
  <c r="P499" i="2"/>
  <c r="P503" i="2"/>
  <c r="P567" i="2"/>
  <c r="P571" i="2"/>
  <c r="P575" i="2"/>
  <c r="P579" i="2"/>
  <c r="P583" i="2"/>
  <c r="P607" i="2"/>
  <c r="P611" i="2"/>
  <c r="P615" i="2"/>
  <c r="P619" i="2"/>
  <c r="P623" i="2"/>
  <c r="P627" i="2"/>
  <c r="P631" i="2"/>
  <c r="P635" i="2"/>
  <c r="P639" i="2"/>
  <c r="P643" i="2"/>
  <c r="P687" i="2"/>
  <c r="P691" i="2"/>
  <c r="P695" i="2"/>
  <c r="P699" i="2"/>
  <c r="P703" i="2"/>
  <c r="P727" i="2"/>
  <c r="P731" i="2"/>
  <c r="P735" i="2"/>
  <c r="P739" i="2"/>
  <c r="P743" i="2"/>
  <c r="P767" i="2"/>
  <c r="P771" i="2"/>
  <c r="P775" i="2"/>
  <c r="P779" i="2"/>
  <c r="P783" i="2"/>
  <c r="P787" i="2"/>
  <c r="P791" i="2"/>
  <c r="P795" i="2"/>
  <c r="P799" i="2"/>
  <c r="P803" i="2"/>
  <c r="P827" i="2"/>
  <c r="P831" i="2"/>
  <c r="P835" i="2"/>
  <c r="P839" i="2"/>
  <c r="P843" i="2"/>
  <c r="P867" i="2"/>
  <c r="P871" i="2"/>
  <c r="P875" i="2"/>
  <c r="P879" i="2"/>
  <c r="P883" i="2"/>
  <c r="P907" i="2"/>
  <c r="P911" i="2"/>
  <c r="P915" i="2"/>
  <c r="P919" i="2"/>
  <c r="P923" i="2"/>
  <c r="P967" i="2"/>
  <c r="P971" i="2"/>
  <c r="P975" i="2"/>
  <c r="P694" i="2"/>
  <c r="P698" i="2"/>
  <c r="P702" i="2"/>
  <c r="P257" i="2"/>
  <c r="P261" i="2"/>
  <c r="P305" i="2"/>
  <c r="P309" i="2"/>
  <c r="P313" i="2"/>
  <c r="P317" i="2"/>
  <c r="P321" i="2"/>
  <c r="P345" i="2"/>
  <c r="P349" i="2"/>
  <c r="P353" i="2"/>
  <c r="P357" i="2"/>
  <c r="P361" i="2"/>
  <c r="P365" i="2"/>
  <c r="P369" i="2"/>
  <c r="P373" i="2"/>
  <c r="P377" i="2"/>
  <c r="P381" i="2"/>
  <c r="P405" i="2"/>
  <c r="P409" i="2"/>
  <c r="P413" i="2"/>
  <c r="P417" i="2"/>
  <c r="P421" i="2"/>
  <c r="P445" i="2"/>
  <c r="P449" i="2"/>
  <c r="P453" i="2"/>
  <c r="P457" i="2"/>
  <c r="P461" i="2"/>
  <c r="P485" i="2"/>
  <c r="P489" i="2"/>
  <c r="P493" i="2"/>
  <c r="P497" i="2"/>
  <c r="P501" i="2"/>
  <c r="P565" i="2"/>
  <c r="P569" i="2"/>
  <c r="P573" i="2"/>
  <c r="P577" i="2"/>
  <c r="P581" i="2"/>
  <c r="P605" i="2"/>
  <c r="P609" i="2"/>
  <c r="P613" i="2"/>
  <c r="P617" i="2"/>
  <c r="P621" i="2"/>
  <c r="P625" i="2"/>
  <c r="P629" i="2"/>
  <c r="P633" i="2"/>
  <c r="P637" i="2"/>
  <c r="P641" i="2"/>
  <c r="P685" i="2"/>
  <c r="P689" i="2"/>
  <c r="P693" i="2"/>
  <c r="P697" i="2"/>
  <c r="P701" i="2"/>
  <c r="P725" i="2"/>
  <c r="P729" i="2"/>
  <c r="P733" i="2"/>
  <c r="P737" i="2"/>
  <c r="P741" i="2"/>
  <c r="P765" i="2"/>
  <c r="P769" i="2"/>
  <c r="P773" i="2"/>
  <c r="P777" i="2"/>
  <c r="P781" i="2"/>
  <c r="P785" i="2"/>
  <c r="P789" i="2"/>
  <c r="P793" i="2"/>
  <c r="P797" i="2"/>
  <c r="P801" i="2"/>
  <c r="P825" i="2"/>
  <c r="P829" i="2"/>
  <c r="P833" i="2"/>
  <c r="P837" i="2"/>
  <c r="P841" i="2"/>
  <c r="P865" i="2"/>
  <c r="P869" i="2"/>
  <c r="P873" i="2"/>
  <c r="P877" i="2"/>
  <c r="P881" i="2"/>
  <c r="P905" i="2"/>
  <c r="P909" i="2"/>
  <c r="P913" i="2"/>
  <c r="P917" i="2"/>
  <c r="P921" i="2"/>
  <c r="P965" i="2"/>
  <c r="P969" i="2"/>
  <c r="P973" i="2"/>
  <c r="P979" i="2"/>
  <c r="P983" i="2"/>
  <c r="P1007" i="2"/>
  <c r="P1011" i="2"/>
  <c r="P1015" i="2"/>
  <c r="P1019" i="2"/>
  <c r="P1023" i="2"/>
  <c r="P1027" i="2"/>
  <c r="P1031" i="2"/>
  <c r="P1035" i="2"/>
  <c r="P1039" i="2"/>
  <c r="P1043" i="2"/>
  <c r="P1067" i="2"/>
  <c r="P1071" i="2"/>
  <c r="P1075" i="2"/>
  <c r="P1079" i="2"/>
  <c r="P1083" i="2"/>
  <c r="P1107" i="2"/>
  <c r="P1111" i="2"/>
  <c r="P1115" i="2"/>
  <c r="P1119" i="2"/>
  <c r="P1123" i="2"/>
  <c r="P1147" i="2"/>
  <c r="P1151" i="2"/>
  <c r="P977" i="2"/>
  <c r="P981" i="2"/>
  <c r="P1005" i="2"/>
  <c r="P1009" i="2"/>
  <c r="P1013" i="2"/>
  <c r="P1017" i="2"/>
  <c r="P1021" i="2"/>
  <c r="P1025" i="2"/>
  <c r="P1029" i="2"/>
  <c r="P1033" i="2"/>
  <c r="P1037" i="2"/>
  <c r="P1041" i="2"/>
  <c r="P1065" i="2"/>
  <c r="P1069" i="2"/>
  <c r="P1073" i="2"/>
  <c r="P1077" i="2"/>
  <c r="P1081" i="2"/>
  <c r="P1105" i="2"/>
  <c r="P1109" i="2"/>
  <c r="P1113" i="2"/>
  <c r="P1117" i="2"/>
  <c r="P1121" i="2"/>
  <c r="P1145" i="2"/>
  <c r="P1149" i="2"/>
  <c r="P1153" i="2"/>
  <c r="P1157" i="2"/>
  <c r="P1491" i="2"/>
  <c r="P1306" i="2"/>
  <c r="P1310" i="2"/>
  <c r="P1314" i="2"/>
  <c r="P1318" i="2"/>
  <c r="P1322" i="2"/>
  <c r="P1366" i="2"/>
  <c r="P1370" i="2"/>
  <c r="P1374" i="2"/>
  <c r="P1378" i="2"/>
  <c r="P1382" i="2"/>
  <c r="P1406" i="2"/>
  <c r="P1410" i="2"/>
  <c r="P1414" i="2"/>
  <c r="P1418" i="2"/>
  <c r="P1422" i="2"/>
  <c r="P1446" i="2"/>
  <c r="P1450" i="2"/>
  <c r="P1454" i="2"/>
  <c r="P1550" i="2"/>
  <c r="P1554" i="2"/>
  <c r="P1558" i="2"/>
  <c r="P1562" i="2"/>
  <c r="P1586" i="2"/>
  <c r="P1590" i="2"/>
  <c r="P1594" i="2"/>
  <c r="P1598" i="2"/>
  <c r="P1602" i="2"/>
  <c r="P1626" i="2"/>
  <c r="P1630" i="2"/>
  <c r="P1634" i="2"/>
  <c r="P1638" i="2"/>
  <c r="P1642" i="2"/>
  <c r="P1686" i="2"/>
  <c r="P1690" i="2"/>
  <c r="P1694" i="2"/>
  <c r="P1698" i="2"/>
  <c r="P1702" i="2"/>
  <c r="P1726" i="2"/>
  <c r="P1309" i="2"/>
  <c r="P1313" i="2"/>
  <c r="P1317" i="2"/>
  <c r="P1321" i="2"/>
  <c r="P1365" i="2"/>
  <c r="P1369" i="2"/>
  <c r="P1373" i="2"/>
  <c r="P1377" i="2"/>
  <c r="P1381" i="2"/>
  <c r="P1405" i="2"/>
  <c r="P1409" i="2"/>
  <c r="P1413" i="2"/>
  <c r="P1417" i="2"/>
  <c r="P1421" i="2"/>
  <c r="P1445" i="2"/>
  <c r="P1449" i="2"/>
  <c r="P1453" i="2"/>
  <c r="P1457" i="2"/>
  <c r="P1461" i="2"/>
  <c r="P1485" i="2"/>
  <c r="P1489" i="2"/>
  <c r="P1493" i="2"/>
  <c r="P1497" i="2"/>
  <c r="P1501" i="2"/>
  <c r="P1525" i="2"/>
  <c r="P1529" i="2"/>
  <c r="P1533" i="2"/>
  <c r="P1537" i="2"/>
  <c r="P1541" i="2"/>
  <c r="P1545" i="2"/>
  <c r="P1549" i="2"/>
  <c r="P1553" i="2"/>
  <c r="P1557" i="2"/>
  <c r="P1561" i="2"/>
  <c r="P1585" i="2"/>
  <c r="P1589" i="2"/>
  <c r="P1593" i="2"/>
  <c r="P1597" i="2"/>
  <c r="P1601" i="2"/>
  <c r="P1625" i="2"/>
  <c r="P1629" i="2"/>
  <c r="P1633" i="2"/>
  <c r="P1637" i="2"/>
  <c r="P1641" i="2"/>
  <c r="P1685" i="2"/>
  <c r="P1689" i="2"/>
  <c r="P1693" i="2"/>
  <c r="P1697" i="2"/>
  <c r="P1701" i="2"/>
  <c r="P1725" i="2"/>
  <c r="P1940" i="2"/>
  <c r="P1944" i="2"/>
  <c r="P1948" i="2"/>
  <c r="P1952" i="2"/>
  <c r="P1956" i="2"/>
  <c r="P1960" i="2"/>
  <c r="P2004" i="2"/>
  <c r="P2008" i="2"/>
  <c r="P2012" i="2"/>
  <c r="P2016" i="2"/>
  <c r="P2020" i="2"/>
  <c r="P2044" i="2"/>
  <c r="P2048" i="2"/>
  <c r="P2052" i="2"/>
  <c r="P2056" i="2"/>
  <c r="P2060" i="2"/>
  <c r="P2064" i="2"/>
  <c r="P2068" i="2"/>
  <c r="P2072" i="2"/>
  <c r="P2076" i="2"/>
  <c r="P2080" i="2"/>
  <c r="P2124" i="2"/>
  <c r="P2128" i="2"/>
  <c r="P2132" i="2"/>
  <c r="P2136" i="2"/>
  <c r="P2140" i="2"/>
  <c r="P2144" i="2"/>
  <c r="P2148" i="2"/>
  <c r="P2061" i="2"/>
  <c r="P2065" i="2"/>
  <c r="P2069" i="2"/>
  <c r="P2073" i="2"/>
  <c r="P2077" i="2"/>
  <c r="P2081" i="2"/>
  <c r="P2125" i="2"/>
  <c r="P2129" i="2"/>
  <c r="P2133" i="2"/>
  <c r="P2137" i="2"/>
  <c r="P2141" i="2"/>
  <c r="P2145" i="2"/>
  <c r="P2272" i="2"/>
  <c r="P2276" i="2"/>
  <c r="P2280" i="2"/>
  <c r="P2304" i="2"/>
  <c r="P2308" i="2"/>
  <c r="P2312" i="2"/>
  <c r="P2316" i="2"/>
  <c r="P2320" i="2"/>
  <c r="P2364" i="2"/>
  <c r="P2368" i="2"/>
  <c r="P2372" i="2"/>
  <c r="P2376" i="2"/>
  <c r="P2380" i="2"/>
  <c r="P2435" i="2"/>
  <c r="P2439" i="2"/>
  <c r="P2443" i="2"/>
  <c r="P2487" i="2"/>
  <c r="P2491" i="2"/>
  <c r="P2495" i="2"/>
  <c r="P2499" i="2"/>
  <c r="P2503" i="2"/>
  <c r="P2527" i="2"/>
  <c r="P2531" i="2"/>
  <c r="P2535" i="2"/>
  <c r="P2539" i="2"/>
  <c r="P2543" i="2"/>
  <c r="P2567" i="2"/>
  <c r="P2571" i="2"/>
  <c r="P2575" i="2"/>
  <c r="P2579" i="2"/>
  <c r="P2583" i="2"/>
  <c r="P2587" i="2"/>
  <c r="P2591" i="2"/>
  <c r="P2595" i="2"/>
  <c r="P2599" i="2"/>
  <c r="P2647" i="2"/>
  <c r="P2646" i="2"/>
  <c r="P2433" i="2"/>
  <c r="P2437" i="2"/>
  <c r="P2441" i="2"/>
  <c r="P2485" i="2"/>
  <c r="P2489" i="2"/>
  <c r="P2493" i="2"/>
  <c r="P2497" i="2"/>
  <c r="P2501" i="2"/>
  <c r="P2525" i="2"/>
  <c r="P2529" i="2"/>
  <c r="P2533" i="2"/>
  <c r="P2537" i="2"/>
  <c r="P2541" i="2"/>
  <c r="P2565" i="2"/>
  <c r="P2569" i="2"/>
  <c r="P2573" i="2"/>
  <c r="P2577" i="2"/>
  <c r="P2581" i="2"/>
  <c r="P2585" i="2"/>
  <c r="P2589" i="2"/>
  <c r="P2593" i="2"/>
  <c r="P2597" i="2"/>
  <c r="P2601" i="2"/>
  <c r="P2645" i="2"/>
  <c r="P2649" i="2"/>
  <c r="P2723" i="2"/>
  <c r="P2747" i="2"/>
  <c r="P2751" i="2"/>
  <c r="P2755" i="2"/>
  <c r="P2759" i="2"/>
  <c r="P2763" i="2"/>
  <c r="P2787" i="2"/>
  <c r="P2791" i="2"/>
  <c r="P2795" i="2"/>
  <c r="P2799" i="2"/>
  <c r="P2803" i="2"/>
  <c r="P2827" i="2"/>
  <c r="P2831" i="2"/>
  <c r="P2835" i="2"/>
  <c r="P2839" i="2"/>
  <c r="P2843" i="2"/>
  <c r="P2887" i="2"/>
  <c r="P2891" i="2"/>
  <c r="P2895" i="2"/>
  <c r="P2899" i="2"/>
  <c r="P2903" i="2"/>
  <c r="P2907" i="2"/>
  <c r="P2911" i="2"/>
  <c r="P2721" i="2"/>
  <c r="P2745" i="2"/>
  <c r="P2749" i="2"/>
  <c r="P2753" i="2"/>
  <c r="P2757" i="2"/>
  <c r="P2761" i="2"/>
  <c r="P2785" i="2"/>
  <c r="P2789" i="2"/>
  <c r="P2793" i="2"/>
  <c r="P2797" i="2"/>
  <c r="P2801" i="2"/>
  <c r="P2825" i="2"/>
  <c r="P2829" i="2"/>
  <c r="P2833" i="2"/>
  <c r="P2837" i="2"/>
  <c r="P2841" i="2"/>
  <c r="P2885" i="2"/>
  <c r="P2889" i="2"/>
  <c r="P2893" i="2"/>
  <c r="P2897" i="2"/>
  <c r="P2901" i="2"/>
  <c r="P2905" i="2"/>
  <c r="P2909" i="2"/>
  <c r="P3084" i="2"/>
  <c r="P3088" i="2"/>
  <c r="P3092" i="2"/>
  <c r="P3096" i="2"/>
  <c r="P3100" i="2"/>
  <c r="P3104" i="2"/>
  <c r="P3108" i="2"/>
  <c r="P3111" i="2"/>
  <c r="P3118" i="2"/>
  <c r="P3166" i="2"/>
  <c r="P3085" i="2"/>
  <c r="P3117" i="2"/>
  <c r="P3121" i="2"/>
  <c r="P3165" i="2"/>
  <c r="P3267" i="2"/>
  <c r="P3271" i="2"/>
  <c r="P3275" i="2"/>
  <c r="P3279" i="2"/>
  <c r="P3283" i="2"/>
  <c r="P3307" i="2"/>
  <c r="P3311" i="2"/>
  <c r="P3315" i="2"/>
  <c r="P3319" i="2"/>
  <c r="P3323" i="2"/>
  <c r="P3241" i="2"/>
  <c r="P3265" i="2"/>
  <c r="P3269" i="2"/>
  <c r="P3273" i="2"/>
  <c r="P3277" i="2"/>
  <c r="P3281" i="2"/>
  <c r="P3305" i="2"/>
  <c r="P3309" i="2"/>
  <c r="P3313" i="2"/>
  <c r="P3317" i="2"/>
  <c r="P3321" i="2"/>
  <c r="P3472" i="2"/>
  <c r="P3476" i="2"/>
  <c r="P3480" i="2"/>
  <c r="P3556" i="2"/>
  <c r="P3475" i="2"/>
  <c r="P3441" i="2"/>
  <c r="P3465" i="2"/>
  <c r="P3469" i="2"/>
  <c r="P3477" i="2"/>
  <c r="P3481" i="2"/>
  <c r="P3505" i="2"/>
  <c r="P3513" i="2"/>
  <c r="P3517" i="2"/>
  <c r="P3521" i="2"/>
  <c r="P3545" i="2"/>
  <c r="P3549" i="2"/>
  <c r="P3553" i="2"/>
  <c r="P3557" i="2"/>
</calcChain>
</file>

<file path=xl/sharedStrings.xml><?xml version="1.0" encoding="utf-8"?>
<sst xmlns="http://schemas.openxmlformats.org/spreadsheetml/2006/main" count="46" uniqueCount="32">
  <si>
    <t>Lift</t>
  </si>
  <si>
    <t>Drag</t>
  </si>
  <si>
    <t>Angle</t>
  </si>
  <si>
    <t>(N)</t>
  </si>
  <si>
    <t>(Nm)</t>
  </si>
  <si>
    <t>(Degrees)</t>
  </si>
  <si>
    <t>(mbar)</t>
  </si>
  <si>
    <t>(mm)</t>
  </si>
  <si>
    <t>Pitching</t>
  </si>
  <si>
    <t>Atmospheric</t>
  </si>
  <si>
    <t>Absolute</t>
  </si>
  <si>
    <t>Reynolds</t>
  </si>
  <si>
    <t>Calculated</t>
  </si>
  <si>
    <t>Aerofoil</t>
  </si>
  <si>
    <t>Moment</t>
  </si>
  <si>
    <t>Lift-Drag</t>
  </si>
  <si>
    <t>of Attack</t>
  </si>
  <si>
    <t>Temperature</t>
  </si>
  <si>
    <t>Pressure</t>
  </si>
  <si>
    <t>Air Density</t>
  </si>
  <si>
    <t>Viscosity</t>
  </si>
  <si>
    <t>Number</t>
  </si>
  <si>
    <t>Windspeed</t>
  </si>
  <si>
    <t>Span</t>
  </si>
  <si>
    <t>Chord</t>
  </si>
  <si>
    <t>Coefficient</t>
  </si>
  <si>
    <t>Ratio</t>
  </si>
  <si>
    <r>
      <rPr>
        <sz val="11"/>
        <rFont val="Segoe UI"/>
        <family val="2"/>
      </rPr>
      <t>(</t>
    </r>
    <r>
      <rPr>
        <sz val="11"/>
        <color rgb="FF000000"/>
        <rFont val="Symbol"/>
        <family val="1"/>
        <charset val="2"/>
      </rPr>
      <t>°</t>
    </r>
    <r>
      <rPr>
        <sz val="11"/>
        <color rgb="FF000000"/>
        <rFont val="Segoe UI"/>
        <family val="2"/>
      </rPr>
      <t>C)</t>
    </r>
  </si>
  <si>
    <r>
      <rPr>
        <sz val="11"/>
        <rFont val="Segoe UI"/>
        <family val="2"/>
      </rPr>
      <t>(kg.m</t>
    </r>
    <r>
      <rPr>
        <vertAlign val="superscript"/>
        <sz val="11"/>
        <color rgb="FF000000"/>
        <rFont val="Segoe UI"/>
        <family val="2"/>
      </rPr>
      <t>-3</t>
    </r>
    <r>
      <rPr>
        <sz val="11"/>
        <color rgb="FF000000"/>
        <rFont val="Segoe UI"/>
        <family val="2"/>
      </rPr>
      <t>)</t>
    </r>
  </si>
  <si>
    <t>(kg/m.s)</t>
  </si>
  <si>
    <t>(d'less)</t>
  </si>
  <si>
    <r>
      <rPr>
        <sz val="11"/>
        <rFont val="Segoe UI"/>
        <family val="2"/>
      </rPr>
      <t>(m.s</t>
    </r>
    <r>
      <rPr>
        <vertAlign val="superscript"/>
        <sz val="11"/>
        <color rgb="FF000000"/>
        <rFont val="Segoe UI"/>
        <family val="2"/>
      </rPr>
      <t>-1</t>
    </r>
    <r>
      <rPr>
        <sz val="11"/>
        <color rgb="FF000000"/>
        <rFont val="Segoe UI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</si>
</sst>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name val="Calibri"/>
    </font>
    <font>
      <sz val="11"/>
      <name val="Segoe UI"/>
    </font>
    <font>
      <sz val="11"/>
      <name val="Segoe UI"/>
      <family val="2"/>
    </font>
    <font>
      <sz val="11"/>
      <color rgb="FF000000"/>
      <name val="Symbol"/>
      <family val="1"/>
      <charset val="2"/>
    </font>
    <font>
      <sz val="11"/>
      <color rgb="FF000000"/>
      <name val="Segoe UI"/>
      <family val="2"/>
    </font>
    <font>
      <vertAlign val="superscript"/>
      <sz val="11"/>
      <color rgb="FF000000"/>
      <name val="Segoe UI"/>
      <family val="2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DFFED"/>
      </patternFill>
    </fill>
    <fill>
      <patternFill patternType="solid">
        <fgColor rgb="FFE8FCFF"/>
      </patternFill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medium">
        <color auto="1"/>
      </left>
      <right/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/>
      <diagonal/>
    </border>
  </borders>
  <cellStyleXfs count="2">
    <xf numFmtId="0" fontId="0" fillId="0" borderId="0"/>
    <xf numFmtId="0" fontId="6" fillId="4" borderId="0" applyNumberFormat="0" applyBorder="0" applyAlignment="0" applyProtection="0"/>
  </cellStyleXfs>
  <cellXfs count="29">
    <xf numFmtId="0" fontId="0" fillId="0" borderId="0" xfId="0" applyNumberFormat="1" applyFont="1"/>
    <xf numFmtId="0" fontId="1" fillId="2" borderId="1" xfId="0" applyNumberFormat="1" applyFont="1" applyFill="1" applyBorder="1"/>
    <xf numFmtId="164" fontId="1" fillId="3" borderId="3" xfId="0" applyNumberFormat="1" applyFont="1" applyFill="1" applyBorder="1"/>
    <xf numFmtId="2" fontId="1" fillId="2" borderId="2" xfId="0" applyNumberFormat="1" applyFont="1" applyFill="1" applyBorder="1"/>
    <xf numFmtId="2" fontId="1" fillId="2" borderId="1" xfId="0" applyNumberFormat="1" applyFont="1" applyFill="1" applyBorder="1"/>
    <xf numFmtId="2" fontId="1" fillId="2" borderId="4" xfId="0" applyNumberFormat="1" applyFont="1" applyFill="1" applyBorder="1"/>
    <xf numFmtId="164" fontId="1" fillId="2" borderId="2" xfId="0" applyNumberFormat="1" applyFont="1" applyFill="1" applyBorder="1"/>
    <xf numFmtId="164" fontId="1" fillId="2" borderId="1" xfId="0" applyNumberFormat="1" applyFont="1" applyFill="1" applyBorder="1"/>
    <xf numFmtId="164" fontId="1" fillId="2" borderId="1" xfId="0" applyNumberFormat="1" applyFont="1" applyFill="1" applyBorder="1"/>
    <xf numFmtId="11" fontId="2" fillId="2" borderId="1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0" fontId="2" fillId="2" borderId="1" xfId="0" applyNumberFormat="1" applyFont="1" applyFill="1" applyBorder="1" applyAlignment="1">
      <alignment horizontal="center"/>
    </xf>
    <xf numFmtId="2" fontId="2" fillId="2" borderId="4" xfId="0" applyNumberFormat="1" applyFont="1" applyFill="1" applyBorder="1" applyAlignment="1">
      <alignment horizontal="center"/>
    </xf>
    <xf numFmtId="164" fontId="2" fillId="3" borderId="3" xfId="0" applyNumberFormat="1" applyFont="1" applyFill="1" applyBorder="1" applyAlignment="1">
      <alignment horizontal="center"/>
    </xf>
    <xf numFmtId="164" fontId="2" fillId="2" borderId="2" xfId="0" applyNumberFormat="1" applyFont="1" applyFill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0" fontId="2" fillId="2" borderId="1" xfId="0" applyNumberFormat="1" applyFont="1" applyFill="1" applyBorder="1"/>
    <xf numFmtId="2" fontId="2" fillId="2" borderId="2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2" fontId="2" fillId="2" borderId="6" xfId="0" applyNumberFormat="1" applyFont="1" applyFill="1" applyBorder="1" applyAlignment="1">
      <alignment horizontal="center"/>
    </xf>
    <xf numFmtId="2" fontId="2" fillId="2" borderId="7" xfId="0" applyNumberFormat="1" applyFont="1" applyFill="1" applyBorder="1" applyAlignment="1">
      <alignment horizontal="center"/>
    </xf>
    <xf numFmtId="2" fontId="2" fillId="2" borderId="8" xfId="0" applyNumberFormat="1" applyFont="1" applyFill="1" applyBorder="1" applyAlignment="1">
      <alignment horizontal="center"/>
    </xf>
    <xf numFmtId="2" fontId="1" fillId="2" borderId="2" xfId="0" applyNumberFormat="1" applyFont="1" applyFill="1" applyBorder="1"/>
    <xf numFmtId="2" fontId="1" fillId="2" borderId="1" xfId="0" applyNumberFormat="1" applyFont="1" applyFill="1" applyBorder="1"/>
    <xf numFmtId="2" fontId="1" fillId="2" borderId="4" xfId="0" applyNumberFormat="1" applyFont="1" applyFill="1" applyBorder="1"/>
    <xf numFmtId="164" fontId="1" fillId="2" borderId="2" xfId="0" applyNumberFormat="1" applyFont="1" applyFill="1" applyBorder="1"/>
    <xf numFmtId="164" fontId="1" fillId="2" borderId="1" xfId="0" applyNumberFormat="1" applyFont="1" applyFill="1" applyBorder="1"/>
    <xf numFmtId="1" fontId="2" fillId="2" borderId="1" xfId="0" applyNumberFormat="1" applyFont="1" applyFill="1" applyBorder="1" applyAlignment="1">
      <alignment horizontal="center"/>
    </xf>
    <xf numFmtId="2" fontId="6" fillId="4" borderId="2" xfId="1" applyNumberFormat="1" applyBorder="1"/>
  </cellXfs>
  <cellStyles count="2">
    <cellStyle name="Good" xfId="1" builtinId="26"/>
    <cellStyle name="Normal" xfId="0" builtinId="0"/>
  </cellStyles>
  <dxfs count="10"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03"/>
  <sheetViews>
    <sheetView tabSelected="1" zoomScale="70" zoomScaleNormal="70" workbookViewId="0">
      <pane ySplit="3" topLeftCell="A2144" activePane="bottomLeft" state="frozen"/>
      <selection pane="bottomLeft" activeCell="A3204" sqref="A3204"/>
    </sheetView>
  </sheetViews>
  <sheetFormatPr defaultColWidth="9.109375" defaultRowHeight="16.8" x14ac:dyDescent="0.4"/>
  <cols>
    <col min="1" max="1" width="15.77734375" style="3" customWidth="1"/>
    <col min="2" max="2" width="15.77734375" style="4" customWidth="1"/>
    <col min="3" max="3" width="15.77734375" style="5" customWidth="1"/>
    <col min="4" max="4" width="15.77734375" style="2" customWidth="1"/>
    <col min="5" max="5" width="15.77734375" style="6" customWidth="1"/>
    <col min="6" max="9" width="15.77734375" style="4" customWidth="1"/>
    <col min="10" max="10" width="15.77734375" style="5" customWidth="1"/>
    <col min="11" max="11" width="15.77734375" style="6" customWidth="1"/>
    <col min="12" max="12" width="15.77734375" style="7" customWidth="1"/>
    <col min="13" max="15" width="15.77734375" style="4" customWidth="1"/>
    <col min="16" max="16" width="15.77734375" style="5" customWidth="1"/>
    <col min="17" max="18" width="9.109375" style="1" customWidth="1"/>
    <col min="19" max="16384" width="9.109375" style="1"/>
  </cols>
  <sheetData>
    <row r="1" spans="1:19" s="16" customFormat="1" x14ac:dyDescent="0.4">
      <c r="A1" s="11"/>
      <c r="B1" s="11"/>
      <c r="C1" s="12" t="s">
        <v>8</v>
      </c>
      <c r="D1" s="13" t="s">
        <v>2</v>
      </c>
      <c r="E1" s="14" t="s">
        <v>9</v>
      </c>
      <c r="F1" s="14" t="s">
        <v>9</v>
      </c>
      <c r="G1" s="14" t="s">
        <v>9</v>
      </c>
      <c r="H1" s="10" t="s">
        <v>10</v>
      </c>
      <c r="I1" s="10" t="s">
        <v>11</v>
      </c>
      <c r="J1" s="12" t="s">
        <v>12</v>
      </c>
      <c r="K1" s="14" t="s">
        <v>13</v>
      </c>
      <c r="L1" s="15" t="s">
        <v>13</v>
      </c>
      <c r="M1" s="10" t="s">
        <v>0</v>
      </c>
      <c r="N1" s="10" t="s">
        <v>1</v>
      </c>
      <c r="O1" s="10" t="s">
        <v>14</v>
      </c>
      <c r="P1" s="12" t="s">
        <v>15</v>
      </c>
    </row>
    <row r="2" spans="1:19" s="16" customFormat="1" x14ac:dyDescent="0.4">
      <c r="A2" s="17" t="s">
        <v>0</v>
      </c>
      <c r="B2" s="10" t="s">
        <v>1</v>
      </c>
      <c r="C2" s="12" t="s">
        <v>14</v>
      </c>
      <c r="D2" s="13" t="s">
        <v>16</v>
      </c>
      <c r="E2" s="14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2" t="s">
        <v>22</v>
      </c>
      <c r="K2" s="14" t="s">
        <v>23</v>
      </c>
      <c r="L2" s="18" t="s">
        <v>24</v>
      </c>
      <c r="M2" s="10" t="s">
        <v>25</v>
      </c>
      <c r="N2" s="10" t="s">
        <v>25</v>
      </c>
      <c r="O2" s="10" t="s">
        <v>25</v>
      </c>
      <c r="P2" s="12" t="s">
        <v>26</v>
      </c>
    </row>
    <row r="3" spans="1:19" s="16" customFormat="1" ht="17.399999999999999" x14ac:dyDescent="0.4">
      <c r="A3" s="17" t="s">
        <v>3</v>
      </c>
      <c r="B3" s="10" t="s">
        <v>3</v>
      </c>
      <c r="C3" s="12" t="s">
        <v>4</v>
      </c>
      <c r="D3" s="13" t="s">
        <v>5</v>
      </c>
      <c r="E3" s="14" t="s">
        <v>27</v>
      </c>
      <c r="F3" s="10" t="s">
        <v>6</v>
      </c>
      <c r="G3" s="10" t="s">
        <v>28</v>
      </c>
      <c r="H3" s="10" t="s">
        <v>29</v>
      </c>
      <c r="I3" s="12" t="s">
        <v>30</v>
      </c>
      <c r="J3" s="12" t="s">
        <v>31</v>
      </c>
      <c r="K3" s="14" t="s">
        <v>7</v>
      </c>
      <c r="L3" s="18" t="s">
        <v>7</v>
      </c>
      <c r="M3" s="19" t="s">
        <v>30</v>
      </c>
      <c r="N3" s="19" t="s">
        <v>30</v>
      </c>
      <c r="O3" s="20" t="s">
        <v>30</v>
      </c>
      <c r="P3" s="21" t="s">
        <v>30</v>
      </c>
    </row>
    <row r="4" spans="1:19" x14ac:dyDescent="0.4">
      <c r="A4" s="28">
        <v>1.62</v>
      </c>
      <c r="B4" s="4">
        <v>0.14000000000000001</v>
      </c>
      <c r="C4" s="5">
        <v>-0.02</v>
      </c>
      <c r="D4" s="2">
        <v>0</v>
      </c>
      <c r="E4" s="6">
        <v>21.2</v>
      </c>
      <c r="F4" s="4">
        <v>994.62</v>
      </c>
      <c r="G4" s="4">
        <v>1.18</v>
      </c>
      <c r="H4" s="9">
        <f>0.000001458*(E4+273.15)^1.5/(E4+273.15+110.4)</f>
        <v>1.8191425273442234E-5</v>
      </c>
      <c r="I4" s="10">
        <f>G4*J4*L4/1000/H4</f>
        <v>59340.787419002219</v>
      </c>
      <c r="J4" s="5">
        <v>15.91</v>
      </c>
      <c r="K4" s="6">
        <v>300</v>
      </c>
      <c r="L4" s="7">
        <v>57.5</v>
      </c>
      <c r="M4" s="4">
        <f>2*A4/$G4/$J4^2/($K4/1000)/($L4/1000)</f>
        <v>0.62883042207938988</v>
      </c>
      <c r="N4" s="4">
        <f>2*B4/$G4/$J4^2/($K4/1000)/($L4/1000)</f>
        <v>5.4343369809329994E-2</v>
      </c>
      <c r="O4" s="4">
        <f>2*C4/$G4/$J4^2/($K4/1000)/($L4^2/1000)</f>
        <v>-1.3501458337721739E-4</v>
      </c>
      <c r="P4" s="5">
        <f>M4/N4</f>
        <v>11.571428571428571</v>
      </c>
      <c r="R4" s="8">
        <f>D4</f>
        <v>0</v>
      </c>
      <c r="S4" s="1">
        <f>M4*SIN(RADIANS(D4))-N4*COS(RADIANS(D4))</f>
        <v>-5.4343369809329994E-2</v>
      </c>
    </row>
    <row r="5" spans="1:19" x14ac:dyDescent="0.4">
      <c r="A5" s="3">
        <v>1.62</v>
      </c>
      <c r="B5" s="4">
        <v>0.14000000000000001</v>
      </c>
      <c r="C5" s="5">
        <v>-0.02</v>
      </c>
      <c r="D5" s="2">
        <v>0</v>
      </c>
      <c r="E5" s="6">
        <v>21.2</v>
      </c>
      <c r="F5" s="4">
        <v>994.62</v>
      </c>
      <c r="G5" s="4">
        <v>1.18</v>
      </c>
      <c r="H5" s="9">
        <f>0.000001458*(E5+273.15)^1.5/(E5+273.15+110.4)</f>
        <v>1.8191425273442234E-5</v>
      </c>
      <c r="I5" s="10">
        <f>G5*J5*L5/1000/H5</f>
        <v>59340.787419002219</v>
      </c>
      <c r="J5" s="5">
        <v>15.91</v>
      </c>
      <c r="K5" s="6">
        <v>300</v>
      </c>
      <c r="L5" s="7">
        <v>57.5</v>
      </c>
      <c r="M5" s="4">
        <f>2*A5/$G5/$J5^2/($K5/1000)/($L5/1000)</f>
        <v>0.62883042207938988</v>
      </c>
      <c r="N5" s="4">
        <f>2*B5/$G5/$J5^2/($K5/1000)/($L5/1000)</f>
        <v>5.4343369809329994E-2</v>
      </c>
      <c r="O5" s="4">
        <f>2*C5/$G5/$J5^2/($K5/1000)/($L5^2/1000)</f>
        <v>-1.3501458337721739E-4</v>
      </c>
      <c r="P5" s="5">
        <f>M5/N5</f>
        <v>11.571428571428571</v>
      </c>
      <c r="R5" s="8">
        <f t="shared" ref="R5:R68" si="0">D5</f>
        <v>0</v>
      </c>
      <c r="S5" s="1">
        <f t="shared" ref="S5:S68" si="1">M5*SIN(RADIANS(D5))-N5*COS(RADIANS(D5))</f>
        <v>-5.4343369809329994E-2</v>
      </c>
    </row>
    <row r="6" spans="1:19" x14ac:dyDescent="0.4">
      <c r="A6" s="3">
        <v>1.62</v>
      </c>
      <c r="B6" s="4">
        <v>0.14000000000000001</v>
      </c>
      <c r="C6" s="5">
        <v>-0.02</v>
      </c>
      <c r="D6" s="2">
        <v>0</v>
      </c>
      <c r="E6" s="6">
        <v>21.2</v>
      </c>
      <c r="F6" s="4">
        <v>994.62</v>
      </c>
      <c r="G6" s="4">
        <v>1.18</v>
      </c>
      <c r="H6" s="9">
        <f>0.000001458*(E6+273.15)^1.5/(E6+273.15+110.4)</f>
        <v>1.8191425273442234E-5</v>
      </c>
      <c r="I6" s="10">
        <f>G6*J6*L6/1000/H6</f>
        <v>59117.000665693602</v>
      </c>
      <c r="J6" s="5">
        <v>15.85</v>
      </c>
      <c r="K6" s="6">
        <v>300</v>
      </c>
      <c r="L6" s="7">
        <v>57.5</v>
      </c>
      <c r="M6" s="4">
        <f>2*A6/$G6/$J6^2/($K6/1000)/($L6/1000)</f>
        <v>0.63360029441293686</v>
      </c>
      <c r="N6" s="4">
        <f>2*B6/$G6/$J6^2/($K6/1000)/($L6/1000)</f>
        <v>5.475558099864887E-2</v>
      </c>
      <c r="O6" s="4">
        <f>2*C6/$G6/$J6^2/($K6/1000)/($L6^2/1000)</f>
        <v>-1.3603871055564934E-4</v>
      </c>
      <c r="P6" s="5">
        <f>M6/N6</f>
        <v>11.571428571428569</v>
      </c>
      <c r="R6" s="8">
        <f t="shared" si="0"/>
        <v>0</v>
      </c>
      <c r="S6" s="1">
        <f t="shared" si="1"/>
        <v>-5.475558099864887E-2</v>
      </c>
    </row>
    <row r="7" spans="1:19" x14ac:dyDescent="0.4">
      <c r="A7" s="3">
        <v>1.61</v>
      </c>
      <c r="B7" s="4">
        <v>0.14000000000000001</v>
      </c>
      <c r="C7" s="5">
        <v>-0.02</v>
      </c>
      <c r="D7" s="2">
        <v>0</v>
      </c>
      <c r="E7" s="6">
        <v>21.2</v>
      </c>
      <c r="F7" s="4">
        <v>994.62</v>
      </c>
      <c r="G7" s="4">
        <v>1.18</v>
      </c>
      <c r="H7" s="9">
        <f>0.000001458*(E7+273.15)^1.5/(E7+273.15+110.4)</f>
        <v>1.8191425273442234E-5</v>
      </c>
      <c r="I7" s="10">
        <f>G7*J7*L7/1000/H7</f>
        <v>58930.511704603094</v>
      </c>
      <c r="J7" s="5">
        <v>15.8</v>
      </c>
      <c r="K7" s="6">
        <v>300</v>
      </c>
      <c r="L7" s="7">
        <v>57.5</v>
      </c>
      <c r="M7" s="4">
        <f>2*A7/$G7/$J7^2/($K7/1000)/($L7/1000)</f>
        <v>0.63368086202323437</v>
      </c>
      <c r="N7" s="4">
        <f>2*B7/$G7/$J7^2/($K7/1000)/($L7/1000)</f>
        <v>5.5102683654194302E-2</v>
      </c>
      <c r="O7" s="4">
        <f>2*C7/$G7/$J7^2/($K7/1000)/($L7^2/1000)</f>
        <v>-1.3690107740172496E-4</v>
      </c>
      <c r="P7" s="5">
        <f>M7/N7</f>
        <v>11.499999999999998</v>
      </c>
      <c r="R7" s="8">
        <f t="shared" si="0"/>
        <v>0</v>
      </c>
      <c r="S7" s="1">
        <f t="shared" si="1"/>
        <v>-5.5102683654194302E-2</v>
      </c>
    </row>
    <row r="8" spans="1:19" x14ac:dyDescent="0.4">
      <c r="A8" s="3">
        <v>1.62</v>
      </c>
      <c r="B8" s="4">
        <v>0.14000000000000001</v>
      </c>
      <c r="C8" s="5">
        <v>-0.02</v>
      </c>
      <c r="D8" s="2">
        <v>0</v>
      </c>
      <c r="E8" s="6">
        <v>21.2</v>
      </c>
      <c r="F8" s="4">
        <v>994.62</v>
      </c>
      <c r="G8" s="4">
        <v>1.18</v>
      </c>
      <c r="H8" s="9">
        <f>0.000001458*(E8+273.15)^1.5/(E8+273.15+110.4)</f>
        <v>1.8191425273442234E-5</v>
      </c>
      <c r="I8" s="10">
        <f>G8*J8*L8/1000/H8</f>
        <v>59117.000665693602</v>
      </c>
      <c r="J8" s="5">
        <v>15.85</v>
      </c>
      <c r="K8" s="6">
        <v>300</v>
      </c>
      <c r="L8" s="7">
        <v>57.5</v>
      </c>
      <c r="M8" s="4">
        <f>2*A8/$G8/$J8^2/($K8/1000)/($L8/1000)</f>
        <v>0.63360029441293686</v>
      </c>
      <c r="N8" s="4">
        <f>2*B8/$G8/$J8^2/($K8/1000)/($L8/1000)</f>
        <v>5.475558099864887E-2</v>
      </c>
      <c r="O8" s="4">
        <f>2*C8/$G8/$J8^2/($K8/1000)/($L8^2/1000)</f>
        <v>-1.3603871055564934E-4</v>
      </c>
      <c r="P8" s="5">
        <f>M8/N8</f>
        <v>11.571428571428569</v>
      </c>
      <c r="R8" s="8">
        <f t="shared" si="0"/>
        <v>0</v>
      </c>
      <c r="S8" s="1">
        <f t="shared" si="1"/>
        <v>-5.475558099864887E-2</v>
      </c>
    </row>
    <row r="9" spans="1:19" x14ac:dyDescent="0.4">
      <c r="A9" s="3">
        <v>1.63</v>
      </c>
      <c r="B9" s="4">
        <v>0.14000000000000001</v>
      </c>
      <c r="C9" s="5">
        <v>-0.02</v>
      </c>
      <c r="D9" s="2">
        <v>0</v>
      </c>
      <c r="E9" s="6">
        <v>21.2</v>
      </c>
      <c r="F9" s="4">
        <v>994.62</v>
      </c>
      <c r="G9" s="4">
        <v>1.18</v>
      </c>
      <c r="H9" s="9">
        <f>0.000001458*(E9+273.15)^1.5/(E9+273.15+110.4)</f>
        <v>1.8191425273442234E-5</v>
      </c>
      <c r="I9" s="10">
        <f>G9*J9*L9/1000/H9</f>
        <v>59117.000665693602</v>
      </c>
      <c r="J9" s="5">
        <v>15.85</v>
      </c>
      <c r="K9" s="6">
        <v>300</v>
      </c>
      <c r="L9" s="7">
        <v>57.5</v>
      </c>
      <c r="M9" s="4">
        <f>2*A9/$G9/$J9^2/($K9/1000)/($L9/1000)</f>
        <v>0.63751140734141165</v>
      </c>
      <c r="N9" s="4">
        <f>2*B9/$G9/$J9^2/($K9/1000)/($L9/1000)</f>
        <v>5.475558099864887E-2</v>
      </c>
      <c r="O9" s="4">
        <f>2*C9/$G9/$J9^2/($K9/1000)/($L9^2/1000)</f>
        <v>-1.3603871055564934E-4</v>
      </c>
      <c r="P9" s="5">
        <f>M9/N9</f>
        <v>11.642857142857139</v>
      </c>
      <c r="R9" s="8">
        <f t="shared" si="0"/>
        <v>0</v>
      </c>
      <c r="S9" s="1">
        <f t="shared" si="1"/>
        <v>-5.475558099864887E-2</v>
      </c>
    </row>
    <row r="10" spans="1:19" x14ac:dyDescent="0.4">
      <c r="A10" s="3">
        <v>1.63</v>
      </c>
      <c r="B10" s="4">
        <v>0.14000000000000001</v>
      </c>
      <c r="C10" s="5">
        <v>-0.02</v>
      </c>
      <c r="D10" s="2">
        <v>0</v>
      </c>
      <c r="E10" s="6">
        <v>21.2</v>
      </c>
      <c r="F10" s="4">
        <v>994.62</v>
      </c>
      <c r="G10" s="4">
        <v>1.18</v>
      </c>
      <c r="H10" s="9">
        <f>0.000001458*(E10+273.15)^1.5/(E10+273.15+110.4)</f>
        <v>1.8191425273442234E-5</v>
      </c>
      <c r="I10" s="10">
        <f>G10*J10*L10/1000/H10</f>
        <v>59340.787419002219</v>
      </c>
      <c r="J10" s="5">
        <v>15.91</v>
      </c>
      <c r="K10" s="6">
        <v>300</v>
      </c>
      <c r="L10" s="7">
        <v>57.5</v>
      </c>
      <c r="M10" s="4">
        <f>2*A10/$G10/$J10^2/($K10/1000)/($L10/1000)</f>
        <v>0.63271209135148476</v>
      </c>
      <c r="N10" s="4">
        <f>2*B10/$G10/$J10^2/($K10/1000)/($L10/1000)</f>
        <v>5.4343369809329994E-2</v>
      </c>
      <c r="O10" s="4">
        <f>2*C10/$G10/$J10^2/($K10/1000)/($L10^2/1000)</f>
        <v>-1.3501458337721739E-4</v>
      </c>
      <c r="P10" s="5">
        <f>M10/N10</f>
        <v>11.642857142857139</v>
      </c>
      <c r="R10" s="8">
        <f t="shared" si="0"/>
        <v>0</v>
      </c>
      <c r="S10" s="1">
        <f t="shared" si="1"/>
        <v>-5.4343369809329994E-2</v>
      </c>
    </row>
    <row r="11" spans="1:19" x14ac:dyDescent="0.4">
      <c r="A11" s="3">
        <v>1.62</v>
      </c>
      <c r="B11" s="4">
        <v>0.14000000000000001</v>
      </c>
      <c r="C11" s="5">
        <v>-0.02</v>
      </c>
      <c r="D11" s="2">
        <v>0</v>
      </c>
      <c r="E11" s="6">
        <v>21.2</v>
      </c>
      <c r="F11" s="4">
        <v>994.62</v>
      </c>
      <c r="G11" s="4">
        <v>1.18</v>
      </c>
      <c r="H11" s="9">
        <f>0.000001458*(E11+273.15)^1.5/(E11+273.15+110.4)</f>
        <v>1.8191425273442234E-5</v>
      </c>
      <c r="I11" s="10">
        <f>G11*J11*L11/1000/H11</f>
        <v>59340.787419002219</v>
      </c>
      <c r="J11" s="5">
        <v>15.91</v>
      </c>
      <c r="K11" s="6">
        <v>300</v>
      </c>
      <c r="L11" s="7">
        <v>57.5</v>
      </c>
      <c r="M11" s="4">
        <f>2*A11/$G11/$J11^2/($K11/1000)/($L11/1000)</f>
        <v>0.62883042207938988</v>
      </c>
      <c r="N11" s="4">
        <f>2*B11/$G11/$J11^2/($K11/1000)/($L11/1000)</f>
        <v>5.4343369809329994E-2</v>
      </c>
      <c r="O11" s="4">
        <f>2*C11/$G11/$J11^2/($K11/1000)/($L11^2/1000)</f>
        <v>-1.3501458337721739E-4</v>
      </c>
      <c r="P11" s="5">
        <f>M11/N11</f>
        <v>11.571428571428571</v>
      </c>
      <c r="R11" s="8">
        <f t="shared" si="0"/>
        <v>0</v>
      </c>
      <c r="S11" s="1">
        <f t="shared" si="1"/>
        <v>-5.4343369809329994E-2</v>
      </c>
    </row>
    <row r="12" spans="1:19" x14ac:dyDescent="0.4">
      <c r="A12" s="3">
        <v>1.63</v>
      </c>
      <c r="B12" s="4">
        <v>0.14000000000000001</v>
      </c>
      <c r="C12" s="5">
        <v>-0.02</v>
      </c>
      <c r="D12" s="2">
        <v>0</v>
      </c>
      <c r="E12" s="6">
        <v>21.2</v>
      </c>
      <c r="F12" s="4">
        <v>994.62</v>
      </c>
      <c r="G12" s="4">
        <v>1.18</v>
      </c>
      <c r="H12" s="9">
        <f>0.000001458*(E12+273.15)^1.5/(E12+273.15+110.4)</f>
        <v>1.8191425273442234E-5</v>
      </c>
      <c r="I12" s="10">
        <f>G12*J12*L12/1000/H12</f>
        <v>58930.511704603094</v>
      </c>
      <c r="J12" s="5">
        <v>15.8</v>
      </c>
      <c r="K12" s="6">
        <v>300</v>
      </c>
      <c r="L12" s="7">
        <v>57.5</v>
      </c>
      <c r="M12" s="4">
        <f>2*A12/$G12/$J12^2/($K12/1000)/($L12/1000)</f>
        <v>0.64155267397383342</v>
      </c>
      <c r="N12" s="4">
        <f>2*B12/$G12/$J12^2/($K12/1000)/($L12/1000)</f>
        <v>5.5102683654194302E-2</v>
      </c>
      <c r="O12" s="4">
        <f>2*C12/$G12/$J12^2/($K12/1000)/($L12^2/1000)</f>
        <v>-1.3690107740172496E-4</v>
      </c>
      <c r="P12" s="5">
        <f>M12/N12</f>
        <v>11.642857142857139</v>
      </c>
      <c r="R12" s="8">
        <f t="shared" si="0"/>
        <v>0</v>
      </c>
      <c r="S12" s="1">
        <f t="shared" si="1"/>
        <v>-5.5102683654194302E-2</v>
      </c>
    </row>
    <row r="13" spans="1:19" x14ac:dyDescent="0.4">
      <c r="A13" s="3">
        <v>1.63</v>
      </c>
      <c r="B13" s="4">
        <v>0.14000000000000001</v>
      </c>
      <c r="C13" s="5">
        <v>-0.02</v>
      </c>
      <c r="D13" s="2">
        <v>0</v>
      </c>
      <c r="E13" s="6">
        <v>21.2</v>
      </c>
      <c r="F13" s="4">
        <v>994.62</v>
      </c>
      <c r="G13" s="4">
        <v>1.18</v>
      </c>
      <c r="H13" s="9">
        <f>0.000001458*(E13+273.15)^1.5/(E13+273.15+110.4)</f>
        <v>1.8191425273442234E-5</v>
      </c>
      <c r="I13" s="10">
        <f>G13*J13*L13/1000/H13</f>
        <v>58930.511704603094</v>
      </c>
      <c r="J13" s="5">
        <v>15.8</v>
      </c>
      <c r="K13" s="6">
        <v>300</v>
      </c>
      <c r="L13" s="7">
        <v>57.5</v>
      </c>
      <c r="M13" s="4">
        <f>2*A13/$G13/$J13^2/($K13/1000)/($L13/1000)</f>
        <v>0.64155267397383342</v>
      </c>
      <c r="N13" s="4">
        <f>2*B13/$G13/$J13^2/($K13/1000)/($L13/1000)</f>
        <v>5.5102683654194302E-2</v>
      </c>
      <c r="O13" s="4">
        <f>2*C13/$G13/$J13^2/($K13/1000)/($L13^2/1000)</f>
        <v>-1.3690107740172496E-4</v>
      </c>
      <c r="P13" s="5">
        <f>M13/N13</f>
        <v>11.642857142857139</v>
      </c>
      <c r="R13" s="8">
        <f t="shared" si="0"/>
        <v>0</v>
      </c>
      <c r="S13" s="1">
        <f t="shared" si="1"/>
        <v>-5.5102683654194302E-2</v>
      </c>
    </row>
    <row r="14" spans="1:19" x14ac:dyDescent="0.4">
      <c r="A14" s="3">
        <v>1.63</v>
      </c>
      <c r="B14" s="4">
        <v>0.14000000000000001</v>
      </c>
      <c r="C14" s="5">
        <v>-0.02</v>
      </c>
      <c r="D14" s="2">
        <v>0</v>
      </c>
      <c r="E14" s="6">
        <v>21.2</v>
      </c>
      <c r="F14" s="4">
        <v>994.62</v>
      </c>
      <c r="G14" s="4">
        <v>1.18</v>
      </c>
      <c r="H14" s="9">
        <f>0.000001458*(E14+273.15)^1.5/(E14+273.15+110.4)</f>
        <v>1.8191425273442234E-5</v>
      </c>
      <c r="I14" s="10">
        <f>G14*J14*L14/1000/H14</f>
        <v>58706.724951294476</v>
      </c>
      <c r="J14" s="5">
        <v>15.74</v>
      </c>
      <c r="K14" s="6">
        <v>300</v>
      </c>
      <c r="L14" s="7">
        <v>57.5</v>
      </c>
      <c r="M14" s="4">
        <f>2*A14/$G14/$J14^2/($K14/1000)/($L14/1000)</f>
        <v>0.64645312217283968</v>
      </c>
      <c r="N14" s="4">
        <f>2*B14/$G14/$J14^2/($K14/1000)/($L14/1000)</f>
        <v>5.5523581045519979E-2</v>
      </c>
      <c r="O14" s="4">
        <f>2*C14/$G14/$J14^2/($K14/1000)/($L14^2/1000)</f>
        <v>-1.3794678520626081E-4</v>
      </c>
      <c r="P14" s="5">
        <f>M14/N14</f>
        <v>11.642857142857141</v>
      </c>
      <c r="R14" s="8">
        <f t="shared" si="0"/>
        <v>0</v>
      </c>
      <c r="S14" s="1">
        <f t="shared" si="1"/>
        <v>-5.5523581045519979E-2</v>
      </c>
    </row>
    <row r="15" spans="1:19" x14ac:dyDescent="0.4">
      <c r="A15" s="3">
        <v>1.63</v>
      </c>
      <c r="B15" s="4">
        <v>0.14000000000000001</v>
      </c>
      <c r="C15" s="5">
        <v>-0.02</v>
      </c>
      <c r="D15" s="2">
        <v>0</v>
      </c>
      <c r="E15" s="6">
        <v>21.2</v>
      </c>
      <c r="F15" s="4">
        <v>994.62</v>
      </c>
      <c r="G15" s="4">
        <v>1.18</v>
      </c>
      <c r="H15" s="9">
        <f>0.000001458*(E15+273.15)^1.5/(E15+273.15+110.4)</f>
        <v>1.8191425273442234E-5</v>
      </c>
      <c r="I15" s="10">
        <f>G15*J15*L15/1000/H15</f>
        <v>58930.511704603094</v>
      </c>
      <c r="J15" s="5">
        <v>15.8</v>
      </c>
      <c r="K15" s="6">
        <v>300</v>
      </c>
      <c r="L15" s="7">
        <v>57.5</v>
      </c>
      <c r="M15" s="4">
        <f>2*A15/$G15/$J15^2/($K15/1000)/($L15/1000)</f>
        <v>0.64155267397383342</v>
      </c>
      <c r="N15" s="4">
        <f>2*B15/$G15/$J15^2/($K15/1000)/($L15/1000)</f>
        <v>5.5102683654194302E-2</v>
      </c>
      <c r="O15" s="4">
        <f>2*C15/$G15/$J15^2/($K15/1000)/($L15^2/1000)</f>
        <v>-1.3690107740172496E-4</v>
      </c>
      <c r="P15" s="5">
        <f>M15/N15</f>
        <v>11.642857142857139</v>
      </c>
      <c r="R15" s="8">
        <f t="shared" si="0"/>
        <v>0</v>
      </c>
      <c r="S15" s="1">
        <f t="shared" si="1"/>
        <v>-5.5102683654194302E-2</v>
      </c>
    </row>
    <row r="16" spans="1:19" x14ac:dyDescent="0.4">
      <c r="A16" s="3">
        <v>1.63</v>
      </c>
      <c r="B16" s="4">
        <v>0.14000000000000001</v>
      </c>
      <c r="C16" s="5">
        <v>-0.02</v>
      </c>
      <c r="D16" s="2">
        <v>0</v>
      </c>
      <c r="E16" s="6">
        <v>21.2</v>
      </c>
      <c r="F16" s="4">
        <v>994.62</v>
      </c>
      <c r="G16" s="4">
        <v>1.18</v>
      </c>
      <c r="H16" s="9">
        <f>0.000001458*(E16+273.15)^1.5/(E16+273.15+110.4)</f>
        <v>1.8191425273442234E-5</v>
      </c>
      <c r="I16" s="10">
        <f>G16*J16*L16/1000/H16</f>
        <v>59527.276380092742</v>
      </c>
      <c r="J16" s="5">
        <v>15.96</v>
      </c>
      <c r="K16" s="6">
        <v>300</v>
      </c>
      <c r="L16" s="7">
        <v>57.5</v>
      </c>
      <c r="M16" s="4">
        <f>2*A16/$G16/$J16^2/($K16/1000)/($L16/1000)</f>
        <v>0.62875393971625393</v>
      </c>
      <c r="N16" s="4">
        <f>2*B16/$G16/$J16^2/($K16/1000)/($L16/1000)</f>
        <v>5.400340586519975E-2</v>
      </c>
      <c r="O16" s="4">
        <f>2*C16/$G16/$J16^2/($K16/1000)/($L16^2/1000)</f>
        <v>-1.3416995246012358E-4</v>
      </c>
      <c r="P16" s="5">
        <f>M16/N16</f>
        <v>11.642857142857137</v>
      </c>
      <c r="R16" s="8">
        <f t="shared" si="0"/>
        <v>0</v>
      </c>
      <c r="S16" s="1">
        <f t="shared" si="1"/>
        <v>-5.400340586519975E-2</v>
      </c>
    </row>
    <row r="17" spans="1:19" x14ac:dyDescent="0.4">
      <c r="A17" s="3">
        <v>1.62</v>
      </c>
      <c r="B17" s="4">
        <v>0.14000000000000001</v>
      </c>
      <c r="C17" s="5">
        <v>-0.02</v>
      </c>
      <c r="D17" s="2">
        <v>0</v>
      </c>
      <c r="E17" s="6">
        <v>21.2</v>
      </c>
      <c r="F17" s="4">
        <v>994.62</v>
      </c>
      <c r="G17" s="4">
        <v>1.18</v>
      </c>
      <c r="H17" s="9">
        <f>0.000001458*(E17+273.15)^1.5/(E17+273.15+110.4)</f>
        <v>1.8191425273442234E-5</v>
      </c>
      <c r="I17" s="10">
        <f>G17*J17*L17/1000/H17</f>
        <v>59713.765341183251</v>
      </c>
      <c r="J17" s="5">
        <v>16.010000000000002</v>
      </c>
      <c r="K17" s="6">
        <v>300</v>
      </c>
      <c r="L17" s="7">
        <v>57.5</v>
      </c>
      <c r="M17" s="4">
        <f>2*A17/$G17/$J17^2/($K17/1000)/($L17/1000)</f>
        <v>0.62099948448504039</v>
      </c>
      <c r="N17" s="4">
        <f>2*B17/$G17/$J17^2/($K17/1000)/($L17/1000)</f>
        <v>5.3666622115991151E-2</v>
      </c>
      <c r="O17" s="4">
        <f>2*C17/$G17/$J17^2/($K17/1000)/($L17^2/1000)</f>
        <v>-1.3333322264842521E-4</v>
      </c>
      <c r="P17" s="5">
        <f>M17/N17</f>
        <v>11.571428571428569</v>
      </c>
      <c r="R17" s="8">
        <f t="shared" si="0"/>
        <v>0</v>
      </c>
      <c r="S17" s="1">
        <f t="shared" si="1"/>
        <v>-5.3666622115991151E-2</v>
      </c>
    </row>
    <row r="18" spans="1:19" x14ac:dyDescent="0.4">
      <c r="A18" s="3">
        <v>1.62</v>
      </c>
      <c r="B18" s="4">
        <v>0.14000000000000001</v>
      </c>
      <c r="C18" s="5">
        <v>-0.02</v>
      </c>
      <c r="D18" s="2">
        <v>0</v>
      </c>
      <c r="E18" s="6">
        <v>21.2</v>
      </c>
      <c r="F18" s="4">
        <v>994.62</v>
      </c>
      <c r="G18" s="4">
        <v>1.18</v>
      </c>
      <c r="H18" s="9">
        <f>0.000001458*(E18+273.15)^1.5/(E18+273.15+110.4)</f>
        <v>1.8191425273442234E-5</v>
      </c>
      <c r="I18" s="10">
        <f>G18*J18*L18/1000/H18</f>
        <v>59527.276380092742</v>
      </c>
      <c r="J18" s="5">
        <v>15.96</v>
      </c>
      <c r="K18" s="6">
        <v>300</v>
      </c>
      <c r="L18" s="7">
        <v>57.5</v>
      </c>
      <c r="M18" s="4">
        <f>2*A18/$G18/$J18^2/($K18/1000)/($L18/1000)</f>
        <v>0.62489655358302565</v>
      </c>
      <c r="N18" s="4">
        <f>2*B18/$G18/$J18^2/($K18/1000)/($L18/1000)</f>
        <v>5.400340586519975E-2</v>
      </c>
      <c r="O18" s="4">
        <f>2*C18/$G18/$J18^2/($K18/1000)/($L18^2/1000)</f>
        <v>-1.3416995246012358E-4</v>
      </c>
      <c r="P18" s="5">
        <f>M18/N18</f>
        <v>11.571428571428571</v>
      </c>
      <c r="R18" s="8">
        <f t="shared" si="0"/>
        <v>0</v>
      </c>
      <c r="S18" s="1">
        <f t="shared" si="1"/>
        <v>-5.400340586519975E-2</v>
      </c>
    </row>
    <row r="19" spans="1:19" x14ac:dyDescent="0.4">
      <c r="A19" s="3">
        <v>1.62</v>
      </c>
      <c r="B19" s="4">
        <v>0.14000000000000001</v>
      </c>
      <c r="C19" s="5">
        <v>-0.02</v>
      </c>
      <c r="D19" s="2">
        <v>0</v>
      </c>
      <c r="E19" s="6">
        <v>21.2</v>
      </c>
      <c r="F19" s="4">
        <v>994.62</v>
      </c>
      <c r="G19" s="4">
        <v>1.18</v>
      </c>
      <c r="H19" s="9">
        <f>0.000001458*(E19+273.15)^1.5/(E19+273.15+110.4)</f>
        <v>1.8191425273442234E-5</v>
      </c>
      <c r="I19" s="10">
        <f>G19*J19*L19/1000/H19</f>
        <v>59900.254302273766</v>
      </c>
      <c r="J19" s="5">
        <v>16.059999999999999</v>
      </c>
      <c r="K19" s="6">
        <v>300</v>
      </c>
      <c r="L19" s="7">
        <v>57.5</v>
      </c>
      <c r="M19" s="4">
        <f>2*A19/$G19/$J19^2/($K19/1000)/($L19/1000)</f>
        <v>0.61713875722560496</v>
      </c>
      <c r="N19" s="4">
        <f>2*B19/$G19/$J19^2/($K19/1000)/($L19/1000)</f>
        <v>5.3332979019496726E-2</v>
      </c>
      <c r="O19" s="4">
        <f>2*C19/$G19/$J19^2/($K19/1000)/($L19^2/1000)</f>
        <v>-1.3250429570061298E-4</v>
      </c>
      <c r="P19" s="5">
        <f>M19/N19</f>
        <v>11.571428571428571</v>
      </c>
      <c r="R19" s="8">
        <f t="shared" si="0"/>
        <v>0</v>
      </c>
      <c r="S19" s="1">
        <f t="shared" si="1"/>
        <v>-5.3332979019496726E-2</v>
      </c>
    </row>
    <row r="20" spans="1:19" x14ac:dyDescent="0.4">
      <c r="A20" s="3">
        <v>1.66</v>
      </c>
      <c r="B20" s="4">
        <v>0.19</v>
      </c>
      <c r="C20" s="5">
        <v>-0.01</v>
      </c>
      <c r="D20" s="2">
        <v>0</v>
      </c>
      <c r="E20" s="6">
        <v>21.2</v>
      </c>
      <c r="F20" s="4">
        <v>994.62</v>
      </c>
      <c r="G20" s="4">
        <v>1.18</v>
      </c>
      <c r="H20" s="9">
        <f>0.000001458*(E20+273.15)^1.5/(E20+273.15+110.4)</f>
        <v>1.8191425273442234E-5</v>
      </c>
      <c r="I20" s="10">
        <f>G20*J20*L20/1000/H20</f>
        <v>59713.765341183251</v>
      </c>
      <c r="J20" s="5">
        <v>16.010000000000002</v>
      </c>
      <c r="K20" s="6">
        <v>300</v>
      </c>
      <c r="L20" s="7">
        <v>57.5</v>
      </c>
      <c r="M20" s="4">
        <f>2*A20/$G20/$J20^2/($K20/1000)/($L20/1000)</f>
        <v>0.63633280508960932</v>
      </c>
      <c r="N20" s="4">
        <f>2*B20/$G20/$J20^2/($K20/1000)/($L20/1000)</f>
        <v>7.2833272871702284E-2</v>
      </c>
      <c r="O20" s="4">
        <f>2*C20/$G20/$J20^2/($K20/1000)/($L20^2/1000)</f>
        <v>-6.6666611324212607E-5</v>
      </c>
      <c r="P20" s="5">
        <f>M20/N20</f>
        <v>8.7368421052631557</v>
      </c>
      <c r="R20" s="8">
        <f t="shared" si="0"/>
        <v>0</v>
      </c>
      <c r="S20" s="1">
        <f t="shared" si="1"/>
        <v>-7.2833272871702284E-2</v>
      </c>
    </row>
    <row r="21" spans="1:19" x14ac:dyDescent="0.4">
      <c r="A21" s="3">
        <v>1.64</v>
      </c>
      <c r="B21" s="4">
        <v>0.19</v>
      </c>
      <c r="C21" s="5">
        <v>-0.01</v>
      </c>
      <c r="D21" s="2">
        <v>0</v>
      </c>
      <c r="E21" s="6">
        <v>21.2</v>
      </c>
      <c r="F21" s="4">
        <v>994.62</v>
      </c>
      <c r="G21" s="4">
        <v>1.18</v>
      </c>
      <c r="H21" s="9">
        <f>0.000001458*(E21+273.15)^1.5/(E21+273.15+110.4)</f>
        <v>1.8191425273442234E-5</v>
      </c>
      <c r="I21" s="10">
        <f>G21*J21*L21/1000/H21</f>
        <v>59713.765341183251</v>
      </c>
      <c r="J21" s="5">
        <v>16.010000000000002</v>
      </c>
      <c r="K21" s="6">
        <v>300</v>
      </c>
      <c r="L21" s="7">
        <v>57.5</v>
      </c>
      <c r="M21" s="4">
        <f>2*A21/$G21/$J21^2/($K21/1000)/($L21/1000)</f>
        <v>0.62866614478732497</v>
      </c>
      <c r="N21" s="4">
        <f>2*B21/$G21/$J21^2/($K21/1000)/($L21/1000)</f>
        <v>7.2833272871702284E-2</v>
      </c>
      <c r="O21" s="4">
        <f>2*C21/$G21/$J21^2/($K21/1000)/($L21^2/1000)</f>
        <v>-6.6666611324212607E-5</v>
      </c>
      <c r="P21" s="5">
        <f>M21/N21</f>
        <v>8.6315789473684212</v>
      </c>
      <c r="R21" s="8">
        <f t="shared" si="0"/>
        <v>0</v>
      </c>
      <c r="S21" s="1">
        <f t="shared" si="1"/>
        <v>-7.2833272871702284E-2</v>
      </c>
    </row>
    <row r="22" spans="1:19" x14ac:dyDescent="0.4">
      <c r="A22" s="3">
        <v>1.64</v>
      </c>
      <c r="B22" s="4">
        <v>0.17</v>
      </c>
      <c r="C22" s="5">
        <v>-0.01</v>
      </c>
      <c r="D22" s="2">
        <v>0</v>
      </c>
      <c r="E22" s="6">
        <v>21.2</v>
      </c>
      <c r="F22" s="4">
        <v>994.62</v>
      </c>
      <c r="G22" s="4">
        <v>1.18</v>
      </c>
      <c r="H22" s="9">
        <f>0.000001458*(E22+273.15)^1.5/(E22+273.15+110.4)</f>
        <v>1.8191425273442234E-5</v>
      </c>
      <c r="I22" s="10">
        <f>G22*J22*L22/1000/H22</f>
        <v>59527.276380092742</v>
      </c>
      <c r="J22" s="5">
        <v>15.96</v>
      </c>
      <c r="K22" s="6">
        <v>300</v>
      </c>
      <c r="L22" s="7">
        <v>57.5</v>
      </c>
      <c r="M22" s="4">
        <f>2*A22/$G22/$J22^2/($K22/1000)/($L22/1000)</f>
        <v>0.63261132584948265</v>
      </c>
      <c r="N22" s="4">
        <f>2*B22/$G22/$J22^2/($K22/1000)/($L22/1000)</f>
        <v>6.5575564264885408E-2</v>
      </c>
      <c r="O22" s="4">
        <f>2*C22/$G22/$J22^2/($K22/1000)/($L22^2/1000)</f>
        <v>-6.7084976230061792E-5</v>
      </c>
      <c r="P22" s="5">
        <f>M22/N22</f>
        <v>9.6470588235294095</v>
      </c>
      <c r="R22" s="8">
        <f t="shared" si="0"/>
        <v>0</v>
      </c>
      <c r="S22" s="1">
        <f t="shared" si="1"/>
        <v>-6.5575564264885408E-2</v>
      </c>
    </row>
    <row r="23" spans="1:19" x14ac:dyDescent="0.4">
      <c r="A23" s="3">
        <v>1.64</v>
      </c>
      <c r="B23" s="4">
        <v>0.16</v>
      </c>
      <c r="C23" s="5">
        <v>-0.02</v>
      </c>
      <c r="D23" s="2">
        <v>0</v>
      </c>
      <c r="E23" s="6">
        <v>21.2</v>
      </c>
      <c r="F23" s="4">
        <v>994.62</v>
      </c>
      <c r="G23" s="4">
        <v>1.18</v>
      </c>
      <c r="H23" s="9">
        <f>0.000001458*(E23+273.15)^1.5/(E23+273.15+110.4)</f>
        <v>1.8191425273442234E-5</v>
      </c>
      <c r="I23" s="10">
        <f>G23*J23*L23/1000/H23</f>
        <v>59527.276380092742</v>
      </c>
      <c r="J23" s="5">
        <v>15.96</v>
      </c>
      <c r="K23" s="6">
        <v>300</v>
      </c>
      <c r="L23" s="7">
        <v>57.5</v>
      </c>
      <c r="M23" s="4">
        <f>2*A23/$G23/$J23^2/($K23/1000)/($L23/1000)</f>
        <v>0.63261132584948265</v>
      </c>
      <c r="N23" s="4">
        <f>2*B23/$G23/$J23^2/($K23/1000)/($L23/1000)</f>
        <v>6.1718178131656844E-2</v>
      </c>
      <c r="O23" s="4">
        <f>2*C23/$G23/$J23^2/($K23/1000)/($L23^2/1000)</f>
        <v>-1.3416995246012358E-4</v>
      </c>
      <c r="P23" s="5">
        <f>M23/N23</f>
        <v>10.25</v>
      </c>
      <c r="R23" s="8">
        <f t="shared" si="0"/>
        <v>0</v>
      </c>
      <c r="S23" s="1">
        <f t="shared" si="1"/>
        <v>-6.1718178131656844E-2</v>
      </c>
    </row>
    <row r="24" spans="1:19" x14ac:dyDescent="0.4">
      <c r="A24" s="3">
        <v>1.91</v>
      </c>
      <c r="B24" s="4">
        <v>0.18</v>
      </c>
      <c r="C24" s="5">
        <v>-0.01</v>
      </c>
      <c r="D24" s="2">
        <v>0</v>
      </c>
      <c r="E24" s="6">
        <v>21.7</v>
      </c>
      <c r="F24" s="4">
        <v>990.9</v>
      </c>
      <c r="G24" s="4">
        <v>1.17</v>
      </c>
      <c r="H24" s="9">
        <f>0.000001458*(E24+273.15)^1.5/(E24+273.15+110.4)</f>
        <v>1.8215294560424E-5</v>
      </c>
      <c r="I24" s="27">
        <f>G24*J24*L24/1000/H24</f>
        <v>51965.080600813897</v>
      </c>
      <c r="J24" s="5">
        <v>14.07</v>
      </c>
      <c r="K24" s="6">
        <v>300</v>
      </c>
      <c r="L24" s="7">
        <v>57.5</v>
      </c>
      <c r="M24" s="4">
        <f>2*A24/$G24/$J24^2/($K24/1000)/($L24/1000)</f>
        <v>0.95609315047798293</v>
      </c>
      <c r="N24" s="4">
        <f>2*B24/$G24/$J24^2/($K24/1000)/($L24/1000)</f>
        <v>9.0103019416773261E-2</v>
      </c>
      <c r="O24" s="4">
        <f>2*C24/$G24/$J24^2/($K24/1000)/($L24^2/1000)</f>
        <v>-8.7056057407510414E-5</v>
      </c>
      <c r="P24" s="5">
        <v>12</v>
      </c>
      <c r="R24" s="8">
        <f t="shared" si="0"/>
        <v>0</v>
      </c>
      <c r="S24" s="1">
        <f t="shared" si="1"/>
        <v>-9.0103019416773261E-2</v>
      </c>
    </row>
    <row r="25" spans="1:19" x14ac:dyDescent="0.4">
      <c r="A25" s="3">
        <v>1.91</v>
      </c>
      <c r="B25" s="4">
        <v>0.18</v>
      </c>
      <c r="C25" s="5">
        <v>-0.01</v>
      </c>
      <c r="D25" s="2">
        <v>0</v>
      </c>
      <c r="E25" s="6">
        <v>21.7</v>
      </c>
      <c r="F25" s="4">
        <v>990.9</v>
      </c>
      <c r="G25" s="4">
        <v>1.17</v>
      </c>
      <c r="H25" s="9">
        <f>0.000001458*(E25+273.15)^1.5/(E25+273.15+110.4)</f>
        <v>1.8215294560424E-5</v>
      </c>
      <c r="I25" s="27">
        <f>G25*J25*L25/1000/H25</f>
        <v>51965.080600813897</v>
      </c>
      <c r="J25" s="5">
        <v>14.07</v>
      </c>
      <c r="K25" s="6">
        <v>300</v>
      </c>
      <c r="L25" s="7">
        <v>57.5</v>
      </c>
      <c r="M25" s="4">
        <f>2*A25/$G25/$J25^2/($K25/1000)/($L25/1000)</f>
        <v>0.95609315047798293</v>
      </c>
      <c r="N25" s="4">
        <f>2*B25/$G25/$J25^2/($K25/1000)/($L25/1000)</f>
        <v>9.0103019416773261E-2</v>
      </c>
      <c r="O25" s="4">
        <f>2*C25/$G25/$J25^2/($K25/1000)/($L25^2/1000)</f>
        <v>-8.7056057407510414E-5</v>
      </c>
      <c r="P25" s="5">
        <v>12</v>
      </c>
      <c r="R25" s="8">
        <f t="shared" si="0"/>
        <v>0</v>
      </c>
      <c r="S25" s="1">
        <f t="shared" si="1"/>
        <v>-9.0103019416773261E-2</v>
      </c>
    </row>
    <row r="26" spans="1:19" x14ac:dyDescent="0.4">
      <c r="A26" s="3">
        <v>1.91</v>
      </c>
      <c r="B26" s="4">
        <v>0.18</v>
      </c>
      <c r="C26" s="5">
        <v>-0.01</v>
      </c>
      <c r="D26" s="2">
        <v>0</v>
      </c>
      <c r="E26" s="6">
        <v>21.7</v>
      </c>
      <c r="F26" s="4">
        <v>990.9</v>
      </c>
      <c r="G26" s="4">
        <v>1.17</v>
      </c>
      <c r="H26" s="9">
        <f>0.000001458*(E26+273.15)^1.5/(E26+273.15+110.4)</f>
        <v>1.8215294560424E-5</v>
      </c>
      <c r="I26" s="27">
        <f>G26*J26*L26/1000/H26</f>
        <v>51965.080600813897</v>
      </c>
      <c r="J26" s="5">
        <v>14.07</v>
      </c>
      <c r="K26" s="6">
        <v>300</v>
      </c>
      <c r="L26" s="7">
        <v>57.5</v>
      </c>
      <c r="M26" s="4">
        <f>2*A26/$G26/$J26^2/($K26/1000)/($L26/1000)</f>
        <v>0.95609315047798293</v>
      </c>
      <c r="N26" s="4">
        <f>2*B26/$G26/$J26^2/($K26/1000)/($L26/1000)</f>
        <v>9.0103019416773261E-2</v>
      </c>
      <c r="O26" s="4">
        <f>2*C26/$G26/$J26^2/($K26/1000)/($L26^2/1000)</f>
        <v>-8.7056057407510414E-5</v>
      </c>
      <c r="P26" s="5">
        <v>12</v>
      </c>
      <c r="R26" s="8">
        <f t="shared" si="0"/>
        <v>0</v>
      </c>
      <c r="S26" s="1">
        <f t="shared" si="1"/>
        <v>-9.0103019416773261E-2</v>
      </c>
    </row>
    <row r="27" spans="1:19" x14ac:dyDescent="0.4">
      <c r="A27" s="3">
        <v>1.91</v>
      </c>
      <c r="B27" s="4">
        <v>0.18</v>
      </c>
      <c r="C27" s="5">
        <v>-0.01</v>
      </c>
      <c r="D27" s="2">
        <v>0</v>
      </c>
      <c r="E27" s="6">
        <v>21.7</v>
      </c>
      <c r="F27" s="4">
        <v>990.9</v>
      </c>
      <c r="G27" s="4">
        <v>1.17</v>
      </c>
      <c r="H27" s="9">
        <f>0.000001458*(E27+273.15)^1.5/(E27+273.15+110.4)</f>
        <v>1.8215294560424E-5</v>
      </c>
      <c r="I27" s="27">
        <f>G27*J27*L27/1000/H27</f>
        <v>51965.080600813897</v>
      </c>
      <c r="J27" s="5">
        <v>14.07</v>
      </c>
      <c r="K27" s="6">
        <v>300</v>
      </c>
      <c r="L27" s="7">
        <v>57.5</v>
      </c>
      <c r="M27" s="4">
        <f>2*A27/$G27/$J27^2/($K27/1000)/($L27/1000)</f>
        <v>0.95609315047798293</v>
      </c>
      <c r="N27" s="4">
        <f>2*B27/$G27/$J27^2/($K27/1000)/($L27/1000)</f>
        <v>9.0103019416773261E-2</v>
      </c>
      <c r="O27" s="4">
        <f>2*C27/$G27/$J27^2/($K27/1000)/($L27^2/1000)</f>
        <v>-8.7056057407510414E-5</v>
      </c>
      <c r="P27" s="5">
        <v>12</v>
      </c>
      <c r="R27" s="8">
        <f t="shared" si="0"/>
        <v>0</v>
      </c>
      <c r="S27" s="1">
        <f t="shared" si="1"/>
        <v>-9.0103019416773261E-2</v>
      </c>
    </row>
    <row r="28" spans="1:19" x14ac:dyDescent="0.4">
      <c r="A28" s="3">
        <v>1.91</v>
      </c>
      <c r="B28" s="4">
        <v>0.18</v>
      </c>
      <c r="C28" s="5">
        <v>-0.01</v>
      </c>
      <c r="D28" s="2">
        <v>0</v>
      </c>
      <c r="E28" s="6">
        <v>21.7</v>
      </c>
      <c r="F28" s="4">
        <v>990.9</v>
      </c>
      <c r="G28" s="4">
        <v>1.17</v>
      </c>
      <c r="H28" s="9">
        <f>0.000001458*(E28+273.15)^1.5/(E28+273.15+110.4)</f>
        <v>1.8215294560424E-5</v>
      </c>
      <c r="I28" s="27">
        <f>G28*J28*L28/1000/H28</f>
        <v>52186.680091648916</v>
      </c>
      <c r="J28" s="5">
        <v>14.13</v>
      </c>
      <c r="K28" s="6">
        <v>300</v>
      </c>
      <c r="L28" s="7">
        <v>57.5</v>
      </c>
      <c r="M28" s="4">
        <f>2*A28/$G28/$J28^2/($K28/1000)/($L28/1000)</f>
        <v>0.94799070267573426</v>
      </c>
      <c r="N28" s="4">
        <f>2*B28/$G28/$J28^2/($K28/1000)/($L28/1000)</f>
        <v>8.9339437948498523E-2</v>
      </c>
      <c r="O28" s="4">
        <f>2*C28/$G28/$J28^2/($K28/1000)/($L28^2/1000)</f>
        <v>-8.6318297534781192E-5</v>
      </c>
      <c r="P28" s="5">
        <v>12</v>
      </c>
      <c r="R28" s="8">
        <f t="shared" si="0"/>
        <v>0</v>
      </c>
      <c r="S28" s="1">
        <f t="shared" si="1"/>
        <v>-8.9339437948498523E-2</v>
      </c>
    </row>
    <row r="29" spans="1:19" x14ac:dyDescent="0.4">
      <c r="A29" s="3">
        <v>1.91</v>
      </c>
      <c r="B29" s="4">
        <v>0.18</v>
      </c>
      <c r="C29" s="5">
        <v>-0.01</v>
      </c>
      <c r="D29" s="2">
        <v>0</v>
      </c>
      <c r="E29" s="6">
        <v>21.7</v>
      </c>
      <c r="F29" s="4">
        <v>990.9</v>
      </c>
      <c r="G29" s="4">
        <v>1.17</v>
      </c>
      <c r="H29" s="9">
        <f>0.000001458*(E29+273.15)^1.5/(E29+273.15+110.4)</f>
        <v>1.8215294560424E-5</v>
      </c>
      <c r="I29" s="27">
        <f>G29*J29*L29/1000/H29</f>
        <v>52408.279582483941</v>
      </c>
      <c r="J29" s="5">
        <v>14.19</v>
      </c>
      <c r="K29" s="6">
        <v>300</v>
      </c>
      <c r="L29" s="7">
        <v>57.5</v>
      </c>
      <c r="M29" s="4">
        <f>2*A29/$G29/$J29^2/($K29/1000)/($L29/1000)</f>
        <v>0.93999081689136232</v>
      </c>
      <c r="N29" s="4">
        <f>2*B29/$G29/$J29^2/($K29/1000)/($L29/1000)</f>
        <v>8.8585522010704312E-2</v>
      </c>
      <c r="O29" s="4">
        <f>2*C29/$G29/$J29^2/($K29/1000)/($L29^2/1000)</f>
        <v>-8.5589876338844749E-5</v>
      </c>
      <c r="P29" s="5">
        <v>12</v>
      </c>
      <c r="R29" s="8">
        <f t="shared" si="0"/>
        <v>0</v>
      </c>
      <c r="S29" s="1">
        <f t="shared" si="1"/>
        <v>-8.8585522010704312E-2</v>
      </c>
    </row>
    <row r="30" spans="1:19" x14ac:dyDescent="0.4">
      <c r="A30" s="3">
        <v>1.91</v>
      </c>
      <c r="B30" s="4">
        <v>0.18</v>
      </c>
      <c r="C30" s="5">
        <v>-0.01</v>
      </c>
      <c r="D30" s="2">
        <v>0</v>
      </c>
      <c r="E30" s="6">
        <v>21.7</v>
      </c>
      <c r="F30" s="4">
        <v>990.9</v>
      </c>
      <c r="G30" s="4">
        <v>1.17</v>
      </c>
      <c r="H30" s="9">
        <f>0.000001458*(E30+273.15)^1.5/(E30+273.15+110.4)</f>
        <v>1.8215294560424E-5</v>
      </c>
      <c r="I30" s="27">
        <f>G30*J30*L30/1000/H30</f>
        <v>52186.680091648916</v>
      </c>
      <c r="J30" s="5">
        <v>14.13</v>
      </c>
      <c r="K30" s="6">
        <v>300</v>
      </c>
      <c r="L30" s="7">
        <v>57.5</v>
      </c>
      <c r="M30" s="4">
        <f>2*A30/$G30/$J30^2/($K30/1000)/($L30/1000)</f>
        <v>0.94799070267573426</v>
      </c>
      <c r="N30" s="4">
        <f>2*B30/$G30/$J30^2/($K30/1000)/($L30/1000)</f>
        <v>8.9339437948498523E-2</v>
      </c>
      <c r="O30" s="4">
        <f>2*C30/$G30/$J30^2/($K30/1000)/($L30^2/1000)</f>
        <v>-8.6318297534781192E-5</v>
      </c>
      <c r="P30" s="5">
        <v>12</v>
      </c>
      <c r="R30" s="8">
        <f t="shared" si="0"/>
        <v>0</v>
      </c>
      <c r="S30" s="1">
        <f t="shared" si="1"/>
        <v>-8.9339437948498523E-2</v>
      </c>
    </row>
    <row r="31" spans="1:19" x14ac:dyDescent="0.4">
      <c r="A31" s="3">
        <v>1.91</v>
      </c>
      <c r="B31" s="4">
        <v>0.18</v>
      </c>
      <c r="C31" s="5">
        <v>-0.01</v>
      </c>
      <c r="D31" s="2">
        <v>0</v>
      </c>
      <c r="E31" s="6">
        <v>21.7</v>
      </c>
      <c r="F31" s="4">
        <v>990.9</v>
      </c>
      <c r="G31" s="4">
        <v>1.17</v>
      </c>
      <c r="H31" s="9">
        <f>0.000001458*(E31+273.15)^1.5/(E31+273.15+110.4)</f>
        <v>1.8215294560424E-5</v>
      </c>
      <c r="I31" s="27">
        <f>G31*J31*L31/1000/H31</f>
        <v>52186.680091648916</v>
      </c>
      <c r="J31" s="5">
        <v>14.13</v>
      </c>
      <c r="K31" s="6">
        <v>300</v>
      </c>
      <c r="L31" s="7">
        <v>57.5</v>
      </c>
      <c r="M31" s="4">
        <f>2*A31/$G31/$J31^2/($K31/1000)/($L31/1000)</f>
        <v>0.94799070267573426</v>
      </c>
      <c r="N31" s="4">
        <f>2*B31/$G31/$J31^2/($K31/1000)/($L31/1000)</f>
        <v>8.9339437948498523E-2</v>
      </c>
      <c r="O31" s="4">
        <f>2*C31/$G31/$J31^2/($K31/1000)/($L31^2/1000)</f>
        <v>-8.6318297534781192E-5</v>
      </c>
      <c r="P31" s="5">
        <v>12</v>
      </c>
      <c r="R31" s="8">
        <f t="shared" si="0"/>
        <v>0</v>
      </c>
      <c r="S31" s="1">
        <f t="shared" si="1"/>
        <v>-8.9339437948498523E-2</v>
      </c>
    </row>
    <row r="32" spans="1:19" x14ac:dyDescent="0.4">
      <c r="A32" s="3">
        <v>1.91</v>
      </c>
      <c r="B32" s="4">
        <v>0.19</v>
      </c>
      <c r="C32" s="5">
        <v>-0.01</v>
      </c>
      <c r="D32" s="2">
        <v>0</v>
      </c>
      <c r="E32" s="6">
        <v>21.7</v>
      </c>
      <c r="F32" s="4">
        <v>990.9</v>
      </c>
      <c r="G32" s="4">
        <v>1.17</v>
      </c>
      <c r="H32" s="9">
        <f>0.000001458*(E32+273.15)^1.5/(E32+273.15+110.4)</f>
        <v>1.8215294560424E-5</v>
      </c>
      <c r="I32" s="27">
        <f>G32*J32*L32/1000/H32</f>
        <v>52408.279582483941</v>
      </c>
      <c r="J32" s="5">
        <v>14.19</v>
      </c>
      <c r="K32" s="6">
        <v>300</v>
      </c>
      <c r="L32" s="7">
        <v>57.5</v>
      </c>
      <c r="M32" s="4">
        <f>2*A32/$G32/$J32^2/($K32/1000)/($L32/1000)</f>
        <v>0.93999081689136232</v>
      </c>
      <c r="N32" s="4">
        <f>2*B32/$G32/$J32^2/($K32/1000)/($L32/1000)</f>
        <v>9.350693990018788E-2</v>
      </c>
      <c r="O32" s="4">
        <f>2*C32/$G32/$J32^2/($K32/1000)/($L32^2/1000)</f>
        <v>-8.5589876338844749E-5</v>
      </c>
      <c r="P32" s="5">
        <v>9</v>
      </c>
      <c r="R32" s="8">
        <f t="shared" si="0"/>
        <v>0</v>
      </c>
      <c r="S32" s="1">
        <f t="shared" si="1"/>
        <v>-9.350693990018788E-2</v>
      </c>
    </row>
    <row r="33" spans="1:19" x14ac:dyDescent="0.4">
      <c r="A33" s="3">
        <v>1.91</v>
      </c>
      <c r="B33" s="4">
        <v>0.18</v>
      </c>
      <c r="C33" s="5">
        <v>-0.01</v>
      </c>
      <c r="D33" s="2">
        <v>0</v>
      </c>
      <c r="E33" s="6">
        <v>21.7</v>
      </c>
      <c r="F33" s="4">
        <v>990.9</v>
      </c>
      <c r="G33" s="4">
        <v>1.17</v>
      </c>
      <c r="H33" s="9">
        <f>0.000001458*(E33+273.15)^1.5/(E33+273.15+110.4)</f>
        <v>1.8215294560424E-5</v>
      </c>
      <c r="I33" s="27">
        <f>G33*J33*L33/1000/H33</f>
        <v>52408.279582483941</v>
      </c>
      <c r="J33" s="5">
        <v>14.19</v>
      </c>
      <c r="K33" s="6">
        <v>300</v>
      </c>
      <c r="L33" s="7">
        <v>57.5</v>
      </c>
      <c r="M33" s="4">
        <f>2*A33/$G33/$J33^2/($K33/1000)/($L33/1000)</f>
        <v>0.93999081689136232</v>
      </c>
      <c r="N33" s="4">
        <f>2*B33/$G33/$J33^2/($K33/1000)/($L33/1000)</f>
        <v>8.8585522010704312E-2</v>
      </c>
      <c r="O33" s="4">
        <f>2*C33/$G33/$J33^2/($K33/1000)/($L33^2/1000)</f>
        <v>-8.5589876338844749E-5</v>
      </c>
      <c r="P33" s="5">
        <v>12</v>
      </c>
      <c r="R33" s="8">
        <f t="shared" si="0"/>
        <v>0</v>
      </c>
      <c r="S33" s="1">
        <f t="shared" si="1"/>
        <v>-8.8585522010704312E-2</v>
      </c>
    </row>
    <row r="34" spans="1:19" x14ac:dyDescent="0.4">
      <c r="A34" s="3">
        <v>1.91</v>
      </c>
      <c r="B34" s="4">
        <v>0.18</v>
      </c>
      <c r="C34" s="5">
        <v>-0.01</v>
      </c>
      <c r="D34" s="2">
        <v>0</v>
      </c>
      <c r="E34" s="6">
        <v>21.7</v>
      </c>
      <c r="F34" s="4">
        <v>990.9</v>
      </c>
      <c r="G34" s="4">
        <v>1.17</v>
      </c>
      <c r="H34" s="9">
        <f>0.000001458*(E34+273.15)^1.5/(E34+273.15+110.4)</f>
        <v>1.8215294560424E-5</v>
      </c>
      <c r="I34" s="27">
        <f>G34*J34*L34/1000/H34</f>
        <v>52186.680091648916</v>
      </c>
      <c r="J34" s="5">
        <v>14.13</v>
      </c>
      <c r="K34" s="6">
        <v>300</v>
      </c>
      <c r="L34" s="7">
        <v>57.5</v>
      </c>
      <c r="M34" s="4">
        <f>2*A34/$G34/$J34^2/($K34/1000)/($L34/1000)</f>
        <v>0.94799070267573426</v>
      </c>
      <c r="N34" s="4">
        <f>2*B34/$G34/$J34^2/($K34/1000)/($L34/1000)</f>
        <v>8.9339437948498523E-2</v>
      </c>
      <c r="O34" s="4">
        <f>2*C34/$G34/$J34^2/($K34/1000)/($L34^2/1000)</f>
        <v>-8.6318297534781192E-5</v>
      </c>
      <c r="P34" s="5">
        <v>12</v>
      </c>
      <c r="R34" s="8">
        <f t="shared" si="0"/>
        <v>0</v>
      </c>
      <c r="S34" s="1">
        <f t="shared" si="1"/>
        <v>-8.9339437948498523E-2</v>
      </c>
    </row>
    <row r="35" spans="1:19" x14ac:dyDescent="0.4">
      <c r="A35" s="3">
        <v>1.91</v>
      </c>
      <c r="B35" s="4">
        <v>0.19</v>
      </c>
      <c r="C35" s="5">
        <v>-0.01</v>
      </c>
      <c r="D35" s="2">
        <v>0</v>
      </c>
      <c r="E35" s="6">
        <v>21.7</v>
      </c>
      <c r="F35" s="4">
        <v>990.9</v>
      </c>
      <c r="G35" s="4">
        <v>1.17</v>
      </c>
      <c r="H35" s="9">
        <f>0.000001458*(E35+273.15)^1.5/(E35+273.15+110.4)</f>
        <v>1.8215294560424E-5</v>
      </c>
      <c r="I35" s="27">
        <f>G35*J35*L35/1000/H35</f>
        <v>52186.680091648916</v>
      </c>
      <c r="J35" s="5">
        <v>14.13</v>
      </c>
      <c r="K35" s="6">
        <v>300</v>
      </c>
      <c r="L35" s="7">
        <v>57.5</v>
      </c>
      <c r="M35" s="4">
        <f>2*A35/$G35/$J35^2/($K35/1000)/($L35/1000)</f>
        <v>0.94799070267573426</v>
      </c>
      <c r="N35" s="4">
        <f>2*B35/$G35/$J35^2/($K35/1000)/($L35/1000)</f>
        <v>9.4302740056748435E-2</v>
      </c>
      <c r="O35" s="4">
        <f>2*C35/$G35/$J35^2/($K35/1000)/($L35^2/1000)</f>
        <v>-8.6318297534781192E-5</v>
      </c>
      <c r="P35" s="5">
        <v>9</v>
      </c>
      <c r="R35" s="8">
        <f t="shared" si="0"/>
        <v>0</v>
      </c>
      <c r="S35" s="1">
        <f t="shared" si="1"/>
        <v>-9.4302740056748435E-2</v>
      </c>
    </row>
    <row r="36" spans="1:19" x14ac:dyDescent="0.4">
      <c r="A36" s="3">
        <v>1.91</v>
      </c>
      <c r="B36" s="4">
        <v>0.18</v>
      </c>
      <c r="C36" s="5">
        <v>-0.01</v>
      </c>
      <c r="D36" s="2">
        <v>0</v>
      </c>
      <c r="E36" s="6">
        <v>21.7</v>
      </c>
      <c r="F36" s="4">
        <v>990.9</v>
      </c>
      <c r="G36" s="4">
        <v>1.17</v>
      </c>
      <c r="H36" s="9">
        <f>0.000001458*(E36+273.15)^1.5/(E36+273.15+110.4)</f>
        <v>1.8215294560424E-5</v>
      </c>
      <c r="I36" s="27">
        <f>G36*J36*L36/1000/H36</f>
        <v>52186.680091648916</v>
      </c>
      <c r="J36" s="5">
        <v>14.13</v>
      </c>
      <c r="K36" s="6">
        <v>300</v>
      </c>
      <c r="L36" s="7">
        <v>57.5</v>
      </c>
      <c r="M36" s="4">
        <f>2*A36/$G36/$J36^2/($K36/1000)/($L36/1000)</f>
        <v>0.94799070267573426</v>
      </c>
      <c r="N36" s="4">
        <f>2*B36/$G36/$J36^2/($K36/1000)/($L36/1000)</f>
        <v>8.9339437948498523E-2</v>
      </c>
      <c r="O36" s="4">
        <f>2*C36/$G36/$J36^2/($K36/1000)/($L36^2/1000)</f>
        <v>-8.6318297534781192E-5</v>
      </c>
      <c r="P36" s="5">
        <v>12</v>
      </c>
      <c r="R36" s="8">
        <f t="shared" si="0"/>
        <v>0</v>
      </c>
      <c r="S36" s="1">
        <f t="shared" si="1"/>
        <v>-8.9339437948498523E-2</v>
      </c>
    </row>
    <row r="37" spans="1:19" x14ac:dyDescent="0.4">
      <c r="A37" s="3">
        <v>1.91</v>
      </c>
      <c r="B37" s="4">
        <v>0.18</v>
      </c>
      <c r="C37" s="5">
        <v>-0.01</v>
      </c>
      <c r="D37" s="2">
        <v>0</v>
      </c>
      <c r="E37" s="6">
        <v>21.7</v>
      </c>
      <c r="F37" s="4">
        <v>990.9</v>
      </c>
      <c r="G37" s="4">
        <v>1.17</v>
      </c>
      <c r="H37" s="9">
        <f>0.000001458*(E37+273.15)^1.5/(E37+273.15+110.4)</f>
        <v>1.8215294560424E-5</v>
      </c>
      <c r="I37" s="27">
        <f>G37*J37*L37/1000/H37</f>
        <v>52186.680091648916</v>
      </c>
      <c r="J37" s="5">
        <v>14.13</v>
      </c>
      <c r="K37" s="6">
        <v>300</v>
      </c>
      <c r="L37" s="7">
        <v>57.5</v>
      </c>
      <c r="M37" s="4">
        <f>2*A37/$G37/$J37^2/($K37/1000)/($L37/1000)</f>
        <v>0.94799070267573426</v>
      </c>
      <c r="N37" s="4">
        <f>2*B37/$G37/$J37^2/($K37/1000)/($L37/1000)</f>
        <v>8.9339437948498523E-2</v>
      </c>
      <c r="O37" s="4">
        <f>2*C37/$G37/$J37^2/($K37/1000)/($L37^2/1000)</f>
        <v>-8.6318297534781192E-5</v>
      </c>
      <c r="P37" s="5">
        <v>12</v>
      </c>
      <c r="R37" s="8">
        <f t="shared" si="0"/>
        <v>0</v>
      </c>
      <c r="S37" s="1">
        <f t="shared" si="1"/>
        <v>-8.9339437948498523E-2</v>
      </c>
    </row>
    <row r="38" spans="1:19" x14ac:dyDescent="0.4">
      <c r="A38" s="3">
        <v>1.91</v>
      </c>
      <c r="B38" s="4">
        <v>0.19</v>
      </c>
      <c r="C38" s="5">
        <v>-0.01</v>
      </c>
      <c r="D38" s="2">
        <v>0</v>
      </c>
      <c r="E38" s="6">
        <v>21.7</v>
      </c>
      <c r="F38" s="4">
        <v>990.9</v>
      </c>
      <c r="G38" s="4">
        <v>1.17</v>
      </c>
      <c r="H38" s="9">
        <f>0.000001458*(E38+273.15)^1.5/(E38+273.15+110.4)</f>
        <v>1.8215294560424E-5</v>
      </c>
      <c r="I38" s="27">
        <f>G38*J38*L38/1000/H38</f>
        <v>52186.680091648916</v>
      </c>
      <c r="J38" s="5">
        <v>14.13</v>
      </c>
      <c r="K38" s="6">
        <v>300</v>
      </c>
      <c r="L38" s="7">
        <v>57.5</v>
      </c>
      <c r="M38" s="4">
        <f>2*A38/$G38/$J38^2/($K38/1000)/($L38/1000)</f>
        <v>0.94799070267573426</v>
      </c>
      <c r="N38" s="4">
        <f>2*B38/$G38/$J38^2/($K38/1000)/($L38/1000)</f>
        <v>9.4302740056748435E-2</v>
      </c>
      <c r="O38" s="4">
        <f>2*C38/$G38/$J38^2/($K38/1000)/($L38^2/1000)</f>
        <v>-8.6318297534781192E-5</v>
      </c>
      <c r="P38" s="5">
        <v>9</v>
      </c>
      <c r="R38" s="8">
        <f t="shared" si="0"/>
        <v>0</v>
      </c>
      <c r="S38" s="1">
        <f t="shared" si="1"/>
        <v>-9.4302740056748435E-2</v>
      </c>
    </row>
    <row r="39" spans="1:19" x14ac:dyDescent="0.4">
      <c r="A39" s="3">
        <v>1.91</v>
      </c>
      <c r="B39" s="4">
        <v>0.18</v>
      </c>
      <c r="C39" s="5">
        <v>-0.01</v>
      </c>
      <c r="D39" s="2">
        <v>0</v>
      </c>
      <c r="E39" s="6">
        <v>21.7</v>
      </c>
      <c r="F39" s="4">
        <v>990.9</v>
      </c>
      <c r="G39" s="4">
        <v>1.17</v>
      </c>
      <c r="H39" s="9">
        <f>0.000001458*(E39+273.15)^1.5/(E39+273.15+110.4)</f>
        <v>1.8215294560424E-5</v>
      </c>
      <c r="I39" s="27">
        <f>G39*J39*L39/1000/H39</f>
        <v>52408.279582483941</v>
      </c>
      <c r="J39" s="5">
        <v>14.19</v>
      </c>
      <c r="K39" s="6">
        <v>300</v>
      </c>
      <c r="L39" s="7">
        <v>57.5</v>
      </c>
      <c r="M39" s="4">
        <f>2*A39/$G39/$J39^2/($K39/1000)/($L39/1000)</f>
        <v>0.93999081689136232</v>
      </c>
      <c r="N39" s="4">
        <f>2*B39/$G39/$J39^2/($K39/1000)/($L39/1000)</f>
        <v>8.8585522010704312E-2</v>
      </c>
      <c r="O39" s="4">
        <f>2*C39/$G39/$J39^2/($K39/1000)/($L39^2/1000)</f>
        <v>-8.5589876338844749E-5</v>
      </c>
      <c r="P39" s="5">
        <v>12</v>
      </c>
      <c r="R39" s="8">
        <f t="shared" si="0"/>
        <v>0</v>
      </c>
      <c r="S39" s="1">
        <f t="shared" si="1"/>
        <v>-8.8585522010704312E-2</v>
      </c>
    </row>
    <row r="40" spans="1:19" x14ac:dyDescent="0.4">
      <c r="A40" s="3">
        <v>1.91</v>
      </c>
      <c r="B40" s="4">
        <v>0.19</v>
      </c>
      <c r="C40" s="5">
        <v>-0.01</v>
      </c>
      <c r="D40" s="2">
        <v>0</v>
      </c>
      <c r="E40" s="6">
        <v>21.7</v>
      </c>
      <c r="F40" s="4">
        <v>990.9</v>
      </c>
      <c r="G40" s="4">
        <v>1.17</v>
      </c>
      <c r="H40" s="9">
        <f>0.000001458*(E40+273.15)^1.5/(E40+273.15+110.4)</f>
        <v>1.8215294560424E-5</v>
      </c>
      <c r="I40" s="27">
        <f>G40*J40*L40/1000/H40</f>
        <v>52186.680091648916</v>
      </c>
      <c r="J40" s="5">
        <v>14.13</v>
      </c>
      <c r="K40" s="6">
        <v>300</v>
      </c>
      <c r="L40" s="7">
        <v>57.5</v>
      </c>
      <c r="M40" s="4">
        <f>2*A40/$G40/$J40^2/($K40/1000)/($L40/1000)</f>
        <v>0.94799070267573426</v>
      </c>
      <c r="N40" s="4">
        <f>2*B40/$G40/$J40^2/($K40/1000)/($L40/1000)</f>
        <v>9.4302740056748435E-2</v>
      </c>
      <c r="O40" s="4">
        <f>2*C40/$G40/$J40^2/($K40/1000)/($L40^2/1000)</f>
        <v>-8.6318297534781192E-5</v>
      </c>
      <c r="P40" s="5">
        <v>9</v>
      </c>
      <c r="R40" s="8">
        <f t="shared" si="0"/>
        <v>0</v>
      </c>
      <c r="S40" s="1">
        <f t="shared" si="1"/>
        <v>-9.4302740056748435E-2</v>
      </c>
    </row>
    <row r="41" spans="1:19" x14ac:dyDescent="0.4">
      <c r="A41" s="3">
        <v>1.92</v>
      </c>
      <c r="B41" s="4">
        <v>0.19</v>
      </c>
      <c r="C41" s="5">
        <v>-0.01</v>
      </c>
      <c r="D41" s="2">
        <v>0</v>
      </c>
      <c r="E41" s="6">
        <v>21.7</v>
      </c>
      <c r="F41" s="4">
        <v>990.9</v>
      </c>
      <c r="G41" s="4">
        <v>1.17</v>
      </c>
      <c r="H41" s="9">
        <f>0.000001458*(E41+273.15)^1.5/(E41+273.15+110.4)</f>
        <v>1.8215294560424E-5</v>
      </c>
      <c r="I41" s="27">
        <f>G41*J41*L41/1000/H41</f>
        <v>52186.680091648916</v>
      </c>
      <c r="J41" s="5">
        <v>14.13</v>
      </c>
      <c r="K41" s="6">
        <v>300</v>
      </c>
      <c r="L41" s="7">
        <v>57.5</v>
      </c>
      <c r="M41" s="4">
        <f>2*A41/$G41/$J41^2/($K41/1000)/($L41/1000)</f>
        <v>0.95295400478398418</v>
      </c>
      <c r="N41" s="4">
        <f>2*B41/$G41/$J41^2/($K41/1000)/($L41/1000)</f>
        <v>9.4302740056748435E-2</v>
      </c>
      <c r="O41" s="4">
        <f>2*C41/$G41/$J41^2/($K41/1000)/($L41^2/1000)</f>
        <v>-8.6318297534781192E-5</v>
      </c>
      <c r="P41" s="5">
        <v>9</v>
      </c>
      <c r="R41" s="8">
        <f t="shared" si="0"/>
        <v>0</v>
      </c>
      <c r="S41" s="1">
        <f t="shared" si="1"/>
        <v>-9.4302740056748435E-2</v>
      </c>
    </row>
    <row r="42" spans="1:19" x14ac:dyDescent="0.4">
      <c r="A42" s="3">
        <v>1.92</v>
      </c>
      <c r="B42" s="4">
        <v>0.18</v>
      </c>
      <c r="C42" s="5">
        <v>-0.01</v>
      </c>
      <c r="D42" s="2">
        <v>0</v>
      </c>
      <c r="E42" s="6">
        <v>21.7</v>
      </c>
      <c r="F42" s="4">
        <v>990.9</v>
      </c>
      <c r="G42" s="4">
        <v>1.17</v>
      </c>
      <c r="H42" s="9">
        <f>0.000001458*(E42+273.15)^1.5/(E42+273.15+110.4)</f>
        <v>1.8215294560424E-5</v>
      </c>
      <c r="I42" s="27">
        <f>G42*J42*L42/1000/H42</f>
        <v>52408.279582483941</v>
      </c>
      <c r="J42" s="5">
        <v>14.19</v>
      </c>
      <c r="K42" s="6">
        <v>300</v>
      </c>
      <c r="L42" s="7">
        <v>57.5</v>
      </c>
      <c r="M42" s="4">
        <f>2*A42/$G42/$J42^2/($K42/1000)/($L42/1000)</f>
        <v>0.94491223478084574</v>
      </c>
      <c r="N42" s="4">
        <f>2*B42/$G42/$J42^2/($K42/1000)/($L42/1000)</f>
        <v>8.8585522010704312E-2</v>
      </c>
      <c r="O42" s="4">
        <f>2*C42/$G42/$J42^2/($K42/1000)/($L42^2/1000)</f>
        <v>-8.5589876338844749E-5</v>
      </c>
      <c r="P42" s="5">
        <v>12</v>
      </c>
      <c r="R42" s="8">
        <f t="shared" si="0"/>
        <v>0</v>
      </c>
      <c r="S42" s="1">
        <f t="shared" si="1"/>
        <v>-8.8585522010704312E-2</v>
      </c>
    </row>
    <row r="43" spans="1:19" x14ac:dyDescent="0.4">
      <c r="A43" s="3">
        <v>1.92</v>
      </c>
      <c r="B43" s="4">
        <v>0.18</v>
      </c>
      <c r="C43" s="5">
        <v>-0.01</v>
      </c>
      <c r="D43" s="2">
        <v>0</v>
      </c>
      <c r="E43" s="6">
        <v>21.7</v>
      </c>
      <c r="F43" s="4">
        <v>990.9</v>
      </c>
      <c r="G43" s="4">
        <v>1.17</v>
      </c>
      <c r="H43" s="9">
        <f>0.000001458*(E43+273.15)^1.5/(E43+273.15+110.4)</f>
        <v>1.8215294560424E-5</v>
      </c>
      <c r="I43" s="27">
        <f>G43*J43*L43/1000/H43</f>
        <v>52408.279582483941</v>
      </c>
      <c r="J43" s="5">
        <v>14.19</v>
      </c>
      <c r="K43" s="6">
        <v>300</v>
      </c>
      <c r="L43" s="7">
        <v>57.5</v>
      </c>
      <c r="M43" s="4">
        <f>2*A43/$G43/$J43^2/($K43/1000)/($L43/1000)</f>
        <v>0.94491223478084574</v>
      </c>
      <c r="N43" s="4">
        <f>2*B43/$G43/$J43^2/($K43/1000)/($L43/1000)</f>
        <v>8.8585522010704312E-2</v>
      </c>
      <c r="O43" s="4">
        <f>2*C43/$G43/$J43^2/($K43/1000)/($L43^2/1000)</f>
        <v>-8.5589876338844749E-5</v>
      </c>
      <c r="P43" s="5">
        <v>12</v>
      </c>
      <c r="R43" s="8">
        <f t="shared" si="0"/>
        <v>0</v>
      </c>
      <c r="S43" s="1">
        <f t="shared" si="1"/>
        <v>-8.8585522010704312E-2</v>
      </c>
    </row>
    <row r="44" spans="1:19" x14ac:dyDescent="0.4">
      <c r="A44" s="3">
        <v>1.85</v>
      </c>
      <c r="B44" s="4">
        <v>0.17</v>
      </c>
      <c r="C44" s="5">
        <v>-0.01</v>
      </c>
      <c r="D44" s="2">
        <v>1</v>
      </c>
      <c r="E44" s="6">
        <v>21.2</v>
      </c>
      <c r="F44" s="4">
        <v>994.62</v>
      </c>
      <c r="G44" s="4">
        <v>1.18</v>
      </c>
      <c r="H44" s="9">
        <f>0.000001458*(E44+273.15)^1.5/(E44+273.15+110.4)</f>
        <v>1.8191425273442234E-5</v>
      </c>
      <c r="I44" s="10">
        <f>G44*J44*L44/1000/H44</f>
        <v>59340.787419002219</v>
      </c>
      <c r="J44" s="5">
        <v>15.91</v>
      </c>
      <c r="K44" s="6">
        <v>300</v>
      </c>
      <c r="L44" s="7">
        <v>57.5</v>
      </c>
      <c r="M44" s="4">
        <f>2*A44/$G44/$J44^2/($K44/1000)/($L44/1000)</f>
        <v>0.71810881533757498</v>
      </c>
      <c r="N44" s="4">
        <f>2*B44/$G44/$J44^2/($K44/1000)/($L44/1000)</f>
        <v>6.5988377625614977E-2</v>
      </c>
      <c r="O44" s="4">
        <f>2*C44/$G44/$J44^2/($K44/1000)/($L44^2/1000)</f>
        <v>-6.7507291688608694E-5</v>
      </c>
      <c r="P44" s="5">
        <f>M44/N44</f>
        <v>10.882352941176475</v>
      </c>
      <c r="R44" s="8">
        <f t="shared" si="0"/>
        <v>1</v>
      </c>
      <c r="S44" s="1">
        <f t="shared" si="1"/>
        <v>-5.3445600364613183E-2</v>
      </c>
    </row>
    <row r="45" spans="1:19" x14ac:dyDescent="0.4">
      <c r="A45" s="3">
        <v>1.84</v>
      </c>
      <c r="B45" s="4">
        <v>0.17</v>
      </c>
      <c r="C45" s="5">
        <v>-0.01</v>
      </c>
      <c r="D45" s="2">
        <v>1</v>
      </c>
      <c r="E45" s="6">
        <v>21.2</v>
      </c>
      <c r="F45" s="4">
        <v>994.62</v>
      </c>
      <c r="G45" s="4">
        <v>1.18</v>
      </c>
      <c r="H45" s="9">
        <f>0.000001458*(E45+273.15)^1.5/(E45+273.15+110.4)</f>
        <v>1.8191425273442234E-5</v>
      </c>
      <c r="I45" s="10">
        <f>G45*J45*L45/1000/H45</f>
        <v>59117.000665693602</v>
      </c>
      <c r="J45" s="5">
        <v>15.85</v>
      </c>
      <c r="K45" s="6">
        <v>300</v>
      </c>
      <c r="L45" s="7">
        <v>57.5</v>
      </c>
      <c r="M45" s="4">
        <f>2*A45/$G45/$J45^2/($K45/1000)/($L45/1000)</f>
        <v>0.71964477883938505</v>
      </c>
      <c r="N45" s="4">
        <f>2*B45/$G45/$J45^2/($K45/1000)/($L45/1000)</f>
        <v>6.6488919784073619E-2</v>
      </c>
      <c r="O45" s="4">
        <f>2*C45/$G45/$J45^2/($K45/1000)/($L45^2/1000)</f>
        <v>-6.801935527782467E-5</v>
      </c>
      <c r="P45" s="5">
        <f>M45/N45</f>
        <v>10.823529411764707</v>
      </c>
      <c r="R45" s="8">
        <f t="shared" si="0"/>
        <v>1</v>
      </c>
      <c r="S45" s="1">
        <f t="shared" si="1"/>
        <v>-5.391926002877024E-2</v>
      </c>
    </row>
    <row r="46" spans="1:19" x14ac:dyDescent="0.4">
      <c r="A46" s="3">
        <v>1.84</v>
      </c>
      <c r="B46" s="4">
        <v>0.16</v>
      </c>
      <c r="C46" s="5">
        <v>-0.01</v>
      </c>
      <c r="D46" s="2">
        <v>1</v>
      </c>
      <c r="E46" s="6">
        <v>21.2</v>
      </c>
      <c r="F46" s="4">
        <v>994.62</v>
      </c>
      <c r="G46" s="4">
        <v>1.18</v>
      </c>
      <c r="H46" s="9">
        <f>0.000001458*(E46+273.15)^1.5/(E46+273.15+110.4)</f>
        <v>1.8191425273442234E-5</v>
      </c>
      <c r="I46" s="10">
        <f>G46*J46*L46/1000/H46</f>
        <v>59527.276380092742</v>
      </c>
      <c r="J46" s="5">
        <v>15.96</v>
      </c>
      <c r="K46" s="6">
        <v>300</v>
      </c>
      <c r="L46" s="7">
        <v>57.5</v>
      </c>
      <c r="M46" s="4">
        <f>2*A46/$G46/$J46^2/($K46/1000)/($L46/1000)</f>
        <v>0.7097590485140538</v>
      </c>
      <c r="N46" s="4">
        <f>2*B46/$G46/$J46^2/($K46/1000)/($L46/1000)</f>
        <v>6.1718178131656844E-2</v>
      </c>
      <c r="O46" s="4">
        <f>2*C46/$G46/$J46^2/($K46/1000)/($L46^2/1000)</f>
        <v>-6.7084976230061792E-5</v>
      </c>
      <c r="P46" s="5">
        <f>M46/N46</f>
        <v>11.500000000000002</v>
      </c>
      <c r="R46" s="8">
        <f t="shared" si="0"/>
        <v>1</v>
      </c>
      <c r="S46" s="1">
        <f t="shared" si="1"/>
        <v>-4.9321774766981796E-2</v>
      </c>
    </row>
    <row r="47" spans="1:19" x14ac:dyDescent="0.4">
      <c r="A47" s="3">
        <v>1.83</v>
      </c>
      <c r="B47" s="4">
        <v>0.16</v>
      </c>
      <c r="C47" s="5">
        <v>-0.01</v>
      </c>
      <c r="D47" s="2">
        <v>1</v>
      </c>
      <c r="E47" s="6">
        <v>21.2</v>
      </c>
      <c r="F47" s="4">
        <v>994.62</v>
      </c>
      <c r="G47" s="4">
        <v>1.18</v>
      </c>
      <c r="H47" s="9">
        <f>0.000001458*(E47+273.15)^1.5/(E47+273.15+110.4)</f>
        <v>1.8191425273442234E-5</v>
      </c>
      <c r="I47" s="10">
        <f>G47*J47*L47/1000/H47</f>
        <v>59527.276380092742</v>
      </c>
      <c r="J47" s="5">
        <v>15.96</v>
      </c>
      <c r="K47" s="6">
        <v>300</v>
      </c>
      <c r="L47" s="7">
        <v>57.5</v>
      </c>
      <c r="M47" s="4">
        <f>2*A47/$G47/$J47^2/($K47/1000)/($L47/1000)</f>
        <v>0.70590166238082519</v>
      </c>
      <c r="N47" s="4">
        <f>2*B47/$G47/$J47^2/($K47/1000)/($L47/1000)</f>
        <v>6.1718178131656844E-2</v>
      </c>
      <c r="O47" s="4">
        <f>2*C47/$G47/$J47^2/($K47/1000)/($L47^2/1000)</f>
        <v>-6.7084976230061792E-5</v>
      </c>
      <c r="P47" s="5">
        <f>M47/N47</f>
        <v>11.4375</v>
      </c>
      <c r="R47" s="8">
        <f t="shared" si="0"/>
        <v>1</v>
      </c>
      <c r="S47" s="1">
        <f t="shared" si="1"/>
        <v>-4.9389095437564444E-2</v>
      </c>
    </row>
    <row r="48" spans="1:19" x14ac:dyDescent="0.4">
      <c r="A48" s="3">
        <v>1.83</v>
      </c>
      <c r="B48" s="4">
        <v>0.16</v>
      </c>
      <c r="C48" s="5">
        <v>-0.01</v>
      </c>
      <c r="D48" s="2">
        <v>1</v>
      </c>
      <c r="E48" s="6">
        <v>21.2</v>
      </c>
      <c r="F48" s="4">
        <v>994.62</v>
      </c>
      <c r="G48" s="4">
        <v>1.18</v>
      </c>
      <c r="H48" s="9">
        <f>0.000001458*(E48+273.15)^1.5/(E48+273.15+110.4)</f>
        <v>1.8191425273442234E-5</v>
      </c>
      <c r="I48" s="10">
        <f>G48*J48*L48/1000/H48</f>
        <v>59340.787419002219</v>
      </c>
      <c r="J48" s="5">
        <v>15.91</v>
      </c>
      <c r="K48" s="6">
        <v>300</v>
      </c>
      <c r="L48" s="7">
        <v>57.5</v>
      </c>
      <c r="M48" s="4">
        <f>2*A48/$G48/$J48^2/($K48/1000)/($L48/1000)</f>
        <v>0.71034547679338489</v>
      </c>
      <c r="N48" s="4">
        <f>2*B48/$G48/$J48^2/($K48/1000)/($L48/1000)</f>
        <v>6.2106708353519995E-2</v>
      </c>
      <c r="O48" s="4">
        <f>2*C48/$G48/$J48^2/($K48/1000)/($L48^2/1000)</f>
        <v>-6.7507291688608694E-5</v>
      </c>
      <c r="P48" s="5">
        <f>M48/N48</f>
        <v>11.4375</v>
      </c>
      <c r="R48" s="8">
        <f t="shared" si="0"/>
        <v>1</v>
      </c>
      <c r="S48" s="1">
        <f t="shared" si="1"/>
        <v>-4.9700011229133062E-2</v>
      </c>
    </row>
    <row r="49" spans="1:19" x14ac:dyDescent="0.4">
      <c r="A49" s="3">
        <v>1.82</v>
      </c>
      <c r="B49" s="4">
        <v>0.16</v>
      </c>
      <c r="C49" s="5">
        <v>-0.01</v>
      </c>
      <c r="D49" s="2">
        <v>1</v>
      </c>
      <c r="E49" s="6">
        <v>21.2</v>
      </c>
      <c r="F49" s="4">
        <v>994.62</v>
      </c>
      <c r="G49" s="4">
        <v>1.18</v>
      </c>
      <c r="H49" s="9">
        <f>0.000001458*(E49+273.15)^1.5/(E49+273.15+110.4)</f>
        <v>1.8191425273442234E-5</v>
      </c>
      <c r="I49" s="10">
        <f>G49*J49*L49/1000/H49</f>
        <v>59527.276380092742</v>
      </c>
      <c r="J49" s="5">
        <v>15.96</v>
      </c>
      <c r="K49" s="6">
        <v>300</v>
      </c>
      <c r="L49" s="7">
        <v>57.5</v>
      </c>
      <c r="M49" s="4">
        <f>2*A49/$G49/$J49^2/($K49/1000)/($L49/1000)</f>
        <v>0.70204427624759658</v>
      </c>
      <c r="N49" s="4">
        <f>2*B49/$G49/$J49^2/($K49/1000)/($L49/1000)</f>
        <v>6.1718178131656844E-2</v>
      </c>
      <c r="O49" s="4">
        <f>2*C49/$G49/$J49^2/($K49/1000)/($L49^2/1000)</f>
        <v>-6.7084976230061792E-5</v>
      </c>
      <c r="P49" s="5">
        <f>M49/N49</f>
        <v>11.375</v>
      </c>
      <c r="R49" s="8">
        <f t="shared" si="0"/>
        <v>1</v>
      </c>
      <c r="S49" s="1">
        <f t="shared" si="1"/>
        <v>-4.9456416108147092E-2</v>
      </c>
    </row>
    <row r="50" spans="1:19" x14ac:dyDescent="0.4">
      <c r="A50" s="3">
        <v>1.82</v>
      </c>
      <c r="B50" s="4">
        <v>0.16</v>
      </c>
      <c r="C50" s="5">
        <v>-0.01</v>
      </c>
      <c r="D50" s="2">
        <v>1</v>
      </c>
      <c r="E50" s="6">
        <v>21.2</v>
      </c>
      <c r="F50" s="4">
        <v>994.62</v>
      </c>
      <c r="G50" s="4">
        <v>1.18</v>
      </c>
      <c r="H50" s="9">
        <f>0.000001458*(E50+273.15)^1.5/(E50+273.15+110.4)</f>
        <v>1.8191425273442234E-5</v>
      </c>
      <c r="I50" s="10">
        <f>G50*J50*L50/1000/H50</f>
        <v>59527.276380092742</v>
      </c>
      <c r="J50" s="5">
        <v>15.96</v>
      </c>
      <c r="K50" s="6">
        <v>300</v>
      </c>
      <c r="L50" s="7">
        <v>57.5</v>
      </c>
      <c r="M50" s="4">
        <f>2*A50/$G50/$J50^2/($K50/1000)/($L50/1000)</f>
        <v>0.70204427624759658</v>
      </c>
      <c r="N50" s="4">
        <f>2*B50/$G50/$J50^2/($K50/1000)/($L50/1000)</f>
        <v>6.1718178131656844E-2</v>
      </c>
      <c r="O50" s="4">
        <f>2*C50/$G50/$J50^2/($K50/1000)/($L50^2/1000)</f>
        <v>-6.7084976230061792E-5</v>
      </c>
      <c r="P50" s="5">
        <f>M50/N50</f>
        <v>11.375</v>
      </c>
      <c r="R50" s="8">
        <f t="shared" si="0"/>
        <v>1</v>
      </c>
      <c r="S50" s="1">
        <f t="shared" si="1"/>
        <v>-4.9456416108147092E-2</v>
      </c>
    </row>
    <row r="51" spans="1:19" x14ac:dyDescent="0.4">
      <c r="A51" s="3">
        <v>1.82</v>
      </c>
      <c r="B51" s="4">
        <v>0.15</v>
      </c>
      <c r="C51" s="5">
        <v>-0.01</v>
      </c>
      <c r="D51" s="2">
        <v>1</v>
      </c>
      <c r="E51" s="6">
        <v>21.2</v>
      </c>
      <c r="F51" s="4">
        <v>994.62</v>
      </c>
      <c r="G51" s="4">
        <v>1.18</v>
      </c>
      <c r="H51" s="9">
        <f>0.000001458*(E51+273.15)^1.5/(E51+273.15+110.4)</f>
        <v>1.8191425273442234E-5</v>
      </c>
      <c r="I51" s="10">
        <f>G51*J51*L51/1000/H51</f>
        <v>59117.000665693602</v>
      </c>
      <c r="J51" s="5">
        <v>15.85</v>
      </c>
      <c r="K51" s="6">
        <v>300</v>
      </c>
      <c r="L51" s="7">
        <v>57.5</v>
      </c>
      <c r="M51" s="4">
        <f>2*A51/$G51/$J51^2/($K51/1000)/($L51/1000)</f>
        <v>0.71182255298243524</v>
      </c>
      <c r="N51" s="4">
        <f>2*B51/$G51/$J51^2/($K51/1000)/($L51/1000)</f>
        <v>5.8666693927123773E-2</v>
      </c>
      <c r="O51" s="4">
        <f>2*C51/$G51/$J51^2/($K51/1000)/($L51^2/1000)</f>
        <v>-6.801935527782467E-5</v>
      </c>
      <c r="P51" s="5">
        <f>M51/N51</f>
        <v>12.133333333333336</v>
      </c>
      <c r="R51" s="8">
        <f t="shared" si="0"/>
        <v>1</v>
      </c>
      <c r="S51" s="1">
        <f t="shared" si="1"/>
        <v>-4.6234742199605924E-2</v>
      </c>
    </row>
    <row r="52" spans="1:19" x14ac:dyDescent="0.4">
      <c r="A52" s="3">
        <v>1.82</v>
      </c>
      <c r="B52" s="4">
        <v>0.16</v>
      </c>
      <c r="C52" s="5">
        <v>-0.01</v>
      </c>
      <c r="D52" s="2">
        <v>1</v>
      </c>
      <c r="E52" s="6">
        <v>21.2</v>
      </c>
      <c r="F52" s="4">
        <v>994.62</v>
      </c>
      <c r="G52" s="4">
        <v>1.18</v>
      </c>
      <c r="H52" s="9">
        <f>0.000001458*(E52+273.15)^1.5/(E52+273.15+110.4)</f>
        <v>1.8191425273442234E-5</v>
      </c>
      <c r="I52" s="10">
        <f>G52*J52*L52/1000/H52</f>
        <v>59340.787419002219</v>
      </c>
      <c r="J52" s="5">
        <v>15.91</v>
      </c>
      <c r="K52" s="6">
        <v>300</v>
      </c>
      <c r="L52" s="7">
        <v>57.5</v>
      </c>
      <c r="M52" s="4">
        <f>2*A52/$G52/$J52^2/($K52/1000)/($L52/1000)</f>
        <v>0.7064638075212899</v>
      </c>
      <c r="N52" s="4">
        <f>2*B52/$G52/$J52^2/($K52/1000)/($L52/1000)</f>
        <v>6.2106708353519995E-2</v>
      </c>
      <c r="O52" s="4">
        <f>2*C52/$G52/$J52^2/($K52/1000)/($L52^2/1000)</f>
        <v>-6.7507291688608694E-5</v>
      </c>
      <c r="P52" s="5">
        <f>M52/N52</f>
        <v>11.375</v>
      </c>
      <c r="R52" s="8">
        <f t="shared" si="0"/>
        <v>1</v>
      </c>
      <c r="S52" s="1">
        <f t="shared" si="1"/>
        <v>-4.9767755698924783E-2</v>
      </c>
    </row>
    <row r="53" spans="1:19" x14ac:dyDescent="0.4">
      <c r="A53" s="3">
        <v>1.82</v>
      </c>
      <c r="B53" s="4">
        <v>0.16</v>
      </c>
      <c r="C53" s="5">
        <v>-0.02</v>
      </c>
      <c r="D53" s="2">
        <v>1</v>
      </c>
      <c r="E53" s="6">
        <v>21.2</v>
      </c>
      <c r="F53" s="4">
        <v>994.62</v>
      </c>
      <c r="G53" s="4">
        <v>1.18</v>
      </c>
      <c r="H53" s="9">
        <f>0.000001458*(E53+273.15)^1.5/(E53+273.15+110.4)</f>
        <v>1.8191425273442234E-5</v>
      </c>
      <c r="I53" s="10">
        <f>G53*J53*L53/1000/H53</f>
        <v>59340.787419002219</v>
      </c>
      <c r="J53" s="5">
        <v>15.91</v>
      </c>
      <c r="K53" s="6">
        <v>300</v>
      </c>
      <c r="L53" s="7">
        <v>57.5</v>
      </c>
      <c r="M53" s="4">
        <f>2*A53/$G53/$J53^2/($K53/1000)/($L53/1000)</f>
        <v>0.7064638075212899</v>
      </c>
      <c r="N53" s="4">
        <f>2*B53/$G53/$J53^2/($K53/1000)/($L53/1000)</f>
        <v>6.2106708353519995E-2</v>
      </c>
      <c r="O53" s="4">
        <f>2*C53/$G53/$J53^2/($K53/1000)/($L53^2/1000)</f>
        <v>-1.3501458337721739E-4</v>
      </c>
      <c r="P53" s="5">
        <f>M53/N53</f>
        <v>11.375</v>
      </c>
      <c r="R53" s="8">
        <f t="shared" si="0"/>
        <v>1</v>
      </c>
      <c r="S53" s="1">
        <f t="shared" si="1"/>
        <v>-4.9767755698924783E-2</v>
      </c>
    </row>
    <row r="54" spans="1:19" x14ac:dyDescent="0.4">
      <c r="A54" s="3">
        <v>1.82</v>
      </c>
      <c r="B54" s="4">
        <v>0.16</v>
      </c>
      <c r="C54" s="5">
        <v>-0.02</v>
      </c>
      <c r="D54" s="2">
        <v>1</v>
      </c>
      <c r="E54" s="6">
        <v>21.2</v>
      </c>
      <c r="F54" s="4">
        <v>994.62</v>
      </c>
      <c r="G54" s="4">
        <v>1.18</v>
      </c>
      <c r="H54" s="9">
        <f>0.000001458*(E54+273.15)^1.5/(E54+273.15+110.4)</f>
        <v>1.8191425273442234E-5</v>
      </c>
      <c r="I54" s="10">
        <f>G54*J54*L54/1000/H54</f>
        <v>59117.000665693602</v>
      </c>
      <c r="J54" s="5">
        <v>15.85</v>
      </c>
      <c r="K54" s="6">
        <v>300</v>
      </c>
      <c r="L54" s="7">
        <v>57.5</v>
      </c>
      <c r="M54" s="4">
        <f>2*A54/$G54/$J54^2/($K54/1000)/($L54/1000)</f>
        <v>0.71182255298243524</v>
      </c>
      <c r="N54" s="4">
        <f>2*B54/$G54/$J54^2/($K54/1000)/($L54/1000)</f>
        <v>6.2577806855598689E-2</v>
      </c>
      <c r="O54" s="4">
        <f>2*C54/$G54/$J54^2/($K54/1000)/($L54^2/1000)</f>
        <v>-1.3603871055564934E-4</v>
      </c>
      <c r="P54" s="5">
        <f>M54/N54</f>
        <v>11.375000000000002</v>
      </c>
      <c r="R54" s="8">
        <f t="shared" si="0"/>
        <v>1</v>
      </c>
      <c r="S54" s="1">
        <f t="shared" si="1"/>
        <v>-5.0145259446637933E-2</v>
      </c>
    </row>
    <row r="55" spans="1:19" x14ac:dyDescent="0.4">
      <c r="A55" s="3">
        <v>1.83</v>
      </c>
      <c r="B55" s="4">
        <v>0.16</v>
      </c>
      <c r="C55" s="5">
        <v>-0.02</v>
      </c>
      <c r="D55" s="2">
        <v>1</v>
      </c>
      <c r="E55" s="6">
        <v>21.2</v>
      </c>
      <c r="F55" s="4">
        <v>994.62</v>
      </c>
      <c r="G55" s="4">
        <v>1.18</v>
      </c>
      <c r="H55" s="9">
        <f>0.000001458*(E55+273.15)^1.5/(E55+273.15+110.4)</f>
        <v>1.8191425273442234E-5</v>
      </c>
      <c r="I55" s="10">
        <f>G55*J55*L55/1000/H55</f>
        <v>59527.276380092742</v>
      </c>
      <c r="J55" s="5">
        <v>15.96</v>
      </c>
      <c r="K55" s="6">
        <v>300</v>
      </c>
      <c r="L55" s="7">
        <v>57.5</v>
      </c>
      <c r="M55" s="4">
        <f>2*A55/$G55/$J55^2/($K55/1000)/($L55/1000)</f>
        <v>0.70590166238082519</v>
      </c>
      <c r="N55" s="4">
        <f>2*B55/$G55/$J55^2/($K55/1000)/($L55/1000)</f>
        <v>6.1718178131656844E-2</v>
      </c>
      <c r="O55" s="4">
        <f>2*C55/$G55/$J55^2/($K55/1000)/($L55^2/1000)</f>
        <v>-1.3416995246012358E-4</v>
      </c>
      <c r="P55" s="5">
        <f>M55/N55</f>
        <v>11.4375</v>
      </c>
      <c r="R55" s="8">
        <f t="shared" si="0"/>
        <v>1</v>
      </c>
      <c r="S55" s="1">
        <f t="shared" si="1"/>
        <v>-4.9389095437564444E-2</v>
      </c>
    </row>
    <row r="56" spans="1:19" x14ac:dyDescent="0.4">
      <c r="A56" s="3">
        <v>1.83</v>
      </c>
      <c r="B56" s="4">
        <v>0.16</v>
      </c>
      <c r="C56" s="5">
        <v>-0.02</v>
      </c>
      <c r="D56" s="2">
        <v>1</v>
      </c>
      <c r="E56" s="6">
        <v>21.2</v>
      </c>
      <c r="F56" s="4">
        <v>994.62</v>
      </c>
      <c r="G56" s="4">
        <v>1.18</v>
      </c>
      <c r="H56" s="9">
        <f>0.000001458*(E56+273.15)^1.5/(E56+273.15+110.4)</f>
        <v>1.8191425273442234E-5</v>
      </c>
      <c r="I56" s="10">
        <f>G56*J56*L56/1000/H56</f>
        <v>59527.276380092742</v>
      </c>
      <c r="J56" s="5">
        <v>15.96</v>
      </c>
      <c r="K56" s="6">
        <v>300</v>
      </c>
      <c r="L56" s="7">
        <v>57.5</v>
      </c>
      <c r="M56" s="4">
        <f>2*A56/$G56/$J56^2/($K56/1000)/($L56/1000)</f>
        <v>0.70590166238082519</v>
      </c>
      <c r="N56" s="4">
        <f>2*B56/$G56/$J56^2/($K56/1000)/($L56/1000)</f>
        <v>6.1718178131656844E-2</v>
      </c>
      <c r="O56" s="4">
        <f>2*C56/$G56/$J56^2/($K56/1000)/($L56^2/1000)</f>
        <v>-1.3416995246012358E-4</v>
      </c>
      <c r="P56" s="5">
        <f>M56/N56</f>
        <v>11.4375</v>
      </c>
      <c r="R56" s="8">
        <f t="shared" si="0"/>
        <v>1</v>
      </c>
      <c r="S56" s="1">
        <f t="shared" si="1"/>
        <v>-4.9389095437564444E-2</v>
      </c>
    </row>
    <row r="57" spans="1:19" x14ac:dyDescent="0.4">
      <c r="A57" s="3">
        <v>1.84</v>
      </c>
      <c r="B57" s="4">
        <v>0.16</v>
      </c>
      <c r="C57" s="5">
        <v>-0.02</v>
      </c>
      <c r="D57" s="2">
        <v>1</v>
      </c>
      <c r="E57" s="6">
        <v>21.2</v>
      </c>
      <c r="F57" s="4">
        <v>994.62</v>
      </c>
      <c r="G57" s="4">
        <v>1.18</v>
      </c>
      <c r="H57" s="9">
        <f>0.000001458*(E57+273.15)^1.5/(E57+273.15+110.4)</f>
        <v>1.8191425273442234E-5</v>
      </c>
      <c r="I57" s="10">
        <f>G57*J57*L57/1000/H57</f>
        <v>59527.276380092742</v>
      </c>
      <c r="J57" s="5">
        <v>15.96</v>
      </c>
      <c r="K57" s="6">
        <v>300</v>
      </c>
      <c r="L57" s="7">
        <v>57.5</v>
      </c>
      <c r="M57" s="4">
        <f>2*A57/$G57/$J57^2/($K57/1000)/($L57/1000)</f>
        <v>0.7097590485140538</v>
      </c>
      <c r="N57" s="4">
        <f>2*B57/$G57/$J57^2/($K57/1000)/($L57/1000)</f>
        <v>6.1718178131656844E-2</v>
      </c>
      <c r="O57" s="4">
        <f>2*C57/$G57/$J57^2/($K57/1000)/($L57^2/1000)</f>
        <v>-1.3416995246012358E-4</v>
      </c>
      <c r="P57" s="5">
        <f>M57/N57</f>
        <v>11.500000000000002</v>
      </c>
      <c r="R57" s="8">
        <f t="shared" si="0"/>
        <v>1</v>
      </c>
      <c r="S57" s="1">
        <f t="shared" si="1"/>
        <v>-4.9321774766981796E-2</v>
      </c>
    </row>
    <row r="58" spans="1:19" x14ac:dyDescent="0.4">
      <c r="A58" s="3">
        <v>1.84</v>
      </c>
      <c r="B58" s="4">
        <v>0.16</v>
      </c>
      <c r="C58" s="5">
        <v>-0.02</v>
      </c>
      <c r="D58" s="2">
        <v>1</v>
      </c>
      <c r="E58" s="6">
        <v>21.2</v>
      </c>
      <c r="F58" s="4">
        <v>994.62</v>
      </c>
      <c r="G58" s="4">
        <v>1.18</v>
      </c>
      <c r="H58" s="9">
        <f>0.000001458*(E58+273.15)^1.5/(E58+273.15+110.4)</f>
        <v>1.8191425273442234E-5</v>
      </c>
      <c r="I58" s="10">
        <f>G58*J58*L58/1000/H58</f>
        <v>59527.276380092742</v>
      </c>
      <c r="J58" s="5">
        <v>15.96</v>
      </c>
      <c r="K58" s="6">
        <v>300</v>
      </c>
      <c r="L58" s="7">
        <v>57.5</v>
      </c>
      <c r="M58" s="4">
        <f>2*A58/$G58/$J58^2/($K58/1000)/($L58/1000)</f>
        <v>0.7097590485140538</v>
      </c>
      <c r="N58" s="4">
        <f>2*B58/$G58/$J58^2/($K58/1000)/($L58/1000)</f>
        <v>6.1718178131656844E-2</v>
      </c>
      <c r="O58" s="4">
        <f>2*C58/$G58/$J58^2/($K58/1000)/($L58^2/1000)</f>
        <v>-1.3416995246012358E-4</v>
      </c>
      <c r="P58" s="5">
        <f>M58/N58</f>
        <v>11.500000000000002</v>
      </c>
      <c r="R58" s="8">
        <f t="shared" si="0"/>
        <v>1</v>
      </c>
      <c r="S58" s="1">
        <f t="shared" si="1"/>
        <v>-4.9321774766981796E-2</v>
      </c>
    </row>
    <row r="59" spans="1:19" x14ac:dyDescent="0.4">
      <c r="A59" s="3">
        <v>1.84</v>
      </c>
      <c r="B59" s="4">
        <v>0.16</v>
      </c>
      <c r="C59" s="5">
        <v>-0.02</v>
      </c>
      <c r="D59" s="2">
        <v>1</v>
      </c>
      <c r="E59" s="6">
        <v>21.2</v>
      </c>
      <c r="F59" s="4">
        <v>994.62</v>
      </c>
      <c r="G59" s="4">
        <v>1.18</v>
      </c>
      <c r="H59" s="9">
        <f>0.000001458*(E59+273.15)^1.5/(E59+273.15+110.4)</f>
        <v>1.8191425273442234E-5</v>
      </c>
      <c r="I59" s="10">
        <f>G59*J59*L59/1000/H59</f>
        <v>59713.765341183251</v>
      </c>
      <c r="J59" s="5">
        <v>16.010000000000002</v>
      </c>
      <c r="K59" s="6">
        <v>300</v>
      </c>
      <c r="L59" s="7">
        <v>57.5</v>
      </c>
      <c r="M59" s="4">
        <f>2*A59/$G59/$J59^2/($K59/1000)/($L59/1000)</f>
        <v>0.70533274781016941</v>
      </c>
      <c r="N59" s="4">
        <f>2*B59/$G59/$J59^2/($K59/1000)/($L59/1000)</f>
        <v>6.1333282418275591E-2</v>
      </c>
      <c r="O59" s="4">
        <f>2*C59/$G59/$J59^2/($K59/1000)/($L59^2/1000)</f>
        <v>-1.3333322264842521E-4</v>
      </c>
      <c r="P59" s="5">
        <f>M59/N59</f>
        <v>11.500000000000002</v>
      </c>
      <c r="R59" s="8">
        <f t="shared" si="0"/>
        <v>1</v>
      </c>
      <c r="S59" s="1">
        <f t="shared" si="1"/>
        <v>-4.9014187273979798E-2</v>
      </c>
    </row>
    <row r="60" spans="1:19" x14ac:dyDescent="0.4">
      <c r="A60" s="3">
        <v>1.84</v>
      </c>
      <c r="B60" s="4">
        <v>0.16</v>
      </c>
      <c r="C60" s="5">
        <v>-0.02</v>
      </c>
      <c r="D60" s="2">
        <v>1</v>
      </c>
      <c r="E60" s="6">
        <v>21.2</v>
      </c>
      <c r="F60" s="4">
        <v>994.62</v>
      </c>
      <c r="G60" s="4">
        <v>1.18</v>
      </c>
      <c r="H60" s="9">
        <f>0.000001458*(E60+273.15)^1.5/(E60+273.15+110.4)</f>
        <v>1.8191425273442234E-5</v>
      </c>
      <c r="I60" s="10">
        <f>G60*J60*L60/1000/H60</f>
        <v>59527.276380092742</v>
      </c>
      <c r="J60" s="5">
        <v>15.96</v>
      </c>
      <c r="K60" s="6">
        <v>300</v>
      </c>
      <c r="L60" s="7">
        <v>57.5</v>
      </c>
      <c r="M60" s="4">
        <f>2*A60/$G60/$J60^2/($K60/1000)/($L60/1000)</f>
        <v>0.7097590485140538</v>
      </c>
      <c r="N60" s="4">
        <f>2*B60/$G60/$J60^2/($K60/1000)/($L60/1000)</f>
        <v>6.1718178131656844E-2</v>
      </c>
      <c r="O60" s="4">
        <f>2*C60/$G60/$J60^2/($K60/1000)/($L60^2/1000)</f>
        <v>-1.3416995246012358E-4</v>
      </c>
      <c r="P60" s="5">
        <f>M60/N60</f>
        <v>11.500000000000002</v>
      </c>
      <c r="R60" s="8">
        <f t="shared" si="0"/>
        <v>1</v>
      </c>
      <c r="S60" s="1">
        <f t="shared" si="1"/>
        <v>-4.9321774766981796E-2</v>
      </c>
    </row>
    <row r="61" spans="1:19" x14ac:dyDescent="0.4">
      <c r="A61" s="3">
        <v>1.84</v>
      </c>
      <c r="B61" s="4">
        <v>0.16</v>
      </c>
      <c r="C61" s="5">
        <v>-0.02</v>
      </c>
      <c r="D61" s="2">
        <v>1</v>
      </c>
      <c r="E61" s="6">
        <v>21.2</v>
      </c>
      <c r="F61" s="4">
        <v>994.62</v>
      </c>
      <c r="G61" s="4">
        <v>1.18</v>
      </c>
      <c r="H61" s="9">
        <f>0.000001458*(E61+273.15)^1.5/(E61+273.15+110.4)</f>
        <v>1.8191425273442234E-5</v>
      </c>
      <c r="I61" s="10">
        <f>G61*J61*L61/1000/H61</f>
        <v>59527.276380092742</v>
      </c>
      <c r="J61" s="5">
        <v>15.96</v>
      </c>
      <c r="K61" s="6">
        <v>300</v>
      </c>
      <c r="L61" s="7">
        <v>57.5</v>
      </c>
      <c r="M61" s="4">
        <f>2*A61/$G61/$J61^2/($K61/1000)/($L61/1000)</f>
        <v>0.7097590485140538</v>
      </c>
      <c r="N61" s="4">
        <f>2*B61/$G61/$J61^2/($K61/1000)/($L61/1000)</f>
        <v>6.1718178131656844E-2</v>
      </c>
      <c r="O61" s="4">
        <f>2*C61/$G61/$J61^2/($K61/1000)/($L61^2/1000)</f>
        <v>-1.3416995246012358E-4</v>
      </c>
      <c r="P61" s="5">
        <f>M61/N61</f>
        <v>11.500000000000002</v>
      </c>
      <c r="R61" s="8">
        <f t="shared" si="0"/>
        <v>1</v>
      </c>
      <c r="S61" s="1">
        <f t="shared" si="1"/>
        <v>-4.9321774766981796E-2</v>
      </c>
    </row>
    <row r="62" spans="1:19" x14ac:dyDescent="0.4">
      <c r="A62" s="3">
        <v>1.84</v>
      </c>
      <c r="B62" s="4">
        <v>0.16</v>
      </c>
      <c r="C62" s="5">
        <v>-0.02</v>
      </c>
      <c r="D62" s="2">
        <v>1</v>
      </c>
      <c r="E62" s="6">
        <v>21.2</v>
      </c>
      <c r="F62" s="4">
        <v>994.62</v>
      </c>
      <c r="G62" s="4">
        <v>1.18</v>
      </c>
      <c r="H62" s="9">
        <f>0.000001458*(E62+273.15)^1.5/(E62+273.15+110.4)</f>
        <v>1.8191425273442234E-5</v>
      </c>
      <c r="I62" s="10">
        <f>G62*J62*L62/1000/H62</f>
        <v>59527.276380092742</v>
      </c>
      <c r="J62" s="5">
        <v>15.96</v>
      </c>
      <c r="K62" s="6">
        <v>300</v>
      </c>
      <c r="L62" s="7">
        <v>57.5</v>
      </c>
      <c r="M62" s="4">
        <f>2*A62/$G62/$J62^2/($K62/1000)/($L62/1000)</f>
        <v>0.7097590485140538</v>
      </c>
      <c r="N62" s="4">
        <f>2*B62/$G62/$J62^2/($K62/1000)/($L62/1000)</f>
        <v>6.1718178131656844E-2</v>
      </c>
      <c r="O62" s="4">
        <f>2*C62/$G62/$J62^2/($K62/1000)/($L62^2/1000)</f>
        <v>-1.3416995246012358E-4</v>
      </c>
      <c r="P62" s="5">
        <f>M62/N62</f>
        <v>11.500000000000002</v>
      </c>
      <c r="R62" s="8">
        <f t="shared" si="0"/>
        <v>1</v>
      </c>
      <c r="S62" s="1">
        <f t="shared" si="1"/>
        <v>-4.9321774766981796E-2</v>
      </c>
    </row>
    <row r="63" spans="1:19" x14ac:dyDescent="0.4">
      <c r="A63" s="3">
        <v>1.83</v>
      </c>
      <c r="B63" s="4">
        <v>0.15</v>
      </c>
      <c r="C63" s="5">
        <v>-0.02</v>
      </c>
      <c r="D63" s="2">
        <v>1</v>
      </c>
      <c r="E63" s="6">
        <v>21.2</v>
      </c>
      <c r="F63" s="4">
        <v>994.62</v>
      </c>
      <c r="G63" s="4">
        <v>1.18</v>
      </c>
      <c r="H63" s="9">
        <f>0.000001458*(E63+273.15)^1.5/(E63+273.15+110.4)</f>
        <v>1.8191425273442234E-5</v>
      </c>
      <c r="I63" s="10">
        <f>G63*J63*L63/1000/H63</f>
        <v>59713.765341183251</v>
      </c>
      <c r="J63" s="5">
        <v>16.010000000000002</v>
      </c>
      <c r="K63" s="6">
        <v>300</v>
      </c>
      <c r="L63" s="7">
        <v>57.5</v>
      </c>
      <c r="M63" s="4">
        <f>2*A63/$G63/$J63^2/($K63/1000)/($L63/1000)</f>
        <v>0.70149941765902712</v>
      </c>
      <c r="N63" s="4">
        <f>2*B63/$G63/$J63^2/($K63/1000)/($L63/1000)</f>
        <v>5.7499952267133378E-2</v>
      </c>
      <c r="O63" s="4">
        <f>2*C63/$G63/$J63^2/($K63/1000)/($L63^2/1000)</f>
        <v>-1.3333322264842521E-4</v>
      </c>
      <c r="P63" s="5">
        <f>M63/N63</f>
        <v>12.2</v>
      </c>
      <c r="R63" s="8">
        <f t="shared" si="0"/>
        <v>1</v>
      </c>
      <c r="S63" s="1">
        <f t="shared" si="1"/>
        <v>-4.524834179339278E-2</v>
      </c>
    </row>
    <row r="64" spans="1:19" x14ac:dyDescent="0.4">
      <c r="A64" s="3">
        <v>2.02</v>
      </c>
      <c r="B64" s="4">
        <v>0.2</v>
      </c>
      <c r="C64" s="5">
        <v>-0.01</v>
      </c>
      <c r="D64" s="2">
        <v>1</v>
      </c>
      <c r="E64" s="6">
        <v>21.7</v>
      </c>
      <c r="F64" s="4">
        <v>990.9</v>
      </c>
      <c r="G64" s="4">
        <v>1.17</v>
      </c>
      <c r="H64" s="9">
        <f>0.000001458*(E64+273.15)^1.5/(E64+273.15+110.4)</f>
        <v>1.8215294560424E-5</v>
      </c>
      <c r="I64" s="27">
        <f>G64*J64*L64/1000/H64</f>
        <v>52629.879073318974</v>
      </c>
      <c r="J64" s="5">
        <v>14.25</v>
      </c>
      <c r="K64" s="6">
        <v>300</v>
      </c>
      <c r="L64" s="7">
        <v>57.5</v>
      </c>
      <c r="M64" s="4">
        <f>2*A64/$G64/$J64^2/($K64/1000)/($L64/1000)</f>
        <v>0.98577244722546953</v>
      </c>
      <c r="N64" s="4">
        <f>2*B64/$G64/$J64^2/($K64/1000)/($L64/1000)</f>
        <v>9.7601232398561347E-2</v>
      </c>
      <c r="O64" s="4">
        <f>2*C64/$G64/$J64^2/($K64/1000)/($L64^2/1000)</f>
        <v>-8.4870636868314235E-5</v>
      </c>
      <c r="P64" s="5">
        <v>9.25</v>
      </c>
      <c r="R64" s="8">
        <f t="shared" si="0"/>
        <v>1</v>
      </c>
      <c r="S64" s="1">
        <f t="shared" si="1"/>
        <v>-8.0382265854470364E-2</v>
      </c>
    </row>
    <row r="65" spans="1:19" x14ac:dyDescent="0.4">
      <c r="A65" s="3">
        <v>2.02</v>
      </c>
      <c r="B65" s="4">
        <v>0.2</v>
      </c>
      <c r="C65" s="5">
        <v>-0.01</v>
      </c>
      <c r="D65" s="2">
        <v>1</v>
      </c>
      <c r="E65" s="6">
        <v>21.7</v>
      </c>
      <c r="F65" s="4">
        <v>990.9</v>
      </c>
      <c r="G65" s="4">
        <v>1.17</v>
      </c>
      <c r="H65" s="9">
        <f>0.000001458*(E65+273.15)^1.5/(E65+273.15+110.4)</f>
        <v>1.8215294560424E-5</v>
      </c>
      <c r="I65" s="27">
        <f>G65*J65*L65/1000/H65</f>
        <v>52186.680091648916</v>
      </c>
      <c r="J65" s="5">
        <v>14.13</v>
      </c>
      <c r="K65" s="6">
        <v>300</v>
      </c>
      <c r="L65" s="7">
        <v>57.5</v>
      </c>
      <c r="M65" s="4">
        <f>2*A65/$G65/$J65^2/($K65/1000)/($L65/1000)</f>
        <v>1.0025870258664833</v>
      </c>
      <c r="N65" s="4">
        <f>2*B65/$G65/$J65^2/($K65/1000)/($L65/1000)</f>
        <v>9.9266042164998375E-2</v>
      </c>
      <c r="O65" s="4">
        <f>2*C65/$G65/$J65^2/($K65/1000)/($L65^2/1000)</f>
        <v>-8.6318297534781192E-5</v>
      </c>
      <c r="P65" s="5">
        <v>9.5</v>
      </c>
      <c r="R65" s="8">
        <f t="shared" si="0"/>
        <v>1</v>
      </c>
      <c r="S65" s="1">
        <f t="shared" si="1"/>
        <v>-8.1753367201801638E-2</v>
      </c>
    </row>
    <row r="66" spans="1:19" x14ac:dyDescent="0.4">
      <c r="A66" s="3">
        <v>2.02</v>
      </c>
      <c r="B66" s="4">
        <v>0.2</v>
      </c>
      <c r="C66" s="5">
        <v>-0.01</v>
      </c>
      <c r="D66" s="2">
        <v>1</v>
      </c>
      <c r="E66" s="6">
        <v>21.7</v>
      </c>
      <c r="F66" s="4">
        <v>990.9</v>
      </c>
      <c r="G66" s="4">
        <v>1.17</v>
      </c>
      <c r="H66" s="9">
        <f>0.000001458*(E66+273.15)^1.5/(E66+273.15+110.4)</f>
        <v>1.8215294560424E-5</v>
      </c>
      <c r="I66" s="27">
        <f>G66*J66*L66/1000/H66</f>
        <v>51965.080600813897</v>
      </c>
      <c r="J66" s="5">
        <v>14.07</v>
      </c>
      <c r="K66" s="6">
        <v>300</v>
      </c>
      <c r="L66" s="7">
        <v>57.5</v>
      </c>
      <c r="M66" s="4">
        <f>2*A66/$G66/$J66^2/($K66/1000)/($L66/1000)</f>
        <v>1.0111561067882331</v>
      </c>
      <c r="N66" s="4">
        <f>2*B66/$G66/$J66^2/($K66/1000)/($L66/1000)</f>
        <v>0.10011446601863697</v>
      </c>
      <c r="O66" s="4">
        <f>2*C66/$G66/$J66^2/($K66/1000)/($L66^2/1000)</f>
        <v>-8.7056057407510414E-5</v>
      </c>
      <c r="P66" s="5">
        <v>9.5</v>
      </c>
      <c r="R66" s="8">
        <f t="shared" si="0"/>
        <v>1</v>
      </c>
      <c r="S66" s="1">
        <f t="shared" si="1"/>
        <v>-8.245211075333754E-2</v>
      </c>
    </row>
    <row r="67" spans="1:19" x14ac:dyDescent="0.4">
      <c r="A67" s="3">
        <v>2.02</v>
      </c>
      <c r="B67" s="4">
        <v>0.2</v>
      </c>
      <c r="C67" s="5">
        <v>-0.01</v>
      </c>
      <c r="D67" s="2">
        <v>1</v>
      </c>
      <c r="E67" s="6">
        <v>21.7</v>
      </c>
      <c r="F67" s="4">
        <v>990.9</v>
      </c>
      <c r="G67" s="4">
        <v>1.17</v>
      </c>
      <c r="H67" s="9">
        <f>0.000001458*(E67+273.15)^1.5/(E67+273.15+110.4)</f>
        <v>1.8215294560424E-5</v>
      </c>
      <c r="I67" s="27">
        <f>G67*J67*L67/1000/H67</f>
        <v>51965.080600813897</v>
      </c>
      <c r="J67" s="5">
        <v>14.07</v>
      </c>
      <c r="K67" s="6">
        <v>300</v>
      </c>
      <c r="L67" s="7">
        <v>57.5</v>
      </c>
      <c r="M67" s="4">
        <f>2*A67/$G67/$J67^2/($K67/1000)/($L67/1000)</f>
        <v>1.0111561067882331</v>
      </c>
      <c r="N67" s="4">
        <f>2*B67/$G67/$J67^2/($K67/1000)/($L67/1000)</f>
        <v>0.10011446601863697</v>
      </c>
      <c r="O67" s="4">
        <f>2*C67/$G67/$J67^2/($K67/1000)/($L67^2/1000)</f>
        <v>-8.7056057407510414E-5</v>
      </c>
      <c r="P67" s="5">
        <v>9.5</v>
      </c>
      <c r="R67" s="8">
        <f t="shared" si="0"/>
        <v>1</v>
      </c>
      <c r="S67" s="1">
        <f t="shared" si="1"/>
        <v>-8.245211075333754E-2</v>
      </c>
    </row>
    <row r="68" spans="1:19" x14ac:dyDescent="0.4">
      <c r="A68" s="3">
        <v>2.02</v>
      </c>
      <c r="B68" s="4">
        <v>0.2</v>
      </c>
      <c r="C68" s="5">
        <v>-0.01</v>
      </c>
      <c r="D68" s="2">
        <v>1</v>
      </c>
      <c r="E68" s="6">
        <v>21.7</v>
      </c>
      <c r="F68" s="4">
        <v>990.9</v>
      </c>
      <c r="G68" s="4">
        <v>1.17</v>
      </c>
      <c r="H68" s="9">
        <f>0.000001458*(E68+273.15)^1.5/(E68+273.15+110.4)</f>
        <v>1.8215294560424E-5</v>
      </c>
      <c r="I68" s="27">
        <f>G68*J68*L68/1000/H68</f>
        <v>52186.680091648916</v>
      </c>
      <c r="J68" s="5">
        <v>14.13</v>
      </c>
      <c r="K68" s="6">
        <v>300</v>
      </c>
      <c r="L68" s="7">
        <v>57.5</v>
      </c>
      <c r="M68" s="4">
        <f>2*A68/$G68/$J68^2/($K68/1000)/($L68/1000)</f>
        <v>1.0025870258664833</v>
      </c>
      <c r="N68" s="4">
        <f>2*B68/$G68/$J68^2/($K68/1000)/($L68/1000)</f>
        <v>9.9266042164998375E-2</v>
      </c>
      <c r="O68" s="4">
        <f>2*C68/$G68/$J68^2/($K68/1000)/($L68^2/1000)</f>
        <v>-8.6318297534781192E-5</v>
      </c>
      <c r="P68" s="5">
        <v>9.5</v>
      </c>
      <c r="R68" s="8">
        <f t="shared" si="0"/>
        <v>1</v>
      </c>
      <c r="S68" s="1">
        <f t="shared" si="1"/>
        <v>-8.1753367201801638E-2</v>
      </c>
    </row>
    <row r="69" spans="1:19" x14ac:dyDescent="0.4">
      <c r="A69" s="3">
        <v>2.02</v>
      </c>
      <c r="B69" s="4">
        <v>0.2</v>
      </c>
      <c r="C69" s="5">
        <v>-0.01</v>
      </c>
      <c r="D69" s="2">
        <v>1</v>
      </c>
      <c r="E69" s="6">
        <v>21.7</v>
      </c>
      <c r="F69" s="4">
        <v>990.9</v>
      </c>
      <c r="G69" s="4">
        <v>1.17</v>
      </c>
      <c r="H69" s="9">
        <f>0.000001458*(E69+273.15)^1.5/(E69+273.15+110.4)</f>
        <v>1.8215294560424E-5</v>
      </c>
      <c r="I69" s="27">
        <f>G69*J69*L69/1000/H69</f>
        <v>52408.279582483941</v>
      </c>
      <c r="J69" s="5">
        <v>14.19</v>
      </c>
      <c r="K69" s="6">
        <v>300</v>
      </c>
      <c r="L69" s="7">
        <v>57.5</v>
      </c>
      <c r="M69" s="4">
        <f>2*A69/$G69/$J69^2/($K69/1000)/($L69/1000)</f>
        <v>0.99412641367568155</v>
      </c>
      <c r="N69" s="4">
        <f>2*B69/$G69/$J69^2/($K69/1000)/($L69/1000)</f>
        <v>9.8428357789671461E-2</v>
      </c>
      <c r="O69" s="4">
        <f>2*C69/$G69/$J69^2/($K69/1000)/($L69^2/1000)</f>
        <v>-8.5589876338844749E-5</v>
      </c>
      <c r="P69" s="5">
        <v>9.5</v>
      </c>
      <c r="R69" s="8">
        <f t="shared" ref="R69:R132" si="2">D69</f>
        <v>1</v>
      </c>
      <c r="S69" s="1">
        <f t="shared" ref="S69:S132" si="3">M69*SIN(RADIANS(D69))-N69*COS(RADIANS(D69))</f>
        <v>-8.1063468452524601E-2</v>
      </c>
    </row>
    <row r="70" spans="1:19" x14ac:dyDescent="0.4">
      <c r="A70" s="3">
        <v>2.02</v>
      </c>
      <c r="B70" s="4">
        <v>0.2</v>
      </c>
      <c r="C70" s="5">
        <v>-0.01</v>
      </c>
      <c r="D70" s="2">
        <v>1</v>
      </c>
      <c r="E70" s="6">
        <v>21.7</v>
      </c>
      <c r="F70" s="4">
        <v>990.9</v>
      </c>
      <c r="G70" s="4">
        <v>1.17</v>
      </c>
      <c r="H70" s="9">
        <f>0.000001458*(E70+273.15)^1.5/(E70+273.15+110.4)</f>
        <v>1.8215294560424E-5</v>
      </c>
      <c r="I70" s="27">
        <f>G70*J70*L70/1000/H70</f>
        <v>52629.879073318974</v>
      </c>
      <c r="J70" s="5">
        <v>14.25</v>
      </c>
      <c r="K70" s="6">
        <v>300</v>
      </c>
      <c r="L70" s="7">
        <v>57.5</v>
      </c>
      <c r="M70" s="4">
        <f>2*A70/$G70/$J70^2/($K70/1000)/($L70/1000)</f>
        <v>0.98577244722546953</v>
      </c>
      <c r="N70" s="4">
        <f>2*B70/$G70/$J70^2/($K70/1000)/($L70/1000)</f>
        <v>9.7601232398561347E-2</v>
      </c>
      <c r="O70" s="4">
        <f>2*C70/$G70/$J70^2/($K70/1000)/($L70^2/1000)</f>
        <v>-8.4870636868314235E-5</v>
      </c>
      <c r="P70" s="5">
        <v>9.25</v>
      </c>
      <c r="R70" s="8">
        <f t="shared" si="2"/>
        <v>1</v>
      </c>
      <c r="S70" s="1">
        <f t="shared" si="3"/>
        <v>-8.0382265854470364E-2</v>
      </c>
    </row>
    <row r="71" spans="1:19" x14ac:dyDescent="0.4">
      <c r="A71" s="3">
        <v>2.0299999999999998</v>
      </c>
      <c r="B71" s="4">
        <v>0.2</v>
      </c>
      <c r="C71" s="5">
        <v>-0.01</v>
      </c>
      <c r="D71" s="2">
        <v>1</v>
      </c>
      <c r="E71" s="6">
        <v>21.7</v>
      </c>
      <c r="F71" s="4">
        <v>990.9</v>
      </c>
      <c r="G71" s="4">
        <v>1.17</v>
      </c>
      <c r="H71" s="9">
        <f>0.000001458*(E71+273.15)^1.5/(E71+273.15+110.4)</f>
        <v>1.8215294560424E-5</v>
      </c>
      <c r="I71" s="27">
        <f>G71*J71*L71/1000/H71</f>
        <v>52851.478564154</v>
      </c>
      <c r="J71" s="5">
        <v>14.31</v>
      </c>
      <c r="K71" s="6">
        <v>300</v>
      </c>
      <c r="L71" s="7">
        <v>57.5</v>
      </c>
      <c r="M71" s="4">
        <f>2*A71/$G71/$J71^2/($K71/1000)/($L71/1000)</f>
        <v>0.98236256612670381</v>
      </c>
      <c r="N71" s="4">
        <f>2*B71/$G71/$J71^2/($K71/1000)/($L71/1000)</f>
        <v>9.6784489273566907E-2</v>
      </c>
      <c r="O71" s="4">
        <f>2*C71/$G71/$J71^2/($K71/1000)/($L71^2/1000)</f>
        <v>-8.4160425455275577E-5</v>
      </c>
      <c r="P71" s="5">
        <v>9.25</v>
      </c>
      <c r="R71" s="8">
        <f t="shared" si="2"/>
        <v>1</v>
      </c>
      <c r="S71" s="1">
        <f t="shared" si="3"/>
        <v>-7.9625157754248305E-2</v>
      </c>
    </row>
    <row r="72" spans="1:19" x14ac:dyDescent="0.4">
      <c r="A72" s="3">
        <v>2.0299999999999998</v>
      </c>
      <c r="B72" s="4">
        <v>0.2</v>
      </c>
      <c r="C72" s="5">
        <v>-0.01</v>
      </c>
      <c r="D72" s="2">
        <v>1</v>
      </c>
      <c r="E72" s="6">
        <v>21.7</v>
      </c>
      <c r="F72" s="4">
        <v>990.9</v>
      </c>
      <c r="G72" s="4">
        <v>1.17</v>
      </c>
      <c r="H72" s="9">
        <f>0.000001458*(E72+273.15)^1.5/(E72+273.15+110.4)</f>
        <v>1.8215294560424E-5</v>
      </c>
      <c r="I72" s="27">
        <f>G72*J72*L72/1000/H72</f>
        <v>52629.879073318974</v>
      </c>
      <c r="J72" s="5">
        <v>14.25</v>
      </c>
      <c r="K72" s="6">
        <v>300</v>
      </c>
      <c r="L72" s="7">
        <v>57.5</v>
      </c>
      <c r="M72" s="4">
        <f>2*A72/$G72/$J72^2/($K72/1000)/($L72/1000)</f>
        <v>0.99065250884539746</v>
      </c>
      <c r="N72" s="4">
        <f>2*B72/$G72/$J72^2/($K72/1000)/($L72/1000)</f>
        <v>9.7601232398561347E-2</v>
      </c>
      <c r="O72" s="4">
        <f>2*C72/$G72/$J72^2/($K72/1000)/($L72^2/1000)</f>
        <v>-8.4870636868314235E-5</v>
      </c>
      <c r="P72" s="5">
        <v>9.25</v>
      </c>
      <c r="R72" s="8">
        <f t="shared" si="2"/>
        <v>1</v>
      </c>
      <c r="S72" s="1">
        <f t="shared" si="3"/>
        <v>-8.0297097035640391E-2</v>
      </c>
    </row>
    <row r="73" spans="1:19" x14ac:dyDescent="0.4">
      <c r="A73" s="3">
        <v>2.02</v>
      </c>
      <c r="B73" s="4">
        <v>0.2</v>
      </c>
      <c r="C73" s="5">
        <v>-0.01</v>
      </c>
      <c r="D73" s="2">
        <v>1</v>
      </c>
      <c r="E73" s="6">
        <v>21.7</v>
      </c>
      <c r="F73" s="4">
        <v>990.9</v>
      </c>
      <c r="G73" s="4">
        <v>1.17</v>
      </c>
      <c r="H73" s="9">
        <f>0.000001458*(E73+273.15)^1.5/(E73+273.15+110.4)</f>
        <v>1.8215294560424E-5</v>
      </c>
      <c r="I73" s="27">
        <f>G73*J73*L73/1000/H73</f>
        <v>52629.879073318974</v>
      </c>
      <c r="J73" s="5">
        <v>14.25</v>
      </c>
      <c r="K73" s="6">
        <v>300</v>
      </c>
      <c r="L73" s="7">
        <v>57.5</v>
      </c>
      <c r="M73" s="4">
        <f>2*A73/$G73/$J73^2/($K73/1000)/($L73/1000)</f>
        <v>0.98577244722546953</v>
      </c>
      <c r="N73" s="4">
        <f>2*B73/$G73/$J73^2/($K73/1000)/($L73/1000)</f>
        <v>9.7601232398561347E-2</v>
      </c>
      <c r="O73" s="4">
        <f>2*C73/$G73/$J73^2/($K73/1000)/($L73^2/1000)</f>
        <v>-8.4870636868314235E-5</v>
      </c>
      <c r="P73" s="5">
        <v>9.25</v>
      </c>
      <c r="R73" s="8">
        <f t="shared" si="2"/>
        <v>1</v>
      </c>
      <c r="S73" s="1">
        <f t="shared" si="3"/>
        <v>-8.0382265854470364E-2</v>
      </c>
    </row>
    <row r="74" spans="1:19" x14ac:dyDescent="0.4">
      <c r="A74" s="3">
        <v>2.02</v>
      </c>
      <c r="B74" s="4">
        <v>0.2</v>
      </c>
      <c r="C74" s="5">
        <v>-0.01</v>
      </c>
      <c r="D74" s="2">
        <v>1</v>
      </c>
      <c r="E74" s="6">
        <v>21.7</v>
      </c>
      <c r="F74" s="4">
        <v>990.9</v>
      </c>
      <c r="G74" s="4">
        <v>1.17</v>
      </c>
      <c r="H74" s="9">
        <f>0.000001458*(E74+273.15)^1.5/(E74+273.15+110.4)</f>
        <v>1.8215294560424E-5</v>
      </c>
      <c r="I74" s="27">
        <f>G74*J74*L74/1000/H74</f>
        <v>52629.879073318974</v>
      </c>
      <c r="J74" s="5">
        <v>14.25</v>
      </c>
      <c r="K74" s="6">
        <v>300</v>
      </c>
      <c r="L74" s="7">
        <v>57.5</v>
      </c>
      <c r="M74" s="4">
        <f>2*A74/$G74/$J74^2/($K74/1000)/($L74/1000)</f>
        <v>0.98577244722546953</v>
      </c>
      <c r="N74" s="4">
        <f>2*B74/$G74/$J74^2/($K74/1000)/($L74/1000)</f>
        <v>9.7601232398561347E-2</v>
      </c>
      <c r="O74" s="4">
        <f>2*C74/$G74/$J74^2/($K74/1000)/($L74^2/1000)</f>
        <v>-8.4870636868314235E-5</v>
      </c>
      <c r="P74" s="5">
        <v>9.25</v>
      </c>
      <c r="R74" s="8">
        <f t="shared" si="2"/>
        <v>1</v>
      </c>
      <c r="S74" s="1">
        <f t="shared" si="3"/>
        <v>-8.0382265854470364E-2</v>
      </c>
    </row>
    <row r="75" spans="1:19" x14ac:dyDescent="0.4">
      <c r="A75" s="3">
        <v>2.02</v>
      </c>
      <c r="B75" s="4">
        <v>0.2</v>
      </c>
      <c r="C75" s="5">
        <v>-0.01</v>
      </c>
      <c r="D75" s="2">
        <v>1</v>
      </c>
      <c r="E75" s="6">
        <v>21.7</v>
      </c>
      <c r="F75" s="4">
        <v>990.9</v>
      </c>
      <c r="G75" s="4">
        <v>1.17</v>
      </c>
      <c r="H75" s="9">
        <f>0.000001458*(E75+273.15)^1.5/(E75+273.15+110.4)</f>
        <v>1.8215294560424E-5</v>
      </c>
      <c r="I75" s="27">
        <f>G75*J75*L75/1000/H75</f>
        <v>52629.879073318974</v>
      </c>
      <c r="J75" s="5">
        <v>14.25</v>
      </c>
      <c r="K75" s="6">
        <v>300</v>
      </c>
      <c r="L75" s="7">
        <v>57.5</v>
      </c>
      <c r="M75" s="4">
        <f>2*A75/$G75/$J75^2/($K75/1000)/($L75/1000)</f>
        <v>0.98577244722546953</v>
      </c>
      <c r="N75" s="4">
        <f>2*B75/$G75/$J75^2/($K75/1000)/($L75/1000)</f>
        <v>9.7601232398561347E-2</v>
      </c>
      <c r="O75" s="4">
        <f>2*C75/$G75/$J75^2/($K75/1000)/($L75^2/1000)</f>
        <v>-8.4870636868314235E-5</v>
      </c>
      <c r="P75" s="5">
        <v>9.25</v>
      </c>
      <c r="R75" s="8">
        <f t="shared" si="2"/>
        <v>1</v>
      </c>
      <c r="S75" s="1">
        <f t="shared" si="3"/>
        <v>-8.0382265854470364E-2</v>
      </c>
    </row>
    <row r="76" spans="1:19" x14ac:dyDescent="0.4">
      <c r="A76" s="3">
        <v>2.0299999999999998</v>
      </c>
      <c r="B76" s="4">
        <v>0.2</v>
      </c>
      <c r="C76" s="5">
        <v>-0.01</v>
      </c>
      <c r="D76" s="2">
        <v>1</v>
      </c>
      <c r="E76" s="6">
        <v>21.7</v>
      </c>
      <c r="F76" s="4">
        <v>990.9</v>
      </c>
      <c r="G76" s="4">
        <v>1.17</v>
      </c>
      <c r="H76" s="9">
        <f>0.000001458*(E76+273.15)^1.5/(E76+273.15+110.4)</f>
        <v>1.8215294560424E-5</v>
      </c>
      <c r="I76" s="27">
        <f>G76*J76*L76/1000/H76</f>
        <v>52408.279582483941</v>
      </c>
      <c r="J76" s="5">
        <v>14.19</v>
      </c>
      <c r="K76" s="6">
        <v>300</v>
      </c>
      <c r="L76" s="7">
        <v>57.5</v>
      </c>
      <c r="M76" s="4">
        <f>2*A76/$G76/$J76^2/($K76/1000)/($L76/1000)</f>
        <v>0.99904783156516497</v>
      </c>
      <c r="N76" s="4">
        <f>2*B76/$G76/$J76^2/($K76/1000)/($L76/1000)</f>
        <v>9.8428357789671461E-2</v>
      </c>
      <c r="O76" s="4">
        <f>2*C76/$G76/$J76^2/($K76/1000)/($L76^2/1000)</f>
        <v>-8.5589876338844749E-5</v>
      </c>
      <c r="P76" s="5">
        <v>9.5</v>
      </c>
      <c r="R76" s="8">
        <f t="shared" si="2"/>
        <v>1</v>
      </c>
      <c r="S76" s="1">
        <f t="shared" si="3"/>
        <v>-8.0977577867269612E-2</v>
      </c>
    </row>
    <row r="77" spans="1:19" x14ac:dyDescent="0.4">
      <c r="A77" s="3">
        <v>2.0299999999999998</v>
      </c>
      <c r="B77" s="4">
        <v>0.2</v>
      </c>
      <c r="C77" s="5">
        <v>-0.01</v>
      </c>
      <c r="D77" s="2">
        <v>1</v>
      </c>
      <c r="E77" s="6">
        <v>21.7</v>
      </c>
      <c r="F77" s="4">
        <v>990.9</v>
      </c>
      <c r="G77" s="4">
        <v>1.17</v>
      </c>
      <c r="H77" s="9">
        <f>0.000001458*(E77+273.15)^1.5/(E77+273.15+110.4)</f>
        <v>1.8215294560424E-5</v>
      </c>
      <c r="I77" s="27">
        <f>G77*J77*L77/1000/H77</f>
        <v>52186.680091648916</v>
      </c>
      <c r="J77" s="5">
        <v>14.13</v>
      </c>
      <c r="K77" s="6">
        <v>300</v>
      </c>
      <c r="L77" s="7">
        <v>57.5</v>
      </c>
      <c r="M77" s="4">
        <f>2*A77/$G77/$J77^2/($K77/1000)/($L77/1000)</f>
        <v>1.0075503279747331</v>
      </c>
      <c r="N77" s="4">
        <f>2*B77/$G77/$J77^2/($K77/1000)/($L77/1000)</f>
        <v>9.9266042164998375E-2</v>
      </c>
      <c r="O77" s="4">
        <f>2*C77/$G77/$J77^2/($K77/1000)/($L77^2/1000)</f>
        <v>-8.6318297534781192E-5</v>
      </c>
      <c r="P77" s="5">
        <v>9.5</v>
      </c>
      <c r="R77" s="8">
        <f t="shared" si="2"/>
        <v>1</v>
      </c>
      <c r="S77" s="1">
        <f t="shared" si="3"/>
        <v>-8.1666745636137433E-2</v>
      </c>
    </row>
    <row r="78" spans="1:19" x14ac:dyDescent="0.4">
      <c r="A78" s="3">
        <v>2.0299999999999998</v>
      </c>
      <c r="B78" s="4">
        <v>0.2</v>
      </c>
      <c r="C78" s="5">
        <v>-0.01</v>
      </c>
      <c r="D78" s="2">
        <v>1</v>
      </c>
      <c r="E78" s="6">
        <v>21.7</v>
      </c>
      <c r="F78" s="4">
        <v>990.9</v>
      </c>
      <c r="G78" s="4">
        <v>1.17</v>
      </c>
      <c r="H78" s="9">
        <f>0.000001458*(E78+273.15)^1.5/(E78+273.15+110.4)</f>
        <v>1.8215294560424E-5</v>
      </c>
      <c r="I78" s="27">
        <f>G78*J78*L78/1000/H78</f>
        <v>52408.279582483941</v>
      </c>
      <c r="J78" s="5">
        <v>14.19</v>
      </c>
      <c r="K78" s="6">
        <v>300</v>
      </c>
      <c r="L78" s="7">
        <v>57.5</v>
      </c>
      <c r="M78" s="4">
        <f>2*A78/$G78/$J78^2/($K78/1000)/($L78/1000)</f>
        <v>0.99904783156516497</v>
      </c>
      <c r="N78" s="4">
        <f>2*B78/$G78/$J78^2/($K78/1000)/($L78/1000)</f>
        <v>9.8428357789671461E-2</v>
      </c>
      <c r="O78" s="4">
        <f>2*C78/$G78/$J78^2/($K78/1000)/($L78^2/1000)</f>
        <v>-8.5589876338844749E-5</v>
      </c>
      <c r="P78" s="5">
        <v>9.5</v>
      </c>
      <c r="R78" s="8">
        <f t="shared" si="2"/>
        <v>1</v>
      </c>
      <c r="S78" s="1">
        <f t="shared" si="3"/>
        <v>-8.0977577867269612E-2</v>
      </c>
    </row>
    <row r="79" spans="1:19" x14ac:dyDescent="0.4">
      <c r="A79" s="3">
        <v>2.0299999999999998</v>
      </c>
      <c r="B79" s="4">
        <v>0.2</v>
      </c>
      <c r="C79" s="5">
        <v>-0.01</v>
      </c>
      <c r="D79" s="2">
        <v>1</v>
      </c>
      <c r="E79" s="6">
        <v>21.7</v>
      </c>
      <c r="F79" s="4">
        <v>990.9</v>
      </c>
      <c r="G79" s="4">
        <v>1.17</v>
      </c>
      <c r="H79" s="9">
        <f>0.000001458*(E79+273.15)^1.5/(E79+273.15+110.4)</f>
        <v>1.8215294560424E-5</v>
      </c>
      <c r="I79" s="27">
        <f>G79*J79*L79/1000/H79</f>
        <v>52629.879073318974</v>
      </c>
      <c r="J79" s="5">
        <v>14.25</v>
      </c>
      <c r="K79" s="6">
        <v>300</v>
      </c>
      <c r="L79" s="7">
        <v>57.5</v>
      </c>
      <c r="M79" s="4">
        <f>2*A79/$G79/$J79^2/($K79/1000)/($L79/1000)</f>
        <v>0.99065250884539746</v>
      </c>
      <c r="N79" s="4">
        <f>2*B79/$G79/$J79^2/($K79/1000)/($L79/1000)</f>
        <v>9.7601232398561347E-2</v>
      </c>
      <c r="O79" s="4">
        <f>2*C79/$G79/$J79^2/($K79/1000)/($L79^2/1000)</f>
        <v>-8.4870636868314235E-5</v>
      </c>
      <c r="P79" s="5">
        <v>9.25</v>
      </c>
      <c r="R79" s="8">
        <f t="shared" si="2"/>
        <v>1</v>
      </c>
      <c r="S79" s="1">
        <f t="shared" si="3"/>
        <v>-8.0297097035640391E-2</v>
      </c>
    </row>
    <row r="80" spans="1:19" x14ac:dyDescent="0.4">
      <c r="A80" s="3">
        <v>2.0299999999999998</v>
      </c>
      <c r="B80" s="4">
        <v>0.2</v>
      </c>
      <c r="C80" s="5">
        <v>-0.01</v>
      </c>
      <c r="D80" s="2">
        <v>1</v>
      </c>
      <c r="E80" s="6">
        <v>21.7</v>
      </c>
      <c r="F80" s="4">
        <v>990.9</v>
      </c>
      <c r="G80" s="4">
        <v>1.17</v>
      </c>
      <c r="H80" s="9">
        <f>0.000001458*(E80+273.15)^1.5/(E80+273.15+110.4)</f>
        <v>1.8215294560424E-5</v>
      </c>
      <c r="I80" s="27">
        <f>G80*J80*L80/1000/H80</f>
        <v>52408.279582483941</v>
      </c>
      <c r="J80" s="5">
        <v>14.19</v>
      </c>
      <c r="K80" s="6">
        <v>300</v>
      </c>
      <c r="L80" s="7">
        <v>57.5</v>
      </c>
      <c r="M80" s="4">
        <f>2*A80/$G80/$J80^2/($K80/1000)/($L80/1000)</f>
        <v>0.99904783156516497</v>
      </c>
      <c r="N80" s="4">
        <f>2*B80/$G80/$J80^2/($K80/1000)/($L80/1000)</f>
        <v>9.8428357789671461E-2</v>
      </c>
      <c r="O80" s="4">
        <f>2*C80/$G80/$J80^2/($K80/1000)/($L80^2/1000)</f>
        <v>-8.5589876338844749E-5</v>
      </c>
      <c r="P80" s="5">
        <v>9.5</v>
      </c>
      <c r="R80" s="8">
        <f t="shared" si="2"/>
        <v>1</v>
      </c>
      <c r="S80" s="1">
        <f t="shared" si="3"/>
        <v>-8.0977577867269612E-2</v>
      </c>
    </row>
    <row r="81" spans="1:19" x14ac:dyDescent="0.4">
      <c r="A81" s="3">
        <v>2.0299999999999998</v>
      </c>
      <c r="B81" s="4">
        <v>0.2</v>
      </c>
      <c r="C81" s="5">
        <v>-0.01</v>
      </c>
      <c r="D81" s="2">
        <v>1</v>
      </c>
      <c r="E81" s="6">
        <v>21.7</v>
      </c>
      <c r="F81" s="4">
        <v>990.9</v>
      </c>
      <c r="G81" s="4">
        <v>1.17</v>
      </c>
      <c r="H81" s="9">
        <f>0.000001458*(E81+273.15)^1.5/(E81+273.15+110.4)</f>
        <v>1.8215294560424E-5</v>
      </c>
      <c r="I81" s="27">
        <f>G81*J81*L81/1000/H81</f>
        <v>52408.279582483941</v>
      </c>
      <c r="J81" s="5">
        <v>14.19</v>
      </c>
      <c r="K81" s="6">
        <v>300</v>
      </c>
      <c r="L81" s="7">
        <v>57.5</v>
      </c>
      <c r="M81" s="4">
        <f>2*A81/$G81/$J81^2/($K81/1000)/($L81/1000)</f>
        <v>0.99904783156516497</v>
      </c>
      <c r="N81" s="4">
        <f>2*B81/$G81/$J81^2/($K81/1000)/($L81/1000)</f>
        <v>9.8428357789671461E-2</v>
      </c>
      <c r="O81" s="4">
        <f>2*C81/$G81/$J81^2/($K81/1000)/($L81^2/1000)</f>
        <v>-8.5589876338844749E-5</v>
      </c>
      <c r="P81" s="5">
        <v>9.5</v>
      </c>
      <c r="R81" s="8">
        <f t="shared" si="2"/>
        <v>1</v>
      </c>
      <c r="S81" s="1">
        <f t="shared" si="3"/>
        <v>-8.0977577867269612E-2</v>
      </c>
    </row>
    <row r="82" spans="1:19" x14ac:dyDescent="0.4">
      <c r="A82" s="3">
        <v>2.0299999999999998</v>
      </c>
      <c r="B82" s="4">
        <v>0.2</v>
      </c>
      <c r="C82" s="5">
        <v>-0.01</v>
      </c>
      <c r="D82" s="2">
        <v>1</v>
      </c>
      <c r="E82" s="6">
        <v>21.7</v>
      </c>
      <c r="F82" s="4">
        <v>990.9</v>
      </c>
      <c r="G82" s="4">
        <v>1.17</v>
      </c>
      <c r="H82" s="9">
        <f>0.000001458*(E82+273.15)^1.5/(E82+273.15+110.4)</f>
        <v>1.8215294560424E-5</v>
      </c>
      <c r="I82" s="27">
        <f>G82*J82*L82/1000/H82</f>
        <v>52408.279582483941</v>
      </c>
      <c r="J82" s="5">
        <v>14.19</v>
      </c>
      <c r="K82" s="6">
        <v>300</v>
      </c>
      <c r="L82" s="7">
        <v>57.5</v>
      </c>
      <c r="M82" s="4">
        <f>2*A82/$G82/$J82^2/($K82/1000)/($L82/1000)</f>
        <v>0.99904783156516497</v>
      </c>
      <c r="N82" s="4">
        <f>2*B82/$G82/$J82^2/($K82/1000)/($L82/1000)</f>
        <v>9.8428357789671461E-2</v>
      </c>
      <c r="O82" s="4">
        <f>2*C82/$G82/$J82^2/($K82/1000)/($L82^2/1000)</f>
        <v>-8.5589876338844749E-5</v>
      </c>
      <c r="P82" s="5">
        <v>9.5</v>
      </c>
      <c r="R82" s="8">
        <f t="shared" si="2"/>
        <v>1</v>
      </c>
      <c r="S82" s="1">
        <f t="shared" si="3"/>
        <v>-8.0977577867269612E-2</v>
      </c>
    </row>
    <row r="83" spans="1:19" x14ac:dyDescent="0.4">
      <c r="A83" s="3">
        <v>2.02</v>
      </c>
      <c r="B83" s="4">
        <v>0.2</v>
      </c>
      <c r="C83" s="5">
        <v>-0.01</v>
      </c>
      <c r="D83" s="2">
        <v>1</v>
      </c>
      <c r="E83" s="6">
        <v>21.7</v>
      </c>
      <c r="F83" s="4">
        <v>990.9</v>
      </c>
      <c r="G83" s="4">
        <v>1.17</v>
      </c>
      <c r="H83" s="9">
        <f>0.000001458*(E83+273.15)^1.5/(E83+273.15+110.4)</f>
        <v>1.8215294560424E-5</v>
      </c>
      <c r="I83" s="27">
        <f>G83*J83*L83/1000/H83</f>
        <v>52186.680091648916</v>
      </c>
      <c r="J83" s="5">
        <v>14.13</v>
      </c>
      <c r="K83" s="6">
        <v>300</v>
      </c>
      <c r="L83" s="7">
        <v>57.5</v>
      </c>
      <c r="M83" s="4">
        <f>2*A83/$G83/$J83^2/($K83/1000)/($L83/1000)</f>
        <v>1.0025870258664833</v>
      </c>
      <c r="N83" s="4">
        <f>2*B83/$G83/$J83^2/($K83/1000)/($L83/1000)</f>
        <v>9.9266042164998375E-2</v>
      </c>
      <c r="O83" s="4">
        <f>2*C83/$G83/$J83^2/($K83/1000)/($L83^2/1000)</f>
        <v>-8.6318297534781192E-5</v>
      </c>
      <c r="P83" s="5">
        <v>9.5</v>
      </c>
      <c r="R83" s="8">
        <f t="shared" si="2"/>
        <v>1</v>
      </c>
      <c r="S83" s="1">
        <f t="shared" si="3"/>
        <v>-8.1753367201801638E-2</v>
      </c>
    </row>
    <row r="84" spans="1:19" x14ac:dyDescent="0.4">
      <c r="A84" s="3">
        <v>2.08</v>
      </c>
      <c r="B84" s="4">
        <v>0.17</v>
      </c>
      <c r="C84" s="5">
        <v>-0.01</v>
      </c>
      <c r="D84" s="2">
        <v>2</v>
      </c>
      <c r="E84" s="6">
        <v>21.2</v>
      </c>
      <c r="F84" s="4">
        <v>994.62</v>
      </c>
      <c r="G84" s="4">
        <v>1.18</v>
      </c>
      <c r="H84" s="9">
        <f>0.000001458*(E84+273.15)^1.5/(E84+273.15+110.4)</f>
        <v>1.8191425273442234E-5</v>
      </c>
      <c r="I84" s="10">
        <f>G84*J84*L84/1000/H84</f>
        <v>59527.276380092742</v>
      </c>
      <c r="J84" s="5">
        <v>15.96</v>
      </c>
      <c r="K84" s="6">
        <v>300</v>
      </c>
      <c r="L84" s="7">
        <v>57.5</v>
      </c>
      <c r="M84" s="4">
        <f>2*A84/$G84/$J84^2/($K84/1000)/($L84/1000)</f>
        <v>0.80233631571153896</v>
      </c>
      <c r="N84" s="4">
        <f>2*B84/$G84/$J84^2/($K84/1000)/($L84/1000)</f>
        <v>6.5575564264885408E-2</v>
      </c>
      <c r="O84" s="4">
        <f>2*C84/$G84/$J84^2/($K84/1000)/($L84^2/1000)</f>
        <v>-6.7084976230061792E-5</v>
      </c>
      <c r="P84" s="5">
        <f>M84/N84</f>
        <v>12.235294117647056</v>
      </c>
      <c r="R84" s="8">
        <f t="shared" si="2"/>
        <v>2</v>
      </c>
      <c r="S84" s="1">
        <f t="shared" si="3"/>
        <v>-3.7534483798456066E-2</v>
      </c>
    </row>
    <row r="85" spans="1:19" x14ac:dyDescent="0.4">
      <c r="A85" s="3">
        <v>2.08</v>
      </c>
      <c r="B85" s="4">
        <v>0.17</v>
      </c>
      <c r="C85" s="5">
        <v>-0.01</v>
      </c>
      <c r="D85" s="2">
        <v>2</v>
      </c>
      <c r="E85" s="6">
        <v>21.2</v>
      </c>
      <c r="F85" s="4">
        <v>994.62</v>
      </c>
      <c r="G85" s="4">
        <v>1.18</v>
      </c>
      <c r="H85" s="9">
        <f>0.000001458*(E85+273.15)^1.5/(E85+273.15+110.4)</f>
        <v>1.8191425273442234E-5</v>
      </c>
      <c r="I85" s="10">
        <f>G85*J85*L85/1000/H85</f>
        <v>59117.000665693602</v>
      </c>
      <c r="J85" s="5">
        <v>15.85</v>
      </c>
      <c r="K85" s="6">
        <v>300</v>
      </c>
      <c r="L85" s="7">
        <v>57.5</v>
      </c>
      <c r="M85" s="4">
        <f>2*A85/$G85/$J85^2/($K85/1000)/($L85/1000)</f>
        <v>0.81351148912278315</v>
      </c>
      <c r="N85" s="4">
        <f>2*B85/$G85/$J85^2/($K85/1000)/($L85/1000)</f>
        <v>6.6488919784073619E-2</v>
      </c>
      <c r="O85" s="4">
        <f>2*C85/$G85/$J85^2/($K85/1000)/($L85^2/1000)</f>
        <v>-6.801935527782467E-5</v>
      </c>
      <c r="P85" s="5">
        <f>M85/N85</f>
        <v>12.23529411764706</v>
      </c>
      <c r="R85" s="8">
        <f t="shared" si="2"/>
        <v>2</v>
      </c>
      <c r="S85" s="1">
        <f t="shared" si="3"/>
        <v>-3.8057274998524425E-2</v>
      </c>
    </row>
    <row r="86" spans="1:19" x14ac:dyDescent="0.4">
      <c r="A86" s="3">
        <v>2.08</v>
      </c>
      <c r="B86" s="4">
        <v>0.17</v>
      </c>
      <c r="C86" s="5">
        <v>-0.01</v>
      </c>
      <c r="D86" s="2">
        <v>2</v>
      </c>
      <c r="E86" s="6">
        <v>21.2</v>
      </c>
      <c r="F86" s="4">
        <v>994.62</v>
      </c>
      <c r="G86" s="4">
        <v>1.18</v>
      </c>
      <c r="H86" s="9">
        <f>0.000001458*(E86+273.15)^1.5/(E86+273.15+110.4)</f>
        <v>1.8191425273442234E-5</v>
      </c>
      <c r="I86" s="10">
        <f>G86*J86*L86/1000/H86</f>
        <v>59117.000665693602</v>
      </c>
      <c r="J86" s="5">
        <v>15.85</v>
      </c>
      <c r="K86" s="6">
        <v>300</v>
      </c>
      <c r="L86" s="7">
        <v>57.5</v>
      </c>
      <c r="M86" s="4">
        <f>2*A86/$G86/$J86^2/($K86/1000)/($L86/1000)</f>
        <v>0.81351148912278315</v>
      </c>
      <c r="N86" s="4">
        <f>2*B86/$G86/$J86^2/($K86/1000)/($L86/1000)</f>
        <v>6.6488919784073619E-2</v>
      </c>
      <c r="O86" s="4">
        <f>2*C86/$G86/$J86^2/($K86/1000)/($L86^2/1000)</f>
        <v>-6.801935527782467E-5</v>
      </c>
      <c r="P86" s="5">
        <f>M86/N86</f>
        <v>12.23529411764706</v>
      </c>
      <c r="R86" s="8">
        <f t="shared" si="2"/>
        <v>2</v>
      </c>
      <c r="S86" s="1">
        <f t="shared" si="3"/>
        <v>-3.8057274998524425E-2</v>
      </c>
    </row>
    <row r="87" spans="1:19" x14ac:dyDescent="0.4">
      <c r="A87" s="3">
        <v>2.08</v>
      </c>
      <c r="B87" s="4">
        <v>0.17</v>
      </c>
      <c r="C87" s="5">
        <v>-0.01</v>
      </c>
      <c r="D87" s="2">
        <v>2</v>
      </c>
      <c r="E87" s="6">
        <v>21.2</v>
      </c>
      <c r="F87" s="4">
        <v>994.62</v>
      </c>
      <c r="G87" s="4">
        <v>1.18</v>
      </c>
      <c r="H87" s="9">
        <f>0.000001458*(E87+273.15)^1.5/(E87+273.15+110.4)</f>
        <v>1.8191425273442234E-5</v>
      </c>
      <c r="I87" s="10">
        <f>G87*J87*L87/1000/H87</f>
        <v>59340.787419002219</v>
      </c>
      <c r="J87" s="5">
        <v>15.91</v>
      </c>
      <c r="K87" s="6">
        <v>300</v>
      </c>
      <c r="L87" s="7">
        <v>57.5</v>
      </c>
      <c r="M87" s="4">
        <f>2*A87/$G87/$J87^2/($K87/1000)/($L87/1000)</f>
        <v>0.80738720859575996</v>
      </c>
      <c r="N87" s="4">
        <f>2*B87/$G87/$J87^2/($K87/1000)/($L87/1000)</f>
        <v>6.5988377625614977E-2</v>
      </c>
      <c r="O87" s="4">
        <f>2*C87/$G87/$J87^2/($K87/1000)/($L87^2/1000)</f>
        <v>-6.7507291688608694E-5</v>
      </c>
      <c r="P87" s="5">
        <f>M87/N87</f>
        <v>12.235294117647063</v>
      </c>
      <c r="R87" s="8">
        <f t="shared" si="2"/>
        <v>2</v>
      </c>
      <c r="S87" s="1">
        <f t="shared" si="3"/>
        <v>-3.7770772064882566E-2</v>
      </c>
    </row>
    <row r="88" spans="1:19" x14ac:dyDescent="0.4">
      <c r="A88" s="3">
        <v>2.08</v>
      </c>
      <c r="B88" s="4">
        <v>0.17</v>
      </c>
      <c r="C88" s="5">
        <v>-0.01</v>
      </c>
      <c r="D88" s="2">
        <v>2</v>
      </c>
      <c r="E88" s="6">
        <v>21.2</v>
      </c>
      <c r="F88" s="4">
        <v>994.62</v>
      </c>
      <c r="G88" s="4">
        <v>1.18</v>
      </c>
      <c r="H88" s="9">
        <f>0.000001458*(E88+273.15)^1.5/(E88+273.15+110.4)</f>
        <v>1.8191425273442234E-5</v>
      </c>
      <c r="I88" s="10">
        <f>G88*J88*L88/1000/H88</f>
        <v>59117.000665693602</v>
      </c>
      <c r="J88" s="5">
        <v>15.85</v>
      </c>
      <c r="K88" s="6">
        <v>300</v>
      </c>
      <c r="L88" s="7">
        <v>57.5</v>
      </c>
      <c r="M88" s="4">
        <f>2*A88/$G88/$J88^2/($K88/1000)/($L88/1000)</f>
        <v>0.81351148912278315</v>
      </c>
      <c r="N88" s="4">
        <f>2*B88/$G88/$J88^2/($K88/1000)/($L88/1000)</f>
        <v>6.6488919784073619E-2</v>
      </c>
      <c r="O88" s="4">
        <f>2*C88/$G88/$J88^2/($K88/1000)/($L88^2/1000)</f>
        <v>-6.801935527782467E-5</v>
      </c>
      <c r="P88" s="5">
        <f>M88/N88</f>
        <v>12.23529411764706</v>
      </c>
      <c r="R88" s="8">
        <f t="shared" si="2"/>
        <v>2</v>
      </c>
      <c r="S88" s="1">
        <f t="shared" si="3"/>
        <v>-3.8057274998524425E-2</v>
      </c>
    </row>
    <row r="89" spans="1:19" x14ac:dyDescent="0.4">
      <c r="A89" s="3">
        <v>2.08</v>
      </c>
      <c r="B89" s="4">
        <v>0.17</v>
      </c>
      <c r="C89" s="5">
        <v>-0.01</v>
      </c>
      <c r="D89" s="2">
        <v>2</v>
      </c>
      <c r="E89" s="6">
        <v>21.2</v>
      </c>
      <c r="F89" s="4">
        <v>994.62</v>
      </c>
      <c r="G89" s="4">
        <v>1.18</v>
      </c>
      <c r="H89" s="9">
        <f>0.000001458*(E89+273.15)^1.5/(E89+273.15+110.4)</f>
        <v>1.8191425273442234E-5</v>
      </c>
      <c r="I89" s="10">
        <f>G89*J89*L89/1000/H89</f>
        <v>58930.511704603094</v>
      </c>
      <c r="J89" s="5">
        <v>15.8</v>
      </c>
      <c r="K89" s="6">
        <v>300</v>
      </c>
      <c r="L89" s="7">
        <v>57.5</v>
      </c>
      <c r="M89" s="4">
        <f>2*A89/$G89/$J89^2/($K89/1000)/($L89/1000)</f>
        <v>0.81866844286231522</v>
      </c>
      <c r="N89" s="4">
        <f>2*B89/$G89/$J89^2/($K89/1000)/($L89/1000)</f>
        <v>6.6910401580093065E-2</v>
      </c>
      <c r="O89" s="4">
        <f>2*C89/$G89/$J89^2/($K89/1000)/($L89^2/1000)</f>
        <v>-6.8450538700862479E-5</v>
      </c>
      <c r="P89" s="5">
        <f>M89/N89</f>
        <v>12.23529411764706</v>
      </c>
      <c r="R89" s="8">
        <f t="shared" si="2"/>
        <v>2</v>
      </c>
      <c r="S89" s="1">
        <f t="shared" si="3"/>
        <v>-3.8298524949194043E-2</v>
      </c>
    </row>
    <row r="90" spans="1:19" x14ac:dyDescent="0.4">
      <c r="A90" s="3">
        <v>2.09</v>
      </c>
      <c r="B90" s="4">
        <v>0.17</v>
      </c>
      <c r="C90" s="5">
        <v>-0.01</v>
      </c>
      <c r="D90" s="2">
        <v>2</v>
      </c>
      <c r="E90" s="6">
        <v>21.2</v>
      </c>
      <c r="F90" s="4">
        <v>994.62</v>
      </c>
      <c r="G90" s="4">
        <v>1.18</v>
      </c>
      <c r="H90" s="9">
        <f>0.000001458*(E90+273.15)^1.5/(E90+273.15+110.4)</f>
        <v>1.8191425273442234E-5</v>
      </c>
      <c r="I90" s="10">
        <f>G90*J90*L90/1000/H90</f>
        <v>59117.000665693602</v>
      </c>
      <c r="J90" s="5">
        <v>15.85</v>
      </c>
      <c r="K90" s="6">
        <v>300</v>
      </c>
      <c r="L90" s="7">
        <v>57.5</v>
      </c>
      <c r="M90" s="4">
        <f>2*A90/$G90/$J90^2/($K90/1000)/($L90/1000)</f>
        <v>0.81742260205125794</v>
      </c>
      <c r="N90" s="4">
        <f>2*B90/$G90/$J90^2/($K90/1000)/($L90/1000)</f>
        <v>6.6488919784073619E-2</v>
      </c>
      <c r="O90" s="4">
        <f>2*C90/$G90/$J90^2/($K90/1000)/($L90^2/1000)</f>
        <v>-6.801935527782467E-5</v>
      </c>
      <c r="P90" s="5">
        <f>M90/N90</f>
        <v>12.294117647058822</v>
      </c>
      <c r="R90" s="8">
        <f t="shared" si="2"/>
        <v>2</v>
      </c>
      <c r="S90" s="1">
        <f t="shared" si="3"/>
        <v>-3.7920779125774011E-2</v>
      </c>
    </row>
    <row r="91" spans="1:19" x14ac:dyDescent="0.4">
      <c r="A91" s="3">
        <v>2.09</v>
      </c>
      <c r="B91" s="4">
        <v>0.17</v>
      </c>
      <c r="C91" s="5">
        <v>-0.01</v>
      </c>
      <c r="D91" s="2">
        <v>2</v>
      </c>
      <c r="E91" s="6">
        <v>21.2</v>
      </c>
      <c r="F91" s="4">
        <v>994.62</v>
      </c>
      <c r="G91" s="4">
        <v>1.18</v>
      </c>
      <c r="H91" s="9">
        <f>0.000001458*(E91+273.15)^1.5/(E91+273.15+110.4)</f>
        <v>1.8191425273442234E-5</v>
      </c>
      <c r="I91" s="10">
        <f>G91*J91*L91/1000/H91</f>
        <v>59117.000665693602</v>
      </c>
      <c r="J91" s="5">
        <v>15.85</v>
      </c>
      <c r="K91" s="6">
        <v>300</v>
      </c>
      <c r="L91" s="7">
        <v>57.5</v>
      </c>
      <c r="M91" s="4">
        <f>2*A91/$G91/$J91^2/($K91/1000)/($L91/1000)</f>
        <v>0.81742260205125794</v>
      </c>
      <c r="N91" s="4">
        <f>2*B91/$G91/$J91^2/($K91/1000)/($L91/1000)</f>
        <v>6.6488919784073619E-2</v>
      </c>
      <c r="O91" s="4">
        <f>2*C91/$G91/$J91^2/($K91/1000)/($L91^2/1000)</f>
        <v>-6.801935527782467E-5</v>
      </c>
      <c r="P91" s="5">
        <f>M91/N91</f>
        <v>12.294117647058822</v>
      </c>
      <c r="R91" s="8">
        <f t="shared" si="2"/>
        <v>2</v>
      </c>
      <c r="S91" s="1">
        <f t="shared" si="3"/>
        <v>-3.7920779125774011E-2</v>
      </c>
    </row>
    <row r="92" spans="1:19" x14ac:dyDescent="0.4">
      <c r="A92" s="3">
        <v>2.1</v>
      </c>
      <c r="B92" s="4">
        <v>0.17</v>
      </c>
      <c r="C92" s="5">
        <v>-0.01</v>
      </c>
      <c r="D92" s="2">
        <v>2</v>
      </c>
      <c r="E92" s="6">
        <v>21.2</v>
      </c>
      <c r="F92" s="4">
        <v>994.62</v>
      </c>
      <c r="G92" s="4">
        <v>1.18</v>
      </c>
      <c r="H92" s="9">
        <f>0.000001458*(E92+273.15)^1.5/(E92+273.15+110.4)</f>
        <v>1.8191425273442234E-5</v>
      </c>
      <c r="I92" s="10">
        <f>G92*J92*L92/1000/H92</f>
        <v>59117.000665693602</v>
      </c>
      <c r="J92" s="5">
        <v>15.85</v>
      </c>
      <c r="K92" s="6">
        <v>300</v>
      </c>
      <c r="L92" s="7">
        <v>57.5</v>
      </c>
      <c r="M92" s="4">
        <f>2*A92/$G92/$J92^2/($K92/1000)/($L92/1000)</f>
        <v>0.82133371497973306</v>
      </c>
      <c r="N92" s="4">
        <f>2*B92/$G92/$J92^2/($K92/1000)/($L92/1000)</f>
        <v>6.6488919784073619E-2</v>
      </c>
      <c r="O92" s="4">
        <f>2*C92/$G92/$J92^2/($K92/1000)/($L92^2/1000)</f>
        <v>-6.801935527782467E-5</v>
      </c>
      <c r="P92" s="5">
        <f>M92/N92</f>
        <v>12.352941176470591</v>
      </c>
      <c r="R92" s="8">
        <f t="shared" si="2"/>
        <v>2</v>
      </c>
      <c r="S92" s="1">
        <f t="shared" si="3"/>
        <v>-3.7784283253023583E-2</v>
      </c>
    </row>
    <row r="93" spans="1:19" x14ac:dyDescent="0.4">
      <c r="A93" s="3">
        <v>2.11</v>
      </c>
      <c r="B93" s="4">
        <v>0.17</v>
      </c>
      <c r="C93" s="5">
        <v>-0.02</v>
      </c>
      <c r="D93" s="2">
        <v>2</v>
      </c>
      <c r="E93" s="6">
        <v>21.2</v>
      </c>
      <c r="F93" s="4">
        <v>994.62</v>
      </c>
      <c r="G93" s="4">
        <v>1.18</v>
      </c>
      <c r="H93" s="9">
        <f>0.000001458*(E93+273.15)^1.5/(E93+273.15+110.4)</f>
        <v>1.8191425273442234E-5</v>
      </c>
      <c r="I93" s="10">
        <f>G93*J93*L93/1000/H93</f>
        <v>59340.787419002219</v>
      </c>
      <c r="J93" s="5">
        <v>15.91</v>
      </c>
      <c r="K93" s="6">
        <v>300</v>
      </c>
      <c r="L93" s="7">
        <v>57.5</v>
      </c>
      <c r="M93" s="4">
        <f>2*A93/$G93/$J93^2/($K93/1000)/($L93/1000)</f>
        <v>0.81903221641204482</v>
      </c>
      <c r="N93" s="4">
        <f>2*B93/$G93/$J93^2/($K93/1000)/($L93/1000)</f>
        <v>6.5988377625614977E-2</v>
      </c>
      <c r="O93" s="4">
        <f>2*C93/$G93/$J93^2/($K93/1000)/($L93^2/1000)</f>
        <v>-1.3501458337721739E-4</v>
      </c>
      <c r="P93" s="5">
        <f>M93/N93</f>
        <v>12.411764705882355</v>
      </c>
      <c r="R93" s="8">
        <f t="shared" si="2"/>
        <v>2</v>
      </c>
      <c r="S93" s="1">
        <f t="shared" si="3"/>
        <v>-3.7364367152997534E-2</v>
      </c>
    </row>
    <row r="94" spans="1:19" x14ac:dyDescent="0.4">
      <c r="A94" s="3">
        <v>2.1</v>
      </c>
      <c r="B94" s="4">
        <v>0.17</v>
      </c>
      <c r="C94" s="5">
        <v>-0.01</v>
      </c>
      <c r="D94" s="2">
        <v>2</v>
      </c>
      <c r="E94" s="6">
        <v>21.2</v>
      </c>
      <c r="F94" s="4">
        <v>994.62</v>
      </c>
      <c r="G94" s="4">
        <v>1.18</v>
      </c>
      <c r="H94" s="9">
        <f>0.000001458*(E94+273.15)^1.5/(E94+273.15+110.4)</f>
        <v>1.8191425273442234E-5</v>
      </c>
      <c r="I94" s="10">
        <f>G94*J94*L94/1000/H94</f>
        <v>59340.787419002219</v>
      </c>
      <c r="J94" s="5">
        <v>15.91</v>
      </c>
      <c r="K94" s="6">
        <v>300</v>
      </c>
      <c r="L94" s="7">
        <v>57.5</v>
      </c>
      <c r="M94" s="4">
        <f>2*A94/$G94/$J94^2/($K94/1000)/($L94/1000)</f>
        <v>0.81515054713994983</v>
      </c>
      <c r="N94" s="4">
        <f>2*B94/$G94/$J94^2/($K94/1000)/($L94/1000)</f>
        <v>6.5988377625614977E-2</v>
      </c>
      <c r="O94" s="4">
        <f>2*C94/$G94/$J94^2/($K94/1000)/($L94^2/1000)</f>
        <v>-6.7507291688608694E-5</v>
      </c>
      <c r="P94" s="5">
        <f>M94/N94</f>
        <v>12.352941176470591</v>
      </c>
      <c r="R94" s="8">
        <f t="shared" si="2"/>
        <v>2</v>
      </c>
      <c r="S94" s="1">
        <f t="shared" si="3"/>
        <v>-3.7499835456959216E-2</v>
      </c>
    </row>
    <row r="95" spans="1:19" x14ac:dyDescent="0.4">
      <c r="A95" s="3">
        <v>2.1</v>
      </c>
      <c r="B95" s="4">
        <v>0.17</v>
      </c>
      <c r="C95" s="5">
        <v>-0.01</v>
      </c>
      <c r="D95" s="2">
        <v>2</v>
      </c>
      <c r="E95" s="6">
        <v>21.2</v>
      </c>
      <c r="F95" s="4">
        <v>994.62</v>
      </c>
      <c r="G95" s="4">
        <v>1.18</v>
      </c>
      <c r="H95" s="9">
        <f>0.000001458*(E95+273.15)^1.5/(E95+273.15+110.4)</f>
        <v>1.8191425273442234E-5</v>
      </c>
      <c r="I95" s="10">
        <f>G95*J95*L95/1000/H95</f>
        <v>59117.000665693602</v>
      </c>
      <c r="J95" s="5">
        <v>15.85</v>
      </c>
      <c r="K95" s="6">
        <v>300</v>
      </c>
      <c r="L95" s="7">
        <v>57.5</v>
      </c>
      <c r="M95" s="4">
        <f>2*A95/$G95/$J95^2/($K95/1000)/($L95/1000)</f>
        <v>0.82133371497973306</v>
      </c>
      <c r="N95" s="4">
        <f>2*B95/$G95/$J95^2/($K95/1000)/($L95/1000)</f>
        <v>6.6488919784073619E-2</v>
      </c>
      <c r="O95" s="4">
        <f>2*C95/$G95/$J95^2/($K95/1000)/($L95^2/1000)</f>
        <v>-6.801935527782467E-5</v>
      </c>
      <c r="P95" s="5">
        <f>M95/N95</f>
        <v>12.352941176470591</v>
      </c>
      <c r="R95" s="8">
        <f t="shared" si="2"/>
        <v>2</v>
      </c>
      <c r="S95" s="1">
        <f t="shared" si="3"/>
        <v>-3.7784283253023583E-2</v>
      </c>
    </row>
    <row r="96" spans="1:19" x14ac:dyDescent="0.4">
      <c r="A96" s="3">
        <v>2.11</v>
      </c>
      <c r="B96" s="4">
        <v>0.17</v>
      </c>
      <c r="C96" s="5">
        <v>-0.02</v>
      </c>
      <c r="D96" s="2">
        <v>2</v>
      </c>
      <c r="E96" s="6">
        <v>21.2</v>
      </c>
      <c r="F96" s="4">
        <v>994.62</v>
      </c>
      <c r="G96" s="4">
        <v>1.18</v>
      </c>
      <c r="H96" s="9">
        <f>0.000001458*(E96+273.15)^1.5/(E96+273.15+110.4)</f>
        <v>1.8191425273442234E-5</v>
      </c>
      <c r="I96" s="10">
        <f>G96*J96*L96/1000/H96</f>
        <v>59117.000665693602</v>
      </c>
      <c r="J96" s="5">
        <v>15.85</v>
      </c>
      <c r="K96" s="6">
        <v>300</v>
      </c>
      <c r="L96" s="7">
        <v>57.5</v>
      </c>
      <c r="M96" s="4">
        <f>2*A96/$G96/$J96^2/($K96/1000)/($L96/1000)</f>
        <v>0.82524482790820775</v>
      </c>
      <c r="N96" s="4">
        <f>2*B96/$G96/$J96^2/($K96/1000)/($L96/1000)</f>
        <v>6.6488919784073619E-2</v>
      </c>
      <c r="O96" s="4">
        <f>2*C96/$G96/$J96^2/($K96/1000)/($L96^2/1000)</f>
        <v>-1.3603871055564934E-4</v>
      </c>
      <c r="P96" s="5">
        <f>M96/N96</f>
        <v>12.411764705882351</v>
      </c>
      <c r="R96" s="8">
        <f t="shared" si="2"/>
        <v>2</v>
      </c>
      <c r="S96" s="1">
        <f t="shared" si="3"/>
        <v>-3.7647787380273176E-2</v>
      </c>
    </row>
    <row r="97" spans="1:19" x14ac:dyDescent="0.4">
      <c r="A97" s="3">
        <v>2.09</v>
      </c>
      <c r="B97" s="4">
        <v>0.17</v>
      </c>
      <c r="C97" s="5">
        <v>-0.02</v>
      </c>
      <c r="D97" s="2">
        <v>2</v>
      </c>
      <c r="E97" s="6">
        <v>21.2</v>
      </c>
      <c r="F97" s="4">
        <v>994.62</v>
      </c>
      <c r="G97" s="4">
        <v>1.18</v>
      </c>
      <c r="H97" s="9">
        <f>0.000001458*(E97+273.15)^1.5/(E97+273.15+110.4)</f>
        <v>1.8191425273442234E-5</v>
      </c>
      <c r="I97" s="10">
        <f>G97*J97*L97/1000/H97</f>
        <v>59527.276380092742</v>
      </c>
      <c r="J97" s="5">
        <v>15.96</v>
      </c>
      <c r="K97" s="6">
        <v>300</v>
      </c>
      <c r="L97" s="7">
        <v>57.5</v>
      </c>
      <c r="M97" s="4">
        <f>2*A97/$G97/$J97^2/($K97/1000)/($L97/1000)</f>
        <v>0.80619370184476746</v>
      </c>
      <c r="N97" s="4">
        <f>2*B97/$G97/$J97^2/($K97/1000)/($L97/1000)</f>
        <v>6.5575564264885408E-2</v>
      </c>
      <c r="O97" s="4">
        <f>2*C97/$G97/$J97^2/($K97/1000)/($L97^2/1000)</f>
        <v>-1.3416995246012358E-4</v>
      </c>
      <c r="P97" s="5">
        <f>M97/N97</f>
        <v>12.294117647058821</v>
      </c>
      <c r="R97" s="8">
        <f t="shared" si="2"/>
        <v>2</v>
      </c>
      <c r="S97" s="1">
        <f t="shared" si="3"/>
        <v>-3.7399862963819183E-2</v>
      </c>
    </row>
    <row r="98" spans="1:19" x14ac:dyDescent="0.4">
      <c r="A98" s="3">
        <v>2.09</v>
      </c>
      <c r="B98" s="4">
        <v>0.17</v>
      </c>
      <c r="C98" s="5">
        <v>-0.01</v>
      </c>
      <c r="D98" s="2">
        <v>2</v>
      </c>
      <c r="E98" s="6">
        <v>21.2</v>
      </c>
      <c r="F98" s="4">
        <v>994.62</v>
      </c>
      <c r="G98" s="4">
        <v>1.18</v>
      </c>
      <c r="H98" s="9">
        <f>0.000001458*(E98+273.15)^1.5/(E98+273.15+110.4)</f>
        <v>1.8191425273442234E-5</v>
      </c>
      <c r="I98" s="10">
        <f>G98*J98*L98/1000/H98</f>
        <v>59900.254302273766</v>
      </c>
      <c r="J98" s="5">
        <v>16.059999999999999</v>
      </c>
      <c r="K98" s="6">
        <v>300</v>
      </c>
      <c r="L98" s="7">
        <v>57.5</v>
      </c>
      <c r="M98" s="4">
        <f>2*A98/$G98/$J98^2/($K98/1000)/($L98/1000)</f>
        <v>0.79618518679105832</v>
      </c>
      <c r="N98" s="4">
        <f>2*B98/$G98/$J98^2/($K98/1000)/($L98/1000)</f>
        <v>6.4761474523674589E-2</v>
      </c>
      <c r="O98" s="4">
        <f>2*C98/$G98/$J98^2/($K98/1000)/($L98^2/1000)</f>
        <v>-6.625214785030649E-5</v>
      </c>
      <c r="P98" s="5">
        <f>M98/N98</f>
        <v>12.294117647058826</v>
      </c>
      <c r="R98" s="8">
        <f t="shared" si="2"/>
        <v>2</v>
      </c>
      <c r="S98" s="1">
        <f t="shared" si="3"/>
        <v>-3.6935561282196591E-2</v>
      </c>
    </row>
    <row r="99" spans="1:19" x14ac:dyDescent="0.4">
      <c r="A99" s="3">
        <v>2.09</v>
      </c>
      <c r="B99" s="4">
        <v>0.17</v>
      </c>
      <c r="C99" s="5">
        <v>-0.01</v>
      </c>
      <c r="D99" s="2">
        <v>2</v>
      </c>
      <c r="E99" s="6">
        <v>21.2</v>
      </c>
      <c r="F99" s="4">
        <v>994.62</v>
      </c>
      <c r="G99" s="4">
        <v>1.18</v>
      </c>
      <c r="H99" s="9">
        <f>0.000001458*(E99+273.15)^1.5/(E99+273.15+110.4)</f>
        <v>1.8191425273442234E-5</v>
      </c>
      <c r="I99" s="10">
        <f>G99*J99*L99/1000/H99</f>
        <v>59713.765341183251</v>
      </c>
      <c r="J99" s="5">
        <v>16.010000000000002</v>
      </c>
      <c r="K99" s="6">
        <v>300</v>
      </c>
      <c r="L99" s="7">
        <v>57.5</v>
      </c>
      <c r="M99" s="4">
        <f>2*A99/$G99/$J99^2/($K99/1000)/($L99/1000)</f>
        <v>0.80116600158872486</v>
      </c>
      <c r="N99" s="4">
        <f>2*B99/$G99/$J99^2/($K99/1000)/($L99/1000)</f>
        <v>6.5166612569417831E-2</v>
      </c>
      <c r="O99" s="4">
        <f>2*C99/$G99/$J99^2/($K99/1000)/($L99^2/1000)</f>
        <v>-6.6666611324212607E-5</v>
      </c>
      <c r="P99" s="5">
        <f>M99/N99</f>
        <v>12.294117647058821</v>
      </c>
      <c r="R99" s="8">
        <f t="shared" si="2"/>
        <v>2</v>
      </c>
      <c r="S99" s="1">
        <f t="shared" si="3"/>
        <v>-3.7166624599181894E-2</v>
      </c>
    </row>
    <row r="100" spans="1:19" x14ac:dyDescent="0.4">
      <c r="A100" s="3">
        <v>2.1</v>
      </c>
      <c r="B100" s="4">
        <v>0.17</v>
      </c>
      <c r="C100" s="5">
        <v>-0.01</v>
      </c>
      <c r="D100" s="2">
        <v>2</v>
      </c>
      <c r="E100" s="6">
        <v>21.2</v>
      </c>
      <c r="F100" s="4">
        <v>994.62</v>
      </c>
      <c r="G100" s="4">
        <v>1.18</v>
      </c>
      <c r="H100" s="9">
        <f>0.000001458*(E100+273.15)^1.5/(E100+273.15+110.4)</f>
        <v>1.8191425273442234E-5</v>
      </c>
      <c r="I100" s="10">
        <f>G100*J100*L100/1000/H100</f>
        <v>59713.765341183251</v>
      </c>
      <c r="J100" s="5">
        <v>16.010000000000002</v>
      </c>
      <c r="K100" s="6">
        <v>300</v>
      </c>
      <c r="L100" s="7">
        <v>57.5</v>
      </c>
      <c r="M100" s="4">
        <f>2*A100/$G100/$J100^2/($K100/1000)/($L100/1000)</f>
        <v>0.80499933173986726</v>
      </c>
      <c r="N100" s="4">
        <f>2*B100/$G100/$J100^2/($K100/1000)/($L100/1000)</f>
        <v>6.5166612569417831E-2</v>
      </c>
      <c r="O100" s="4">
        <f>2*C100/$G100/$J100^2/($K100/1000)/($L100^2/1000)</f>
        <v>-6.6666611324212607E-5</v>
      </c>
      <c r="P100" s="5">
        <f>M100/N100</f>
        <v>12.352941176470587</v>
      </c>
      <c r="R100" s="8">
        <f t="shared" si="2"/>
        <v>2</v>
      </c>
      <c r="S100" s="1">
        <f t="shared" si="3"/>
        <v>-3.703284330621251E-2</v>
      </c>
    </row>
    <row r="101" spans="1:19" x14ac:dyDescent="0.4">
      <c r="A101" s="3">
        <v>2.1</v>
      </c>
      <c r="B101" s="4">
        <v>0.18</v>
      </c>
      <c r="C101" s="5">
        <v>-0.01</v>
      </c>
      <c r="D101" s="2">
        <v>2</v>
      </c>
      <c r="E101" s="6">
        <v>21.2</v>
      </c>
      <c r="F101" s="4">
        <v>994.62</v>
      </c>
      <c r="G101" s="4">
        <v>1.18</v>
      </c>
      <c r="H101" s="9">
        <f>0.000001458*(E101+273.15)^1.5/(E101+273.15+110.4)</f>
        <v>1.8191425273442234E-5</v>
      </c>
      <c r="I101" s="10">
        <f>G101*J101*L101/1000/H101</f>
        <v>59340.787419002219</v>
      </c>
      <c r="J101" s="5">
        <v>15.91</v>
      </c>
      <c r="K101" s="6">
        <v>300</v>
      </c>
      <c r="L101" s="7">
        <v>57.5</v>
      </c>
      <c r="M101" s="4">
        <f>2*A101/$G101/$J101^2/($K101/1000)/($L101/1000)</f>
        <v>0.81515054713994983</v>
      </c>
      <c r="N101" s="4">
        <f>2*B101/$G101/$J101^2/($K101/1000)/($L101/1000)</f>
        <v>6.9870046897709995E-2</v>
      </c>
      <c r="O101" s="4">
        <f>2*C101/$G101/$J101^2/($K101/1000)/($L101^2/1000)</f>
        <v>-6.7507291688608694E-5</v>
      </c>
      <c r="P101" s="5">
        <f>M101/N101</f>
        <v>11.666666666666664</v>
      </c>
      <c r="R101" s="8">
        <f t="shared" si="2"/>
        <v>2</v>
      </c>
      <c r="S101" s="1">
        <f t="shared" si="3"/>
        <v>-4.1379140121012861E-2</v>
      </c>
    </row>
    <row r="102" spans="1:19" x14ac:dyDescent="0.4">
      <c r="A102" s="3">
        <v>2.11</v>
      </c>
      <c r="B102" s="4">
        <v>0.18</v>
      </c>
      <c r="C102" s="5">
        <v>-0.02</v>
      </c>
      <c r="D102" s="2">
        <v>2</v>
      </c>
      <c r="E102" s="6">
        <v>21.2</v>
      </c>
      <c r="F102" s="4">
        <v>994.62</v>
      </c>
      <c r="G102" s="4">
        <v>1.18</v>
      </c>
      <c r="H102" s="9">
        <f>0.000001458*(E102+273.15)^1.5/(E102+273.15+110.4)</f>
        <v>1.8191425273442234E-5</v>
      </c>
      <c r="I102" s="10">
        <f>G102*J102*L102/1000/H102</f>
        <v>59117.000665693602</v>
      </c>
      <c r="J102" s="5">
        <v>15.85</v>
      </c>
      <c r="K102" s="6">
        <v>300</v>
      </c>
      <c r="L102" s="7">
        <v>57.5</v>
      </c>
      <c r="M102" s="4">
        <f>2*A102/$G102/$J102^2/($K102/1000)/($L102/1000)</f>
        <v>0.82524482790820775</v>
      </c>
      <c r="N102" s="4">
        <f>2*B102/$G102/$J102^2/($K102/1000)/($L102/1000)</f>
        <v>7.0400032712548535E-2</v>
      </c>
      <c r="O102" s="4">
        <f>2*C102/$G102/$J102^2/($K102/1000)/($L102^2/1000)</f>
        <v>-1.3603871055564934E-4</v>
      </c>
      <c r="P102" s="5">
        <f>M102/N102</f>
        <v>11.722222222222221</v>
      </c>
      <c r="R102" s="8">
        <f t="shared" si="2"/>
        <v>2</v>
      </c>
      <c r="S102" s="1">
        <f t="shared" si="3"/>
        <v>-4.1556517764426801E-2</v>
      </c>
    </row>
    <row r="103" spans="1:19" x14ac:dyDescent="0.4">
      <c r="A103" s="3">
        <v>2.11</v>
      </c>
      <c r="B103" s="4">
        <v>0.18</v>
      </c>
      <c r="C103" s="5">
        <v>-0.02</v>
      </c>
      <c r="D103" s="2">
        <v>2</v>
      </c>
      <c r="E103" s="6">
        <v>21.2</v>
      </c>
      <c r="F103" s="4">
        <v>994.62</v>
      </c>
      <c r="G103" s="4">
        <v>1.18</v>
      </c>
      <c r="H103" s="9">
        <f>0.000001458*(E103+273.15)^1.5/(E103+273.15+110.4)</f>
        <v>1.8191425273442234E-5</v>
      </c>
      <c r="I103" s="10">
        <f>G103*J103*L103/1000/H103</f>
        <v>59340.787419002219</v>
      </c>
      <c r="J103" s="5">
        <v>15.91</v>
      </c>
      <c r="K103" s="6">
        <v>300</v>
      </c>
      <c r="L103" s="7">
        <v>57.5</v>
      </c>
      <c r="M103" s="4">
        <f>2*A103/$G103/$J103^2/($K103/1000)/($L103/1000)</f>
        <v>0.81903221641204482</v>
      </c>
      <c r="N103" s="4">
        <f>2*B103/$G103/$J103^2/($K103/1000)/($L103/1000)</f>
        <v>6.9870046897709995E-2</v>
      </c>
      <c r="O103" s="4">
        <f>2*C103/$G103/$J103^2/($K103/1000)/($L103^2/1000)</f>
        <v>-1.3501458337721739E-4</v>
      </c>
      <c r="P103" s="5">
        <f>M103/N103</f>
        <v>11.722222222222221</v>
      </c>
      <c r="R103" s="8">
        <f t="shared" si="2"/>
        <v>2</v>
      </c>
      <c r="S103" s="1">
        <f t="shared" si="3"/>
        <v>-4.1243671817051179E-2</v>
      </c>
    </row>
    <row r="104" spans="1:19" x14ac:dyDescent="0.4">
      <c r="A104" s="3">
        <v>2.2599999999999998</v>
      </c>
      <c r="B104" s="4">
        <v>0.22</v>
      </c>
      <c r="C104" s="5">
        <v>-0.01</v>
      </c>
      <c r="D104" s="2">
        <v>2</v>
      </c>
      <c r="E104" s="6">
        <v>21.7</v>
      </c>
      <c r="F104" s="4">
        <v>990.9</v>
      </c>
      <c r="G104" s="4">
        <v>1.17</v>
      </c>
      <c r="H104" s="9">
        <f>0.000001458*(E104+273.15)^1.5/(E104+273.15+110.4)</f>
        <v>1.8215294560424E-5</v>
      </c>
      <c r="I104" s="27">
        <f>G104*J104*L104/1000/H104</f>
        <v>52851.478564154</v>
      </c>
      <c r="J104" s="5">
        <v>14.31</v>
      </c>
      <c r="K104" s="6">
        <v>300</v>
      </c>
      <c r="L104" s="7">
        <v>57.5</v>
      </c>
      <c r="M104" s="4">
        <f>2*A104/$G104/$J104^2/($K104/1000)/($L104/1000)</f>
        <v>1.0936647287913059</v>
      </c>
      <c r="N104" s="4">
        <f>2*B104/$G104/$J104^2/($K104/1000)/($L104/1000)</f>
        <v>0.10646293820092359</v>
      </c>
      <c r="O104" s="4">
        <f>2*C104/$G104/$J104^2/($K104/1000)/($L104^2/1000)</f>
        <v>-8.4160425455275577E-5</v>
      </c>
      <c r="P104" s="5">
        <v>10.25</v>
      </c>
      <c r="R104" s="8">
        <f t="shared" si="2"/>
        <v>2</v>
      </c>
      <c r="S104" s="1">
        <f t="shared" si="3"/>
        <v>-6.8229735259410118E-2</v>
      </c>
    </row>
    <row r="105" spans="1:19" x14ac:dyDescent="0.4">
      <c r="A105" s="3">
        <v>2.2599999999999998</v>
      </c>
      <c r="B105" s="4">
        <v>0.22</v>
      </c>
      <c r="C105" s="5">
        <v>-0.01</v>
      </c>
      <c r="D105" s="2">
        <v>2</v>
      </c>
      <c r="E105" s="6">
        <v>21.7</v>
      </c>
      <c r="F105" s="4">
        <v>990.9</v>
      </c>
      <c r="G105" s="4">
        <v>1.17</v>
      </c>
      <c r="H105" s="9">
        <f>0.000001458*(E105+273.15)^1.5/(E105+273.15+110.4)</f>
        <v>1.8215294560424E-5</v>
      </c>
      <c r="I105" s="27">
        <f>G105*J105*L105/1000/H105</f>
        <v>52629.879073318974</v>
      </c>
      <c r="J105" s="5">
        <v>14.25</v>
      </c>
      <c r="K105" s="6">
        <v>300</v>
      </c>
      <c r="L105" s="7">
        <v>57.5</v>
      </c>
      <c r="M105" s="4">
        <f>2*A105/$G105/$J105^2/($K105/1000)/($L105/1000)</f>
        <v>1.1028939261037431</v>
      </c>
      <c r="N105" s="4">
        <f>2*B105/$G105/$J105^2/($K105/1000)/($L105/1000)</f>
        <v>0.10736135563841749</v>
      </c>
      <c r="O105" s="4">
        <f>2*C105/$G105/$J105^2/($K105/1000)/($L105^2/1000)</f>
        <v>-8.4870636868314235E-5</v>
      </c>
      <c r="P105" s="5">
        <v>10.5</v>
      </c>
      <c r="R105" s="8">
        <f t="shared" si="2"/>
        <v>2</v>
      </c>
      <c r="S105" s="1">
        <f t="shared" si="3"/>
        <v>-6.8805511064103389E-2</v>
      </c>
    </row>
    <row r="106" spans="1:19" x14ac:dyDescent="0.4">
      <c r="A106" s="3">
        <v>2.25</v>
      </c>
      <c r="B106" s="4">
        <v>0.22</v>
      </c>
      <c r="C106" s="5">
        <v>-0.01</v>
      </c>
      <c r="D106" s="2">
        <v>2</v>
      </c>
      <c r="E106" s="6">
        <v>21.7</v>
      </c>
      <c r="F106" s="4">
        <v>990.9</v>
      </c>
      <c r="G106" s="4">
        <v>1.17</v>
      </c>
      <c r="H106" s="9">
        <f>0.000001458*(E106+273.15)^1.5/(E106+273.15+110.4)</f>
        <v>1.8215294560424E-5</v>
      </c>
      <c r="I106" s="27">
        <f>G106*J106*L106/1000/H106</f>
        <v>52408.279582483941</v>
      </c>
      <c r="J106" s="5">
        <v>14.19</v>
      </c>
      <c r="K106" s="6">
        <v>300</v>
      </c>
      <c r="L106" s="7">
        <v>57.5</v>
      </c>
      <c r="M106" s="4">
        <f>2*A106/$G106/$J106^2/($K106/1000)/($L106/1000)</f>
        <v>1.1073190251338039</v>
      </c>
      <c r="N106" s="4">
        <f>2*B106/$G106/$J106^2/($K106/1000)/($L106/1000)</f>
        <v>0.10827119356863861</v>
      </c>
      <c r="O106" s="4">
        <f>2*C106/$G106/$J106^2/($K106/1000)/($L106^2/1000)</f>
        <v>-8.5589876338844749E-5</v>
      </c>
      <c r="P106" s="5">
        <v>10.5</v>
      </c>
      <c r="R106" s="8">
        <f t="shared" si="2"/>
        <v>2</v>
      </c>
      <c r="S106" s="1">
        <f t="shared" si="3"/>
        <v>-6.9560361016632571E-2</v>
      </c>
    </row>
    <row r="107" spans="1:19" x14ac:dyDescent="0.4">
      <c r="A107" s="3">
        <v>2.25</v>
      </c>
      <c r="B107" s="4">
        <v>0.22</v>
      </c>
      <c r="C107" s="5">
        <v>-0.01</v>
      </c>
      <c r="D107" s="2">
        <v>2</v>
      </c>
      <c r="E107" s="6">
        <v>21.7</v>
      </c>
      <c r="F107" s="4">
        <v>990.9</v>
      </c>
      <c r="G107" s="4">
        <v>1.17</v>
      </c>
      <c r="H107" s="9">
        <f>0.000001458*(E107+273.15)^1.5/(E107+273.15+110.4)</f>
        <v>1.8215294560424E-5</v>
      </c>
      <c r="I107" s="27">
        <f>G107*J107*L107/1000/H107</f>
        <v>52408.279582483941</v>
      </c>
      <c r="J107" s="5">
        <v>14.19</v>
      </c>
      <c r="K107" s="6">
        <v>300</v>
      </c>
      <c r="L107" s="7">
        <v>57.5</v>
      </c>
      <c r="M107" s="4">
        <f>2*A107/$G107/$J107^2/($K107/1000)/($L107/1000)</f>
        <v>1.1073190251338039</v>
      </c>
      <c r="N107" s="4">
        <f>2*B107/$G107/$J107^2/($K107/1000)/($L107/1000)</f>
        <v>0.10827119356863861</v>
      </c>
      <c r="O107" s="4">
        <f>2*C107/$G107/$J107^2/($K107/1000)/($L107^2/1000)</f>
        <v>-8.5589876338844749E-5</v>
      </c>
      <c r="P107" s="5">
        <v>10.5</v>
      </c>
      <c r="R107" s="8">
        <f t="shared" si="2"/>
        <v>2</v>
      </c>
      <c r="S107" s="1">
        <f t="shared" si="3"/>
        <v>-6.9560361016632571E-2</v>
      </c>
    </row>
    <row r="108" spans="1:19" x14ac:dyDescent="0.4">
      <c r="A108" s="3">
        <v>2.25</v>
      </c>
      <c r="B108" s="4">
        <v>0.22</v>
      </c>
      <c r="C108" s="5">
        <v>-0.01</v>
      </c>
      <c r="D108" s="2">
        <v>2</v>
      </c>
      <c r="E108" s="6">
        <v>21.7</v>
      </c>
      <c r="F108" s="4">
        <v>990.9</v>
      </c>
      <c r="G108" s="4">
        <v>1.17</v>
      </c>
      <c r="H108" s="9">
        <f>0.000001458*(E108+273.15)^1.5/(E108+273.15+110.4)</f>
        <v>1.8215294560424E-5</v>
      </c>
      <c r="I108" s="27">
        <f>G108*J108*L108/1000/H108</f>
        <v>52629.879073318974</v>
      </c>
      <c r="J108" s="5">
        <v>14.25</v>
      </c>
      <c r="K108" s="6">
        <v>300</v>
      </c>
      <c r="L108" s="7">
        <v>57.5</v>
      </c>
      <c r="M108" s="4">
        <f>2*A108/$G108/$J108^2/($K108/1000)/($L108/1000)</f>
        <v>1.0980138644838153</v>
      </c>
      <c r="N108" s="4">
        <f>2*B108/$G108/$J108^2/($K108/1000)/($L108/1000)</f>
        <v>0.10736135563841749</v>
      </c>
      <c r="O108" s="4">
        <f>2*C108/$G108/$J108^2/($K108/1000)/($L108^2/1000)</f>
        <v>-8.4870636868314235E-5</v>
      </c>
      <c r="P108" s="5">
        <v>10.5</v>
      </c>
      <c r="R108" s="8">
        <f t="shared" si="2"/>
        <v>2</v>
      </c>
      <c r="S108" s="1">
        <f t="shared" si="3"/>
        <v>-6.8975822758516062E-2</v>
      </c>
    </row>
    <row r="109" spans="1:19" x14ac:dyDescent="0.4">
      <c r="A109" s="3">
        <v>2.25</v>
      </c>
      <c r="B109" s="4">
        <v>0.22</v>
      </c>
      <c r="C109" s="5">
        <v>-0.01</v>
      </c>
      <c r="D109" s="2">
        <v>2</v>
      </c>
      <c r="E109" s="6">
        <v>21.7</v>
      </c>
      <c r="F109" s="4">
        <v>990.9</v>
      </c>
      <c r="G109" s="4">
        <v>1.17</v>
      </c>
      <c r="H109" s="9">
        <f>0.000001458*(E109+273.15)^1.5/(E109+273.15+110.4)</f>
        <v>1.8215294560424E-5</v>
      </c>
      <c r="I109" s="27">
        <f>G109*J109*L109/1000/H109</f>
        <v>52408.279582483941</v>
      </c>
      <c r="J109" s="5">
        <v>14.19</v>
      </c>
      <c r="K109" s="6">
        <v>300</v>
      </c>
      <c r="L109" s="7">
        <v>57.5</v>
      </c>
      <c r="M109" s="4">
        <f>2*A109/$G109/$J109^2/($K109/1000)/($L109/1000)</f>
        <v>1.1073190251338039</v>
      </c>
      <c r="N109" s="4">
        <f>2*B109/$G109/$J109^2/($K109/1000)/($L109/1000)</f>
        <v>0.10827119356863861</v>
      </c>
      <c r="O109" s="4">
        <f>2*C109/$G109/$J109^2/($K109/1000)/($L109^2/1000)</f>
        <v>-8.5589876338844749E-5</v>
      </c>
      <c r="P109" s="5">
        <v>10.5</v>
      </c>
      <c r="R109" s="8">
        <f t="shared" si="2"/>
        <v>2</v>
      </c>
      <c r="S109" s="1">
        <f t="shared" si="3"/>
        <v>-6.9560361016632571E-2</v>
      </c>
    </row>
    <row r="110" spans="1:19" x14ac:dyDescent="0.4">
      <c r="A110" s="3">
        <v>2.25</v>
      </c>
      <c r="B110" s="4">
        <v>0.22</v>
      </c>
      <c r="C110" s="5">
        <v>-0.01</v>
      </c>
      <c r="D110" s="2">
        <v>2</v>
      </c>
      <c r="E110" s="6">
        <v>21.7</v>
      </c>
      <c r="F110" s="4">
        <v>990.9</v>
      </c>
      <c r="G110" s="4">
        <v>1.17</v>
      </c>
      <c r="H110" s="9">
        <f>0.000001458*(E110+273.15)^1.5/(E110+273.15+110.4)</f>
        <v>1.8215294560424E-5</v>
      </c>
      <c r="I110" s="27">
        <f>G110*J110*L110/1000/H110</f>
        <v>52408.279582483941</v>
      </c>
      <c r="J110" s="5">
        <v>14.19</v>
      </c>
      <c r="K110" s="6">
        <v>300</v>
      </c>
      <c r="L110" s="7">
        <v>57.5</v>
      </c>
      <c r="M110" s="4">
        <f>2*A110/$G110/$J110^2/($K110/1000)/($L110/1000)</f>
        <v>1.1073190251338039</v>
      </c>
      <c r="N110" s="4">
        <f>2*B110/$G110/$J110^2/($K110/1000)/($L110/1000)</f>
        <v>0.10827119356863861</v>
      </c>
      <c r="O110" s="4">
        <f>2*C110/$G110/$J110^2/($K110/1000)/($L110^2/1000)</f>
        <v>-8.5589876338844749E-5</v>
      </c>
      <c r="P110" s="5">
        <v>10.5</v>
      </c>
      <c r="R110" s="8">
        <f t="shared" si="2"/>
        <v>2</v>
      </c>
      <c r="S110" s="1">
        <f t="shared" si="3"/>
        <v>-6.9560361016632571E-2</v>
      </c>
    </row>
    <row r="111" spans="1:19" x14ac:dyDescent="0.4">
      <c r="A111" s="3">
        <v>2.25</v>
      </c>
      <c r="B111" s="4">
        <v>0.22</v>
      </c>
      <c r="C111" s="5">
        <v>-0.01</v>
      </c>
      <c r="D111" s="2">
        <v>2</v>
      </c>
      <c r="E111" s="6">
        <v>21.7</v>
      </c>
      <c r="F111" s="4">
        <v>990.9</v>
      </c>
      <c r="G111" s="4">
        <v>1.17</v>
      </c>
      <c r="H111" s="9">
        <f>0.000001458*(E111+273.15)^1.5/(E111+273.15+110.4)</f>
        <v>1.8215294560424E-5</v>
      </c>
      <c r="I111" s="27">
        <f>G111*J111*L111/1000/H111</f>
        <v>52408.279582483941</v>
      </c>
      <c r="J111" s="5">
        <v>14.19</v>
      </c>
      <c r="K111" s="6">
        <v>300</v>
      </c>
      <c r="L111" s="7">
        <v>57.5</v>
      </c>
      <c r="M111" s="4">
        <f>2*A111/$G111/$J111^2/($K111/1000)/($L111/1000)</f>
        <v>1.1073190251338039</v>
      </c>
      <c r="N111" s="4">
        <f>2*B111/$G111/$J111^2/($K111/1000)/($L111/1000)</f>
        <v>0.10827119356863861</v>
      </c>
      <c r="O111" s="4">
        <f>2*C111/$G111/$J111^2/($K111/1000)/($L111^2/1000)</f>
        <v>-8.5589876338844749E-5</v>
      </c>
      <c r="P111" s="5">
        <v>10.5</v>
      </c>
      <c r="R111" s="8">
        <f t="shared" si="2"/>
        <v>2</v>
      </c>
      <c r="S111" s="1">
        <f t="shared" si="3"/>
        <v>-6.9560361016632571E-2</v>
      </c>
    </row>
    <row r="112" spans="1:19" x14ac:dyDescent="0.4">
      <c r="A112" s="3">
        <v>2.25</v>
      </c>
      <c r="B112" s="4">
        <v>0.22</v>
      </c>
      <c r="C112" s="5">
        <v>-0.01</v>
      </c>
      <c r="D112" s="2">
        <v>2</v>
      </c>
      <c r="E112" s="6">
        <v>21.7</v>
      </c>
      <c r="F112" s="4">
        <v>990.9</v>
      </c>
      <c r="G112" s="4">
        <v>1.17</v>
      </c>
      <c r="H112" s="9">
        <f>0.000001458*(E112+273.15)^1.5/(E112+273.15+110.4)</f>
        <v>1.8215294560424E-5</v>
      </c>
      <c r="I112" s="27">
        <f>G112*J112*L112/1000/H112</f>
        <v>52629.879073318974</v>
      </c>
      <c r="J112" s="5">
        <v>14.25</v>
      </c>
      <c r="K112" s="6">
        <v>300</v>
      </c>
      <c r="L112" s="7">
        <v>57.5</v>
      </c>
      <c r="M112" s="4">
        <f>2*A112/$G112/$J112^2/($K112/1000)/($L112/1000)</f>
        <v>1.0980138644838153</v>
      </c>
      <c r="N112" s="4">
        <f>2*B112/$G112/$J112^2/($K112/1000)/($L112/1000)</f>
        <v>0.10736135563841749</v>
      </c>
      <c r="O112" s="4">
        <f>2*C112/$G112/$J112^2/($K112/1000)/($L112^2/1000)</f>
        <v>-8.4870636868314235E-5</v>
      </c>
      <c r="P112" s="5">
        <v>10.5</v>
      </c>
      <c r="R112" s="8">
        <f t="shared" si="2"/>
        <v>2</v>
      </c>
      <c r="S112" s="1">
        <f t="shared" si="3"/>
        <v>-6.8975822758516062E-2</v>
      </c>
    </row>
    <row r="113" spans="1:19" x14ac:dyDescent="0.4">
      <c r="A113" s="3">
        <v>2.25</v>
      </c>
      <c r="B113" s="4">
        <v>0.21</v>
      </c>
      <c r="C113" s="5">
        <v>-0.01</v>
      </c>
      <c r="D113" s="2">
        <v>2</v>
      </c>
      <c r="E113" s="6">
        <v>21.7</v>
      </c>
      <c r="F113" s="4">
        <v>990.9</v>
      </c>
      <c r="G113" s="4">
        <v>1.17</v>
      </c>
      <c r="H113" s="9">
        <f>0.000001458*(E113+273.15)^1.5/(E113+273.15+110.4)</f>
        <v>1.8215294560424E-5</v>
      </c>
      <c r="I113" s="27">
        <f>G113*J113*L113/1000/H113</f>
        <v>52408.279582483941</v>
      </c>
      <c r="J113" s="5">
        <v>14.19</v>
      </c>
      <c r="K113" s="6">
        <v>300</v>
      </c>
      <c r="L113" s="7">
        <v>57.5</v>
      </c>
      <c r="M113" s="4">
        <f>2*A113/$G113/$J113^2/($K113/1000)/($L113/1000)</f>
        <v>1.1073190251338039</v>
      </c>
      <c r="N113" s="4">
        <f>2*B113/$G113/$J113^2/($K113/1000)/($L113/1000)</f>
        <v>0.10334977567915501</v>
      </c>
      <c r="O113" s="4">
        <f>2*C113/$G113/$J113^2/($K113/1000)/($L113^2/1000)</f>
        <v>-8.5589876338844749E-5</v>
      </c>
      <c r="P113" s="5">
        <v>10.5</v>
      </c>
      <c r="R113" s="8">
        <f t="shared" si="2"/>
        <v>2</v>
      </c>
      <c r="S113" s="1">
        <f t="shared" si="3"/>
        <v>-6.4641941121954982E-2</v>
      </c>
    </row>
    <row r="114" spans="1:19" x14ac:dyDescent="0.4">
      <c r="A114" s="3">
        <v>2.25</v>
      </c>
      <c r="B114" s="4">
        <v>0.22</v>
      </c>
      <c r="C114" s="5">
        <v>-0.01</v>
      </c>
      <c r="D114" s="2">
        <v>2</v>
      </c>
      <c r="E114" s="6">
        <v>21.7</v>
      </c>
      <c r="F114" s="4">
        <v>990.9</v>
      </c>
      <c r="G114" s="4">
        <v>1.17</v>
      </c>
      <c r="H114" s="9">
        <f>0.000001458*(E114+273.15)^1.5/(E114+273.15+110.4)</f>
        <v>1.8215294560424E-5</v>
      </c>
      <c r="I114" s="27">
        <f>G114*J114*L114/1000/H114</f>
        <v>52408.279582483941</v>
      </c>
      <c r="J114" s="5">
        <v>14.19</v>
      </c>
      <c r="K114" s="6">
        <v>300</v>
      </c>
      <c r="L114" s="7">
        <v>57.5</v>
      </c>
      <c r="M114" s="4">
        <f>2*A114/$G114/$J114^2/($K114/1000)/($L114/1000)</f>
        <v>1.1073190251338039</v>
      </c>
      <c r="N114" s="4">
        <f>2*B114/$G114/$J114^2/($K114/1000)/($L114/1000)</f>
        <v>0.10827119356863861</v>
      </c>
      <c r="O114" s="4">
        <f>2*C114/$G114/$J114^2/($K114/1000)/($L114^2/1000)</f>
        <v>-8.5589876338844749E-5</v>
      </c>
      <c r="P114" s="5">
        <v>10.5</v>
      </c>
      <c r="R114" s="8">
        <f t="shared" si="2"/>
        <v>2</v>
      </c>
      <c r="S114" s="1">
        <f t="shared" si="3"/>
        <v>-6.9560361016632571E-2</v>
      </c>
    </row>
    <row r="115" spans="1:19" x14ac:dyDescent="0.4">
      <c r="A115" s="3">
        <v>2.25</v>
      </c>
      <c r="B115" s="4">
        <v>0.22</v>
      </c>
      <c r="C115" s="5">
        <v>-0.01</v>
      </c>
      <c r="D115" s="2">
        <v>2</v>
      </c>
      <c r="E115" s="6">
        <v>21.7</v>
      </c>
      <c r="F115" s="4">
        <v>990.9</v>
      </c>
      <c r="G115" s="4">
        <v>1.17</v>
      </c>
      <c r="H115" s="9">
        <f>0.000001458*(E115+273.15)^1.5/(E115+273.15+110.4)</f>
        <v>1.8215294560424E-5</v>
      </c>
      <c r="I115" s="27">
        <f>G115*J115*L115/1000/H115</f>
        <v>52629.879073318974</v>
      </c>
      <c r="J115" s="5">
        <v>14.25</v>
      </c>
      <c r="K115" s="6">
        <v>300</v>
      </c>
      <c r="L115" s="7">
        <v>57.5</v>
      </c>
      <c r="M115" s="4">
        <f>2*A115/$G115/$J115^2/($K115/1000)/($L115/1000)</f>
        <v>1.0980138644838153</v>
      </c>
      <c r="N115" s="4">
        <f>2*B115/$G115/$J115^2/($K115/1000)/($L115/1000)</f>
        <v>0.10736135563841749</v>
      </c>
      <c r="O115" s="4">
        <f>2*C115/$G115/$J115^2/($K115/1000)/($L115^2/1000)</f>
        <v>-8.4870636868314235E-5</v>
      </c>
      <c r="P115" s="5">
        <v>10.5</v>
      </c>
      <c r="R115" s="8">
        <f t="shared" si="2"/>
        <v>2</v>
      </c>
      <c r="S115" s="1">
        <f t="shared" si="3"/>
        <v>-6.8975822758516062E-2</v>
      </c>
    </row>
    <row r="116" spans="1:19" x14ac:dyDescent="0.4">
      <c r="A116" s="3">
        <v>2.25</v>
      </c>
      <c r="B116" s="4">
        <v>0.22</v>
      </c>
      <c r="C116" s="5">
        <v>-0.01</v>
      </c>
      <c r="D116" s="2">
        <v>2</v>
      </c>
      <c r="E116" s="6">
        <v>21.7</v>
      </c>
      <c r="F116" s="4">
        <v>990.9</v>
      </c>
      <c r="G116" s="4">
        <v>1.17</v>
      </c>
      <c r="H116" s="9">
        <f>0.000001458*(E116+273.15)^1.5/(E116+273.15+110.4)</f>
        <v>1.8215294560424E-5</v>
      </c>
      <c r="I116" s="27">
        <f>G116*J116*L116/1000/H116</f>
        <v>52851.478564154</v>
      </c>
      <c r="J116" s="5">
        <v>14.31</v>
      </c>
      <c r="K116" s="6">
        <v>300</v>
      </c>
      <c r="L116" s="7">
        <v>57.5</v>
      </c>
      <c r="M116" s="4">
        <f>2*A116/$G116/$J116^2/($K116/1000)/($L116/1000)</f>
        <v>1.0888255043276274</v>
      </c>
      <c r="N116" s="4">
        <f>2*B116/$G116/$J116^2/($K116/1000)/($L116/1000)</f>
        <v>0.10646293820092359</v>
      </c>
      <c r="O116" s="4">
        <f>2*C116/$G116/$J116^2/($K116/1000)/($L116^2/1000)</f>
        <v>-8.4160425455275577E-5</v>
      </c>
      <c r="P116" s="5">
        <v>10.25</v>
      </c>
      <c r="R116" s="8">
        <f t="shared" si="2"/>
        <v>2</v>
      </c>
      <c r="S116" s="1">
        <f t="shared" si="3"/>
        <v>-6.8398621757622929E-2</v>
      </c>
    </row>
    <row r="117" spans="1:19" x14ac:dyDescent="0.4">
      <c r="A117" s="3">
        <v>2.25</v>
      </c>
      <c r="B117" s="4">
        <v>0.21</v>
      </c>
      <c r="C117" s="5">
        <v>-0.01</v>
      </c>
      <c r="D117" s="2">
        <v>2</v>
      </c>
      <c r="E117" s="6">
        <v>21.7</v>
      </c>
      <c r="F117" s="4">
        <v>990.9</v>
      </c>
      <c r="G117" s="4">
        <v>1.17</v>
      </c>
      <c r="H117" s="9">
        <f>0.000001458*(E117+273.15)^1.5/(E117+273.15+110.4)</f>
        <v>1.8215294560424E-5</v>
      </c>
      <c r="I117" s="27">
        <f>G117*J117*L117/1000/H117</f>
        <v>52851.478564154</v>
      </c>
      <c r="J117" s="5">
        <v>14.31</v>
      </c>
      <c r="K117" s="6">
        <v>300</v>
      </c>
      <c r="L117" s="7">
        <v>57.5</v>
      </c>
      <c r="M117" s="4">
        <f>2*A117/$G117/$J117^2/($K117/1000)/($L117/1000)</f>
        <v>1.0888255043276274</v>
      </c>
      <c r="N117" s="4">
        <f>2*B117/$G117/$J117^2/($K117/1000)/($L117/1000)</f>
        <v>0.10162371373724524</v>
      </c>
      <c r="O117" s="4">
        <f>2*C117/$G117/$J117^2/($K117/1000)/($L117^2/1000)</f>
        <v>-8.4160425455275577E-5</v>
      </c>
      <c r="P117" s="5">
        <v>10.25</v>
      </c>
      <c r="R117" s="8">
        <f t="shared" si="2"/>
        <v>2</v>
      </c>
      <c r="S117" s="1">
        <f t="shared" si="3"/>
        <v>-6.3562345218736382E-2</v>
      </c>
    </row>
    <row r="118" spans="1:19" x14ac:dyDescent="0.4">
      <c r="A118" s="3">
        <v>2.25</v>
      </c>
      <c r="B118" s="4">
        <v>0.22</v>
      </c>
      <c r="C118" s="5">
        <v>-0.01</v>
      </c>
      <c r="D118" s="2">
        <v>2</v>
      </c>
      <c r="E118" s="6">
        <v>21.7</v>
      </c>
      <c r="F118" s="4">
        <v>990.9</v>
      </c>
      <c r="G118" s="4">
        <v>1.17</v>
      </c>
      <c r="H118" s="9">
        <f>0.000001458*(E118+273.15)^1.5/(E118+273.15+110.4)</f>
        <v>1.8215294560424E-5</v>
      </c>
      <c r="I118" s="27">
        <f>G118*J118*L118/1000/H118</f>
        <v>52629.879073318974</v>
      </c>
      <c r="J118" s="5">
        <v>14.25</v>
      </c>
      <c r="K118" s="6">
        <v>300</v>
      </c>
      <c r="L118" s="7">
        <v>57.5</v>
      </c>
      <c r="M118" s="4">
        <f>2*A118/$G118/$J118^2/($K118/1000)/($L118/1000)</f>
        <v>1.0980138644838153</v>
      </c>
      <c r="N118" s="4">
        <f>2*B118/$G118/$J118^2/($K118/1000)/($L118/1000)</f>
        <v>0.10736135563841749</v>
      </c>
      <c r="O118" s="4">
        <f>2*C118/$G118/$J118^2/($K118/1000)/($L118^2/1000)</f>
        <v>-8.4870636868314235E-5</v>
      </c>
      <c r="P118" s="5">
        <v>10.5</v>
      </c>
      <c r="R118" s="8">
        <f t="shared" si="2"/>
        <v>2</v>
      </c>
      <c r="S118" s="1">
        <f t="shared" si="3"/>
        <v>-6.8975822758516062E-2</v>
      </c>
    </row>
    <row r="119" spans="1:19" x14ac:dyDescent="0.4">
      <c r="A119" s="3">
        <v>2.25</v>
      </c>
      <c r="B119" s="4">
        <v>0.22</v>
      </c>
      <c r="C119" s="5">
        <v>-0.01</v>
      </c>
      <c r="D119" s="2">
        <v>2</v>
      </c>
      <c r="E119" s="6">
        <v>21.7</v>
      </c>
      <c r="F119" s="4">
        <v>990.9</v>
      </c>
      <c r="G119" s="4">
        <v>1.17</v>
      </c>
      <c r="H119" s="9">
        <f>0.000001458*(E119+273.15)^1.5/(E119+273.15+110.4)</f>
        <v>1.8215294560424E-5</v>
      </c>
      <c r="I119" s="27">
        <f>G119*J119*L119/1000/H119</f>
        <v>52408.279582483941</v>
      </c>
      <c r="J119" s="5">
        <v>14.19</v>
      </c>
      <c r="K119" s="6">
        <v>300</v>
      </c>
      <c r="L119" s="7">
        <v>57.5</v>
      </c>
      <c r="M119" s="4">
        <f>2*A119/$G119/$J119^2/($K119/1000)/($L119/1000)</f>
        <v>1.1073190251338039</v>
      </c>
      <c r="N119" s="4">
        <f>2*B119/$G119/$J119^2/($K119/1000)/($L119/1000)</f>
        <v>0.10827119356863861</v>
      </c>
      <c r="O119" s="4">
        <f>2*C119/$G119/$J119^2/($K119/1000)/($L119^2/1000)</f>
        <v>-8.5589876338844749E-5</v>
      </c>
      <c r="P119" s="5">
        <v>10.5</v>
      </c>
      <c r="R119" s="8">
        <f t="shared" si="2"/>
        <v>2</v>
      </c>
      <c r="S119" s="1">
        <f t="shared" si="3"/>
        <v>-6.9560361016632571E-2</v>
      </c>
    </row>
    <row r="120" spans="1:19" x14ac:dyDescent="0.4">
      <c r="A120" s="3">
        <v>2.25</v>
      </c>
      <c r="B120" s="4">
        <v>0.21</v>
      </c>
      <c r="C120" s="5">
        <v>-0.01</v>
      </c>
      <c r="D120" s="2">
        <v>2</v>
      </c>
      <c r="E120" s="6">
        <v>21.7</v>
      </c>
      <c r="F120" s="4">
        <v>990.9</v>
      </c>
      <c r="G120" s="4">
        <v>1.17</v>
      </c>
      <c r="H120" s="9">
        <f>0.000001458*(E120+273.15)^1.5/(E120+273.15+110.4)</f>
        <v>1.8215294560424E-5</v>
      </c>
      <c r="I120" s="27">
        <f>G120*J120*L120/1000/H120</f>
        <v>52629.879073318974</v>
      </c>
      <c r="J120" s="5">
        <v>14.25</v>
      </c>
      <c r="K120" s="6">
        <v>300</v>
      </c>
      <c r="L120" s="7">
        <v>57.5</v>
      </c>
      <c r="M120" s="4">
        <f>2*A120/$G120/$J120^2/($K120/1000)/($L120/1000)</f>
        <v>1.0980138644838153</v>
      </c>
      <c r="N120" s="4">
        <f>2*B120/$G120/$J120^2/($K120/1000)/($L120/1000)</f>
        <v>0.10248129401848941</v>
      </c>
      <c r="O120" s="4">
        <f>2*C120/$G120/$J120^2/($K120/1000)/($L120^2/1000)</f>
        <v>-8.4870636868314235E-5</v>
      </c>
      <c r="P120" s="5">
        <v>10.5</v>
      </c>
      <c r="R120" s="8">
        <f t="shared" si="2"/>
        <v>2</v>
      </c>
      <c r="S120" s="1">
        <f t="shared" si="3"/>
        <v>-6.4098733940271976E-2</v>
      </c>
    </row>
    <row r="121" spans="1:19" x14ac:dyDescent="0.4">
      <c r="A121" s="3">
        <v>2.2400000000000002</v>
      </c>
      <c r="B121" s="4">
        <v>0.22</v>
      </c>
      <c r="C121" s="5">
        <v>-0.01</v>
      </c>
      <c r="D121" s="2">
        <v>2</v>
      </c>
      <c r="E121" s="6">
        <v>21.7</v>
      </c>
      <c r="F121" s="4">
        <v>990.9</v>
      </c>
      <c r="G121" s="4">
        <v>1.17</v>
      </c>
      <c r="H121" s="9">
        <f>0.000001458*(E121+273.15)^1.5/(E121+273.15+110.4)</f>
        <v>1.8215294560424E-5</v>
      </c>
      <c r="I121" s="27">
        <f>G121*J121*L121/1000/H121</f>
        <v>52851.478564154</v>
      </c>
      <c r="J121" s="5">
        <v>14.31</v>
      </c>
      <c r="K121" s="6">
        <v>300</v>
      </c>
      <c r="L121" s="7">
        <v>57.5</v>
      </c>
      <c r="M121" s="4">
        <f>2*A121/$G121/$J121^2/($K121/1000)/($L121/1000)</f>
        <v>1.0839862798639495</v>
      </c>
      <c r="N121" s="4">
        <f>2*B121/$G121/$J121^2/($K121/1000)/($L121/1000)</f>
        <v>0.10646293820092359</v>
      </c>
      <c r="O121" s="4">
        <f>2*C121/$G121/$J121^2/($K121/1000)/($L121^2/1000)</f>
        <v>-8.4160425455275577E-5</v>
      </c>
      <c r="P121" s="5">
        <v>10.25</v>
      </c>
      <c r="R121" s="8">
        <f t="shared" si="2"/>
        <v>2</v>
      </c>
      <c r="S121" s="1">
        <f t="shared" si="3"/>
        <v>-6.8567508255835713E-2</v>
      </c>
    </row>
    <row r="122" spans="1:19" x14ac:dyDescent="0.4">
      <c r="A122" s="3">
        <v>2.25</v>
      </c>
      <c r="B122" s="4">
        <v>0.22</v>
      </c>
      <c r="C122" s="5">
        <v>-0.01</v>
      </c>
      <c r="D122" s="2">
        <v>2</v>
      </c>
      <c r="E122" s="6">
        <v>21.7</v>
      </c>
      <c r="F122" s="4">
        <v>990.9</v>
      </c>
      <c r="G122" s="4">
        <v>1.17</v>
      </c>
      <c r="H122" s="9">
        <f>0.000001458*(E122+273.15)^1.5/(E122+273.15+110.4)</f>
        <v>1.8215294560424E-5</v>
      </c>
      <c r="I122" s="27">
        <f>G122*J122*L122/1000/H122</f>
        <v>52629.879073318974</v>
      </c>
      <c r="J122" s="5">
        <v>14.25</v>
      </c>
      <c r="K122" s="6">
        <v>300</v>
      </c>
      <c r="L122" s="7">
        <v>57.5</v>
      </c>
      <c r="M122" s="4">
        <f>2*A122/$G122/$J122^2/($K122/1000)/($L122/1000)</f>
        <v>1.0980138644838153</v>
      </c>
      <c r="N122" s="4">
        <f>2*B122/$G122/$J122^2/($K122/1000)/($L122/1000)</f>
        <v>0.10736135563841749</v>
      </c>
      <c r="O122" s="4">
        <f>2*C122/$G122/$J122^2/($K122/1000)/($L122^2/1000)</f>
        <v>-8.4870636868314235E-5</v>
      </c>
      <c r="P122" s="5">
        <v>10.5</v>
      </c>
      <c r="R122" s="8">
        <f t="shared" si="2"/>
        <v>2</v>
      </c>
      <c r="S122" s="1">
        <f t="shared" si="3"/>
        <v>-6.8975822758516062E-2</v>
      </c>
    </row>
    <row r="123" spans="1:19" x14ac:dyDescent="0.4">
      <c r="A123" s="3">
        <v>2.2599999999999998</v>
      </c>
      <c r="B123" s="4">
        <v>0.22</v>
      </c>
      <c r="C123" s="5">
        <v>-0.01</v>
      </c>
      <c r="D123" s="2">
        <v>2</v>
      </c>
      <c r="E123" s="6">
        <v>21.7</v>
      </c>
      <c r="F123" s="4">
        <v>990.9</v>
      </c>
      <c r="G123" s="4">
        <v>1.17</v>
      </c>
      <c r="H123" s="9">
        <f>0.000001458*(E123+273.15)^1.5/(E123+273.15+110.4)</f>
        <v>1.8215294560424E-5</v>
      </c>
      <c r="I123" s="27">
        <f>G123*J123*L123/1000/H123</f>
        <v>52186.680091648916</v>
      </c>
      <c r="J123" s="5">
        <v>14.13</v>
      </c>
      <c r="K123" s="6">
        <v>300</v>
      </c>
      <c r="L123" s="7">
        <v>57.5</v>
      </c>
      <c r="M123" s="4">
        <f>2*A123/$G123/$J123^2/($K123/1000)/($L123/1000)</f>
        <v>1.1217062764644816</v>
      </c>
      <c r="N123" s="4">
        <f>2*B123/$G123/$J123^2/($K123/1000)/($L123/1000)</f>
        <v>0.1091926463814982</v>
      </c>
      <c r="O123" s="4">
        <f>2*C123/$G123/$J123^2/($K123/1000)/($L123^2/1000)</f>
        <v>-8.6318297534781192E-5</v>
      </c>
      <c r="P123" s="5">
        <v>10.5</v>
      </c>
      <c r="R123" s="8">
        <f t="shared" si="2"/>
        <v>2</v>
      </c>
      <c r="S123" s="1">
        <f t="shared" si="3"/>
        <v>-6.9979144674962343E-2</v>
      </c>
    </row>
    <row r="124" spans="1:19" x14ac:dyDescent="0.4">
      <c r="A124" s="3">
        <v>2.27</v>
      </c>
      <c r="B124" s="4">
        <v>0.19</v>
      </c>
      <c r="C124" s="5">
        <v>-0.01</v>
      </c>
      <c r="D124" s="2">
        <v>3</v>
      </c>
      <c r="E124" s="6">
        <v>21.2</v>
      </c>
      <c r="F124" s="4">
        <v>994.62</v>
      </c>
      <c r="G124" s="4">
        <v>1.18</v>
      </c>
      <c r="H124" s="9">
        <f>0.000001458*(E124+273.15)^1.5/(E124+273.15+110.4)</f>
        <v>1.8191425273442234E-5</v>
      </c>
      <c r="I124" s="10">
        <f>G124*J124*L124/1000/H124</f>
        <v>59340.787419002219</v>
      </c>
      <c r="J124" s="5">
        <v>15.91</v>
      </c>
      <c r="K124" s="6">
        <v>300</v>
      </c>
      <c r="L124" s="7">
        <v>57.5</v>
      </c>
      <c r="M124" s="4">
        <f>2*A124/$G124/$J124^2/($K124/1000)/($L124/1000)</f>
        <v>0.88113892476556488</v>
      </c>
      <c r="N124" s="4">
        <f>2*B124/$G124/$J124^2/($K124/1000)/($L124/1000)</f>
        <v>7.3751716169804984E-2</v>
      </c>
      <c r="O124" s="4">
        <f>2*C124/$G124/$J124^2/($K124/1000)/($L124^2/1000)</f>
        <v>-6.7507291688608694E-5</v>
      </c>
      <c r="P124" s="5">
        <f>M124/N124</f>
        <v>11.947368421052632</v>
      </c>
      <c r="R124" s="8">
        <f t="shared" si="2"/>
        <v>3</v>
      </c>
      <c r="S124" s="1">
        <f t="shared" si="3"/>
        <v>-2.7535393795518545E-2</v>
      </c>
    </row>
    <row r="125" spans="1:19" x14ac:dyDescent="0.4">
      <c r="A125" s="3">
        <v>2.2799999999999998</v>
      </c>
      <c r="B125" s="4">
        <v>0.19</v>
      </c>
      <c r="C125" s="5">
        <v>-0.01</v>
      </c>
      <c r="D125" s="2">
        <v>3</v>
      </c>
      <c r="E125" s="6">
        <v>21.2</v>
      </c>
      <c r="F125" s="4">
        <v>994.62</v>
      </c>
      <c r="G125" s="4">
        <v>1.18</v>
      </c>
      <c r="H125" s="9">
        <f>0.000001458*(E125+273.15)^1.5/(E125+273.15+110.4)</f>
        <v>1.8191425273442234E-5</v>
      </c>
      <c r="I125" s="10">
        <f>G125*J125*L125/1000/H125</f>
        <v>58706.724951294476</v>
      </c>
      <c r="J125" s="5">
        <v>15.74</v>
      </c>
      <c r="K125" s="6">
        <v>300</v>
      </c>
      <c r="L125" s="7">
        <v>57.5</v>
      </c>
      <c r="M125" s="4">
        <f>2*A125/$G125/$J125^2/($K125/1000)/($L125/1000)</f>
        <v>0.90424117702703943</v>
      </c>
      <c r="N125" s="4">
        <f>2*B125/$G125/$J125^2/($K125/1000)/($L125/1000)</f>
        <v>7.5353431418919967E-2</v>
      </c>
      <c r="O125" s="4">
        <f>2*C125/$G125/$J125^2/($K125/1000)/($L125^2/1000)</f>
        <v>-6.8973392603130404E-5</v>
      </c>
      <c r="P125" s="5">
        <f>M125/N125</f>
        <v>11.999999999999998</v>
      </c>
      <c r="R125" s="8">
        <f t="shared" si="2"/>
        <v>3</v>
      </c>
      <c r="S125" s="1">
        <f t="shared" si="3"/>
        <v>-2.7925835486081567E-2</v>
      </c>
    </row>
    <row r="126" spans="1:19" x14ac:dyDescent="0.4">
      <c r="A126" s="3">
        <v>2.2999999999999998</v>
      </c>
      <c r="B126" s="4">
        <v>0.19</v>
      </c>
      <c r="C126" s="5">
        <v>-0.01</v>
      </c>
      <c r="D126" s="2">
        <v>3</v>
      </c>
      <c r="E126" s="6">
        <v>21.2</v>
      </c>
      <c r="F126" s="4">
        <v>994.62</v>
      </c>
      <c r="G126" s="4">
        <v>1.18</v>
      </c>
      <c r="H126" s="9">
        <f>0.000001458*(E126+273.15)^1.5/(E126+273.15+110.4)</f>
        <v>1.8191425273442234E-5</v>
      </c>
      <c r="I126" s="10">
        <f>G126*J126*L126/1000/H126</f>
        <v>58930.511704603094</v>
      </c>
      <c r="J126" s="5">
        <v>15.8</v>
      </c>
      <c r="K126" s="6">
        <v>300</v>
      </c>
      <c r="L126" s="7">
        <v>57.5</v>
      </c>
      <c r="M126" s="4">
        <f>2*A126/$G126/$J126^2/($K126/1000)/($L126/1000)</f>
        <v>0.9052583743189061</v>
      </c>
      <c r="N126" s="4">
        <f>2*B126/$G126/$J126^2/($K126/1000)/($L126/1000)</f>
        <v>7.4782213530692268E-2</v>
      </c>
      <c r="O126" s="4">
        <f>2*C126/$G126/$J126^2/($K126/1000)/($L126^2/1000)</f>
        <v>-6.8450538700862479E-5</v>
      </c>
      <c r="P126" s="5">
        <f>M126/N126</f>
        <v>12.105263157894733</v>
      </c>
      <c r="R126" s="8">
        <f t="shared" si="2"/>
        <v>3</v>
      </c>
      <c r="S126" s="1">
        <f t="shared" si="3"/>
        <v>-2.7302164439159678E-2</v>
      </c>
    </row>
    <row r="127" spans="1:19" x14ac:dyDescent="0.4">
      <c r="A127" s="3">
        <v>2.2999999999999998</v>
      </c>
      <c r="B127" s="4">
        <v>0.19</v>
      </c>
      <c r="C127" s="5">
        <v>-0.01</v>
      </c>
      <c r="D127" s="2">
        <v>3</v>
      </c>
      <c r="E127" s="6">
        <v>21.2</v>
      </c>
      <c r="F127" s="4">
        <v>994.62</v>
      </c>
      <c r="G127" s="4">
        <v>1.18</v>
      </c>
      <c r="H127" s="9">
        <f>0.000001458*(E127+273.15)^1.5/(E127+273.15+110.4)</f>
        <v>1.8191425273442234E-5</v>
      </c>
      <c r="I127" s="10">
        <f>G127*J127*L127/1000/H127</f>
        <v>59527.276380092742</v>
      </c>
      <c r="J127" s="5">
        <v>15.96</v>
      </c>
      <c r="K127" s="6">
        <v>300</v>
      </c>
      <c r="L127" s="7">
        <v>57.5</v>
      </c>
      <c r="M127" s="4">
        <f>2*A127/$G127/$J127^2/($K127/1000)/($L127/1000)</f>
        <v>0.88719881064256712</v>
      </c>
      <c r="N127" s="4">
        <f>2*B127/$G127/$J127^2/($K127/1000)/($L127/1000)</f>
        <v>7.3290336531342509E-2</v>
      </c>
      <c r="O127" s="4">
        <f>2*C127/$G127/$J127^2/($K127/1000)/($L127^2/1000)</f>
        <v>-6.7084976230061792E-5</v>
      </c>
      <c r="P127" s="5">
        <f>M127/N127</f>
        <v>12.105263157894736</v>
      </c>
      <c r="R127" s="8">
        <f t="shared" si="2"/>
        <v>3</v>
      </c>
      <c r="S127" s="1">
        <f t="shared" si="3"/>
        <v>-2.6757496539719518E-2</v>
      </c>
    </row>
    <row r="128" spans="1:19" x14ac:dyDescent="0.4">
      <c r="A128" s="3">
        <v>2.31</v>
      </c>
      <c r="B128" s="4">
        <v>0.19</v>
      </c>
      <c r="C128" s="5">
        <v>-0.01</v>
      </c>
      <c r="D128" s="2">
        <v>3</v>
      </c>
      <c r="E128" s="6">
        <v>21.2</v>
      </c>
      <c r="F128" s="4">
        <v>994.62</v>
      </c>
      <c r="G128" s="4">
        <v>1.18</v>
      </c>
      <c r="H128" s="9">
        <f>0.000001458*(E128+273.15)^1.5/(E128+273.15+110.4)</f>
        <v>1.8191425273442234E-5</v>
      </c>
      <c r="I128" s="10">
        <f>G128*J128*L128/1000/H128</f>
        <v>59527.276380092742</v>
      </c>
      <c r="J128" s="5">
        <v>15.96</v>
      </c>
      <c r="K128" s="6">
        <v>300</v>
      </c>
      <c r="L128" s="7">
        <v>57.5</v>
      </c>
      <c r="M128" s="4">
        <f>2*A128/$G128/$J128^2/($K128/1000)/($L128/1000)</f>
        <v>0.89105619677579573</v>
      </c>
      <c r="N128" s="4">
        <f>2*B128/$G128/$J128^2/($K128/1000)/($L128/1000)</f>
        <v>7.3290336531342509E-2</v>
      </c>
      <c r="O128" s="4">
        <f>2*C128/$G128/$J128^2/($K128/1000)/($L128^2/1000)</f>
        <v>-6.7084976230061792E-5</v>
      </c>
      <c r="P128" s="5">
        <f>M128/N128</f>
        <v>12.157894736842104</v>
      </c>
      <c r="R128" s="8">
        <f t="shared" si="2"/>
        <v>3</v>
      </c>
      <c r="S128" s="1">
        <f t="shared" si="3"/>
        <v>-2.6555616547838723E-2</v>
      </c>
    </row>
    <row r="129" spans="1:19" x14ac:dyDescent="0.4">
      <c r="A129" s="3">
        <v>2.3199999999999998</v>
      </c>
      <c r="B129" s="4">
        <v>0.19</v>
      </c>
      <c r="C129" s="5">
        <v>-0.01</v>
      </c>
      <c r="D129" s="2">
        <v>3</v>
      </c>
      <c r="E129" s="6">
        <v>21.2</v>
      </c>
      <c r="F129" s="4">
        <v>994.62</v>
      </c>
      <c r="G129" s="4">
        <v>1.18</v>
      </c>
      <c r="H129" s="9">
        <f>0.000001458*(E129+273.15)^1.5/(E129+273.15+110.4)</f>
        <v>1.8191425273442234E-5</v>
      </c>
      <c r="I129" s="10">
        <f>G129*J129*L129/1000/H129</f>
        <v>59340.787419002219</v>
      </c>
      <c r="J129" s="5">
        <v>15.91</v>
      </c>
      <c r="K129" s="6">
        <v>300</v>
      </c>
      <c r="L129" s="7">
        <v>57.5</v>
      </c>
      <c r="M129" s="4">
        <f>2*A129/$G129/$J129^2/($K129/1000)/($L129/1000)</f>
        <v>0.90054727112603972</v>
      </c>
      <c r="N129" s="4">
        <f>2*B129/$G129/$J129^2/($K129/1000)/($L129/1000)</f>
        <v>7.3751716169804984E-2</v>
      </c>
      <c r="O129" s="4">
        <f>2*C129/$G129/$J129^2/($K129/1000)/($L129^2/1000)</f>
        <v>-6.7507291688608694E-5</v>
      </c>
      <c r="P129" s="5">
        <f>M129/N129</f>
        <v>12.210526315789473</v>
      </c>
      <c r="R129" s="8">
        <f t="shared" si="2"/>
        <v>3</v>
      </c>
      <c r="S129" s="1">
        <f t="shared" si="3"/>
        <v>-2.6519639429648835E-2</v>
      </c>
    </row>
    <row r="130" spans="1:19" x14ac:dyDescent="0.4">
      <c r="A130" s="3">
        <v>2.33</v>
      </c>
      <c r="B130" s="4">
        <v>0.19</v>
      </c>
      <c r="C130" s="5">
        <v>-0.01</v>
      </c>
      <c r="D130" s="2">
        <v>3</v>
      </c>
      <c r="E130" s="6">
        <v>21.2</v>
      </c>
      <c r="F130" s="4">
        <v>994.62</v>
      </c>
      <c r="G130" s="4">
        <v>1.18</v>
      </c>
      <c r="H130" s="9">
        <f>0.000001458*(E130+273.15)^1.5/(E130+273.15+110.4)</f>
        <v>1.8191425273442234E-5</v>
      </c>
      <c r="I130" s="10">
        <f>G130*J130*L130/1000/H130</f>
        <v>58930.511704603094</v>
      </c>
      <c r="J130" s="5">
        <v>15.8</v>
      </c>
      <c r="K130" s="6">
        <v>300</v>
      </c>
      <c r="L130" s="7">
        <v>57.5</v>
      </c>
      <c r="M130" s="4">
        <f>2*A130/$G130/$J130^2/($K130/1000)/($L130/1000)</f>
        <v>0.91706609224480495</v>
      </c>
      <c r="N130" s="4">
        <f>2*B130/$G130/$J130^2/($K130/1000)/($L130/1000)</f>
        <v>7.4782213530692268E-2</v>
      </c>
      <c r="O130" s="4">
        <f>2*C130/$G130/$J130^2/($K130/1000)/($L130^2/1000)</f>
        <v>-6.8450538700862479E-5</v>
      </c>
      <c r="P130" s="5">
        <f>M130/N130</f>
        <v>12.263157894736839</v>
      </c>
      <c r="R130" s="8">
        <f t="shared" si="2"/>
        <v>3</v>
      </c>
      <c r="S130" s="1">
        <f t="shared" si="3"/>
        <v>-2.668419623046081E-2</v>
      </c>
    </row>
    <row r="131" spans="1:19" x14ac:dyDescent="0.4">
      <c r="A131" s="3">
        <v>2.33</v>
      </c>
      <c r="B131" s="4">
        <v>0.19</v>
      </c>
      <c r="C131" s="5">
        <v>-0.01</v>
      </c>
      <c r="D131" s="2">
        <v>3</v>
      </c>
      <c r="E131" s="6">
        <v>21.2</v>
      </c>
      <c r="F131" s="4">
        <v>994.62</v>
      </c>
      <c r="G131" s="4">
        <v>1.18</v>
      </c>
      <c r="H131" s="9">
        <f>0.000001458*(E131+273.15)^1.5/(E131+273.15+110.4)</f>
        <v>1.8191425273442234E-5</v>
      </c>
      <c r="I131" s="10">
        <f>G131*J131*L131/1000/H131</f>
        <v>59527.276380092742</v>
      </c>
      <c r="J131" s="5">
        <v>15.96</v>
      </c>
      <c r="K131" s="6">
        <v>300</v>
      </c>
      <c r="L131" s="7">
        <v>57.5</v>
      </c>
      <c r="M131" s="4">
        <f>2*A131/$G131/$J131^2/($K131/1000)/($L131/1000)</f>
        <v>0.89877096904225284</v>
      </c>
      <c r="N131" s="4">
        <f>2*B131/$G131/$J131^2/($K131/1000)/($L131/1000)</f>
        <v>7.3290336531342509E-2</v>
      </c>
      <c r="O131" s="4">
        <f>2*C131/$G131/$J131^2/($K131/1000)/($L131^2/1000)</f>
        <v>-6.7084976230061792E-5</v>
      </c>
      <c r="P131" s="5">
        <f>M131/N131</f>
        <v>12.263157894736842</v>
      </c>
      <c r="R131" s="8">
        <f t="shared" si="2"/>
        <v>3</v>
      </c>
      <c r="S131" s="1">
        <f t="shared" si="3"/>
        <v>-2.6151856564077147E-2</v>
      </c>
    </row>
    <row r="132" spans="1:19" x14ac:dyDescent="0.4">
      <c r="A132" s="3">
        <v>2.33</v>
      </c>
      <c r="B132" s="4">
        <v>0.19</v>
      </c>
      <c r="C132" s="5">
        <v>-0.01</v>
      </c>
      <c r="D132" s="2">
        <v>3</v>
      </c>
      <c r="E132" s="6">
        <v>21.2</v>
      </c>
      <c r="F132" s="4">
        <v>994.62</v>
      </c>
      <c r="G132" s="4">
        <v>1.18</v>
      </c>
      <c r="H132" s="9">
        <f>0.000001458*(E132+273.15)^1.5/(E132+273.15+110.4)</f>
        <v>1.8191425273442234E-5</v>
      </c>
      <c r="I132" s="10">
        <f>G132*J132*L132/1000/H132</f>
        <v>59340.787419002219</v>
      </c>
      <c r="J132" s="5">
        <v>15.91</v>
      </c>
      <c r="K132" s="6">
        <v>300</v>
      </c>
      <c r="L132" s="7">
        <v>57.5</v>
      </c>
      <c r="M132" s="4">
        <f>2*A132/$G132/$J132^2/($K132/1000)/($L132/1000)</f>
        <v>0.90442894039813482</v>
      </c>
      <c r="N132" s="4">
        <f>2*B132/$G132/$J132^2/($K132/1000)/($L132/1000)</f>
        <v>7.3751716169804984E-2</v>
      </c>
      <c r="O132" s="4">
        <f>2*C132/$G132/$J132^2/($K132/1000)/($L132^2/1000)</f>
        <v>-6.7507291688608694E-5</v>
      </c>
      <c r="P132" s="5">
        <f>M132/N132</f>
        <v>12.263157894736842</v>
      </c>
      <c r="R132" s="8">
        <f t="shared" si="2"/>
        <v>3</v>
      </c>
      <c r="S132" s="1">
        <f t="shared" si="3"/>
        <v>-2.6316488556474886E-2</v>
      </c>
    </row>
    <row r="133" spans="1:19" x14ac:dyDescent="0.4">
      <c r="A133" s="3">
        <v>2.33</v>
      </c>
      <c r="B133" s="4">
        <v>0.19</v>
      </c>
      <c r="C133" s="5">
        <v>-0.01</v>
      </c>
      <c r="D133" s="2">
        <v>3</v>
      </c>
      <c r="E133" s="6">
        <v>21.2</v>
      </c>
      <c r="F133" s="4">
        <v>994.62</v>
      </c>
      <c r="G133" s="4">
        <v>1.18</v>
      </c>
      <c r="H133" s="9">
        <f>0.000001458*(E133+273.15)^1.5/(E133+273.15+110.4)</f>
        <v>1.8191425273442234E-5</v>
      </c>
      <c r="I133" s="10">
        <f>G133*J133*L133/1000/H133</f>
        <v>58930.511704603094</v>
      </c>
      <c r="J133" s="5">
        <v>15.8</v>
      </c>
      <c r="K133" s="6">
        <v>300</v>
      </c>
      <c r="L133" s="7">
        <v>57.5</v>
      </c>
      <c r="M133" s="4">
        <f>2*A133/$G133/$J133^2/($K133/1000)/($L133/1000)</f>
        <v>0.91706609224480495</v>
      </c>
      <c r="N133" s="4">
        <f>2*B133/$G133/$J133^2/($K133/1000)/($L133/1000)</f>
        <v>7.4782213530692268E-2</v>
      </c>
      <c r="O133" s="4">
        <f>2*C133/$G133/$J133^2/($K133/1000)/($L133^2/1000)</f>
        <v>-6.8450538700862479E-5</v>
      </c>
      <c r="P133" s="5">
        <f>M133/N133</f>
        <v>12.263157894736839</v>
      </c>
      <c r="R133" s="8">
        <f t="shared" ref="R133:R196" si="4">D133</f>
        <v>3</v>
      </c>
      <c r="S133" s="1">
        <f t="shared" ref="S133:S196" si="5">M133*SIN(RADIANS(D133))-N133*COS(RADIANS(D133))</f>
        <v>-2.668419623046081E-2</v>
      </c>
    </row>
    <row r="134" spans="1:19" x14ac:dyDescent="0.4">
      <c r="A134" s="3">
        <v>2.3199999999999998</v>
      </c>
      <c r="B134" s="4">
        <v>0.19</v>
      </c>
      <c r="C134" s="5">
        <v>-0.01</v>
      </c>
      <c r="D134" s="2">
        <v>3</v>
      </c>
      <c r="E134" s="6">
        <v>21.2</v>
      </c>
      <c r="F134" s="4">
        <v>994.62</v>
      </c>
      <c r="G134" s="4">
        <v>1.18</v>
      </c>
      <c r="H134" s="9">
        <f>0.000001458*(E134+273.15)^1.5/(E134+273.15+110.4)</f>
        <v>1.8191425273442234E-5</v>
      </c>
      <c r="I134" s="10">
        <f>G134*J134*L134/1000/H134</f>
        <v>59340.787419002219</v>
      </c>
      <c r="J134" s="5">
        <v>15.91</v>
      </c>
      <c r="K134" s="6">
        <v>300</v>
      </c>
      <c r="L134" s="7">
        <v>57.5</v>
      </c>
      <c r="M134" s="4">
        <f>2*A134/$G134/$J134^2/($K134/1000)/($L134/1000)</f>
        <v>0.90054727112603972</v>
      </c>
      <c r="N134" s="4">
        <f>2*B134/$G134/$J134^2/($K134/1000)/($L134/1000)</f>
        <v>7.3751716169804984E-2</v>
      </c>
      <c r="O134" s="4">
        <f>2*C134/$G134/$J134^2/($K134/1000)/($L134^2/1000)</f>
        <v>-6.7507291688608694E-5</v>
      </c>
      <c r="P134" s="5">
        <f>M134/N134</f>
        <v>12.210526315789473</v>
      </c>
      <c r="R134" s="8">
        <f t="shared" si="4"/>
        <v>3</v>
      </c>
      <c r="S134" s="1">
        <f t="shared" si="5"/>
        <v>-2.6519639429648835E-2</v>
      </c>
    </row>
    <row r="135" spans="1:19" x14ac:dyDescent="0.4">
      <c r="A135" s="3">
        <v>2.3199999999999998</v>
      </c>
      <c r="B135" s="4">
        <v>0.19</v>
      </c>
      <c r="C135" s="5">
        <v>-0.01</v>
      </c>
      <c r="D135" s="2">
        <v>3</v>
      </c>
      <c r="E135" s="6">
        <v>21.2</v>
      </c>
      <c r="F135" s="4">
        <v>994.62</v>
      </c>
      <c r="G135" s="4">
        <v>1.18</v>
      </c>
      <c r="H135" s="9">
        <f>0.000001458*(E135+273.15)^1.5/(E135+273.15+110.4)</f>
        <v>1.8191425273442234E-5</v>
      </c>
      <c r="I135" s="10">
        <f>G135*J135*L135/1000/H135</f>
        <v>59117.000665693602</v>
      </c>
      <c r="J135" s="5">
        <v>15.85</v>
      </c>
      <c r="K135" s="6">
        <v>300</v>
      </c>
      <c r="L135" s="7">
        <v>57.5</v>
      </c>
      <c r="M135" s="4">
        <f>2*A135/$G135/$J135^2/($K135/1000)/($L135/1000)</f>
        <v>0.90737819940618114</v>
      </c>
      <c r="N135" s="4">
        <f>2*B135/$G135/$J135^2/($K135/1000)/($L135/1000)</f>
        <v>7.4311145641023452E-2</v>
      </c>
      <c r="O135" s="4">
        <f>2*C135/$G135/$J135^2/($K135/1000)/($L135^2/1000)</f>
        <v>-6.801935527782467E-5</v>
      </c>
      <c r="P135" s="5">
        <f>M135/N135</f>
        <v>12.210526315789474</v>
      </c>
      <c r="R135" s="8">
        <f t="shared" si="4"/>
        <v>3</v>
      </c>
      <c r="S135" s="1">
        <f t="shared" si="5"/>
        <v>-2.6720799058651566E-2</v>
      </c>
    </row>
    <row r="136" spans="1:19" x14ac:dyDescent="0.4">
      <c r="A136" s="3">
        <v>2.31</v>
      </c>
      <c r="B136" s="4">
        <v>0.19</v>
      </c>
      <c r="C136" s="5">
        <v>-0.01</v>
      </c>
      <c r="D136" s="2">
        <v>3</v>
      </c>
      <c r="E136" s="6">
        <v>21.2</v>
      </c>
      <c r="F136" s="4">
        <v>994.62</v>
      </c>
      <c r="G136" s="4">
        <v>1.18</v>
      </c>
      <c r="H136" s="9">
        <f>0.000001458*(E136+273.15)^1.5/(E136+273.15+110.4)</f>
        <v>1.8191425273442234E-5</v>
      </c>
      <c r="I136" s="10">
        <f>G136*J136*L136/1000/H136</f>
        <v>58930.511704603094</v>
      </c>
      <c r="J136" s="5">
        <v>15.8</v>
      </c>
      <c r="K136" s="6">
        <v>300</v>
      </c>
      <c r="L136" s="7">
        <v>57.5</v>
      </c>
      <c r="M136" s="4">
        <f>2*A136/$G136/$J136^2/($K136/1000)/($L136/1000)</f>
        <v>0.90919428029420579</v>
      </c>
      <c r="N136" s="4">
        <f>2*B136/$G136/$J136^2/($K136/1000)/($L136/1000)</f>
        <v>7.4782213530692268E-2</v>
      </c>
      <c r="O136" s="4">
        <f>2*C136/$G136/$J136^2/($K136/1000)/($L136^2/1000)</f>
        <v>-6.8450538700862479E-5</v>
      </c>
      <c r="P136" s="5">
        <f>M136/N136</f>
        <v>12.157894736842103</v>
      </c>
      <c r="R136" s="8">
        <f t="shared" si="4"/>
        <v>3</v>
      </c>
      <c r="S136" s="1">
        <f t="shared" si="5"/>
        <v>-2.7096175036260051E-2</v>
      </c>
    </row>
    <row r="137" spans="1:19" x14ac:dyDescent="0.4">
      <c r="A137" s="3">
        <v>2.31</v>
      </c>
      <c r="B137" s="4">
        <v>0.19</v>
      </c>
      <c r="C137" s="5">
        <v>-0.01</v>
      </c>
      <c r="D137" s="2">
        <v>3</v>
      </c>
      <c r="E137" s="6">
        <v>21.2</v>
      </c>
      <c r="F137" s="4">
        <v>994.62</v>
      </c>
      <c r="G137" s="4">
        <v>1.18</v>
      </c>
      <c r="H137" s="9">
        <f>0.000001458*(E137+273.15)^1.5/(E137+273.15+110.4)</f>
        <v>1.8191425273442234E-5</v>
      </c>
      <c r="I137" s="10">
        <f>G137*J137*L137/1000/H137</f>
        <v>59117.000665693602</v>
      </c>
      <c r="J137" s="5">
        <v>15.85</v>
      </c>
      <c r="K137" s="6">
        <v>300</v>
      </c>
      <c r="L137" s="7">
        <v>57.5</v>
      </c>
      <c r="M137" s="4">
        <f>2*A137/$G137/$J137^2/($K137/1000)/($L137/1000)</f>
        <v>0.90346708647770624</v>
      </c>
      <c r="N137" s="4">
        <f>2*B137/$G137/$J137^2/($K137/1000)/($L137/1000)</f>
        <v>7.4311145641023452E-2</v>
      </c>
      <c r="O137" s="4">
        <f>2*C137/$G137/$J137^2/($K137/1000)/($L137^2/1000)</f>
        <v>-6.801935527782467E-5</v>
      </c>
      <c r="P137" s="5">
        <f>M137/N137</f>
        <v>12.157894736842106</v>
      </c>
      <c r="R137" s="8">
        <f t="shared" si="4"/>
        <v>3</v>
      </c>
      <c r="S137" s="1">
        <f t="shared" si="5"/>
        <v>-2.6925490893737442E-2</v>
      </c>
    </row>
    <row r="138" spans="1:19" x14ac:dyDescent="0.4">
      <c r="A138" s="3">
        <v>2.31</v>
      </c>
      <c r="B138" s="4">
        <v>0.19</v>
      </c>
      <c r="C138" s="5">
        <v>-0.01</v>
      </c>
      <c r="D138" s="2">
        <v>3</v>
      </c>
      <c r="E138" s="6">
        <v>21.2</v>
      </c>
      <c r="F138" s="4">
        <v>994.62</v>
      </c>
      <c r="G138" s="4">
        <v>1.18</v>
      </c>
      <c r="H138" s="9">
        <f>0.000001458*(E138+273.15)^1.5/(E138+273.15+110.4)</f>
        <v>1.8191425273442234E-5</v>
      </c>
      <c r="I138" s="10">
        <f>G138*J138*L138/1000/H138</f>
        <v>59117.000665693602</v>
      </c>
      <c r="J138" s="5">
        <v>15.85</v>
      </c>
      <c r="K138" s="6">
        <v>300</v>
      </c>
      <c r="L138" s="7">
        <v>57.5</v>
      </c>
      <c r="M138" s="4">
        <f>2*A138/$G138/$J138^2/($K138/1000)/($L138/1000)</f>
        <v>0.90346708647770624</v>
      </c>
      <c r="N138" s="4">
        <f>2*B138/$G138/$J138^2/($K138/1000)/($L138/1000)</f>
        <v>7.4311145641023452E-2</v>
      </c>
      <c r="O138" s="4">
        <f>2*C138/$G138/$J138^2/($K138/1000)/($L138^2/1000)</f>
        <v>-6.801935527782467E-5</v>
      </c>
      <c r="P138" s="5">
        <f>M138/N138</f>
        <v>12.157894736842106</v>
      </c>
      <c r="R138" s="8">
        <f t="shared" si="4"/>
        <v>3</v>
      </c>
      <c r="S138" s="1">
        <f t="shared" si="5"/>
        <v>-2.6925490893737442E-2</v>
      </c>
    </row>
    <row r="139" spans="1:19" x14ac:dyDescent="0.4">
      <c r="A139" s="3">
        <v>2.31</v>
      </c>
      <c r="B139" s="4">
        <v>0.19</v>
      </c>
      <c r="C139" s="5">
        <v>-0.01</v>
      </c>
      <c r="D139" s="2">
        <v>3</v>
      </c>
      <c r="E139" s="6">
        <v>21.2</v>
      </c>
      <c r="F139" s="4">
        <v>994.62</v>
      </c>
      <c r="G139" s="4">
        <v>1.18</v>
      </c>
      <c r="H139" s="9">
        <f>0.000001458*(E139+273.15)^1.5/(E139+273.15+110.4)</f>
        <v>1.8191425273442234E-5</v>
      </c>
      <c r="I139" s="10">
        <f>G139*J139*L139/1000/H139</f>
        <v>59340.787419002219</v>
      </c>
      <c r="J139" s="5">
        <v>15.91</v>
      </c>
      <c r="K139" s="6">
        <v>300</v>
      </c>
      <c r="L139" s="7">
        <v>57.5</v>
      </c>
      <c r="M139" s="4">
        <f>2*A139/$G139/$J139^2/($K139/1000)/($L139/1000)</f>
        <v>0.89666560185394495</v>
      </c>
      <c r="N139" s="4">
        <f>2*B139/$G139/$J139^2/($K139/1000)/($L139/1000)</f>
        <v>7.3751716169804984E-2</v>
      </c>
      <c r="O139" s="4">
        <f>2*C139/$G139/$J139^2/($K139/1000)/($L139^2/1000)</f>
        <v>-6.7507291688608694E-5</v>
      </c>
      <c r="P139" s="5">
        <f>M139/N139</f>
        <v>12.157894736842108</v>
      </c>
      <c r="R139" s="8">
        <f t="shared" si="4"/>
        <v>3</v>
      </c>
      <c r="S139" s="1">
        <f t="shared" si="5"/>
        <v>-2.6722790302822763E-2</v>
      </c>
    </row>
    <row r="140" spans="1:19" x14ac:dyDescent="0.4">
      <c r="A140" s="3">
        <v>2.31</v>
      </c>
      <c r="B140" s="4">
        <v>0.19</v>
      </c>
      <c r="C140" s="5">
        <v>-0.01</v>
      </c>
      <c r="D140" s="2">
        <v>3</v>
      </c>
      <c r="E140" s="6">
        <v>21.2</v>
      </c>
      <c r="F140" s="4">
        <v>994.62</v>
      </c>
      <c r="G140" s="4">
        <v>1.18</v>
      </c>
      <c r="H140" s="9">
        <f>0.000001458*(E140+273.15)^1.5/(E140+273.15+110.4)</f>
        <v>1.8191425273442234E-5</v>
      </c>
      <c r="I140" s="10">
        <f>G140*J140*L140/1000/H140</f>
        <v>59117.000665693602</v>
      </c>
      <c r="J140" s="5">
        <v>15.85</v>
      </c>
      <c r="K140" s="6">
        <v>300</v>
      </c>
      <c r="L140" s="7">
        <v>57.5</v>
      </c>
      <c r="M140" s="4">
        <f>2*A140/$G140/$J140^2/($K140/1000)/($L140/1000)</f>
        <v>0.90346708647770624</v>
      </c>
      <c r="N140" s="4">
        <f>2*B140/$G140/$J140^2/($K140/1000)/($L140/1000)</f>
        <v>7.4311145641023452E-2</v>
      </c>
      <c r="O140" s="4">
        <f>2*C140/$G140/$J140^2/($K140/1000)/($L140^2/1000)</f>
        <v>-6.801935527782467E-5</v>
      </c>
      <c r="P140" s="5">
        <f>M140/N140</f>
        <v>12.157894736842106</v>
      </c>
      <c r="R140" s="8">
        <f t="shared" si="4"/>
        <v>3</v>
      </c>
      <c r="S140" s="1">
        <f t="shared" si="5"/>
        <v>-2.6925490893737442E-2</v>
      </c>
    </row>
    <row r="141" spans="1:19" x14ac:dyDescent="0.4">
      <c r="A141" s="3">
        <v>2.31</v>
      </c>
      <c r="B141" s="4">
        <v>0.19</v>
      </c>
      <c r="C141" s="5">
        <v>-0.01</v>
      </c>
      <c r="D141" s="2">
        <v>3</v>
      </c>
      <c r="E141" s="6">
        <v>21.2</v>
      </c>
      <c r="F141" s="4">
        <v>994.62</v>
      </c>
      <c r="G141" s="4">
        <v>1.18</v>
      </c>
      <c r="H141" s="9">
        <f>0.000001458*(E141+273.15)^1.5/(E141+273.15+110.4)</f>
        <v>1.8191425273442234E-5</v>
      </c>
      <c r="I141" s="10">
        <f>G141*J141*L141/1000/H141</f>
        <v>59340.787419002219</v>
      </c>
      <c r="J141" s="5">
        <v>15.91</v>
      </c>
      <c r="K141" s="6">
        <v>300</v>
      </c>
      <c r="L141" s="7">
        <v>57.5</v>
      </c>
      <c r="M141" s="4">
        <f>2*A141/$G141/$J141^2/($K141/1000)/($L141/1000)</f>
        <v>0.89666560185394495</v>
      </c>
      <c r="N141" s="4">
        <f>2*B141/$G141/$J141^2/($K141/1000)/($L141/1000)</f>
        <v>7.3751716169804984E-2</v>
      </c>
      <c r="O141" s="4">
        <f>2*C141/$G141/$J141^2/($K141/1000)/($L141^2/1000)</f>
        <v>-6.7507291688608694E-5</v>
      </c>
      <c r="P141" s="5">
        <f>M141/N141</f>
        <v>12.157894736842108</v>
      </c>
      <c r="R141" s="8">
        <f t="shared" si="4"/>
        <v>3</v>
      </c>
      <c r="S141" s="1">
        <f t="shared" si="5"/>
        <v>-2.6722790302822763E-2</v>
      </c>
    </row>
    <row r="142" spans="1:19" x14ac:dyDescent="0.4">
      <c r="A142" s="3">
        <v>2.31</v>
      </c>
      <c r="B142" s="4">
        <v>0.19</v>
      </c>
      <c r="C142" s="5">
        <v>-0.01</v>
      </c>
      <c r="D142" s="2">
        <v>3</v>
      </c>
      <c r="E142" s="6">
        <v>21.2</v>
      </c>
      <c r="F142" s="4">
        <v>994.62</v>
      </c>
      <c r="G142" s="4">
        <v>1.18</v>
      </c>
      <c r="H142" s="9">
        <f>0.000001458*(E142+273.15)^1.5/(E142+273.15+110.4)</f>
        <v>1.8191425273442234E-5</v>
      </c>
      <c r="I142" s="10">
        <f>G142*J142*L142/1000/H142</f>
        <v>59117.000665693602</v>
      </c>
      <c r="J142" s="5">
        <v>15.85</v>
      </c>
      <c r="K142" s="6">
        <v>300</v>
      </c>
      <c r="L142" s="7">
        <v>57.5</v>
      </c>
      <c r="M142" s="4">
        <f>2*A142/$G142/$J142^2/($K142/1000)/($L142/1000)</f>
        <v>0.90346708647770624</v>
      </c>
      <c r="N142" s="4">
        <f>2*B142/$G142/$J142^2/($K142/1000)/($L142/1000)</f>
        <v>7.4311145641023452E-2</v>
      </c>
      <c r="O142" s="4">
        <f>2*C142/$G142/$J142^2/($K142/1000)/($L142^2/1000)</f>
        <v>-6.801935527782467E-5</v>
      </c>
      <c r="P142" s="5">
        <f>M142/N142</f>
        <v>12.157894736842106</v>
      </c>
      <c r="R142" s="8">
        <f t="shared" si="4"/>
        <v>3</v>
      </c>
      <c r="S142" s="1">
        <f t="shared" si="5"/>
        <v>-2.6925490893737442E-2</v>
      </c>
    </row>
    <row r="143" spans="1:19" x14ac:dyDescent="0.4">
      <c r="A143" s="3">
        <v>2.31</v>
      </c>
      <c r="B143" s="4">
        <v>0.19</v>
      </c>
      <c r="C143" s="5">
        <v>-0.01</v>
      </c>
      <c r="D143" s="2">
        <v>3</v>
      </c>
      <c r="E143" s="6">
        <v>21.2</v>
      </c>
      <c r="F143" s="4">
        <v>994.62</v>
      </c>
      <c r="G143" s="4">
        <v>1.18</v>
      </c>
      <c r="H143" s="9">
        <f>0.000001458*(E143+273.15)^1.5/(E143+273.15+110.4)</f>
        <v>1.8191425273442234E-5</v>
      </c>
      <c r="I143" s="10">
        <f>G143*J143*L143/1000/H143</f>
        <v>59117.000665693602</v>
      </c>
      <c r="J143" s="5">
        <v>15.85</v>
      </c>
      <c r="K143" s="6">
        <v>300</v>
      </c>
      <c r="L143" s="7">
        <v>57.5</v>
      </c>
      <c r="M143" s="4">
        <f>2*A143/$G143/$J143^2/($K143/1000)/($L143/1000)</f>
        <v>0.90346708647770624</v>
      </c>
      <c r="N143" s="4">
        <f>2*B143/$G143/$J143^2/($K143/1000)/($L143/1000)</f>
        <v>7.4311145641023452E-2</v>
      </c>
      <c r="O143" s="4">
        <f>2*C143/$G143/$J143^2/($K143/1000)/($L143^2/1000)</f>
        <v>-6.801935527782467E-5</v>
      </c>
      <c r="P143" s="5">
        <f>M143/N143</f>
        <v>12.157894736842106</v>
      </c>
      <c r="R143" s="8">
        <f t="shared" si="4"/>
        <v>3</v>
      </c>
      <c r="S143" s="1">
        <f t="shared" si="5"/>
        <v>-2.6925490893737442E-2</v>
      </c>
    </row>
    <row r="144" spans="1:19" x14ac:dyDescent="0.4">
      <c r="A144" s="3">
        <v>2.4500000000000002</v>
      </c>
      <c r="B144" s="4">
        <v>0.24</v>
      </c>
      <c r="C144" s="5">
        <v>-0.01</v>
      </c>
      <c r="D144" s="2">
        <v>3</v>
      </c>
      <c r="E144" s="6">
        <v>21.7</v>
      </c>
      <c r="F144" s="4">
        <v>990.9</v>
      </c>
      <c r="G144" s="4">
        <v>1.17</v>
      </c>
      <c r="H144" s="9">
        <f>0.000001458*(E144+273.15)^1.5/(E144+273.15+110.4)</f>
        <v>1.8215294560424E-5</v>
      </c>
      <c r="I144" s="27">
        <f>G144*J144*L144/1000/H144</f>
        <v>52408.279582483941</v>
      </c>
      <c r="J144" s="5">
        <v>14.19</v>
      </c>
      <c r="K144" s="6">
        <v>300</v>
      </c>
      <c r="L144" s="7">
        <v>57.5</v>
      </c>
      <c r="M144" s="4">
        <f>2*A144/$G144/$J144^2/($K144/1000)/($L144/1000)</f>
        <v>1.2057473829234753</v>
      </c>
      <c r="N144" s="4">
        <f>2*B144/$G144/$J144^2/($K144/1000)/($L144/1000)</f>
        <v>0.11811402934760572</v>
      </c>
      <c r="O144" s="4">
        <f>2*C144/$G144/$J144^2/($K144/1000)/($L144^2/1000)</f>
        <v>-8.5589876338844749E-5</v>
      </c>
      <c r="P144" s="5">
        <v>11.5</v>
      </c>
      <c r="R144" s="8">
        <f t="shared" si="4"/>
        <v>3</v>
      </c>
      <c r="S144" s="1">
        <f t="shared" si="5"/>
        <v>-5.4848215902660535E-2</v>
      </c>
    </row>
    <row r="145" spans="1:19" x14ac:dyDescent="0.4">
      <c r="A145" s="3">
        <v>2.4500000000000002</v>
      </c>
      <c r="B145" s="4">
        <v>0.24</v>
      </c>
      <c r="C145" s="5">
        <v>-0.01</v>
      </c>
      <c r="D145" s="2">
        <v>3</v>
      </c>
      <c r="E145" s="6">
        <v>21.7</v>
      </c>
      <c r="F145" s="4">
        <v>990.9</v>
      </c>
      <c r="G145" s="4">
        <v>1.17</v>
      </c>
      <c r="H145" s="9">
        <f>0.000001458*(E145+273.15)^1.5/(E145+273.15+110.4)</f>
        <v>1.8215294560424E-5</v>
      </c>
      <c r="I145" s="27">
        <f>G145*J145*L145/1000/H145</f>
        <v>52629.879073318974</v>
      </c>
      <c r="J145" s="5">
        <v>14.25</v>
      </c>
      <c r="K145" s="6">
        <v>300</v>
      </c>
      <c r="L145" s="7">
        <v>57.5</v>
      </c>
      <c r="M145" s="4">
        <f>2*A145/$G145/$J145^2/($K145/1000)/($L145/1000)</f>
        <v>1.1956150968823764</v>
      </c>
      <c r="N145" s="4">
        <f>2*B145/$G145/$J145^2/($K145/1000)/($L145/1000)</f>
        <v>0.11712147887827361</v>
      </c>
      <c r="O145" s="4">
        <f>2*C145/$G145/$J145^2/($K145/1000)/($L145^2/1000)</f>
        <v>-8.4870636868314235E-5</v>
      </c>
      <c r="P145" s="5">
        <v>11.25</v>
      </c>
      <c r="R145" s="8">
        <f t="shared" si="4"/>
        <v>3</v>
      </c>
      <c r="S145" s="1">
        <f t="shared" si="5"/>
        <v>-5.438730856813892E-2</v>
      </c>
    </row>
    <row r="146" spans="1:19" x14ac:dyDescent="0.4">
      <c r="A146" s="3">
        <v>2.4500000000000002</v>
      </c>
      <c r="B146" s="4">
        <v>0.24</v>
      </c>
      <c r="C146" s="5">
        <v>-0.01</v>
      </c>
      <c r="D146" s="2">
        <v>3</v>
      </c>
      <c r="E146" s="6">
        <v>21.7</v>
      </c>
      <c r="F146" s="4">
        <v>990.9</v>
      </c>
      <c r="G146" s="4">
        <v>1.17</v>
      </c>
      <c r="H146" s="9">
        <f>0.000001458*(E146+273.15)^1.5/(E146+273.15+110.4)</f>
        <v>1.8215294560424E-5</v>
      </c>
      <c r="I146" s="27">
        <f>G146*J146*L146/1000/H146</f>
        <v>52851.478564154</v>
      </c>
      <c r="J146" s="5">
        <v>14.31</v>
      </c>
      <c r="K146" s="6">
        <v>300</v>
      </c>
      <c r="L146" s="7">
        <v>57.5</v>
      </c>
      <c r="M146" s="4">
        <f>2*A146/$G146/$J146^2/($K146/1000)/($L146/1000)</f>
        <v>1.1856099936011946</v>
      </c>
      <c r="N146" s="4">
        <f>2*B146/$G146/$J146^2/($K146/1000)/($L146/1000)</f>
        <v>0.11614138712828029</v>
      </c>
      <c r="O146" s="4">
        <f>2*C146/$G146/$J146^2/($K146/1000)/($L146^2/1000)</f>
        <v>-8.4160425455275577E-5</v>
      </c>
      <c r="P146" s="5">
        <v>11.25</v>
      </c>
      <c r="R146" s="8">
        <f t="shared" si="4"/>
        <v>3</v>
      </c>
      <c r="S146" s="1">
        <f t="shared" si="5"/>
        <v>-5.3932186647356349E-2</v>
      </c>
    </row>
    <row r="147" spans="1:19" x14ac:dyDescent="0.4">
      <c r="A147" s="3">
        <v>2.4500000000000002</v>
      </c>
      <c r="B147" s="4">
        <v>0.24</v>
      </c>
      <c r="C147" s="5">
        <v>-0.01</v>
      </c>
      <c r="D147" s="2">
        <v>3</v>
      </c>
      <c r="E147" s="6">
        <v>21.7</v>
      </c>
      <c r="F147" s="4">
        <v>990.9</v>
      </c>
      <c r="G147" s="4">
        <v>1.17</v>
      </c>
      <c r="H147" s="9">
        <f>0.000001458*(E147+273.15)^1.5/(E147+273.15+110.4)</f>
        <v>1.8215294560424E-5</v>
      </c>
      <c r="I147" s="27">
        <f>G147*J147*L147/1000/H147</f>
        <v>52851.478564154</v>
      </c>
      <c r="J147" s="5">
        <v>14.31</v>
      </c>
      <c r="K147" s="6">
        <v>300</v>
      </c>
      <c r="L147" s="7">
        <v>57.5</v>
      </c>
      <c r="M147" s="4">
        <f>2*A147/$G147/$J147^2/($K147/1000)/($L147/1000)</f>
        <v>1.1856099936011946</v>
      </c>
      <c r="N147" s="4">
        <f>2*B147/$G147/$J147^2/($K147/1000)/($L147/1000)</f>
        <v>0.11614138712828029</v>
      </c>
      <c r="O147" s="4">
        <f>2*C147/$G147/$J147^2/($K147/1000)/($L147^2/1000)</f>
        <v>-8.4160425455275577E-5</v>
      </c>
      <c r="P147" s="5">
        <v>11.25</v>
      </c>
      <c r="R147" s="8">
        <f t="shared" si="4"/>
        <v>3</v>
      </c>
      <c r="S147" s="1">
        <f t="shared" si="5"/>
        <v>-5.3932186647356349E-2</v>
      </c>
    </row>
    <row r="148" spans="1:19" x14ac:dyDescent="0.4">
      <c r="A148" s="3">
        <v>2.4500000000000002</v>
      </c>
      <c r="B148" s="4">
        <v>0.24</v>
      </c>
      <c r="C148" s="5">
        <v>-0.01</v>
      </c>
      <c r="D148" s="2">
        <v>3</v>
      </c>
      <c r="E148" s="6">
        <v>21.7</v>
      </c>
      <c r="F148" s="4">
        <v>990.9</v>
      </c>
      <c r="G148" s="4">
        <v>1.17</v>
      </c>
      <c r="H148" s="9">
        <f>0.000001458*(E148+273.15)^1.5/(E148+273.15+110.4)</f>
        <v>1.8215294560424E-5</v>
      </c>
      <c r="I148" s="27">
        <f>G148*J148*L148/1000/H148</f>
        <v>52629.879073318974</v>
      </c>
      <c r="J148" s="5">
        <v>14.25</v>
      </c>
      <c r="K148" s="6">
        <v>300</v>
      </c>
      <c r="L148" s="7">
        <v>57.5</v>
      </c>
      <c r="M148" s="4">
        <f>2*A148/$G148/$J148^2/($K148/1000)/($L148/1000)</f>
        <v>1.1956150968823764</v>
      </c>
      <c r="N148" s="4">
        <f>2*B148/$G148/$J148^2/($K148/1000)/($L148/1000)</f>
        <v>0.11712147887827361</v>
      </c>
      <c r="O148" s="4">
        <f>2*C148/$G148/$J148^2/($K148/1000)/($L148^2/1000)</f>
        <v>-8.4870636868314235E-5</v>
      </c>
      <c r="P148" s="5">
        <v>11.25</v>
      </c>
      <c r="R148" s="8">
        <f t="shared" si="4"/>
        <v>3</v>
      </c>
      <c r="S148" s="1">
        <f t="shared" si="5"/>
        <v>-5.438730856813892E-2</v>
      </c>
    </row>
    <row r="149" spans="1:19" x14ac:dyDescent="0.4">
      <c r="A149" s="3">
        <v>2.4500000000000002</v>
      </c>
      <c r="B149" s="4">
        <v>0.24</v>
      </c>
      <c r="C149" s="5">
        <v>-0.01</v>
      </c>
      <c r="D149" s="2">
        <v>3</v>
      </c>
      <c r="E149" s="6">
        <v>21.7</v>
      </c>
      <c r="F149" s="4">
        <v>990.9</v>
      </c>
      <c r="G149" s="4">
        <v>1.17</v>
      </c>
      <c r="H149" s="9">
        <f>0.000001458*(E149+273.15)^1.5/(E149+273.15+110.4)</f>
        <v>1.8215294560424E-5</v>
      </c>
      <c r="I149" s="27">
        <f>G149*J149*L149/1000/H149</f>
        <v>52629.879073318974</v>
      </c>
      <c r="J149" s="5">
        <v>14.25</v>
      </c>
      <c r="K149" s="6">
        <v>300</v>
      </c>
      <c r="L149" s="7">
        <v>57.5</v>
      </c>
      <c r="M149" s="4">
        <f>2*A149/$G149/$J149^2/($K149/1000)/($L149/1000)</f>
        <v>1.1956150968823764</v>
      </c>
      <c r="N149" s="4">
        <f>2*B149/$G149/$J149^2/($K149/1000)/($L149/1000)</f>
        <v>0.11712147887827361</v>
      </c>
      <c r="O149" s="4">
        <f>2*C149/$G149/$J149^2/($K149/1000)/($L149^2/1000)</f>
        <v>-8.4870636868314235E-5</v>
      </c>
      <c r="P149" s="5">
        <v>11.25</v>
      </c>
      <c r="R149" s="8">
        <f t="shared" si="4"/>
        <v>3</v>
      </c>
      <c r="S149" s="1">
        <f t="shared" si="5"/>
        <v>-5.438730856813892E-2</v>
      </c>
    </row>
    <row r="150" spans="1:19" x14ac:dyDescent="0.4">
      <c r="A150" s="3">
        <v>2.46</v>
      </c>
      <c r="B150" s="4">
        <v>0.24</v>
      </c>
      <c r="C150" s="5">
        <v>-0.01</v>
      </c>
      <c r="D150" s="2">
        <v>3</v>
      </c>
      <c r="E150" s="6">
        <v>21.7</v>
      </c>
      <c r="F150" s="4">
        <v>990.9</v>
      </c>
      <c r="G150" s="4">
        <v>1.17</v>
      </c>
      <c r="H150" s="9">
        <f>0.000001458*(E150+273.15)^1.5/(E150+273.15+110.4)</f>
        <v>1.8215294560424E-5</v>
      </c>
      <c r="I150" s="27">
        <f>G150*J150*L150/1000/H150</f>
        <v>52629.879073318974</v>
      </c>
      <c r="J150" s="5">
        <v>14.25</v>
      </c>
      <c r="K150" s="6">
        <v>300</v>
      </c>
      <c r="L150" s="7">
        <v>57.5</v>
      </c>
      <c r="M150" s="4">
        <f>2*A150/$G150/$J150^2/($K150/1000)/($L150/1000)</f>
        <v>1.2004951585023047</v>
      </c>
      <c r="N150" s="4">
        <f>2*B150/$G150/$J150^2/($K150/1000)/($L150/1000)</f>
        <v>0.11712147887827361</v>
      </c>
      <c r="O150" s="4">
        <f>2*C150/$G150/$J150^2/($K150/1000)/($L150^2/1000)</f>
        <v>-8.4870636868314235E-5</v>
      </c>
      <c r="P150" s="5">
        <v>11.25</v>
      </c>
      <c r="R150" s="8">
        <f t="shared" si="4"/>
        <v>3</v>
      </c>
      <c r="S150" s="1">
        <f t="shared" si="5"/>
        <v>-5.4131905876735484E-2</v>
      </c>
    </row>
    <row r="151" spans="1:19" x14ac:dyDescent="0.4">
      <c r="A151" s="3">
        <v>2.46</v>
      </c>
      <c r="B151" s="4">
        <v>0.24</v>
      </c>
      <c r="C151" s="5">
        <v>-0.01</v>
      </c>
      <c r="D151" s="2">
        <v>3</v>
      </c>
      <c r="E151" s="6">
        <v>21.7</v>
      </c>
      <c r="F151" s="4">
        <v>990.9</v>
      </c>
      <c r="G151" s="4">
        <v>1.17</v>
      </c>
      <c r="H151" s="9">
        <f>0.000001458*(E151+273.15)^1.5/(E151+273.15+110.4)</f>
        <v>1.8215294560424E-5</v>
      </c>
      <c r="I151" s="27">
        <f>G151*J151*L151/1000/H151</f>
        <v>52629.879073318974</v>
      </c>
      <c r="J151" s="5">
        <v>14.25</v>
      </c>
      <c r="K151" s="6">
        <v>300</v>
      </c>
      <c r="L151" s="7">
        <v>57.5</v>
      </c>
      <c r="M151" s="4">
        <f>2*A151/$G151/$J151^2/($K151/1000)/($L151/1000)</f>
        <v>1.2004951585023047</v>
      </c>
      <c r="N151" s="4">
        <f>2*B151/$G151/$J151^2/($K151/1000)/($L151/1000)</f>
        <v>0.11712147887827361</v>
      </c>
      <c r="O151" s="4">
        <f>2*C151/$G151/$J151^2/($K151/1000)/($L151^2/1000)</f>
        <v>-8.4870636868314235E-5</v>
      </c>
      <c r="P151" s="5">
        <v>11.25</v>
      </c>
      <c r="R151" s="8">
        <f t="shared" si="4"/>
        <v>3</v>
      </c>
      <c r="S151" s="1">
        <f t="shared" si="5"/>
        <v>-5.4131905876735484E-2</v>
      </c>
    </row>
    <row r="152" spans="1:19" x14ac:dyDescent="0.4">
      <c r="A152" s="3">
        <v>2.4700000000000002</v>
      </c>
      <c r="B152" s="4">
        <v>0.24</v>
      </c>
      <c r="C152" s="5">
        <v>-0.01</v>
      </c>
      <c r="D152" s="2">
        <v>3</v>
      </c>
      <c r="E152" s="6">
        <v>21.7</v>
      </c>
      <c r="F152" s="4">
        <v>990.9</v>
      </c>
      <c r="G152" s="4">
        <v>1.17</v>
      </c>
      <c r="H152" s="9">
        <f>0.000001458*(E152+273.15)^1.5/(E152+273.15+110.4)</f>
        <v>1.8215294560424E-5</v>
      </c>
      <c r="I152" s="27">
        <f>G152*J152*L152/1000/H152</f>
        <v>52851.478564154</v>
      </c>
      <c r="J152" s="5">
        <v>14.31</v>
      </c>
      <c r="K152" s="6">
        <v>300</v>
      </c>
      <c r="L152" s="7">
        <v>57.5</v>
      </c>
      <c r="M152" s="4">
        <f>2*A152/$G152/$J152^2/($K152/1000)/($L152/1000)</f>
        <v>1.1952884425285513</v>
      </c>
      <c r="N152" s="4">
        <f>2*B152/$G152/$J152^2/($K152/1000)/($L152/1000)</f>
        <v>0.11614138712828029</v>
      </c>
      <c r="O152" s="4">
        <f>2*C152/$G152/$J152^2/($K152/1000)/($L152^2/1000)</f>
        <v>-8.4160425455275577E-5</v>
      </c>
      <c r="P152" s="5">
        <v>11.25</v>
      </c>
      <c r="R152" s="8">
        <f t="shared" si="4"/>
        <v>3</v>
      </c>
      <c r="S152" s="1">
        <f t="shared" si="5"/>
        <v>-5.342565576779465E-2</v>
      </c>
    </row>
    <row r="153" spans="1:19" x14ac:dyDescent="0.4">
      <c r="A153" s="3">
        <v>2.4700000000000002</v>
      </c>
      <c r="B153" s="4">
        <v>0.24</v>
      </c>
      <c r="C153" s="5">
        <v>-0.01</v>
      </c>
      <c r="D153" s="2">
        <v>3</v>
      </c>
      <c r="E153" s="6">
        <v>21.7</v>
      </c>
      <c r="F153" s="4">
        <v>990.9</v>
      </c>
      <c r="G153" s="4">
        <v>1.17</v>
      </c>
      <c r="H153" s="9">
        <f>0.000001458*(E153+273.15)^1.5/(E153+273.15+110.4)</f>
        <v>1.8215294560424E-5</v>
      </c>
      <c r="I153" s="27">
        <f>G153*J153*L153/1000/H153</f>
        <v>52629.879073318974</v>
      </c>
      <c r="J153" s="5">
        <v>14.25</v>
      </c>
      <c r="K153" s="6">
        <v>300</v>
      </c>
      <c r="L153" s="7">
        <v>57.5</v>
      </c>
      <c r="M153" s="4">
        <f>2*A153/$G153/$J153^2/($K153/1000)/($L153/1000)</f>
        <v>1.205375220122233</v>
      </c>
      <c r="N153" s="4">
        <f>2*B153/$G153/$J153^2/($K153/1000)/($L153/1000)</f>
        <v>0.11712147887827361</v>
      </c>
      <c r="O153" s="4">
        <f>2*C153/$G153/$J153^2/($K153/1000)/($L153^2/1000)</f>
        <v>-8.4870636868314235E-5</v>
      </c>
      <c r="P153" s="5">
        <v>11.5</v>
      </c>
      <c r="R153" s="8">
        <f t="shared" si="4"/>
        <v>3</v>
      </c>
      <c r="S153" s="1">
        <f t="shared" si="5"/>
        <v>-5.3876503185332048E-2</v>
      </c>
    </row>
    <row r="154" spans="1:19" x14ac:dyDescent="0.4">
      <c r="A154" s="3">
        <v>2.4700000000000002</v>
      </c>
      <c r="B154" s="4">
        <v>0.24</v>
      </c>
      <c r="C154" s="5">
        <v>-0.01</v>
      </c>
      <c r="D154" s="2">
        <v>3</v>
      </c>
      <c r="E154" s="6">
        <v>21.7</v>
      </c>
      <c r="F154" s="4">
        <v>990.9</v>
      </c>
      <c r="G154" s="4">
        <v>1.17</v>
      </c>
      <c r="H154" s="9">
        <f>0.000001458*(E154+273.15)^1.5/(E154+273.15+110.4)</f>
        <v>1.8215294560424E-5</v>
      </c>
      <c r="I154" s="27">
        <f>G154*J154*L154/1000/H154</f>
        <v>52851.478564154</v>
      </c>
      <c r="J154" s="5">
        <v>14.31</v>
      </c>
      <c r="K154" s="6">
        <v>300</v>
      </c>
      <c r="L154" s="7">
        <v>57.5</v>
      </c>
      <c r="M154" s="4">
        <f>2*A154/$G154/$J154^2/($K154/1000)/($L154/1000)</f>
        <v>1.1952884425285513</v>
      </c>
      <c r="N154" s="4">
        <f>2*B154/$G154/$J154^2/($K154/1000)/($L154/1000)</f>
        <v>0.11614138712828029</v>
      </c>
      <c r="O154" s="4">
        <f>2*C154/$G154/$J154^2/($K154/1000)/($L154^2/1000)</f>
        <v>-8.4160425455275577E-5</v>
      </c>
      <c r="P154" s="5">
        <v>11.25</v>
      </c>
      <c r="R154" s="8">
        <f t="shared" si="4"/>
        <v>3</v>
      </c>
      <c r="S154" s="1">
        <f t="shared" si="5"/>
        <v>-5.342565576779465E-2</v>
      </c>
    </row>
    <row r="155" spans="1:19" x14ac:dyDescent="0.4">
      <c r="A155" s="3">
        <v>2.4700000000000002</v>
      </c>
      <c r="B155" s="4">
        <v>0.24</v>
      </c>
      <c r="C155" s="5">
        <v>-0.01</v>
      </c>
      <c r="D155" s="2">
        <v>3</v>
      </c>
      <c r="E155" s="6">
        <v>21.7</v>
      </c>
      <c r="F155" s="4">
        <v>990.9</v>
      </c>
      <c r="G155" s="4">
        <v>1.17</v>
      </c>
      <c r="H155" s="9">
        <f>0.000001458*(E155+273.15)^1.5/(E155+273.15+110.4)</f>
        <v>1.8215294560424E-5</v>
      </c>
      <c r="I155" s="27">
        <f>G155*J155*L155/1000/H155</f>
        <v>52851.478564154</v>
      </c>
      <c r="J155" s="5">
        <v>14.31</v>
      </c>
      <c r="K155" s="6">
        <v>300</v>
      </c>
      <c r="L155" s="7">
        <v>57.5</v>
      </c>
      <c r="M155" s="4">
        <f>2*A155/$G155/$J155^2/($K155/1000)/($L155/1000)</f>
        <v>1.1952884425285513</v>
      </c>
      <c r="N155" s="4">
        <f>2*B155/$G155/$J155^2/($K155/1000)/($L155/1000)</f>
        <v>0.11614138712828029</v>
      </c>
      <c r="O155" s="4">
        <f>2*C155/$G155/$J155^2/($K155/1000)/($L155^2/1000)</f>
        <v>-8.4160425455275577E-5</v>
      </c>
      <c r="P155" s="5">
        <v>11.25</v>
      </c>
      <c r="R155" s="8">
        <f t="shared" si="4"/>
        <v>3</v>
      </c>
      <c r="S155" s="1">
        <f t="shared" si="5"/>
        <v>-5.342565576779465E-2</v>
      </c>
    </row>
    <row r="156" spans="1:19" x14ac:dyDescent="0.4">
      <c r="A156" s="3">
        <v>2.4700000000000002</v>
      </c>
      <c r="B156" s="4">
        <v>0.24</v>
      </c>
      <c r="C156" s="5">
        <v>-0.01</v>
      </c>
      <c r="D156" s="2">
        <v>3</v>
      </c>
      <c r="E156" s="6">
        <v>21.7</v>
      </c>
      <c r="F156" s="4">
        <v>990.9</v>
      </c>
      <c r="G156" s="4">
        <v>1.17</v>
      </c>
      <c r="H156" s="9">
        <f>0.000001458*(E156+273.15)^1.5/(E156+273.15+110.4)</f>
        <v>1.8215294560424E-5</v>
      </c>
      <c r="I156" s="27">
        <f>G156*J156*L156/1000/H156</f>
        <v>52851.478564154</v>
      </c>
      <c r="J156" s="5">
        <v>14.31</v>
      </c>
      <c r="K156" s="6">
        <v>300</v>
      </c>
      <c r="L156" s="7">
        <v>57.5</v>
      </c>
      <c r="M156" s="4">
        <f>2*A156/$G156/$J156^2/($K156/1000)/($L156/1000)</f>
        <v>1.1952884425285513</v>
      </c>
      <c r="N156" s="4">
        <f>2*B156/$G156/$J156^2/($K156/1000)/($L156/1000)</f>
        <v>0.11614138712828029</v>
      </c>
      <c r="O156" s="4">
        <f>2*C156/$G156/$J156^2/($K156/1000)/($L156^2/1000)</f>
        <v>-8.4160425455275577E-5</v>
      </c>
      <c r="P156" s="5">
        <v>11.25</v>
      </c>
      <c r="R156" s="8">
        <f t="shared" si="4"/>
        <v>3</v>
      </c>
      <c r="S156" s="1">
        <f t="shared" si="5"/>
        <v>-5.342565576779465E-2</v>
      </c>
    </row>
    <row r="157" spans="1:19" x14ac:dyDescent="0.4">
      <c r="A157" s="3">
        <v>2.4700000000000002</v>
      </c>
      <c r="B157" s="4">
        <v>0.24</v>
      </c>
      <c r="C157" s="5">
        <v>-0.01</v>
      </c>
      <c r="D157" s="2">
        <v>3</v>
      </c>
      <c r="E157" s="6">
        <v>21.7</v>
      </c>
      <c r="F157" s="4">
        <v>990.9</v>
      </c>
      <c r="G157" s="4">
        <v>1.17</v>
      </c>
      <c r="H157" s="9">
        <f>0.000001458*(E157+273.15)^1.5/(E157+273.15+110.4)</f>
        <v>1.8215294560424E-5</v>
      </c>
      <c r="I157" s="27">
        <f>G157*J157*L157/1000/H157</f>
        <v>52629.879073318974</v>
      </c>
      <c r="J157" s="5">
        <v>14.25</v>
      </c>
      <c r="K157" s="6">
        <v>300</v>
      </c>
      <c r="L157" s="7">
        <v>57.5</v>
      </c>
      <c r="M157" s="4">
        <f>2*A157/$G157/$J157^2/($K157/1000)/($L157/1000)</f>
        <v>1.205375220122233</v>
      </c>
      <c r="N157" s="4">
        <f>2*B157/$G157/$J157^2/($K157/1000)/($L157/1000)</f>
        <v>0.11712147887827361</v>
      </c>
      <c r="O157" s="4">
        <f>2*C157/$G157/$J157^2/($K157/1000)/($L157^2/1000)</f>
        <v>-8.4870636868314235E-5</v>
      </c>
      <c r="P157" s="5">
        <v>11.5</v>
      </c>
      <c r="R157" s="8">
        <f t="shared" si="4"/>
        <v>3</v>
      </c>
      <c r="S157" s="1">
        <f t="shared" si="5"/>
        <v>-5.3876503185332048E-2</v>
      </c>
    </row>
    <row r="158" spans="1:19" x14ac:dyDescent="0.4">
      <c r="A158" s="3">
        <v>2.46</v>
      </c>
      <c r="B158" s="4">
        <v>0.24</v>
      </c>
      <c r="C158" s="5">
        <v>-0.01</v>
      </c>
      <c r="D158" s="2">
        <v>3</v>
      </c>
      <c r="E158" s="6">
        <v>21.7</v>
      </c>
      <c r="F158" s="4">
        <v>990.9</v>
      </c>
      <c r="G158" s="4">
        <v>1.17</v>
      </c>
      <c r="H158" s="9">
        <f>0.000001458*(E158+273.15)^1.5/(E158+273.15+110.4)</f>
        <v>1.8215294560424E-5</v>
      </c>
      <c r="I158" s="27">
        <f>G158*J158*L158/1000/H158</f>
        <v>52408.279582483941</v>
      </c>
      <c r="J158" s="5">
        <v>14.19</v>
      </c>
      <c r="K158" s="6">
        <v>300</v>
      </c>
      <c r="L158" s="7">
        <v>57.5</v>
      </c>
      <c r="M158" s="4">
        <f>2*A158/$G158/$J158^2/($K158/1000)/($L158/1000)</f>
        <v>1.2106688008129589</v>
      </c>
      <c r="N158" s="4">
        <f>2*B158/$G158/$J158^2/($K158/1000)/($L158/1000)</f>
        <v>0.11811402934760572</v>
      </c>
      <c r="O158" s="4">
        <f>2*C158/$G158/$J158^2/($K158/1000)/($L158^2/1000)</f>
        <v>-8.5589876338844749E-5</v>
      </c>
      <c r="P158" s="5">
        <v>11.5</v>
      </c>
      <c r="R158" s="8">
        <f t="shared" si="4"/>
        <v>3</v>
      </c>
      <c r="S158" s="1">
        <f t="shared" si="5"/>
        <v>-5.4590648791343274E-2</v>
      </c>
    </row>
    <row r="159" spans="1:19" x14ac:dyDescent="0.4">
      <c r="A159" s="3">
        <v>2.46</v>
      </c>
      <c r="B159" s="4">
        <v>0.23</v>
      </c>
      <c r="C159" s="5">
        <v>-0.01</v>
      </c>
      <c r="D159" s="2">
        <v>3</v>
      </c>
      <c r="E159" s="6">
        <v>21.7</v>
      </c>
      <c r="F159" s="4">
        <v>990.9</v>
      </c>
      <c r="G159" s="4">
        <v>1.17</v>
      </c>
      <c r="H159" s="9">
        <f>0.000001458*(E159+273.15)^1.5/(E159+273.15+110.4)</f>
        <v>1.8215294560424E-5</v>
      </c>
      <c r="I159" s="27">
        <f>G159*J159*L159/1000/H159</f>
        <v>52408.279582483941</v>
      </c>
      <c r="J159" s="5">
        <v>14.19</v>
      </c>
      <c r="K159" s="6">
        <v>300</v>
      </c>
      <c r="L159" s="7">
        <v>57.5</v>
      </c>
      <c r="M159" s="4">
        <f>2*A159/$G159/$J159^2/($K159/1000)/($L159/1000)</f>
        <v>1.2106688008129589</v>
      </c>
      <c r="N159" s="4">
        <f>2*B159/$G159/$J159^2/($K159/1000)/($L159/1000)</f>
        <v>0.11319261145812218</v>
      </c>
      <c r="O159" s="4">
        <f>2*C159/$G159/$J159^2/($K159/1000)/($L159^2/1000)</f>
        <v>-8.5589876338844749E-5</v>
      </c>
      <c r="P159" s="5">
        <v>11.5</v>
      </c>
      <c r="R159" s="8">
        <f t="shared" si="4"/>
        <v>3</v>
      </c>
      <c r="S159" s="1">
        <f t="shared" si="5"/>
        <v>-4.9675975534035494E-2</v>
      </c>
    </row>
    <row r="160" spans="1:19" x14ac:dyDescent="0.4">
      <c r="A160" s="3">
        <v>2.46</v>
      </c>
      <c r="B160" s="4">
        <v>0.23</v>
      </c>
      <c r="C160" s="5">
        <v>-0.01</v>
      </c>
      <c r="D160" s="2">
        <v>3</v>
      </c>
      <c r="E160" s="6">
        <v>21.7</v>
      </c>
      <c r="F160" s="4">
        <v>990.9</v>
      </c>
      <c r="G160" s="4">
        <v>1.17</v>
      </c>
      <c r="H160" s="9">
        <f>0.000001458*(E160+273.15)^1.5/(E160+273.15+110.4)</f>
        <v>1.8215294560424E-5</v>
      </c>
      <c r="I160" s="27">
        <f>G160*J160*L160/1000/H160</f>
        <v>52408.279582483941</v>
      </c>
      <c r="J160" s="5">
        <v>14.19</v>
      </c>
      <c r="K160" s="6">
        <v>300</v>
      </c>
      <c r="L160" s="7">
        <v>57.5</v>
      </c>
      <c r="M160" s="4">
        <f>2*A160/$G160/$J160^2/($K160/1000)/($L160/1000)</f>
        <v>1.2106688008129589</v>
      </c>
      <c r="N160" s="4">
        <f>2*B160/$G160/$J160^2/($K160/1000)/($L160/1000)</f>
        <v>0.11319261145812218</v>
      </c>
      <c r="O160" s="4">
        <f>2*C160/$G160/$J160^2/($K160/1000)/($L160^2/1000)</f>
        <v>-8.5589876338844749E-5</v>
      </c>
      <c r="P160" s="5">
        <v>11.5</v>
      </c>
      <c r="R160" s="8">
        <f t="shared" si="4"/>
        <v>3</v>
      </c>
      <c r="S160" s="1">
        <f t="shared" si="5"/>
        <v>-4.9675975534035494E-2</v>
      </c>
    </row>
    <row r="161" spans="1:19" x14ac:dyDescent="0.4">
      <c r="A161" s="3">
        <v>2.46</v>
      </c>
      <c r="B161" s="4">
        <v>0.24</v>
      </c>
      <c r="C161" s="5">
        <v>-0.01</v>
      </c>
      <c r="D161" s="2">
        <v>3</v>
      </c>
      <c r="E161" s="6">
        <v>21.7</v>
      </c>
      <c r="F161" s="4">
        <v>990.9</v>
      </c>
      <c r="G161" s="4">
        <v>1.17</v>
      </c>
      <c r="H161" s="9">
        <f>0.000001458*(E161+273.15)^1.5/(E161+273.15+110.4)</f>
        <v>1.8215294560424E-5</v>
      </c>
      <c r="I161" s="27">
        <f>G161*J161*L161/1000/H161</f>
        <v>52408.279582483941</v>
      </c>
      <c r="J161" s="5">
        <v>14.19</v>
      </c>
      <c r="K161" s="6">
        <v>300</v>
      </c>
      <c r="L161" s="7">
        <v>57.5</v>
      </c>
      <c r="M161" s="4">
        <f>2*A161/$G161/$J161^2/($K161/1000)/($L161/1000)</f>
        <v>1.2106688008129589</v>
      </c>
      <c r="N161" s="4">
        <f>2*B161/$G161/$J161^2/($K161/1000)/($L161/1000)</f>
        <v>0.11811402934760572</v>
      </c>
      <c r="O161" s="4">
        <f>2*C161/$G161/$J161^2/($K161/1000)/($L161^2/1000)</f>
        <v>-8.5589876338844749E-5</v>
      </c>
      <c r="P161" s="5">
        <v>11.5</v>
      </c>
      <c r="R161" s="8">
        <f t="shared" si="4"/>
        <v>3</v>
      </c>
      <c r="S161" s="1">
        <f t="shared" si="5"/>
        <v>-5.4590648791343274E-2</v>
      </c>
    </row>
    <row r="162" spans="1:19" x14ac:dyDescent="0.4">
      <c r="A162" s="3">
        <v>2.46</v>
      </c>
      <c r="B162" s="4">
        <v>0.24</v>
      </c>
      <c r="C162" s="5">
        <v>-0.01</v>
      </c>
      <c r="D162" s="2">
        <v>3</v>
      </c>
      <c r="E162" s="6">
        <v>21.7</v>
      </c>
      <c r="F162" s="4">
        <v>990.9</v>
      </c>
      <c r="G162" s="4">
        <v>1.17</v>
      </c>
      <c r="H162" s="9">
        <f>0.000001458*(E162+273.15)^1.5/(E162+273.15+110.4)</f>
        <v>1.8215294560424E-5</v>
      </c>
      <c r="I162" s="27">
        <f>G162*J162*L162/1000/H162</f>
        <v>52629.879073318974</v>
      </c>
      <c r="J162" s="5">
        <v>14.25</v>
      </c>
      <c r="K162" s="6">
        <v>300</v>
      </c>
      <c r="L162" s="7">
        <v>57.5</v>
      </c>
      <c r="M162" s="4">
        <f>2*A162/$G162/$J162^2/($K162/1000)/($L162/1000)</f>
        <v>1.2004951585023047</v>
      </c>
      <c r="N162" s="4">
        <f>2*B162/$G162/$J162^2/($K162/1000)/($L162/1000)</f>
        <v>0.11712147887827361</v>
      </c>
      <c r="O162" s="4">
        <f>2*C162/$G162/$J162^2/($K162/1000)/($L162^2/1000)</f>
        <v>-8.4870636868314235E-5</v>
      </c>
      <c r="P162" s="5">
        <v>11.25</v>
      </c>
      <c r="R162" s="8">
        <f t="shared" si="4"/>
        <v>3</v>
      </c>
      <c r="S162" s="1">
        <f t="shared" si="5"/>
        <v>-5.4131905876735484E-2</v>
      </c>
    </row>
    <row r="163" spans="1:19" x14ac:dyDescent="0.4">
      <c r="A163" s="3">
        <v>2.4700000000000002</v>
      </c>
      <c r="B163" s="4">
        <v>0.24</v>
      </c>
      <c r="C163" s="5">
        <v>-0.01</v>
      </c>
      <c r="D163" s="2">
        <v>3</v>
      </c>
      <c r="E163" s="6">
        <v>21.7</v>
      </c>
      <c r="F163" s="4">
        <v>990.9</v>
      </c>
      <c r="G163" s="4">
        <v>1.17</v>
      </c>
      <c r="H163" s="9">
        <f>0.000001458*(E163+273.15)^1.5/(E163+273.15+110.4)</f>
        <v>1.8215294560424E-5</v>
      </c>
      <c r="I163" s="27">
        <f>G163*J163*L163/1000/H163</f>
        <v>52629.879073318974</v>
      </c>
      <c r="J163" s="5">
        <v>14.25</v>
      </c>
      <c r="K163" s="6">
        <v>300</v>
      </c>
      <c r="L163" s="7">
        <v>57.5</v>
      </c>
      <c r="M163" s="4">
        <f>2*A163/$G163/$J163^2/($K163/1000)/($L163/1000)</f>
        <v>1.205375220122233</v>
      </c>
      <c r="N163" s="4">
        <f>2*B163/$G163/$J163^2/($K163/1000)/($L163/1000)</f>
        <v>0.11712147887827361</v>
      </c>
      <c r="O163" s="4">
        <f>2*C163/$G163/$J163^2/($K163/1000)/($L163^2/1000)</f>
        <v>-8.4870636868314235E-5</v>
      </c>
      <c r="P163" s="5">
        <v>11.5</v>
      </c>
      <c r="R163" s="8">
        <f t="shared" si="4"/>
        <v>3</v>
      </c>
      <c r="S163" s="1">
        <f t="shared" si="5"/>
        <v>-5.3876503185332048E-2</v>
      </c>
    </row>
    <row r="164" spans="1:19" x14ac:dyDescent="0.4">
      <c r="A164" s="3">
        <v>2.62</v>
      </c>
      <c r="B164" s="4">
        <v>0.25</v>
      </c>
      <c r="C164" s="5">
        <v>-0.01</v>
      </c>
      <c r="D164" s="2">
        <v>4</v>
      </c>
      <c r="E164" s="6">
        <v>21.7</v>
      </c>
      <c r="F164" s="4">
        <v>990.9</v>
      </c>
      <c r="G164" s="4">
        <v>1.17</v>
      </c>
      <c r="H164" s="9">
        <f>0.000001458*(E164+273.15)^1.5/(E164+273.15+110.4)</f>
        <v>1.8215294560424E-5</v>
      </c>
      <c r="I164" s="27">
        <f>G164*J164*L164/1000/H164</f>
        <v>52629.879073318974</v>
      </c>
      <c r="J164" s="5">
        <v>14.25</v>
      </c>
      <c r="K164" s="6">
        <v>300</v>
      </c>
      <c r="L164" s="7">
        <v>57.5</v>
      </c>
      <c r="M164" s="4">
        <f>2*A164/$G164/$J164^2/($K164/1000)/($L164/1000)</f>
        <v>1.2785761444211536</v>
      </c>
      <c r="N164" s="4">
        <f>2*B164/$G164/$J164^2/($K164/1000)/($L164/1000)</f>
        <v>0.12200154049820168</v>
      </c>
      <c r="O164" s="4">
        <f>2*C164/$G164/$J164^2/($K164/1000)/($L164^2/1000)</f>
        <v>-8.4870636868314235E-5</v>
      </c>
      <c r="P164" s="5">
        <v>9.6</v>
      </c>
      <c r="R164" s="8">
        <f t="shared" si="4"/>
        <v>4</v>
      </c>
      <c r="S164" s="1">
        <f t="shared" si="5"/>
        <v>-3.2515387629144868E-2</v>
      </c>
    </row>
    <row r="165" spans="1:19" x14ac:dyDescent="0.4">
      <c r="A165" s="3">
        <v>2.63</v>
      </c>
      <c r="B165" s="4">
        <v>0.25</v>
      </c>
      <c r="C165" s="5">
        <v>-0.01</v>
      </c>
      <c r="D165" s="2">
        <v>4</v>
      </c>
      <c r="E165" s="6">
        <v>21.7</v>
      </c>
      <c r="F165" s="4">
        <v>990.9</v>
      </c>
      <c r="G165" s="4">
        <v>1.17</v>
      </c>
      <c r="H165" s="9">
        <f>0.000001458*(E165+273.15)^1.5/(E165+273.15+110.4)</f>
        <v>1.8215294560424E-5</v>
      </c>
      <c r="I165" s="27">
        <f>G165*J165*L165/1000/H165</f>
        <v>52629.879073318974</v>
      </c>
      <c r="J165" s="5">
        <v>14.25</v>
      </c>
      <c r="K165" s="6">
        <v>300</v>
      </c>
      <c r="L165" s="7">
        <v>57.5</v>
      </c>
      <c r="M165" s="4">
        <f>2*A165/$G165/$J165^2/($K165/1000)/($L165/1000)</f>
        <v>1.2834562060410817</v>
      </c>
      <c r="N165" s="4">
        <f>2*B165/$G165/$J165^2/($K165/1000)/($L165/1000)</f>
        <v>0.12200154049820168</v>
      </c>
      <c r="O165" s="4">
        <f>2*C165/$G165/$J165^2/($K165/1000)/($L165^2/1000)</f>
        <v>-8.4870636868314235E-5</v>
      </c>
      <c r="P165" s="5">
        <v>9.8000000000000007</v>
      </c>
      <c r="R165" s="8">
        <f t="shared" si="4"/>
        <v>4</v>
      </c>
      <c r="S165" s="1">
        <f t="shared" si="5"/>
        <v>-3.2174971738884645E-2</v>
      </c>
    </row>
    <row r="166" spans="1:19" x14ac:dyDescent="0.4">
      <c r="A166" s="3">
        <v>2.63</v>
      </c>
      <c r="B166" s="4">
        <v>0.25</v>
      </c>
      <c r="C166" s="5">
        <v>-0.01</v>
      </c>
      <c r="D166" s="2">
        <v>4</v>
      </c>
      <c r="E166" s="6">
        <v>21.7</v>
      </c>
      <c r="F166" s="4">
        <v>990.9</v>
      </c>
      <c r="G166" s="4">
        <v>1.17</v>
      </c>
      <c r="H166" s="9">
        <f>0.000001458*(E166+273.15)^1.5/(E166+273.15+110.4)</f>
        <v>1.8215294560424E-5</v>
      </c>
      <c r="I166" s="27">
        <f>G166*J166*L166/1000/H166</f>
        <v>52186.680091648916</v>
      </c>
      <c r="J166" s="5">
        <v>14.13</v>
      </c>
      <c r="K166" s="6">
        <v>300</v>
      </c>
      <c r="L166" s="7">
        <v>57.5</v>
      </c>
      <c r="M166" s="4">
        <f>2*A166/$G166/$J166^2/($K166/1000)/($L166/1000)</f>
        <v>1.305348454469728</v>
      </c>
      <c r="N166" s="4">
        <f>2*B166/$G166/$J166^2/($K166/1000)/($L166/1000)</f>
        <v>0.12408255270624793</v>
      </c>
      <c r="O166" s="4">
        <f>2*C166/$G166/$J166^2/($K166/1000)/($L166^2/1000)</f>
        <v>-8.6318297534781192E-5</v>
      </c>
      <c r="P166" s="5">
        <v>9.8000000000000007</v>
      </c>
      <c r="R166" s="8">
        <f t="shared" si="4"/>
        <v>4</v>
      </c>
      <c r="S166" s="1">
        <f t="shared" si="5"/>
        <v>-3.2723788653070671E-2</v>
      </c>
    </row>
    <row r="167" spans="1:19" x14ac:dyDescent="0.4">
      <c r="A167" s="3">
        <v>2.64</v>
      </c>
      <c r="B167" s="4">
        <v>0.25</v>
      </c>
      <c r="C167" s="5">
        <v>-0.01</v>
      </c>
      <c r="D167" s="2">
        <v>4</v>
      </c>
      <c r="E167" s="6">
        <v>21.7</v>
      </c>
      <c r="F167" s="4">
        <v>990.9</v>
      </c>
      <c r="G167" s="4">
        <v>1.17</v>
      </c>
      <c r="H167" s="9">
        <f>0.000001458*(E167+273.15)^1.5/(E167+273.15+110.4)</f>
        <v>1.8215294560424E-5</v>
      </c>
      <c r="I167" s="27">
        <f>G167*J167*L167/1000/H167</f>
        <v>52408.279582483941</v>
      </c>
      <c r="J167" s="5">
        <v>14.19</v>
      </c>
      <c r="K167" s="6">
        <v>300</v>
      </c>
      <c r="L167" s="7">
        <v>57.5</v>
      </c>
      <c r="M167" s="4">
        <f>2*A167/$G167/$J167^2/($K167/1000)/($L167/1000)</f>
        <v>1.2992543228236633</v>
      </c>
      <c r="N167" s="4">
        <f>2*B167/$G167/$J167^2/($K167/1000)/($L167/1000)</f>
        <v>0.12303544723708933</v>
      </c>
      <c r="O167" s="4">
        <f>2*C167/$G167/$J167^2/($K167/1000)/($L167^2/1000)</f>
        <v>-8.5589876338844749E-5</v>
      </c>
      <c r="P167" s="5">
        <v>9.8000000000000007</v>
      </c>
      <c r="R167" s="8">
        <f t="shared" si="4"/>
        <v>4</v>
      </c>
      <c r="S167" s="1">
        <f t="shared" si="5"/>
        <v>-3.2104339014369557E-2</v>
      </c>
    </row>
    <row r="168" spans="1:19" x14ac:dyDescent="0.4">
      <c r="A168" s="3">
        <v>2.64</v>
      </c>
      <c r="B168" s="4">
        <v>0.25</v>
      </c>
      <c r="C168" s="5">
        <v>-0.01</v>
      </c>
      <c r="D168" s="2">
        <v>4</v>
      </c>
      <c r="E168" s="6">
        <v>21.7</v>
      </c>
      <c r="F168" s="4">
        <v>990.9</v>
      </c>
      <c r="G168" s="4">
        <v>1.17</v>
      </c>
      <c r="H168" s="9">
        <f>0.000001458*(E168+273.15)^1.5/(E168+273.15+110.4)</f>
        <v>1.8215294560424E-5</v>
      </c>
      <c r="I168" s="27">
        <f>G168*J168*L168/1000/H168</f>
        <v>52851.478564154</v>
      </c>
      <c r="J168" s="5">
        <v>14.31</v>
      </c>
      <c r="K168" s="6">
        <v>300</v>
      </c>
      <c r="L168" s="7">
        <v>57.5</v>
      </c>
      <c r="M168" s="4">
        <f>2*A168/$G168/$J168^2/($K168/1000)/($L168/1000)</f>
        <v>1.2775552584110834</v>
      </c>
      <c r="N168" s="4">
        <f>2*B168/$G168/$J168^2/($K168/1000)/($L168/1000)</f>
        <v>0.12098061159195861</v>
      </c>
      <c r="O168" s="4">
        <f>2*C168/$G168/$J168^2/($K168/1000)/($L168^2/1000)</f>
        <v>-8.4160425455275577E-5</v>
      </c>
      <c r="P168" s="5">
        <v>9.6</v>
      </c>
      <c r="R168" s="8">
        <f t="shared" si="4"/>
        <v>4</v>
      </c>
      <c r="S168" s="1">
        <f t="shared" si="5"/>
        <v>-3.1568159062562912E-2</v>
      </c>
    </row>
    <row r="169" spans="1:19" x14ac:dyDescent="0.4">
      <c r="A169" s="3">
        <v>2.64</v>
      </c>
      <c r="B169" s="4">
        <v>0.25</v>
      </c>
      <c r="C169" s="5">
        <v>-0.01</v>
      </c>
      <c r="D169" s="2">
        <v>4</v>
      </c>
      <c r="E169" s="6">
        <v>21.7</v>
      </c>
      <c r="F169" s="4">
        <v>990.9</v>
      </c>
      <c r="G169" s="4">
        <v>1.17</v>
      </c>
      <c r="H169" s="9">
        <f>0.000001458*(E169+273.15)^1.5/(E169+273.15+110.4)</f>
        <v>1.8215294560424E-5</v>
      </c>
      <c r="I169" s="27">
        <f>G169*J169*L169/1000/H169</f>
        <v>52851.478564154</v>
      </c>
      <c r="J169" s="5">
        <v>14.31</v>
      </c>
      <c r="K169" s="6">
        <v>300</v>
      </c>
      <c r="L169" s="7">
        <v>57.5</v>
      </c>
      <c r="M169" s="4">
        <f>2*A169/$G169/$J169^2/($K169/1000)/($L169/1000)</f>
        <v>1.2775552584110834</v>
      </c>
      <c r="N169" s="4">
        <f>2*B169/$G169/$J169^2/($K169/1000)/($L169/1000)</f>
        <v>0.12098061159195861</v>
      </c>
      <c r="O169" s="4">
        <f>2*C169/$G169/$J169^2/($K169/1000)/($L169^2/1000)</f>
        <v>-8.4160425455275577E-5</v>
      </c>
      <c r="P169" s="5">
        <v>9.6</v>
      </c>
      <c r="R169" s="8">
        <f t="shared" si="4"/>
        <v>4</v>
      </c>
      <c r="S169" s="1">
        <f t="shared" si="5"/>
        <v>-3.1568159062562912E-2</v>
      </c>
    </row>
    <row r="170" spans="1:19" x14ac:dyDescent="0.4">
      <c r="A170" s="3">
        <v>2.64</v>
      </c>
      <c r="B170" s="4">
        <v>0.25</v>
      </c>
      <c r="C170" s="5">
        <v>-0.01</v>
      </c>
      <c r="D170" s="2">
        <v>4</v>
      </c>
      <c r="E170" s="6">
        <v>21.7</v>
      </c>
      <c r="F170" s="4">
        <v>990.9</v>
      </c>
      <c r="G170" s="4">
        <v>1.17</v>
      </c>
      <c r="H170" s="9">
        <f>0.000001458*(E170+273.15)^1.5/(E170+273.15+110.4)</f>
        <v>1.8215294560424E-5</v>
      </c>
      <c r="I170" s="27">
        <f>G170*J170*L170/1000/H170</f>
        <v>52851.478564154</v>
      </c>
      <c r="J170" s="5">
        <v>14.31</v>
      </c>
      <c r="K170" s="6">
        <v>300</v>
      </c>
      <c r="L170" s="7">
        <v>57.5</v>
      </c>
      <c r="M170" s="4">
        <f>2*A170/$G170/$J170^2/($K170/1000)/($L170/1000)</f>
        <v>1.2775552584110834</v>
      </c>
      <c r="N170" s="4">
        <f>2*B170/$G170/$J170^2/($K170/1000)/($L170/1000)</f>
        <v>0.12098061159195861</v>
      </c>
      <c r="O170" s="4">
        <f>2*C170/$G170/$J170^2/($K170/1000)/($L170^2/1000)</f>
        <v>-8.4160425455275577E-5</v>
      </c>
      <c r="P170" s="5">
        <v>9.6</v>
      </c>
      <c r="R170" s="8">
        <f t="shared" si="4"/>
        <v>4</v>
      </c>
      <c r="S170" s="1">
        <f t="shared" si="5"/>
        <v>-3.1568159062562912E-2</v>
      </c>
    </row>
    <row r="171" spans="1:19" x14ac:dyDescent="0.4">
      <c r="A171" s="3">
        <v>2.64</v>
      </c>
      <c r="B171" s="4">
        <v>0.25</v>
      </c>
      <c r="C171" s="5">
        <v>-0.01</v>
      </c>
      <c r="D171" s="2">
        <v>4</v>
      </c>
      <c r="E171" s="6">
        <v>21.7</v>
      </c>
      <c r="F171" s="4">
        <v>990.9</v>
      </c>
      <c r="G171" s="4">
        <v>1.17</v>
      </c>
      <c r="H171" s="9">
        <f>0.000001458*(E171+273.15)^1.5/(E171+273.15+110.4)</f>
        <v>1.8215294560424E-5</v>
      </c>
      <c r="I171" s="27">
        <f>G171*J171*L171/1000/H171</f>
        <v>53073.078054989026</v>
      </c>
      <c r="J171" s="5">
        <v>14.37</v>
      </c>
      <c r="K171" s="6">
        <v>300</v>
      </c>
      <c r="L171" s="7">
        <v>57.5</v>
      </c>
      <c r="M171" s="4">
        <f>2*A171/$G171/$J171^2/($K171/1000)/($L171/1000)</f>
        <v>1.2669090109919996</v>
      </c>
      <c r="N171" s="4">
        <f>2*B171/$G171/$J171^2/($K171/1000)/($L171/1000)</f>
        <v>0.11997244422272724</v>
      </c>
      <c r="O171" s="4">
        <f>2*C171/$G171/$J171^2/($K171/1000)/($L171^2/1000)</f>
        <v>-8.3459091633201544E-5</v>
      </c>
      <c r="P171" s="5">
        <v>9.6</v>
      </c>
      <c r="R171" s="8">
        <f t="shared" si="4"/>
        <v>4</v>
      </c>
      <c r="S171" s="1">
        <f t="shared" si="5"/>
        <v>-3.1305092216935448E-2</v>
      </c>
    </row>
    <row r="172" spans="1:19" x14ac:dyDescent="0.4">
      <c r="A172" s="3">
        <v>2.64</v>
      </c>
      <c r="B172" s="4">
        <v>0.25</v>
      </c>
      <c r="C172" s="5">
        <v>-0.01</v>
      </c>
      <c r="D172" s="2">
        <v>4</v>
      </c>
      <c r="E172" s="6">
        <v>21.7</v>
      </c>
      <c r="F172" s="4">
        <v>990.9</v>
      </c>
      <c r="G172" s="4">
        <v>1.17</v>
      </c>
      <c r="H172" s="9">
        <f>0.000001458*(E172+273.15)^1.5/(E172+273.15+110.4)</f>
        <v>1.8215294560424E-5</v>
      </c>
      <c r="I172" s="27">
        <f>G172*J172*L172/1000/H172</f>
        <v>52851.478564154</v>
      </c>
      <c r="J172" s="5">
        <v>14.31</v>
      </c>
      <c r="K172" s="6">
        <v>300</v>
      </c>
      <c r="L172" s="7">
        <v>57.5</v>
      </c>
      <c r="M172" s="4">
        <f>2*A172/$G172/$J172^2/($K172/1000)/($L172/1000)</f>
        <v>1.2775552584110834</v>
      </c>
      <c r="N172" s="4">
        <f>2*B172/$G172/$J172^2/($K172/1000)/($L172/1000)</f>
        <v>0.12098061159195861</v>
      </c>
      <c r="O172" s="4">
        <f>2*C172/$G172/$J172^2/($K172/1000)/($L172^2/1000)</f>
        <v>-8.4160425455275577E-5</v>
      </c>
      <c r="P172" s="5">
        <v>9.6</v>
      </c>
      <c r="R172" s="8">
        <f t="shared" si="4"/>
        <v>4</v>
      </c>
      <c r="S172" s="1">
        <f t="shared" si="5"/>
        <v>-3.1568159062562912E-2</v>
      </c>
    </row>
    <row r="173" spans="1:19" x14ac:dyDescent="0.4">
      <c r="A173" s="3">
        <v>2.63</v>
      </c>
      <c r="B173" s="4">
        <v>0.25</v>
      </c>
      <c r="C173" s="5">
        <v>-0.01</v>
      </c>
      <c r="D173" s="2">
        <v>4</v>
      </c>
      <c r="E173" s="6">
        <v>21.7</v>
      </c>
      <c r="F173" s="4">
        <v>990.9</v>
      </c>
      <c r="G173" s="4">
        <v>1.17</v>
      </c>
      <c r="H173" s="9">
        <f>0.000001458*(E173+273.15)^1.5/(E173+273.15+110.4)</f>
        <v>1.8215294560424E-5</v>
      </c>
      <c r="I173" s="27">
        <f>G173*J173*L173/1000/H173</f>
        <v>52629.879073318974</v>
      </c>
      <c r="J173" s="5">
        <v>14.25</v>
      </c>
      <c r="K173" s="6">
        <v>300</v>
      </c>
      <c r="L173" s="7">
        <v>57.5</v>
      </c>
      <c r="M173" s="4">
        <f>2*A173/$G173/$J173^2/($K173/1000)/($L173/1000)</f>
        <v>1.2834562060410817</v>
      </c>
      <c r="N173" s="4">
        <f>2*B173/$G173/$J173^2/($K173/1000)/($L173/1000)</f>
        <v>0.12200154049820168</v>
      </c>
      <c r="O173" s="4">
        <f>2*C173/$G173/$J173^2/($K173/1000)/($L173^2/1000)</f>
        <v>-8.4870636868314235E-5</v>
      </c>
      <c r="P173" s="5">
        <v>9.8000000000000007</v>
      </c>
      <c r="R173" s="8">
        <f t="shared" si="4"/>
        <v>4</v>
      </c>
      <c r="S173" s="1">
        <f t="shared" si="5"/>
        <v>-3.2174971738884645E-2</v>
      </c>
    </row>
    <row r="174" spans="1:19" x14ac:dyDescent="0.4">
      <c r="A174" s="3">
        <v>2.64</v>
      </c>
      <c r="B174" s="4">
        <v>0.25</v>
      </c>
      <c r="C174" s="5">
        <v>-0.01</v>
      </c>
      <c r="D174" s="2">
        <v>4</v>
      </c>
      <c r="E174" s="6">
        <v>21.7</v>
      </c>
      <c r="F174" s="4">
        <v>990.9</v>
      </c>
      <c r="G174" s="4">
        <v>1.17</v>
      </c>
      <c r="H174" s="9">
        <f>0.000001458*(E174+273.15)^1.5/(E174+273.15+110.4)</f>
        <v>1.8215294560424E-5</v>
      </c>
      <c r="I174" s="27">
        <f>G174*J174*L174/1000/H174</f>
        <v>52629.879073318974</v>
      </c>
      <c r="J174" s="5">
        <v>14.25</v>
      </c>
      <c r="K174" s="6">
        <v>300</v>
      </c>
      <c r="L174" s="7">
        <v>57.5</v>
      </c>
      <c r="M174" s="4">
        <f>2*A174/$G174/$J174^2/($K174/1000)/($L174/1000)</f>
        <v>1.2883362676610099</v>
      </c>
      <c r="N174" s="4">
        <f>2*B174/$G174/$J174^2/($K174/1000)/($L174/1000)</f>
        <v>0.12200154049820168</v>
      </c>
      <c r="O174" s="4">
        <f>2*C174/$G174/$J174^2/($K174/1000)/($L174^2/1000)</f>
        <v>-8.4870636868314235E-5</v>
      </c>
      <c r="P174" s="5">
        <v>9.8000000000000007</v>
      </c>
      <c r="R174" s="8">
        <f t="shared" si="4"/>
        <v>4</v>
      </c>
      <c r="S174" s="1">
        <f t="shared" si="5"/>
        <v>-3.1834555848624407E-2</v>
      </c>
    </row>
    <row r="175" spans="1:19" x14ac:dyDescent="0.4">
      <c r="A175" s="3">
        <v>2.65</v>
      </c>
      <c r="B175" s="4">
        <v>0.25</v>
      </c>
      <c r="C175" s="5">
        <v>-0.01</v>
      </c>
      <c r="D175" s="2">
        <v>4</v>
      </c>
      <c r="E175" s="6">
        <v>21.7</v>
      </c>
      <c r="F175" s="4">
        <v>990.9</v>
      </c>
      <c r="G175" s="4">
        <v>1.17</v>
      </c>
      <c r="H175" s="9">
        <f>0.000001458*(E175+273.15)^1.5/(E175+273.15+110.4)</f>
        <v>1.8215294560424E-5</v>
      </c>
      <c r="I175" s="27">
        <f>G175*J175*L175/1000/H175</f>
        <v>52851.478564154</v>
      </c>
      <c r="J175" s="5">
        <v>14.31</v>
      </c>
      <c r="K175" s="6">
        <v>300</v>
      </c>
      <c r="L175" s="7">
        <v>57.5</v>
      </c>
      <c r="M175" s="4">
        <f>2*A175/$G175/$J175^2/($K175/1000)/($L175/1000)</f>
        <v>1.2823944828747611</v>
      </c>
      <c r="N175" s="4">
        <f>2*B175/$G175/$J175^2/($K175/1000)/($L175/1000)</f>
        <v>0.12098061159195861</v>
      </c>
      <c r="O175" s="4">
        <f>2*C175/$G175/$J175^2/($K175/1000)/($L175^2/1000)</f>
        <v>-8.4160425455275577E-5</v>
      </c>
      <c r="P175" s="5">
        <v>9.8000000000000007</v>
      </c>
      <c r="R175" s="8">
        <f t="shared" si="4"/>
        <v>4</v>
      </c>
      <c r="S175" s="1">
        <f t="shared" si="5"/>
        <v>-3.1230591828320442E-2</v>
      </c>
    </row>
    <row r="176" spans="1:19" x14ac:dyDescent="0.4">
      <c r="A176" s="3">
        <v>2.65</v>
      </c>
      <c r="B176" s="4">
        <v>0.25</v>
      </c>
      <c r="C176" s="5">
        <v>-0.01</v>
      </c>
      <c r="D176" s="2">
        <v>4</v>
      </c>
      <c r="E176" s="6">
        <v>21.7</v>
      </c>
      <c r="F176" s="4">
        <v>990.9</v>
      </c>
      <c r="G176" s="4">
        <v>1.17</v>
      </c>
      <c r="H176" s="9">
        <f>0.000001458*(E176+273.15)^1.5/(E176+273.15+110.4)</f>
        <v>1.8215294560424E-5</v>
      </c>
      <c r="I176" s="27">
        <f>G176*J176*L176/1000/H176</f>
        <v>52629.879073318974</v>
      </c>
      <c r="J176" s="5">
        <v>14.25</v>
      </c>
      <c r="K176" s="6">
        <v>300</v>
      </c>
      <c r="L176" s="7">
        <v>57.5</v>
      </c>
      <c r="M176" s="4">
        <f>2*A176/$G176/$J176^2/($K176/1000)/($L176/1000)</f>
        <v>1.2932163292809375</v>
      </c>
      <c r="N176" s="4">
        <f>2*B176/$G176/$J176^2/($K176/1000)/($L176/1000)</f>
        <v>0.12200154049820168</v>
      </c>
      <c r="O176" s="4">
        <f>2*C176/$G176/$J176^2/($K176/1000)/($L176^2/1000)</f>
        <v>-8.4870636868314235E-5</v>
      </c>
      <c r="P176" s="5">
        <v>9.8000000000000007</v>
      </c>
      <c r="R176" s="8">
        <f t="shared" si="4"/>
        <v>4</v>
      </c>
      <c r="S176" s="1">
        <f t="shared" si="5"/>
        <v>-3.1494139958364212E-2</v>
      </c>
    </row>
    <row r="177" spans="1:19" x14ac:dyDescent="0.4">
      <c r="A177" s="3">
        <v>2.65</v>
      </c>
      <c r="B177" s="4">
        <v>0.25</v>
      </c>
      <c r="C177" s="5">
        <v>-0.01</v>
      </c>
      <c r="D177" s="2">
        <v>4</v>
      </c>
      <c r="E177" s="6">
        <v>21.7</v>
      </c>
      <c r="F177" s="4">
        <v>990.9</v>
      </c>
      <c r="G177" s="4">
        <v>1.17</v>
      </c>
      <c r="H177" s="9">
        <f>0.000001458*(E177+273.15)^1.5/(E177+273.15+110.4)</f>
        <v>1.8215294560424E-5</v>
      </c>
      <c r="I177" s="27">
        <f>G177*J177*L177/1000/H177</f>
        <v>52629.879073318974</v>
      </c>
      <c r="J177" s="5">
        <v>14.25</v>
      </c>
      <c r="K177" s="6">
        <v>300</v>
      </c>
      <c r="L177" s="7">
        <v>57.5</v>
      </c>
      <c r="M177" s="4">
        <f>2*A177/$G177/$J177^2/($K177/1000)/($L177/1000)</f>
        <v>1.2932163292809375</v>
      </c>
      <c r="N177" s="4">
        <f>2*B177/$G177/$J177^2/($K177/1000)/($L177/1000)</f>
        <v>0.12200154049820168</v>
      </c>
      <c r="O177" s="4">
        <f>2*C177/$G177/$J177^2/($K177/1000)/($L177^2/1000)</f>
        <v>-8.4870636868314235E-5</v>
      </c>
      <c r="P177" s="5">
        <v>9.8000000000000007</v>
      </c>
      <c r="R177" s="8">
        <f t="shared" si="4"/>
        <v>4</v>
      </c>
      <c r="S177" s="1">
        <f t="shared" si="5"/>
        <v>-3.1494139958364212E-2</v>
      </c>
    </row>
    <row r="178" spans="1:19" x14ac:dyDescent="0.4">
      <c r="A178" s="3">
        <v>2.65</v>
      </c>
      <c r="B178" s="4">
        <v>0.25</v>
      </c>
      <c r="C178" s="5">
        <v>-0.01</v>
      </c>
      <c r="D178" s="2">
        <v>4</v>
      </c>
      <c r="E178" s="6">
        <v>21.7</v>
      </c>
      <c r="F178" s="4">
        <v>990.9</v>
      </c>
      <c r="G178" s="4">
        <v>1.17</v>
      </c>
      <c r="H178" s="9">
        <f>0.000001458*(E178+273.15)^1.5/(E178+273.15+110.4)</f>
        <v>1.8215294560424E-5</v>
      </c>
      <c r="I178" s="27">
        <f>G178*J178*L178/1000/H178</f>
        <v>52851.478564154</v>
      </c>
      <c r="J178" s="5">
        <v>14.31</v>
      </c>
      <c r="K178" s="6">
        <v>300</v>
      </c>
      <c r="L178" s="7">
        <v>57.5</v>
      </c>
      <c r="M178" s="4">
        <f>2*A178/$G178/$J178^2/($K178/1000)/($L178/1000)</f>
        <v>1.2823944828747611</v>
      </c>
      <c r="N178" s="4">
        <f>2*B178/$G178/$J178^2/($K178/1000)/($L178/1000)</f>
        <v>0.12098061159195861</v>
      </c>
      <c r="O178" s="4">
        <f>2*C178/$G178/$J178^2/($K178/1000)/($L178^2/1000)</f>
        <v>-8.4160425455275577E-5</v>
      </c>
      <c r="P178" s="5">
        <v>9.8000000000000007</v>
      </c>
      <c r="R178" s="8">
        <f t="shared" si="4"/>
        <v>4</v>
      </c>
      <c r="S178" s="1">
        <f t="shared" si="5"/>
        <v>-3.1230591828320442E-2</v>
      </c>
    </row>
    <row r="179" spans="1:19" x14ac:dyDescent="0.4">
      <c r="A179" s="3">
        <v>2.66</v>
      </c>
      <c r="B179" s="4">
        <v>0.25</v>
      </c>
      <c r="C179" s="5">
        <v>-0.01</v>
      </c>
      <c r="D179" s="2">
        <v>4</v>
      </c>
      <c r="E179" s="6">
        <v>21.7</v>
      </c>
      <c r="F179" s="4">
        <v>990.9</v>
      </c>
      <c r="G179" s="4">
        <v>1.17</v>
      </c>
      <c r="H179" s="9">
        <f>0.000001458*(E179+273.15)^1.5/(E179+273.15+110.4)</f>
        <v>1.8215294560424E-5</v>
      </c>
      <c r="I179" s="27">
        <f>G179*J179*L179/1000/H179</f>
        <v>52851.478564154</v>
      </c>
      <c r="J179" s="5">
        <v>14.31</v>
      </c>
      <c r="K179" s="6">
        <v>300</v>
      </c>
      <c r="L179" s="7">
        <v>57.5</v>
      </c>
      <c r="M179" s="4">
        <f>2*A179/$G179/$J179^2/($K179/1000)/($L179/1000)</f>
        <v>1.2872337073384399</v>
      </c>
      <c r="N179" s="4">
        <f>2*B179/$G179/$J179^2/($K179/1000)/($L179/1000)</f>
        <v>0.12098061159195861</v>
      </c>
      <c r="O179" s="4">
        <f>2*C179/$G179/$J179^2/($K179/1000)/($L179^2/1000)</f>
        <v>-8.4160425455275577E-5</v>
      </c>
      <c r="P179" s="5">
        <v>9.8000000000000007</v>
      </c>
      <c r="R179" s="8">
        <f t="shared" si="4"/>
        <v>4</v>
      </c>
      <c r="S179" s="1">
        <f t="shared" si="5"/>
        <v>-3.0893024594077903E-2</v>
      </c>
    </row>
    <row r="180" spans="1:19" x14ac:dyDescent="0.4">
      <c r="A180" s="3">
        <v>2.66</v>
      </c>
      <c r="B180" s="4">
        <v>0.25</v>
      </c>
      <c r="C180" s="5">
        <v>-0.01</v>
      </c>
      <c r="D180" s="2">
        <v>4</v>
      </c>
      <c r="E180" s="6">
        <v>21.7</v>
      </c>
      <c r="F180" s="4">
        <v>990.9</v>
      </c>
      <c r="G180" s="4">
        <v>1.17</v>
      </c>
      <c r="H180" s="9">
        <f>0.000001458*(E180+273.15)^1.5/(E180+273.15+110.4)</f>
        <v>1.8215294560424E-5</v>
      </c>
      <c r="I180" s="27">
        <f>G180*J180*L180/1000/H180</f>
        <v>52851.478564154</v>
      </c>
      <c r="J180" s="5">
        <v>14.31</v>
      </c>
      <c r="K180" s="6">
        <v>300</v>
      </c>
      <c r="L180" s="7">
        <v>57.5</v>
      </c>
      <c r="M180" s="4">
        <f>2*A180/$G180/$J180^2/($K180/1000)/($L180/1000)</f>
        <v>1.2872337073384399</v>
      </c>
      <c r="N180" s="4">
        <f>2*B180/$G180/$J180^2/($K180/1000)/($L180/1000)</f>
        <v>0.12098061159195861</v>
      </c>
      <c r="O180" s="4">
        <f>2*C180/$G180/$J180^2/($K180/1000)/($L180^2/1000)</f>
        <v>-8.4160425455275577E-5</v>
      </c>
      <c r="P180" s="5">
        <v>9.8000000000000007</v>
      </c>
      <c r="R180" s="8">
        <f t="shared" si="4"/>
        <v>4</v>
      </c>
      <c r="S180" s="1">
        <f t="shared" si="5"/>
        <v>-3.0893024594077903E-2</v>
      </c>
    </row>
    <row r="181" spans="1:19" x14ac:dyDescent="0.4">
      <c r="A181" s="3">
        <v>2.66</v>
      </c>
      <c r="B181" s="4">
        <v>0.25</v>
      </c>
      <c r="C181" s="5">
        <v>-0.01</v>
      </c>
      <c r="D181" s="2">
        <v>4</v>
      </c>
      <c r="E181" s="6">
        <v>21.7</v>
      </c>
      <c r="F181" s="4">
        <v>990.9</v>
      </c>
      <c r="G181" s="4">
        <v>1.17</v>
      </c>
      <c r="H181" s="9">
        <f>0.000001458*(E181+273.15)^1.5/(E181+273.15+110.4)</f>
        <v>1.8215294560424E-5</v>
      </c>
      <c r="I181" s="27">
        <f>G181*J181*L181/1000/H181</f>
        <v>52851.478564154</v>
      </c>
      <c r="J181" s="5">
        <v>14.31</v>
      </c>
      <c r="K181" s="6">
        <v>300</v>
      </c>
      <c r="L181" s="7">
        <v>57.5</v>
      </c>
      <c r="M181" s="4">
        <f>2*A181/$G181/$J181^2/($K181/1000)/($L181/1000)</f>
        <v>1.2872337073384399</v>
      </c>
      <c r="N181" s="4">
        <f>2*B181/$G181/$J181^2/($K181/1000)/($L181/1000)</f>
        <v>0.12098061159195861</v>
      </c>
      <c r="O181" s="4">
        <f>2*C181/$G181/$J181^2/($K181/1000)/($L181^2/1000)</f>
        <v>-8.4160425455275577E-5</v>
      </c>
      <c r="P181" s="5">
        <v>9.8000000000000007</v>
      </c>
      <c r="R181" s="8">
        <f t="shared" si="4"/>
        <v>4</v>
      </c>
      <c r="S181" s="1">
        <f t="shared" si="5"/>
        <v>-3.0893024594077903E-2</v>
      </c>
    </row>
    <row r="182" spans="1:19" x14ac:dyDescent="0.4">
      <c r="A182" s="3">
        <v>2.66</v>
      </c>
      <c r="B182" s="4">
        <v>0.25</v>
      </c>
      <c r="C182" s="5">
        <v>-0.01</v>
      </c>
      <c r="D182" s="2">
        <v>4</v>
      </c>
      <c r="E182" s="6">
        <v>21.7</v>
      </c>
      <c r="F182" s="4">
        <v>990.9</v>
      </c>
      <c r="G182" s="4">
        <v>1.17</v>
      </c>
      <c r="H182" s="9">
        <f>0.000001458*(E182+273.15)^1.5/(E182+273.15+110.4)</f>
        <v>1.8215294560424E-5</v>
      </c>
      <c r="I182" s="27">
        <f>G182*J182*L182/1000/H182</f>
        <v>52629.879073318974</v>
      </c>
      <c r="J182" s="5">
        <v>14.25</v>
      </c>
      <c r="K182" s="6">
        <v>300</v>
      </c>
      <c r="L182" s="7">
        <v>57.5</v>
      </c>
      <c r="M182" s="4">
        <f>2*A182/$G182/$J182^2/($K182/1000)/($L182/1000)</f>
        <v>1.298096390900866</v>
      </c>
      <c r="N182" s="4">
        <f>2*B182/$G182/$J182^2/($K182/1000)/($L182/1000)</f>
        <v>0.12200154049820168</v>
      </c>
      <c r="O182" s="4">
        <f>2*C182/$G182/$J182^2/($K182/1000)/($L182^2/1000)</f>
        <v>-8.4870636868314235E-5</v>
      </c>
      <c r="P182" s="5">
        <v>9.8000000000000007</v>
      </c>
      <c r="R182" s="8">
        <f t="shared" si="4"/>
        <v>4</v>
      </c>
      <c r="S182" s="1">
        <f t="shared" si="5"/>
        <v>-3.1153724068103961E-2</v>
      </c>
    </row>
    <row r="183" spans="1:19" x14ac:dyDescent="0.4">
      <c r="A183" s="3">
        <v>2.65</v>
      </c>
      <c r="B183" s="4">
        <v>0.25</v>
      </c>
      <c r="C183" s="5">
        <v>-0.01</v>
      </c>
      <c r="D183" s="2">
        <v>4</v>
      </c>
      <c r="E183" s="6">
        <v>21.7</v>
      </c>
      <c r="F183" s="4">
        <v>990.9</v>
      </c>
      <c r="G183" s="4">
        <v>1.17</v>
      </c>
      <c r="H183" s="9">
        <f>0.000001458*(E183+273.15)^1.5/(E183+273.15+110.4)</f>
        <v>1.8215294560424E-5</v>
      </c>
      <c r="I183" s="27">
        <f>G183*J183*L183/1000/H183</f>
        <v>52408.279582483941</v>
      </c>
      <c r="J183" s="5">
        <v>14.19</v>
      </c>
      <c r="K183" s="6">
        <v>300</v>
      </c>
      <c r="L183" s="7">
        <v>57.5</v>
      </c>
      <c r="M183" s="4">
        <f>2*A183/$G183/$J183^2/($K183/1000)/($L183/1000)</f>
        <v>1.3041757407131467</v>
      </c>
      <c r="N183" s="4">
        <f>2*B183/$G183/$J183^2/($K183/1000)/($L183/1000)</f>
        <v>0.12303544723708933</v>
      </c>
      <c r="O183" s="4">
        <f>2*C183/$G183/$J183^2/($K183/1000)/($L183^2/1000)</f>
        <v>-8.5589876338844749E-5</v>
      </c>
      <c r="P183" s="5">
        <v>9.8000000000000007</v>
      </c>
      <c r="R183" s="8">
        <f t="shared" si="4"/>
        <v>4</v>
      </c>
      <c r="S183" s="1">
        <f t="shared" si="5"/>
        <v>-3.1761038256577931E-2</v>
      </c>
    </row>
    <row r="184" spans="1:19" x14ac:dyDescent="0.4">
      <c r="A184" s="3">
        <v>2.65</v>
      </c>
      <c r="B184" s="4">
        <v>0.21</v>
      </c>
      <c r="C184" s="5">
        <v>-0.01</v>
      </c>
      <c r="D184" s="2">
        <v>4.0999999999999996</v>
      </c>
      <c r="E184" s="6">
        <v>21.2</v>
      </c>
      <c r="F184" s="4">
        <v>994.62</v>
      </c>
      <c r="G184" s="4">
        <v>1.18</v>
      </c>
      <c r="H184" s="9">
        <f>0.000001458*(E184+273.15)^1.5/(E184+273.15+110.4)</f>
        <v>1.8191425273442234E-5</v>
      </c>
      <c r="I184" s="10">
        <f>G184*J184*L184/1000/H184</f>
        <v>59117.000665693602</v>
      </c>
      <c r="J184" s="5">
        <v>15.85</v>
      </c>
      <c r="K184" s="6">
        <v>300</v>
      </c>
      <c r="L184" s="7">
        <v>57.5</v>
      </c>
      <c r="M184" s="4">
        <f>2*A184/$G184/$J184^2/($K184/1000)/($L184/1000)</f>
        <v>1.0364449260458537</v>
      </c>
      <c r="N184" s="4">
        <f>2*B184/$G184/$J184^2/($K184/1000)/($L184/1000)</f>
        <v>8.2133371497973298E-2</v>
      </c>
      <c r="O184" s="4">
        <f>2*C184/$G184/$J184^2/($K184/1000)/($L184^2/1000)</f>
        <v>-6.801935527782467E-5</v>
      </c>
      <c r="P184" s="5">
        <f>M184/N184</f>
        <v>12.61904761904762</v>
      </c>
      <c r="R184" s="8">
        <f t="shared" si="4"/>
        <v>4.0999999999999996</v>
      </c>
      <c r="S184" s="1">
        <f t="shared" si="5"/>
        <v>-7.8200109678383672E-3</v>
      </c>
    </row>
    <row r="185" spans="1:19" x14ac:dyDescent="0.4">
      <c r="A185" s="3">
        <v>2.65</v>
      </c>
      <c r="B185" s="4">
        <v>0.21</v>
      </c>
      <c r="C185" s="5">
        <v>-0.01</v>
      </c>
      <c r="D185" s="2">
        <v>4.0999999999999996</v>
      </c>
      <c r="E185" s="6">
        <v>21.2</v>
      </c>
      <c r="F185" s="4">
        <v>994.62</v>
      </c>
      <c r="G185" s="4">
        <v>1.18</v>
      </c>
      <c r="H185" s="9">
        <f>0.000001458*(E185+273.15)^1.5/(E185+273.15+110.4)</f>
        <v>1.8191425273442234E-5</v>
      </c>
      <c r="I185" s="10">
        <f>G185*J185*L185/1000/H185</f>
        <v>59527.276380092742</v>
      </c>
      <c r="J185" s="5">
        <v>15.96</v>
      </c>
      <c r="K185" s="6">
        <v>300</v>
      </c>
      <c r="L185" s="7">
        <v>57.5</v>
      </c>
      <c r="M185" s="4">
        <f>2*A185/$G185/$J185^2/($K185/1000)/($L185/1000)</f>
        <v>1.0222073253055666</v>
      </c>
      <c r="N185" s="4">
        <f>2*B185/$G185/$J185^2/($K185/1000)/($L185/1000)</f>
        <v>8.100510879779961E-2</v>
      </c>
      <c r="O185" s="4">
        <f>2*C185/$G185/$J185^2/($K185/1000)/($L185^2/1000)</f>
        <v>-6.7084976230061792E-5</v>
      </c>
      <c r="P185" s="5">
        <f>M185/N185</f>
        <v>12.61904761904762</v>
      </c>
      <c r="R185" s="8">
        <f t="shared" si="4"/>
        <v>4.0999999999999996</v>
      </c>
      <c r="S185" s="1">
        <f t="shared" si="5"/>
        <v>-7.7125878031850253E-3</v>
      </c>
    </row>
    <row r="186" spans="1:19" x14ac:dyDescent="0.4">
      <c r="A186" s="3">
        <v>2.66</v>
      </c>
      <c r="B186" s="4">
        <v>0.21</v>
      </c>
      <c r="C186" s="5">
        <v>-0.01</v>
      </c>
      <c r="D186" s="2">
        <v>4.0999999999999996</v>
      </c>
      <c r="E186" s="6">
        <v>21.2</v>
      </c>
      <c r="F186" s="4">
        <v>994.62</v>
      </c>
      <c r="G186" s="4">
        <v>1.18</v>
      </c>
      <c r="H186" s="9">
        <f>0.000001458*(E186+273.15)^1.5/(E186+273.15+110.4)</f>
        <v>1.8191425273442234E-5</v>
      </c>
      <c r="I186" s="10">
        <f>G186*J186*L186/1000/H186</f>
        <v>59713.765341183251</v>
      </c>
      <c r="J186" s="5">
        <v>16.010000000000002</v>
      </c>
      <c r="K186" s="6">
        <v>300</v>
      </c>
      <c r="L186" s="7">
        <v>57.5</v>
      </c>
      <c r="M186" s="4">
        <f>2*A186/$G186/$J186^2/($K186/1000)/($L186/1000)</f>
        <v>1.0196658202038318</v>
      </c>
      <c r="N186" s="4">
        <f>2*B186/$G186/$J186^2/($K186/1000)/($L186/1000)</f>
        <v>8.0499933173986724E-2</v>
      </c>
      <c r="O186" s="4">
        <f>2*C186/$G186/$J186^2/($K186/1000)/($L186^2/1000)</f>
        <v>-6.6666611324212607E-5</v>
      </c>
      <c r="P186" s="5">
        <f>M186/N186</f>
        <v>12.666666666666666</v>
      </c>
      <c r="R186" s="8">
        <f t="shared" si="4"/>
        <v>4.0999999999999996</v>
      </c>
      <c r="S186" s="1">
        <f t="shared" si="5"/>
        <v>-7.3904161529839973E-3</v>
      </c>
    </row>
    <row r="187" spans="1:19" x14ac:dyDescent="0.4">
      <c r="A187" s="3">
        <v>2.66</v>
      </c>
      <c r="B187" s="4">
        <v>0.21</v>
      </c>
      <c r="C187" s="5">
        <v>-0.01</v>
      </c>
      <c r="D187" s="2">
        <v>4.0999999999999996</v>
      </c>
      <c r="E187" s="6">
        <v>21.2</v>
      </c>
      <c r="F187" s="4">
        <v>994.62</v>
      </c>
      <c r="G187" s="4">
        <v>1.18</v>
      </c>
      <c r="H187" s="9">
        <f>0.000001458*(E187+273.15)^1.5/(E187+273.15+110.4)</f>
        <v>1.8191425273442234E-5</v>
      </c>
      <c r="I187" s="10">
        <f>G187*J187*L187/1000/H187</f>
        <v>59527.276380092742</v>
      </c>
      <c r="J187" s="5">
        <v>15.96</v>
      </c>
      <c r="K187" s="6">
        <v>300</v>
      </c>
      <c r="L187" s="7">
        <v>57.5</v>
      </c>
      <c r="M187" s="4">
        <f>2*A187/$G187/$J187^2/($K187/1000)/($L187/1000)</f>
        <v>1.0260647114387953</v>
      </c>
      <c r="N187" s="4">
        <f>2*B187/$G187/$J187^2/($K187/1000)/($L187/1000)</f>
        <v>8.100510879779961E-2</v>
      </c>
      <c r="O187" s="4">
        <f>2*C187/$G187/$J187^2/($K187/1000)/($L187^2/1000)</f>
        <v>-6.7084976230061792E-5</v>
      </c>
      <c r="P187" s="5">
        <f>M187/N187</f>
        <v>12.66666666666667</v>
      </c>
      <c r="R187" s="8">
        <f t="shared" si="4"/>
        <v>4.0999999999999996</v>
      </c>
      <c r="S187" s="1">
        <f t="shared" si="5"/>
        <v>-7.4367945528548418E-3</v>
      </c>
    </row>
    <row r="188" spans="1:19" x14ac:dyDescent="0.4">
      <c r="A188" s="3">
        <v>2.65</v>
      </c>
      <c r="B188" s="4">
        <v>0.21</v>
      </c>
      <c r="C188" s="5">
        <v>-0.01</v>
      </c>
      <c r="D188" s="2">
        <v>4.0999999999999996</v>
      </c>
      <c r="E188" s="6">
        <v>21.2</v>
      </c>
      <c r="F188" s="4">
        <v>994.62</v>
      </c>
      <c r="G188" s="4">
        <v>1.18</v>
      </c>
      <c r="H188" s="9">
        <f>0.000001458*(E188+273.15)^1.5/(E188+273.15+110.4)</f>
        <v>1.8191425273442234E-5</v>
      </c>
      <c r="I188" s="10">
        <f>G188*J188*L188/1000/H188</f>
        <v>59117.000665693602</v>
      </c>
      <c r="J188" s="5">
        <v>15.85</v>
      </c>
      <c r="K188" s="6">
        <v>300</v>
      </c>
      <c r="L188" s="7">
        <v>57.5</v>
      </c>
      <c r="M188" s="4">
        <f>2*A188/$G188/$J188^2/($K188/1000)/($L188/1000)</f>
        <v>1.0364449260458537</v>
      </c>
      <c r="N188" s="4">
        <f>2*B188/$G188/$J188^2/($K188/1000)/($L188/1000)</f>
        <v>8.2133371497973298E-2</v>
      </c>
      <c r="O188" s="4">
        <f>2*C188/$G188/$J188^2/($K188/1000)/($L188^2/1000)</f>
        <v>-6.801935527782467E-5</v>
      </c>
      <c r="P188" s="5">
        <f>M188/N188</f>
        <v>12.61904761904762</v>
      </c>
      <c r="R188" s="8">
        <f t="shared" si="4"/>
        <v>4.0999999999999996</v>
      </c>
      <c r="S188" s="1">
        <f t="shared" si="5"/>
        <v>-7.8200109678383672E-3</v>
      </c>
    </row>
    <row r="189" spans="1:19" x14ac:dyDescent="0.4">
      <c r="A189" s="3">
        <v>2.65</v>
      </c>
      <c r="B189" s="4">
        <v>0.21</v>
      </c>
      <c r="C189" s="5">
        <v>-0.01</v>
      </c>
      <c r="D189" s="2">
        <v>4.0999999999999996</v>
      </c>
      <c r="E189" s="6">
        <v>21.2</v>
      </c>
      <c r="F189" s="4">
        <v>994.62</v>
      </c>
      <c r="G189" s="4">
        <v>1.18</v>
      </c>
      <c r="H189" s="9">
        <f>0.000001458*(E189+273.15)^1.5/(E189+273.15+110.4)</f>
        <v>1.8191425273442234E-5</v>
      </c>
      <c r="I189" s="10">
        <f>G189*J189*L189/1000/H189</f>
        <v>59713.765341183251</v>
      </c>
      <c r="J189" s="5">
        <v>16.010000000000002</v>
      </c>
      <c r="K189" s="6">
        <v>300</v>
      </c>
      <c r="L189" s="7">
        <v>57.5</v>
      </c>
      <c r="M189" s="4">
        <f>2*A189/$G189/$J189^2/($K189/1000)/($L189/1000)</f>
        <v>1.0158324900526896</v>
      </c>
      <c r="N189" s="4">
        <f>2*B189/$G189/$J189^2/($K189/1000)/($L189/1000)</f>
        <v>8.0499933173986724E-2</v>
      </c>
      <c r="O189" s="4">
        <f>2*C189/$G189/$J189^2/($K189/1000)/($L189^2/1000)</f>
        <v>-6.6666611324212607E-5</v>
      </c>
      <c r="P189" s="5">
        <f>M189/N189</f>
        <v>12.619047619047619</v>
      </c>
      <c r="R189" s="8">
        <f t="shared" si="4"/>
        <v>4.0999999999999996</v>
      </c>
      <c r="S189" s="1">
        <f t="shared" si="5"/>
        <v>-7.6644894620740978E-3</v>
      </c>
    </row>
    <row r="190" spans="1:19" x14ac:dyDescent="0.4">
      <c r="A190" s="3">
        <v>2.65</v>
      </c>
      <c r="B190" s="4">
        <v>0.21</v>
      </c>
      <c r="C190" s="5">
        <v>-0.01</v>
      </c>
      <c r="D190" s="2">
        <v>4.0999999999999996</v>
      </c>
      <c r="E190" s="6">
        <v>21.2</v>
      </c>
      <c r="F190" s="4">
        <v>994.62</v>
      </c>
      <c r="G190" s="4">
        <v>1.18</v>
      </c>
      <c r="H190" s="9">
        <f>0.000001458*(E190+273.15)^1.5/(E190+273.15+110.4)</f>
        <v>1.8191425273442234E-5</v>
      </c>
      <c r="I190" s="10">
        <f>G190*J190*L190/1000/H190</f>
        <v>59900.254302273766</v>
      </c>
      <c r="J190" s="5">
        <v>16.059999999999999</v>
      </c>
      <c r="K190" s="6">
        <v>300</v>
      </c>
      <c r="L190" s="7">
        <v>57.5</v>
      </c>
      <c r="M190" s="4">
        <f>2*A190/$G190/$J190^2/($K190/1000)/($L190/1000)</f>
        <v>1.0095171028690453</v>
      </c>
      <c r="N190" s="4">
        <f>2*B190/$G190/$J190^2/($K190/1000)/($L190/1000)</f>
        <v>7.9999468529245096E-2</v>
      </c>
      <c r="O190" s="4">
        <f>2*C190/$G190/$J190^2/($K190/1000)/($L190^2/1000)</f>
        <v>-6.625214785030649E-5</v>
      </c>
      <c r="P190" s="5">
        <f>M190/N190</f>
        <v>12.619047619047619</v>
      </c>
      <c r="R190" s="8">
        <f t="shared" si="4"/>
        <v>4.0999999999999996</v>
      </c>
      <c r="S190" s="1">
        <f t="shared" si="5"/>
        <v>-7.616839658595706E-3</v>
      </c>
    </row>
    <row r="191" spans="1:19" x14ac:dyDescent="0.4">
      <c r="A191" s="3">
        <v>2.65</v>
      </c>
      <c r="B191" s="4">
        <v>0.21</v>
      </c>
      <c r="C191" s="5">
        <v>-0.01</v>
      </c>
      <c r="D191" s="2">
        <v>4.0999999999999996</v>
      </c>
      <c r="E191" s="6">
        <v>21.2</v>
      </c>
      <c r="F191" s="4">
        <v>994.62</v>
      </c>
      <c r="G191" s="4">
        <v>1.18</v>
      </c>
      <c r="H191" s="9">
        <f>0.000001458*(E191+273.15)^1.5/(E191+273.15+110.4)</f>
        <v>1.8191425273442234E-5</v>
      </c>
      <c r="I191" s="10">
        <f>G191*J191*L191/1000/H191</f>
        <v>59713.765341183251</v>
      </c>
      <c r="J191" s="5">
        <v>16.010000000000002</v>
      </c>
      <c r="K191" s="6">
        <v>300</v>
      </c>
      <c r="L191" s="7">
        <v>57.5</v>
      </c>
      <c r="M191" s="4">
        <f>2*A191/$G191/$J191^2/($K191/1000)/($L191/1000)</f>
        <v>1.0158324900526896</v>
      </c>
      <c r="N191" s="4">
        <f>2*B191/$G191/$J191^2/($K191/1000)/($L191/1000)</f>
        <v>8.0499933173986724E-2</v>
      </c>
      <c r="O191" s="4">
        <f>2*C191/$G191/$J191^2/($K191/1000)/($L191^2/1000)</f>
        <v>-6.6666611324212607E-5</v>
      </c>
      <c r="P191" s="5">
        <f>M191/N191</f>
        <v>12.619047619047619</v>
      </c>
      <c r="R191" s="8">
        <f t="shared" si="4"/>
        <v>4.0999999999999996</v>
      </c>
      <c r="S191" s="1">
        <f t="shared" si="5"/>
        <v>-7.6644894620740978E-3</v>
      </c>
    </row>
    <row r="192" spans="1:19" x14ac:dyDescent="0.4">
      <c r="A192" s="3">
        <v>2.64</v>
      </c>
      <c r="B192" s="4">
        <v>0.21</v>
      </c>
      <c r="C192" s="5">
        <v>-0.01</v>
      </c>
      <c r="D192" s="2">
        <v>4.0999999999999996</v>
      </c>
      <c r="E192" s="6">
        <v>21.2</v>
      </c>
      <c r="F192" s="4">
        <v>994.62</v>
      </c>
      <c r="G192" s="4">
        <v>1.18</v>
      </c>
      <c r="H192" s="9">
        <f>0.000001458*(E192+273.15)^1.5/(E192+273.15+110.4)</f>
        <v>1.8191425273442234E-5</v>
      </c>
      <c r="I192" s="10">
        <f>G192*J192*L192/1000/H192</f>
        <v>59713.765341183251</v>
      </c>
      <c r="J192" s="5">
        <v>16.010000000000002</v>
      </c>
      <c r="K192" s="6">
        <v>300</v>
      </c>
      <c r="L192" s="7">
        <v>57.5</v>
      </c>
      <c r="M192" s="4">
        <f>2*A192/$G192/$J192^2/($K192/1000)/($L192/1000)</f>
        <v>1.0119991599015474</v>
      </c>
      <c r="N192" s="4">
        <f>2*B192/$G192/$J192^2/($K192/1000)/($L192/1000)</f>
        <v>8.0499933173986724E-2</v>
      </c>
      <c r="O192" s="4">
        <f>2*C192/$G192/$J192^2/($K192/1000)/($L192^2/1000)</f>
        <v>-6.6666611324212607E-5</v>
      </c>
      <c r="P192" s="5">
        <f>M192/N192</f>
        <v>12.571428571428571</v>
      </c>
      <c r="R192" s="8">
        <f t="shared" si="4"/>
        <v>4.0999999999999996</v>
      </c>
      <c r="S192" s="1">
        <f t="shared" si="5"/>
        <v>-7.9385627711641843E-3</v>
      </c>
    </row>
    <row r="193" spans="1:19" x14ac:dyDescent="0.4">
      <c r="A193" s="3">
        <v>2.64</v>
      </c>
      <c r="B193" s="4">
        <v>0.21</v>
      </c>
      <c r="C193" s="5">
        <v>-0.01</v>
      </c>
      <c r="D193" s="2">
        <v>4.0999999999999996</v>
      </c>
      <c r="E193" s="6">
        <v>21.2</v>
      </c>
      <c r="F193" s="4">
        <v>994.62</v>
      </c>
      <c r="G193" s="4">
        <v>1.18</v>
      </c>
      <c r="H193" s="9">
        <f>0.000001458*(E193+273.15)^1.5/(E193+273.15+110.4)</f>
        <v>1.8191425273442234E-5</v>
      </c>
      <c r="I193" s="10">
        <f>G193*J193*L193/1000/H193</f>
        <v>59900.254302273766</v>
      </c>
      <c r="J193" s="5">
        <v>16.059999999999999</v>
      </c>
      <c r="K193" s="6">
        <v>300</v>
      </c>
      <c r="L193" s="7">
        <v>57.5</v>
      </c>
      <c r="M193" s="4">
        <f>2*A193/$G193/$J193^2/($K193/1000)/($L193/1000)</f>
        <v>1.0057076043676525</v>
      </c>
      <c r="N193" s="4">
        <f>2*B193/$G193/$J193^2/($K193/1000)/($L193/1000)</f>
        <v>7.9999468529245096E-2</v>
      </c>
      <c r="O193" s="4">
        <f>2*C193/$G193/$J193^2/($K193/1000)/($L193^2/1000)</f>
        <v>-6.625214785030649E-5</v>
      </c>
      <c r="P193" s="5">
        <f>M193/N193</f>
        <v>12.571428571428569</v>
      </c>
      <c r="R193" s="8">
        <f t="shared" si="4"/>
        <v>4.0999999999999996</v>
      </c>
      <c r="S193" s="1">
        <f t="shared" si="5"/>
        <v>-7.8892090656344921E-3</v>
      </c>
    </row>
    <row r="194" spans="1:19" x14ac:dyDescent="0.4">
      <c r="A194" s="3">
        <v>2.64</v>
      </c>
      <c r="B194" s="4">
        <v>0.21</v>
      </c>
      <c r="C194" s="5">
        <v>-0.01</v>
      </c>
      <c r="D194" s="2">
        <v>4.0999999999999996</v>
      </c>
      <c r="E194" s="6">
        <v>21.2</v>
      </c>
      <c r="F194" s="4">
        <v>994.62</v>
      </c>
      <c r="G194" s="4">
        <v>1.18</v>
      </c>
      <c r="H194" s="9">
        <f>0.000001458*(E194+273.15)^1.5/(E194+273.15+110.4)</f>
        <v>1.8191425273442234E-5</v>
      </c>
      <c r="I194" s="10">
        <f>G194*J194*L194/1000/H194</f>
        <v>59900.254302273766</v>
      </c>
      <c r="J194" s="5">
        <v>16.059999999999999</v>
      </c>
      <c r="K194" s="6">
        <v>300</v>
      </c>
      <c r="L194" s="7">
        <v>57.5</v>
      </c>
      <c r="M194" s="4">
        <f>2*A194/$G194/$J194^2/($K194/1000)/($L194/1000)</f>
        <v>1.0057076043676525</v>
      </c>
      <c r="N194" s="4">
        <f>2*B194/$G194/$J194^2/($K194/1000)/($L194/1000)</f>
        <v>7.9999468529245096E-2</v>
      </c>
      <c r="O194" s="4">
        <f>2*C194/$G194/$J194^2/($K194/1000)/($L194^2/1000)</f>
        <v>-6.625214785030649E-5</v>
      </c>
      <c r="P194" s="5">
        <f>M194/N194</f>
        <v>12.571428571428569</v>
      </c>
      <c r="R194" s="8">
        <f t="shared" si="4"/>
        <v>4.0999999999999996</v>
      </c>
      <c r="S194" s="1">
        <f t="shared" si="5"/>
        <v>-7.8892090656344921E-3</v>
      </c>
    </row>
    <row r="195" spans="1:19" x14ac:dyDescent="0.4">
      <c r="A195" s="3">
        <v>2.64</v>
      </c>
      <c r="B195" s="4">
        <v>0.21</v>
      </c>
      <c r="C195" s="5">
        <v>-0.01</v>
      </c>
      <c r="D195" s="2">
        <v>4.0999999999999996</v>
      </c>
      <c r="E195" s="6">
        <v>21.2</v>
      </c>
      <c r="F195" s="4">
        <v>994.62</v>
      </c>
      <c r="G195" s="4">
        <v>1.18</v>
      </c>
      <c r="H195" s="9">
        <f>0.000001458*(E195+273.15)^1.5/(E195+273.15+110.4)</f>
        <v>1.8191425273442234E-5</v>
      </c>
      <c r="I195" s="10">
        <f>G195*J195*L195/1000/H195</f>
        <v>59713.765341183251</v>
      </c>
      <c r="J195" s="5">
        <v>16.010000000000002</v>
      </c>
      <c r="K195" s="6">
        <v>300</v>
      </c>
      <c r="L195" s="7">
        <v>57.5</v>
      </c>
      <c r="M195" s="4">
        <f>2*A195/$G195/$J195^2/($K195/1000)/($L195/1000)</f>
        <v>1.0119991599015474</v>
      </c>
      <c r="N195" s="4">
        <f>2*B195/$G195/$J195^2/($K195/1000)/($L195/1000)</f>
        <v>8.0499933173986724E-2</v>
      </c>
      <c r="O195" s="4">
        <f>2*C195/$G195/$J195^2/($K195/1000)/($L195^2/1000)</f>
        <v>-6.6666611324212607E-5</v>
      </c>
      <c r="P195" s="5">
        <f>M195/N195</f>
        <v>12.571428571428571</v>
      </c>
      <c r="R195" s="8">
        <f t="shared" si="4"/>
        <v>4.0999999999999996</v>
      </c>
      <c r="S195" s="1">
        <f t="shared" si="5"/>
        <v>-7.9385627711641843E-3</v>
      </c>
    </row>
    <row r="196" spans="1:19" x14ac:dyDescent="0.4">
      <c r="A196" s="3">
        <v>2.63</v>
      </c>
      <c r="B196" s="4">
        <v>0.21</v>
      </c>
      <c r="C196" s="5">
        <v>-0.01</v>
      </c>
      <c r="D196" s="2">
        <v>4.0999999999999996</v>
      </c>
      <c r="E196" s="6">
        <v>21.2</v>
      </c>
      <c r="F196" s="4">
        <v>994.62</v>
      </c>
      <c r="G196" s="4">
        <v>1.18</v>
      </c>
      <c r="H196" s="9">
        <f>0.000001458*(E196+273.15)^1.5/(E196+273.15+110.4)</f>
        <v>1.8191425273442234E-5</v>
      </c>
      <c r="I196" s="10">
        <f>G196*J196*L196/1000/H196</f>
        <v>59340.787419002219</v>
      </c>
      <c r="J196" s="5">
        <v>15.91</v>
      </c>
      <c r="K196" s="6">
        <v>300</v>
      </c>
      <c r="L196" s="7">
        <v>57.5</v>
      </c>
      <c r="M196" s="4">
        <f>2*A196/$G196/$J196^2/($K196/1000)/($L196/1000)</f>
        <v>1.0208790185609846</v>
      </c>
      <c r="N196" s="4">
        <f>2*B196/$G196/$J196^2/($K196/1000)/($L196/1000)</f>
        <v>8.1515054713994992E-2</v>
      </c>
      <c r="O196" s="4">
        <f>2*C196/$G196/$J196^2/($K196/1000)/($L196^2/1000)</f>
        <v>-6.7507291688608694E-5</v>
      </c>
      <c r="P196" s="5">
        <f>M196/N196</f>
        <v>12.52380952380952</v>
      </c>
      <c r="R196" s="8">
        <f t="shared" si="4"/>
        <v>4.0999999999999996</v>
      </c>
      <c r="S196" s="1">
        <f t="shared" si="5"/>
        <v>-8.3161991946148622E-3</v>
      </c>
    </row>
    <row r="197" spans="1:19" x14ac:dyDescent="0.4">
      <c r="A197" s="3">
        <v>2.63</v>
      </c>
      <c r="B197" s="4">
        <v>0.21</v>
      </c>
      <c r="C197" s="5">
        <v>-0.01</v>
      </c>
      <c r="D197" s="2">
        <v>4.0999999999999996</v>
      </c>
      <c r="E197" s="6">
        <v>21.2</v>
      </c>
      <c r="F197" s="4">
        <v>994.62</v>
      </c>
      <c r="G197" s="4">
        <v>1.18</v>
      </c>
      <c r="H197" s="9">
        <f>0.000001458*(E197+273.15)^1.5/(E197+273.15+110.4)</f>
        <v>1.8191425273442234E-5</v>
      </c>
      <c r="I197" s="10">
        <f>G197*J197*L197/1000/H197</f>
        <v>58706.724951294476</v>
      </c>
      <c r="J197" s="5">
        <v>15.74</v>
      </c>
      <c r="K197" s="6">
        <v>300</v>
      </c>
      <c r="L197" s="7">
        <v>57.5</v>
      </c>
      <c r="M197" s="4">
        <f>2*A197/$G197/$J197^2/($K197/1000)/($L197/1000)</f>
        <v>1.0430501296408394</v>
      </c>
      <c r="N197" s="4">
        <f>2*B197/$G197/$J197^2/($K197/1000)/($L197/1000)</f>
        <v>8.3285371568279948E-2</v>
      </c>
      <c r="O197" s="4">
        <f>2*C197/$G197/$J197^2/($K197/1000)/($L197^2/1000)</f>
        <v>-6.8973392603130404E-5</v>
      </c>
      <c r="P197" s="5">
        <f>M197/N197</f>
        <v>12.523809523809526</v>
      </c>
      <c r="R197" s="8">
        <f t="shared" ref="R197:R260" si="6">D197</f>
        <v>4.0999999999999996</v>
      </c>
      <c r="S197" s="1">
        <f t="shared" ref="S197:S260" si="7">M197*SIN(RADIANS(D197))-N197*COS(RADIANS(D197))</f>
        <v>-8.4968076435629897E-3</v>
      </c>
    </row>
    <row r="198" spans="1:19" x14ac:dyDescent="0.4">
      <c r="A198" s="3">
        <v>2.62</v>
      </c>
      <c r="B198" s="4">
        <v>0.21</v>
      </c>
      <c r="C198" s="5">
        <v>-0.01</v>
      </c>
      <c r="D198" s="2">
        <v>4.0999999999999996</v>
      </c>
      <c r="E198" s="6">
        <v>21.2</v>
      </c>
      <c r="F198" s="4">
        <v>994.62</v>
      </c>
      <c r="G198" s="4">
        <v>1.18</v>
      </c>
      <c r="H198" s="9">
        <f>0.000001458*(E198+273.15)^1.5/(E198+273.15+110.4)</f>
        <v>1.8191425273442234E-5</v>
      </c>
      <c r="I198" s="10">
        <f>G198*J198*L198/1000/H198</f>
        <v>58930.511704603094</v>
      </c>
      <c r="J198" s="5">
        <v>15.8</v>
      </c>
      <c r="K198" s="6">
        <v>300</v>
      </c>
      <c r="L198" s="7">
        <v>57.5</v>
      </c>
      <c r="M198" s="4">
        <f>2*A198/$G198/$J198^2/($K198/1000)/($L198/1000)</f>
        <v>1.0312073655284932</v>
      </c>
      <c r="N198" s="4">
        <f>2*B198/$G198/$J198^2/($K198/1000)/($L198/1000)</f>
        <v>8.2654025481291443E-2</v>
      </c>
      <c r="O198" s="4">
        <f>2*C198/$G198/$J198^2/($K198/1000)/($L198^2/1000)</f>
        <v>-6.8450538700862479E-5</v>
      </c>
      <c r="P198" s="5">
        <f>M198/N198</f>
        <v>12.476190476190476</v>
      </c>
      <c r="R198" s="8">
        <f t="shared" si="6"/>
        <v>4.0999999999999996</v>
      </c>
      <c r="S198" s="1">
        <f t="shared" si="7"/>
        <v>-8.7138046761243843E-3</v>
      </c>
    </row>
    <row r="199" spans="1:19" x14ac:dyDescent="0.4">
      <c r="A199" s="3">
        <v>2.62</v>
      </c>
      <c r="B199" s="4">
        <v>0.21</v>
      </c>
      <c r="C199" s="5">
        <v>-0.01</v>
      </c>
      <c r="D199" s="2">
        <v>4.0999999999999996</v>
      </c>
      <c r="E199" s="6">
        <v>21.2</v>
      </c>
      <c r="F199" s="4">
        <v>994.62</v>
      </c>
      <c r="G199" s="4">
        <v>1.18</v>
      </c>
      <c r="H199" s="9">
        <f>0.000001458*(E199+273.15)^1.5/(E199+273.15+110.4)</f>
        <v>1.8191425273442234E-5</v>
      </c>
      <c r="I199" s="10">
        <f>G199*J199*L199/1000/H199</f>
        <v>59117.000665693602</v>
      </c>
      <c r="J199" s="5">
        <v>15.85</v>
      </c>
      <c r="K199" s="6">
        <v>300</v>
      </c>
      <c r="L199" s="7">
        <v>57.5</v>
      </c>
      <c r="M199" s="4">
        <f>2*A199/$G199/$J199^2/($K199/1000)/($L199/1000)</f>
        <v>1.0247115872604289</v>
      </c>
      <c r="N199" s="4">
        <f>2*B199/$G199/$J199^2/($K199/1000)/($L199/1000)</f>
        <v>8.2133371497973298E-2</v>
      </c>
      <c r="O199" s="4">
        <f>2*C199/$G199/$J199^2/($K199/1000)/($L199^2/1000)</f>
        <v>-6.801935527782467E-5</v>
      </c>
      <c r="P199" s="5">
        <f>M199/N199</f>
        <v>12.476190476190478</v>
      </c>
      <c r="R199" s="8">
        <f t="shared" si="6"/>
        <v>4.0999999999999996</v>
      </c>
      <c r="S199" s="1">
        <f t="shared" si="7"/>
        <v>-8.6589147044858206E-3</v>
      </c>
    </row>
    <row r="200" spans="1:19" x14ac:dyDescent="0.4">
      <c r="A200" s="3">
        <v>2.62</v>
      </c>
      <c r="B200" s="4">
        <v>0.21</v>
      </c>
      <c r="C200" s="5">
        <v>-0.01</v>
      </c>
      <c r="D200" s="2">
        <v>4.0999999999999996</v>
      </c>
      <c r="E200" s="6">
        <v>21.2</v>
      </c>
      <c r="F200" s="4">
        <v>994.62</v>
      </c>
      <c r="G200" s="4">
        <v>1.18</v>
      </c>
      <c r="H200" s="9">
        <f>0.000001458*(E200+273.15)^1.5/(E200+273.15+110.4)</f>
        <v>1.8191425273442234E-5</v>
      </c>
      <c r="I200" s="10">
        <f>G200*J200*L200/1000/H200</f>
        <v>59340.787419002219</v>
      </c>
      <c r="J200" s="5">
        <v>15.91</v>
      </c>
      <c r="K200" s="6">
        <v>300</v>
      </c>
      <c r="L200" s="7">
        <v>57.5</v>
      </c>
      <c r="M200" s="4">
        <f>2*A200/$G200/$J200^2/($K200/1000)/($L200/1000)</f>
        <v>1.0169973492888897</v>
      </c>
      <c r="N200" s="4">
        <f>2*B200/$G200/$J200^2/($K200/1000)/($L200/1000)</f>
        <v>8.1515054713994992E-2</v>
      </c>
      <c r="O200" s="4">
        <f>2*C200/$G200/$J200^2/($K200/1000)/($L200^2/1000)</f>
        <v>-6.7507291688608694E-5</v>
      </c>
      <c r="P200" s="5">
        <f>M200/N200</f>
        <v>12.476190476190474</v>
      </c>
      <c r="R200" s="8">
        <f t="shared" si="6"/>
        <v>4.0999999999999996</v>
      </c>
      <c r="S200" s="1">
        <f t="shared" si="7"/>
        <v>-8.593728627314362E-3</v>
      </c>
    </row>
    <row r="201" spans="1:19" x14ac:dyDescent="0.4">
      <c r="A201" s="3">
        <v>2.61</v>
      </c>
      <c r="B201" s="4">
        <v>0.21</v>
      </c>
      <c r="C201" s="5">
        <v>-0.01</v>
      </c>
      <c r="D201" s="2">
        <v>4.0999999999999996</v>
      </c>
      <c r="E201" s="6">
        <v>21.2</v>
      </c>
      <c r="F201" s="4">
        <v>994.62</v>
      </c>
      <c r="G201" s="4">
        <v>1.18</v>
      </c>
      <c r="H201" s="9">
        <f>0.000001458*(E201+273.15)^1.5/(E201+273.15+110.4)</f>
        <v>1.8191425273442234E-5</v>
      </c>
      <c r="I201" s="10">
        <f>G201*J201*L201/1000/H201</f>
        <v>59117.000665693602</v>
      </c>
      <c r="J201" s="5">
        <v>15.85</v>
      </c>
      <c r="K201" s="6">
        <v>300</v>
      </c>
      <c r="L201" s="7">
        <v>57.5</v>
      </c>
      <c r="M201" s="4">
        <f>2*A201/$G201/$J201^2/($K201/1000)/($L201/1000)</f>
        <v>1.0208004743319539</v>
      </c>
      <c r="N201" s="4">
        <f>2*B201/$G201/$J201^2/($K201/1000)/($L201/1000)</f>
        <v>8.2133371497973298E-2</v>
      </c>
      <c r="O201" s="4">
        <f>2*C201/$G201/$J201^2/($K201/1000)/($L201^2/1000)</f>
        <v>-6.801935527782467E-5</v>
      </c>
      <c r="P201" s="5">
        <f>M201/N201</f>
        <v>12.428571428571429</v>
      </c>
      <c r="R201" s="8">
        <f t="shared" si="6"/>
        <v>4.0999999999999996</v>
      </c>
      <c r="S201" s="1">
        <f t="shared" si="7"/>
        <v>-8.9385492833683189E-3</v>
      </c>
    </row>
    <row r="202" spans="1:19" x14ac:dyDescent="0.4">
      <c r="A202" s="3">
        <v>2.61</v>
      </c>
      <c r="B202" s="4">
        <v>0.21</v>
      </c>
      <c r="C202" s="5">
        <v>-0.01</v>
      </c>
      <c r="D202" s="2">
        <v>4.0999999999999996</v>
      </c>
      <c r="E202" s="6">
        <v>21.2</v>
      </c>
      <c r="F202" s="4">
        <v>994.62</v>
      </c>
      <c r="G202" s="4">
        <v>1.18</v>
      </c>
      <c r="H202" s="9">
        <f>0.000001458*(E202+273.15)^1.5/(E202+273.15+110.4)</f>
        <v>1.8191425273442234E-5</v>
      </c>
      <c r="I202" s="10">
        <f>G202*J202*L202/1000/H202</f>
        <v>58706.724951294476</v>
      </c>
      <c r="J202" s="5">
        <v>15.74</v>
      </c>
      <c r="K202" s="6">
        <v>300</v>
      </c>
      <c r="L202" s="7">
        <v>57.5</v>
      </c>
      <c r="M202" s="4">
        <f>2*A202/$G202/$J202^2/($K202/1000)/($L202/1000)</f>
        <v>1.0351181894914794</v>
      </c>
      <c r="N202" s="4">
        <f>2*B202/$G202/$J202^2/($K202/1000)/($L202/1000)</f>
        <v>8.3285371568279948E-2</v>
      </c>
      <c r="O202" s="4">
        <f>2*C202/$G202/$J202^2/($K202/1000)/($L202^2/1000)</f>
        <v>-6.8973392603130404E-5</v>
      </c>
      <c r="P202" s="5">
        <f>M202/N202</f>
        <v>12.428571428571429</v>
      </c>
      <c r="R202" s="8">
        <f t="shared" si="6"/>
        <v>4.0999999999999996</v>
      </c>
      <c r="S202" s="1">
        <f t="shared" si="7"/>
        <v>-9.063921092842056E-3</v>
      </c>
    </row>
    <row r="203" spans="1:19" x14ac:dyDescent="0.4">
      <c r="A203" s="3">
        <v>2.61</v>
      </c>
      <c r="B203" s="4">
        <v>0.21</v>
      </c>
      <c r="C203" s="5">
        <v>-0.01</v>
      </c>
      <c r="D203" s="2">
        <v>4.0999999999999996</v>
      </c>
      <c r="E203" s="6">
        <v>21.2</v>
      </c>
      <c r="F203" s="4">
        <v>994.62</v>
      </c>
      <c r="G203" s="4">
        <v>1.18</v>
      </c>
      <c r="H203" s="9">
        <f>0.000001458*(E203+273.15)^1.5/(E203+273.15+110.4)</f>
        <v>1.8191425273442234E-5</v>
      </c>
      <c r="I203" s="10">
        <f>G203*J203*L203/1000/H203</f>
        <v>59117.000665693602</v>
      </c>
      <c r="J203" s="5">
        <v>15.85</v>
      </c>
      <c r="K203" s="6">
        <v>300</v>
      </c>
      <c r="L203" s="7">
        <v>57.5</v>
      </c>
      <c r="M203" s="4">
        <f>2*A203/$G203/$J203^2/($K203/1000)/($L203/1000)</f>
        <v>1.0208004743319539</v>
      </c>
      <c r="N203" s="4">
        <f>2*B203/$G203/$J203^2/($K203/1000)/($L203/1000)</f>
        <v>8.2133371497973298E-2</v>
      </c>
      <c r="O203" s="4">
        <f>2*C203/$G203/$J203^2/($K203/1000)/($L203^2/1000)</f>
        <v>-6.801935527782467E-5</v>
      </c>
      <c r="P203" s="5">
        <f>M203/N203</f>
        <v>12.428571428571429</v>
      </c>
      <c r="R203" s="8">
        <f t="shared" si="6"/>
        <v>4.0999999999999996</v>
      </c>
      <c r="S203" s="1">
        <f t="shared" si="7"/>
        <v>-8.9385492833683189E-3</v>
      </c>
    </row>
    <row r="204" spans="1:19" x14ac:dyDescent="0.4">
      <c r="A204" s="3">
        <v>2.8</v>
      </c>
      <c r="B204" s="4">
        <v>0.27</v>
      </c>
      <c r="C204" s="5">
        <v>0</v>
      </c>
      <c r="D204" s="2">
        <v>5</v>
      </c>
      <c r="E204" s="6">
        <v>21.7</v>
      </c>
      <c r="F204" s="4">
        <v>990.9</v>
      </c>
      <c r="G204" s="4">
        <v>1.17</v>
      </c>
      <c r="H204" s="9">
        <f>0.000001458*(E204+273.15)^1.5/(E204+273.15+110.4)</f>
        <v>1.8215294560424E-5</v>
      </c>
      <c r="I204" s="27">
        <f>G204*J204*L204/1000/H204</f>
        <v>52629.879073318974</v>
      </c>
      <c r="J204" s="5">
        <v>14.25</v>
      </c>
      <c r="K204" s="6">
        <v>300</v>
      </c>
      <c r="L204" s="7">
        <v>57.5</v>
      </c>
      <c r="M204" s="4">
        <f>2*A204/$G204/$J204^2/($K204/1000)/($L204/1000)</f>
        <v>1.3664172535798587</v>
      </c>
      <c r="N204" s="4">
        <f>2*B204/$G204/$J204^2/($K204/1000)/($L204/1000)</f>
        <v>0.13176166373805784</v>
      </c>
      <c r="O204" s="4">
        <f>2*C204/$G204/$J204^2/($K204/1000)/($L204^2/1000)</f>
        <v>0</v>
      </c>
      <c r="P204" s="5">
        <v>10.4</v>
      </c>
      <c r="R204" s="8">
        <f t="shared" si="6"/>
        <v>5</v>
      </c>
      <c r="S204" s="1">
        <f t="shared" si="7"/>
        <v>-1.2169160188632858E-2</v>
      </c>
    </row>
    <row r="205" spans="1:19" x14ac:dyDescent="0.4">
      <c r="A205" s="3">
        <v>2.8</v>
      </c>
      <c r="B205" s="4">
        <v>0.27</v>
      </c>
      <c r="C205" s="5">
        <v>0</v>
      </c>
      <c r="D205" s="2">
        <v>5</v>
      </c>
      <c r="E205" s="6">
        <v>21.7</v>
      </c>
      <c r="F205" s="4">
        <v>990.9</v>
      </c>
      <c r="G205" s="4">
        <v>1.17</v>
      </c>
      <c r="H205" s="9">
        <f>0.000001458*(E205+273.15)^1.5/(E205+273.15+110.4)</f>
        <v>1.8215294560424E-5</v>
      </c>
      <c r="I205" s="27">
        <f>G205*J205*L205/1000/H205</f>
        <v>52629.879073318974</v>
      </c>
      <c r="J205" s="5">
        <v>14.25</v>
      </c>
      <c r="K205" s="6">
        <v>300</v>
      </c>
      <c r="L205" s="7">
        <v>57.5</v>
      </c>
      <c r="M205" s="4">
        <f>2*A205/$G205/$J205^2/($K205/1000)/($L205/1000)</f>
        <v>1.3664172535798587</v>
      </c>
      <c r="N205" s="4">
        <f>2*B205/$G205/$J205^2/($K205/1000)/($L205/1000)</f>
        <v>0.13176166373805784</v>
      </c>
      <c r="O205" s="4">
        <f>2*C205/$G205/$J205^2/($K205/1000)/($L205^2/1000)</f>
        <v>0</v>
      </c>
      <c r="P205" s="5">
        <v>10.4</v>
      </c>
      <c r="R205" s="8">
        <f t="shared" si="6"/>
        <v>5</v>
      </c>
      <c r="S205" s="1">
        <f t="shared" si="7"/>
        <v>-1.2169160188632858E-2</v>
      </c>
    </row>
    <row r="206" spans="1:19" x14ac:dyDescent="0.4">
      <c r="A206" s="3">
        <v>2.8</v>
      </c>
      <c r="B206" s="4">
        <v>0.27</v>
      </c>
      <c r="C206" s="5">
        <v>0</v>
      </c>
      <c r="D206" s="2">
        <v>5</v>
      </c>
      <c r="E206" s="6">
        <v>21.7</v>
      </c>
      <c r="F206" s="4">
        <v>990.9</v>
      </c>
      <c r="G206" s="4">
        <v>1.17</v>
      </c>
      <c r="H206" s="9">
        <f>0.000001458*(E206+273.15)^1.5/(E206+273.15+110.4)</f>
        <v>1.8215294560424E-5</v>
      </c>
      <c r="I206" s="27">
        <f>G206*J206*L206/1000/H206</f>
        <v>52408.279582483941</v>
      </c>
      <c r="J206" s="5">
        <v>14.19</v>
      </c>
      <c r="K206" s="6">
        <v>300</v>
      </c>
      <c r="L206" s="7">
        <v>57.5</v>
      </c>
      <c r="M206" s="4">
        <f>2*A206/$G206/$J206^2/($K206/1000)/($L206/1000)</f>
        <v>1.3779970090554001</v>
      </c>
      <c r="N206" s="4">
        <f>2*B206/$G206/$J206^2/($K206/1000)/($L206/1000)</f>
        <v>0.13287828301605645</v>
      </c>
      <c r="O206" s="4">
        <f>2*C206/$G206/$J206^2/($K206/1000)/($L206^2/1000)</f>
        <v>0</v>
      </c>
      <c r="P206" s="5">
        <v>10.4</v>
      </c>
      <c r="R206" s="8">
        <f t="shared" si="6"/>
        <v>5</v>
      </c>
      <c r="S206" s="1">
        <f t="shared" si="7"/>
        <v>-1.2272288203855036E-2</v>
      </c>
    </row>
    <row r="207" spans="1:19" x14ac:dyDescent="0.4">
      <c r="A207" s="3">
        <v>2.8</v>
      </c>
      <c r="B207" s="4">
        <v>0.27</v>
      </c>
      <c r="C207" s="5">
        <v>0</v>
      </c>
      <c r="D207" s="2">
        <v>5</v>
      </c>
      <c r="E207" s="6">
        <v>21.7</v>
      </c>
      <c r="F207" s="4">
        <v>990.9</v>
      </c>
      <c r="G207" s="4">
        <v>1.17</v>
      </c>
      <c r="H207" s="9">
        <f>0.000001458*(E207+273.15)^1.5/(E207+273.15+110.4)</f>
        <v>1.8215294560424E-5</v>
      </c>
      <c r="I207" s="27">
        <f>G207*J207*L207/1000/H207</f>
        <v>52629.879073318974</v>
      </c>
      <c r="J207" s="5">
        <v>14.25</v>
      </c>
      <c r="K207" s="6">
        <v>300</v>
      </c>
      <c r="L207" s="7">
        <v>57.5</v>
      </c>
      <c r="M207" s="4">
        <f>2*A207/$G207/$J207^2/($K207/1000)/($L207/1000)</f>
        <v>1.3664172535798587</v>
      </c>
      <c r="N207" s="4">
        <f>2*B207/$G207/$J207^2/($K207/1000)/($L207/1000)</f>
        <v>0.13176166373805784</v>
      </c>
      <c r="O207" s="4">
        <f>2*C207/$G207/$J207^2/($K207/1000)/($L207^2/1000)</f>
        <v>0</v>
      </c>
      <c r="P207" s="5">
        <v>10.4</v>
      </c>
      <c r="R207" s="8">
        <f t="shared" si="6"/>
        <v>5</v>
      </c>
      <c r="S207" s="1">
        <f t="shared" si="7"/>
        <v>-1.2169160188632858E-2</v>
      </c>
    </row>
    <row r="208" spans="1:19" x14ac:dyDescent="0.4">
      <c r="A208" s="3">
        <v>2.8</v>
      </c>
      <c r="B208" s="4">
        <v>0.27</v>
      </c>
      <c r="C208" s="5">
        <v>0</v>
      </c>
      <c r="D208" s="2">
        <v>5</v>
      </c>
      <c r="E208" s="6">
        <v>21.7</v>
      </c>
      <c r="F208" s="4">
        <v>990.9</v>
      </c>
      <c r="G208" s="4">
        <v>1.17</v>
      </c>
      <c r="H208" s="9">
        <f>0.000001458*(E208+273.15)^1.5/(E208+273.15+110.4)</f>
        <v>1.8215294560424E-5</v>
      </c>
      <c r="I208" s="27">
        <f>G208*J208*L208/1000/H208</f>
        <v>52629.879073318974</v>
      </c>
      <c r="J208" s="5">
        <v>14.25</v>
      </c>
      <c r="K208" s="6">
        <v>300</v>
      </c>
      <c r="L208" s="7">
        <v>57.5</v>
      </c>
      <c r="M208" s="4">
        <f>2*A208/$G208/$J208^2/($K208/1000)/($L208/1000)</f>
        <v>1.3664172535798587</v>
      </c>
      <c r="N208" s="4">
        <f>2*B208/$G208/$J208^2/($K208/1000)/($L208/1000)</f>
        <v>0.13176166373805784</v>
      </c>
      <c r="O208" s="4">
        <f>2*C208/$G208/$J208^2/($K208/1000)/($L208^2/1000)</f>
        <v>0</v>
      </c>
      <c r="P208" s="5">
        <v>10.4</v>
      </c>
      <c r="R208" s="8">
        <f t="shared" si="6"/>
        <v>5</v>
      </c>
      <c r="S208" s="1">
        <f t="shared" si="7"/>
        <v>-1.2169160188632858E-2</v>
      </c>
    </row>
    <row r="209" spans="1:19" x14ac:dyDescent="0.4">
      <c r="A209" s="3">
        <v>2.8</v>
      </c>
      <c r="B209" s="4">
        <v>0.27</v>
      </c>
      <c r="C209" s="5">
        <v>0</v>
      </c>
      <c r="D209" s="2">
        <v>5</v>
      </c>
      <c r="E209" s="6">
        <v>21.7</v>
      </c>
      <c r="F209" s="4">
        <v>990.9</v>
      </c>
      <c r="G209" s="4">
        <v>1.17</v>
      </c>
      <c r="H209" s="9">
        <f>0.000001458*(E209+273.15)^1.5/(E209+273.15+110.4)</f>
        <v>1.8215294560424E-5</v>
      </c>
      <c r="I209" s="27">
        <f>G209*J209*L209/1000/H209</f>
        <v>52629.879073318974</v>
      </c>
      <c r="J209" s="5">
        <v>14.25</v>
      </c>
      <c r="K209" s="6">
        <v>300</v>
      </c>
      <c r="L209" s="7">
        <v>57.5</v>
      </c>
      <c r="M209" s="4">
        <f>2*A209/$G209/$J209^2/($K209/1000)/($L209/1000)</f>
        <v>1.3664172535798587</v>
      </c>
      <c r="N209" s="4">
        <f>2*B209/$G209/$J209^2/($K209/1000)/($L209/1000)</f>
        <v>0.13176166373805784</v>
      </c>
      <c r="O209" s="4">
        <f>2*C209/$G209/$J209^2/($K209/1000)/($L209^2/1000)</f>
        <v>0</v>
      </c>
      <c r="P209" s="5">
        <v>10.4</v>
      </c>
      <c r="R209" s="8">
        <f t="shared" si="6"/>
        <v>5</v>
      </c>
      <c r="S209" s="1">
        <f t="shared" si="7"/>
        <v>-1.2169160188632858E-2</v>
      </c>
    </row>
    <row r="210" spans="1:19" x14ac:dyDescent="0.4">
      <c r="A210" s="3">
        <v>2.8</v>
      </c>
      <c r="B210" s="4">
        <v>0.27</v>
      </c>
      <c r="C210" s="5">
        <v>0</v>
      </c>
      <c r="D210" s="2">
        <v>5</v>
      </c>
      <c r="E210" s="6">
        <v>21.7</v>
      </c>
      <c r="F210" s="4">
        <v>990.9</v>
      </c>
      <c r="G210" s="4">
        <v>1.17</v>
      </c>
      <c r="H210" s="9">
        <f>0.000001458*(E210+273.15)^1.5/(E210+273.15+110.4)</f>
        <v>1.8215294560424E-5</v>
      </c>
      <c r="I210" s="27">
        <f>G210*J210*L210/1000/H210</f>
        <v>52408.279582483941</v>
      </c>
      <c r="J210" s="5">
        <v>14.19</v>
      </c>
      <c r="K210" s="6">
        <v>300</v>
      </c>
      <c r="L210" s="7">
        <v>57.5</v>
      </c>
      <c r="M210" s="4">
        <f>2*A210/$G210/$J210^2/($K210/1000)/($L210/1000)</f>
        <v>1.3779970090554001</v>
      </c>
      <c r="N210" s="4">
        <f>2*B210/$G210/$J210^2/($K210/1000)/($L210/1000)</f>
        <v>0.13287828301605645</v>
      </c>
      <c r="O210" s="4">
        <f>2*C210/$G210/$J210^2/($K210/1000)/($L210^2/1000)</f>
        <v>0</v>
      </c>
      <c r="P210" s="5">
        <v>10.4</v>
      </c>
      <c r="R210" s="8">
        <f t="shared" si="6"/>
        <v>5</v>
      </c>
      <c r="S210" s="1">
        <f t="shared" si="7"/>
        <v>-1.2272288203855036E-2</v>
      </c>
    </row>
    <row r="211" spans="1:19" x14ac:dyDescent="0.4">
      <c r="A211" s="3">
        <v>2.8</v>
      </c>
      <c r="B211" s="4">
        <v>0.27</v>
      </c>
      <c r="C211" s="5">
        <v>0</v>
      </c>
      <c r="D211" s="2">
        <v>5</v>
      </c>
      <c r="E211" s="6">
        <v>21.7</v>
      </c>
      <c r="F211" s="4">
        <v>990.9</v>
      </c>
      <c r="G211" s="4">
        <v>1.17</v>
      </c>
      <c r="H211" s="9">
        <f>0.000001458*(E211+273.15)^1.5/(E211+273.15+110.4)</f>
        <v>1.8215294560424E-5</v>
      </c>
      <c r="I211" s="27">
        <f>G211*J211*L211/1000/H211</f>
        <v>52629.879073318974</v>
      </c>
      <c r="J211" s="5">
        <v>14.25</v>
      </c>
      <c r="K211" s="6">
        <v>300</v>
      </c>
      <c r="L211" s="7">
        <v>57.5</v>
      </c>
      <c r="M211" s="4">
        <f>2*A211/$G211/$J211^2/($K211/1000)/($L211/1000)</f>
        <v>1.3664172535798587</v>
      </c>
      <c r="N211" s="4">
        <f>2*B211/$G211/$J211^2/($K211/1000)/($L211/1000)</f>
        <v>0.13176166373805784</v>
      </c>
      <c r="O211" s="4">
        <f>2*C211/$G211/$J211^2/($K211/1000)/($L211^2/1000)</f>
        <v>0</v>
      </c>
      <c r="P211" s="5">
        <v>10.4</v>
      </c>
      <c r="R211" s="8">
        <f t="shared" si="6"/>
        <v>5</v>
      </c>
      <c r="S211" s="1">
        <f t="shared" si="7"/>
        <v>-1.2169160188632858E-2</v>
      </c>
    </row>
    <row r="212" spans="1:19" x14ac:dyDescent="0.4">
      <c r="A212" s="3">
        <v>2.79</v>
      </c>
      <c r="B212" s="4">
        <v>0.27</v>
      </c>
      <c r="C212" s="5">
        <v>0</v>
      </c>
      <c r="D212" s="2">
        <v>5</v>
      </c>
      <c r="E212" s="6">
        <v>21.7</v>
      </c>
      <c r="F212" s="4">
        <v>990.9</v>
      </c>
      <c r="G212" s="4">
        <v>1.17</v>
      </c>
      <c r="H212" s="9">
        <f>0.000001458*(E212+273.15)^1.5/(E212+273.15+110.4)</f>
        <v>1.8215294560424E-5</v>
      </c>
      <c r="I212" s="27">
        <f>G212*J212*L212/1000/H212</f>
        <v>52629.879073318974</v>
      </c>
      <c r="J212" s="5">
        <v>14.25</v>
      </c>
      <c r="K212" s="6">
        <v>300</v>
      </c>
      <c r="L212" s="7">
        <v>57.5</v>
      </c>
      <c r="M212" s="4">
        <f>2*A212/$G212/$J212^2/($K212/1000)/($L212/1000)</f>
        <v>1.3615371919599306</v>
      </c>
      <c r="N212" s="4">
        <f>2*B212/$G212/$J212^2/($K212/1000)/($L212/1000)</f>
        <v>0.13176166373805784</v>
      </c>
      <c r="O212" s="4">
        <f>2*C212/$G212/$J212^2/($K212/1000)/($L212^2/1000)</f>
        <v>0</v>
      </c>
      <c r="P212" s="5">
        <v>10.4</v>
      </c>
      <c r="R212" s="8">
        <f t="shared" si="6"/>
        <v>5</v>
      </c>
      <c r="S212" s="1">
        <f t="shared" si="7"/>
        <v>-1.2594485583772019E-2</v>
      </c>
    </row>
    <row r="213" spans="1:19" x14ac:dyDescent="0.4">
      <c r="A213" s="3">
        <v>2.79</v>
      </c>
      <c r="B213" s="4">
        <v>0.27</v>
      </c>
      <c r="C213" s="5">
        <v>0</v>
      </c>
      <c r="D213" s="2">
        <v>5</v>
      </c>
      <c r="E213" s="6">
        <v>21.7</v>
      </c>
      <c r="F213" s="4">
        <v>990.9</v>
      </c>
      <c r="G213" s="4">
        <v>1.17</v>
      </c>
      <c r="H213" s="9">
        <f>0.000001458*(E213+273.15)^1.5/(E213+273.15+110.4)</f>
        <v>1.8215294560424E-5</v>
      </c>
      <c r="I213" s="27">
        <f>G213*J213*L213/1000/H213</f>
        <v>52629.879073318974</v>
      </c>
      <c r="J213" s="5">
        <v>14.25</v>
      </c>
      <c r="K213" s="6">
        <v>300</v>
      </c>
      <c r="L213" s="7">
        <v>57.5</v>
      </c>
      <c r="M213" s="4">
        <f>2*A213/$G213/$J213^2/($K213/1000)/($L213/1000)</f>
        <v>1.3615371919599306</v>
      </c>
      <c r="N213" s="4">
        <f>2*B213/$G213/$J213^2/($K213/1000)/($L213/1000)</f>
        <v>0.13176166373805784</v>
      </c>
      <c r="O213" s="4">
        <f>2*C213/$G213/$J213^2/($K213/1000)/($L213^2/1000)</f>
        <v>0</v>
      </c>
      <c r="P213" s="5">
        <v>10.4</v>
      </c>
      <c r="R213" s="8">
        <f t="shared" si="6"/>
        <v>5</v>
      </c>
      <c r="S213" s="1">
        <f t="shared" si="7"/>
        <v>-1.2594485583772019E-2</v>
      </c>
    </row>
    <row r="214" spans="1:19" x14ac:dyDescent="0.4">
      <c r="A214" s="3">
        <v>2.79</v>
      </c>
      <c r="B214" s="4">
        <v>0.27</v>
      </c>
      <c r="C214" s="5">
        <v>0</v>
      </c>
      <c r="D214" s="2">
        <v>5</v>
      </c>
      <c r="E214" s="6">
        <v>21.7</v>
      </c>
      <c r="F214" s="4">
        <v>990.9</v>
      </c>
      <c r="G214" s="4">
        <v>1.17</v>
      </c>
      <c r="H214" s="9">
        <f>0.000001458*(E214+273.15)^1.5/(E214+273.15+110.4)</f>
        <v>1.8215294560424E-5</v>
      </c>
      <c r="I214" s="27">
        <f>G214*J214*L214/1000/H214</f>
        <v>52629.879073318974</v>
      </c>
      <c r="J214" s="5">
        <v>14.25</v>
      </c>
      <c r="K214" s="6">
        <v>300</v>
      </c>
      <c r="L214" s="7">
        <v>57.5</v>
      </c>
      <c r="M214" s="4">
        <f>2*A214/$G214/$J214^2/($K214/1000)/($L214/1000)</f>
        <v>1.3615371919599306</v>
      </c>
      <c r="N214" s="4">
        <f>2*B214/$G214/$J214^2/($K214/1000)/($L214/1000)</f>
        <v>0.13176166373805784</v>
      </c>
      <c r="O214" s="4">
        <f>2*C214/$G214/$J214^2/($K214/1000)/($L214^2/1000)</f>
        <v>0</v>
      </c>
      <c r="P214" s="5">
        <v>10.4</v>
      </c>
      <c r="R214" s="8">
        <f t="shared" si="6"/>
        <v>5</v>
      </c>
      <c r="S214" s="1">
        <f t="shared" si="7"/>
        <v>-1.2594485583772019E-2</v>
      </c>
    </row>
    <row r="215" spans="1:19" x14ac:dyDescent="0.4">
      <c r="A215" s="3">
        <v>2.8</v>
      </c>
      <c r="B215" s="4">
        <v>0.27</v>
      </c>
      <c r="C215" s="5">
        <v>0</v>
      </c>
      <c r="D215" s="2">
        <v>5</v>
      </c>
      <c r="E215" s="6">
        <v>21.7</v>
      </c>
      <c r="F215" s="4">
        <v>990.9</v>
      </c>
      <c r="G215" s="4">
        <v>1.17</v>
      </c>
      <c r="H215" s="9">
        <f>0.000001458*(E215+273.15)^1.5/(E215+273.15+110.4)</f>
        <v>1.8215294560424E-5</v>
      </c>
      <c r="I215" s="27">
        <f>G215*J215*L215/1000/H215</f>
        <v>52408.279582483941</v>
      </c>
      <c r="J215" s="5">
        <v>14.19</v>
      </c>
      <c r="K215" s="6">
        <v>300</v>
      </c>
      <c r="L215" s="7">
        <v>57.5</v>
      </c>
      <c r="M215" s="4">
        <f>2*A215/$G215/$J215^2/($K215/1000)/($L215/1000)</f>
        <v>1.3779970090554001</v>
      </c>
      <c r="N215" s="4">
        <f>2*B215/$G215/$J215^2/($K215/1000)/($L215/1000)</f>
        <v>0.13287828301605645</v>
      </c>
      <c r="O215" s="4">
        <f>2*C215/$G215/$J215^2/($K215/1000)/($L215^2/1000)</f>
        <v>0</v>
      </c>
      <c r="P215" s="5">
        <v>10.4</v>
      </c>
      <c r="R215" s="8">
        <f t="shared" si="6"/>
        <v>5</v>
      </c>
      <c r="S215" s="1">
        <f t="shared" si="7"/>
        <v>-1.2272288203855036E-2</v>
      </c>
    </row>
    <row r="216" spans="1:19" x14ac:dyDescent="0.4">
      <c r="A216" s="3">
        <v>2.8</v>
      </c>
      <c r="B216" s="4">
        <v>0.27</v>
      </c>
      <c r="C216" s="5">
        <v>0</v>
      </c>
      <c r="D216" s="2">
        <v>5</v>
      </c>
      <c r="E216" s="6">
        <v>21.7</v>
      </c>
      <c r="F216" s="4">
        <v>990.9</v>
      </c>
      <c r="G216" s="4">
        <v>1.17</v>
      </c>
      <c r="H216" s="9">
        <f>0.000001458*(E216+273.15)^1.5/(E216+273.15+110.4)</f>
        <v>1.8215294560424E-5</v>
      </c>
      <c r="I216" s="27">
        <f>G216*J216*L216/1000/H216</f>
        <v>52629.879073318974</v>
      </c>
      <c r="J216" s="5">
        <v>14.25</v>
      </c>
      <c r="K216" s="6">
        <v>300</v>
      </c>
      <c r="L216" s="7">
        <v>57.5</v>
      </c>
      <c r="M216" s="4">
        <f>2*A216/$G216/$J216^2/($K216/1000)/($L216/1000)</f>
        <v>1.3664172535798587</v>
      </c>
      <c r="N216" s="4">
        <f>2*B216/$G216/$J216^2/($K216/1000)/($L216/1000)</f>
        <v>0.13176166373805784</v>
      </c>
      <c r="O216" s="4">
        <f>2*C216/$G216/$J216^2/($K216/1000)/($L216^2/1000)</f>
        <v>0</v>
      </c>
      <c r="P216" s="5">
        <v>10.4</v>
      </c>
      <c r="R216" s="8">
        <f t="shared" si="6"/>
        <v>5</v>
      </c>
      <c r="S216" s="1">
        <f t="shared" si="7"/>
        <v>-1.2169160188632858E-2</v>
      </c>
    </row>
    <row r="217" spans="1:19" x14ac:dyDescent="0.4">
      <c r="A217" s="3">
        <v>2.8</v>
      </c>
      <c r="B217" s="4">
        <v>0.27</v>
      </c>
      <c r="C217" s="5">
        <v>0</v>
      </c>
      <c r="D217" s="2">
        <v>5</v>
      </c>
      <c r="E217" s="6">
        <v>21.7</v>
      </c>
      <c r="F217" s="4">
        <v>990.9</v>
      </c>
      <c r="G217" s="4">
        <v>1.17</v>
      </c>
      <c r="H217" s="9">
        <f>0.000001458*(E217+273.15)^1.5/(E217+273.15+110.4)</f>
        <v>1.8215294560424E-5</v>
      </c>
      <c r="I217" s="27">
        <f>G217*J217*L217/1000/H217</f>
        <v>52408.279582483941</v>
      </c>
      <c r="J217" s="5">
        <v>14.19</v>
      </c>
      <c r="K217" s="6">
        <v>300</v>
      </c>
      <c r="L217" s="7">
        <v>57.5</v>
      </c>
      <c r="M217" s="4">
        <f>2*A217/$G217/$J217^2/($K217/1000)/($L217/1000)</f>
        <v>1.3779970090554001</v>
      </c>
      <c r="N217" s="4">
        <f>2*B217/$G217/$J217^2/($K217/1000)/($L217/1000)</f>
        <v>0.13287828301605645</v>
      </c>
      <c r="O217" s="4">
        <f>2*C217/$G217/$J217^2/($K217/1000)/($L217^2/1000)</f>
        <v>0</v>
      </c>
      <c r="P217" s="5">
        <v>10.4</v>
      </c>
      <c r="R217" s="8">
        <f t="shared" si="6"/>
        <v>5</v>
      </c>
      <c r="S217" s="1">
        <f t="shared" si="7"/>
        <v>-1.2272288203855036E-2</v>
      </c>
    </row>
    <row r="218" spans="1:19" x14ac:dyDescent="0.4">
      <c r="A218" s="3">
        <v>2.8</v>
      </c>
      <c r="B218" s="4">
        <v>0.27</v>
      </c>
      <c r="C218" s="5">
        <v>0</v>
      </c>
      <c r="D218" s="2">
        <v>5</v>
      </c>
      <c r="E218" s="6">
        <v>21.7</v>
      </c>
      <c r="F218" s="4">
        <v>990.9</v>
      </c>
      <c r="G218" s="4">
        <v>1.17</v>
      </c>
      <c r="H218" s="9">
        <f>0.000001458*(E218+273.15)^1.5/(E218+273.15+110.4)</f>
        <v>1.8215294560424E-5</v>
      </c>
      <c r="I218" s="27">
        <f>G218*J218*L218/1000/H218</f>
        <v>52629.879073318974</v>
      </c>
      <c r="J218" s="5">
        <v>14.25</v>
      </c>
      <c r="K218" s="6">
        <v>300</v>
      </c>
      <c r="L218" s="7">
        <v>57.5</v>
      </c>
      <c r="M218" s="4">
        <f>2*A218/$G218/$J218^2/($K218/1000)/($L218/1000)</f>
        <v>1.3664172535798587</v>
      </c>
      <c r="N218" s="4">
        <f>2*B218/$G218/$J218^2/($K218/1000)/($L218/1000)</f>
        <v>0.13176166373805784</v>
      </c>
      <c r="O218" s="4">
        <f>2*C218/$G218/$J218^2/($K218/1000)/($L218^2/1000)</f>
        <v>0</v>
      </c>
      <c r="P218" s="5">
        <v>10.4</v>
      </c>
      <c r="R218" s="8">
        <f t="shared" si="6"/>
        <v>5</v>
      </c>
      <c r="S218" s="1">
        <f t="shared" si="7"/>
        <v>-1.2169160188632858E-2</v>
      </c>
    </row>
    <row r="219" spans="1:19" x14ac:dyDescent="0.4">
      <c r="A219" s="3">
        <v>2.8</v>
      </c>
      <c r="B219" s="4">
        <v>0.27</v>
      </c>
      <c r="C219" s="5">
        <v>0</v>
      </c>
      <c r="D219" s="2">
        <v>5</v>
      </c>
      <c r="E219" s="6">
        <v>21.7</v>
      </c>
      <c r="F219" s="4">
        <v>990.9</v>
      </c>
      <c r="G219" s="4">
        <v>1.17</v>
      </c>
      <c r="H219" s="9">
        <f>0.000001458*(E219+273.15)^1.5/(E219+273.15+110.4)</f>
        <v>1.8215294560424E-5</v>
      </c>
      <c r="I219" s="27">
        <f>G219*J219*L219/1000/H219</f>
        <v>52629.879073318974</v>
      </c>
      <c r="J219" s="5">
        <v>14.25</v>
      </c>
      <c r="K219" s="6">
        <v>300</v>
      </c>
      <c r="L219" s="7">
        <v>57.5</v>
      </c>
      <c r="M219" s="4">
        <f>2*A219/$G219/$J219^2/($K219/1000)/($L219/1000)</f>
        <v>1.3664172535798587</v>
      </c>
      <c r="N219" s="4">
        <f>2*B219/$G219/$J219^2/($K219/1000)/($L219/1000)</f>
        <v>0.13176166373805784</v>
      </c>
      <c r="O219" s="4">
        <f>2*C219/$G219/$J219^2/($K219/1000)/($L219^2/1000)</f>
        <v>0</v>
      </c>
      <c r="P219" s="5">
        <v>10.4</v>
      </c>
      <c r="R219" s="8">
        <f t="shared" si="6"/>
        <v>5</v>
      </c>
      <c r="S219" s="1">
        <f t="shared" si="7"/>
        <v>-1.2169160188632858E-2</v>
      </c>
    </row>
    <row r="220" spans="1:19" x14ac:dyDescent="0.4">
      <c r="A220" s="3">
        <v>2.8</v>
      </c>
      <c r="B220" s="4">
        <v>0.27</v>
      </c>
      <c r="C220" s="5">
        <v>0</v>
      </c>
      <c r="D220" s="2">
        <v>5</v>
      </c>
      <c r="E220" s="6">
        <v>21.7</v>
      </c>
      <c r="F220" s="4">
        <v>990.9</v>
      </c>
      <c r="G220" s="4">
        <v>1.17</v>
      </c>
      <c r="H220" s="9">
        <f>0.000001458*(E220+273.15)^1.5/(E220+273.15+110.4)</f>
        <v>1.8215294560424E-5</v>
      </c>
      <c r="I220" s="27">
        <f>G220*J220*L220/1000/H220</f>
        <v>52629.879073318974</v>
      </c>
      <c r="J220" s="5">
        <v>14.25</v>
      </c>
      <c r="K220" s="6">
        <v>300</v>
      </c>
      <c r="L220" s="7">
        <v>57.5</v>
      </c>
      <c r="M220" s="4">
        <f>2*A220/$G220/$J220^2/($K220/1000)/($L220/1000)</f>
        <v>1.3664172535798587</v>
      </c>
      <c r="N220" s="4">
        <f>2*B220/$G220/$J220^2/($K220/1000)/($L220/1000)</f>
        <v>0.13176166373805784</v>
      </c>
      <c r="O220" s="4">
        <f>2*C220/$G220/$J220^2/($K220/1000)/($L220^2/1000)</f>
        <v>0</v>
      </c>
      <c r="P220" s="5">
        <v>10.4</v>
      </c>
      <c r="R220" s="8">
        <f t="shared" si="6"/>
        <v>5</v>
      </c>
      <c r="S220" s="1">
        <f t="shared" si="7"/>
        <v>-1.2169160188632858E-2</v>
      </c>
    </row>
    <row r="221" spans="1:19" x14ac:dyDescent="0.4">
      <c r="A221" s="3">
        <v>2.8</v>
      </c>
      <c r="B221" s="4">
        <v>0.27</v>
      </c>
      <c r="C221" s="5">
        <v>0</v>
      </c>
      <c r="D221" s="2">
        <v>5</v>
      </c>
      <c r="E221" s="6">
        <v>21.7</v>
      </c>
      <c r="F221" s="4">
        <v>990.9</v>
      </c>
      <c r="G221" s="4">
        <v>1.17</v>
      </c>
      <c r="H221" s="9">
        <f>0.000001458*(E221+273.15)^1.5/(E221+273.15+110.4)</f>
        <v>1.8215294560424E-5</v>
      </c>
      <c r="I221" s="27">
        <f>G221*J221*L221/1000/H221</f>
        <v>52629.879073318974</v>
      </c>
      <c r="J221" s="5">
        <v>14.25</v>
      </c>
      <c r="K221" s="6">
        <v>300</v>
      </c>
      <c r="L221" s="7">
        <v>57.5</v>
      </c>
      <c r="M221" s="4">
        <f>2*A221/$G221/$J221^2/($K221/1000)/($L221/1000)</f>
        <v>1.3664172535798587</v>
      </c>
      <c r="N221" s="4">
        <f>2*B221/$G221/$J221^2/($K221/1000)/($L221/1000)</f>
        <v>0.13176166373805784</v>
      </c>
      <c r="O221" s="4">
        <f>2*C221/$G221/$J221^2/($K221/1000)/($L221^2/1000)</f>
        <v>0</v>
      </c>
      <c r="P221" s="5">
        <v>10.4</v>
      </c>
      <c r="R221" s="8">
        <f t="shared" si="6"/>
        <v>5</v>
      </c>
      <c r="S221" s="1">
        <f t="shared" si="7"/>
        <v>-1.2169160188632858E-2</v>
      </c>
    </row>
    <row r="222" spans="1:19" x14ac:dyDescent="0.4">
      <c r="A222" s="3">
        <v>2.8</v>
      </c>
      <c r="B222" s="4">
        <v>0.27</v>
      </c>
      <c r="C222" s="5">
        <v>0</v>
      </c>
      <c r="D222" s="2">
        <v>5</v>
      </c>
      <c r="E222" s="6">
        <v>21.7</v>
      </c>
      <c r="F222" s="4">
        <v>990.9</v>
      </c>
      <c r="G222" s="4">
        <v>1.17</v>
      </c>
      <c r="H222" s="9">
        <f>0.000001458*(E222+273.15)^1.5/(E222+273.15+110.4)</f>
        <v>1.8215294560424E-5</v>
      </c>
      <c r="I222" s="27">
        <f>G222*J222*L222/1000/H222</f>
        <v>52408.279582483941</v>
      </c>
      <c r="J222" s="5">
        <v>14.19</v>
      </c>
      <c r="K222" s="6">
        <v>300</v>
      </c>
      <c r="L222" s="7">
        <v>57.5</v>
      </c>
      <c r="M222" s="4">
        <f>2*A222/$G222/$J222^2/($K222/1000)/($L222/1000)</f>
        <v>1.3779970090554001</v>
      </c>
      <c r="N222" s="4">
        <f>2*B222/$G222/$J222^2/($K222/1000)/($L222/1000)</f>
        <v>0.13287828301605645</v>
      </c>
      <c r="O222" s="4">
        <f>2*C222/$G222/$J222^2/($K222/1000)/($L222^2/1000)</f>
        <v>0</v>
      </c>
      <c r="P222" s="5">
        <v>10.4</v>
      </c>
      <c r="R222" s="8">
        <f t="shared" si="6"/>
        <v>5</v>
      </c>
      <c r="S222" s="1">
        <f t="shared" si="7"/>
        <v>-1.2272288203855036E-2</v>
      </c>
    </row>
    <row r="223" spans="1:19" x14ac:dyDescent="0.4">
      <c r="A223" s="3">
        <v>2.79</v>
      </c>
      <c r="B223" s="4">
        <v>0.27</v>
      </c>
      <c r="C223" s="5">
        <v>0</v>
      </c>
      <c r="D223" s="2">
        <v>5</v>
      </c>
      <c r="E223" s="6">
        <v>21.7</v>
      </c>
      <c r="F223" s="4">
        <v>990.9</v>
      </c>
      <c r="G223" s="4">
        <v>1.17</v>
      </c>
      <c r="H223" s="9">
        <f>0.000001458*(E223+273.15)^1.5/(E223+273.15+110.4)</f>
        <v>1.8215294560424E-5</v>
      </c>
      <c r="I223" s="27">
        <f>G223*J223*L223/1000/H223</f>
        <v>52186.680091648916</v>
      </c>
      <c r="J223" s="5">
        <v>14.13</v>
      </c>
      <c r="K223" s="6">
        <v>300</v>
      </c>
      <c r="L223" s="7">
        <v>57.5</v>
      </c>
      <c r="M223" s="4">
        <f>2*A223/$G223/$J223^2/($K223/1000)/($L223/1000)</f>
        <v>1.3847612882017271</v>
      </c>
      <c r="N223" s="4">
        <f>2*B223/$G223/$J223^2/($K223/1000)/($L223/1000)</f>
        <v>0.13400915692274779</v>
      </c>
      <c r="O223" s="4">
        <f>2*C223/$G223/$J223^2/($K223/1000)/($L223^2/1000)</f>
        <v>0</v>
      </c>
      <c r="P223" s="5">
        <v>10.4</v>
      </c>
      <c r="R223" s="8">
        <f t="shared" si="6"/>
        <v>5</v>
      </c>
      <c r="S223" s="1">
        <f t="shared" si="7"/>
        <v>-1.2809313020760632E-2</v>
      </c>
    </row>
    <row r="224" spans="1:19" x14ac:dyDescent="0.4">
      <c r="A224" s="3">
        <v>2.87</v>
      </c>
      <c r="B224" s="4">
        <v>0.22</v>
      </c>
      <c r="C224" s="5">
        <v>-0.01</v>
      </c>
      <c r="D224" s="2">
        <v>5.0999999999999996</v>
      </c>
      <c r="E224" s="6">
        <v>21.2</v>
      </c>
      <c r="F224" s="4">
        <v>994.62</v>
      </c>
      <c r="G224" s="4">
        <v>1.18</v>
      </c>
      <c r="H224" s="9">
        <f>0.000001458*(E224+273.15)^1.5/(E224+273.15+110.4)</f>
        <v>1.8191425273442234E-5</v>
      </c>
      <c r="I224" s="10">
        <f>G224*J224*L224/1000/H224</f>
        <v>59900.254302273766</v>
      </c>
      <c r="J224" s="5">
        <v>16.059999999999999</v>
      </c>
      <c r="K224" s="6">
        <v>300</v>
      </c>
      <c r="L224" s="7">
        <v>57.5</v>
      </c>
      <c r="M224" s="4">
        <f>2*A224/$G224/$J224^2/($K224/1000)/($L224/1000)</f>
        <v>1.0933260698996832</v>
      </c>
      <c r="N224" s="4">
        <f>2*B224/$G224/$J224^2/($K224/1000)/($L224/1000)</f>
        <v>8.3808967030637713E-2</v>
      </c>
      <c r="O224" s="4">
        <f>2*C224/$G224/$J224^2/($K224/1000)/($L224^2/1000)</f>
        <v>-6.625214785030649E-5</v>
      </c>
      <c r="P224" s="5">
        <f>M224/N224</f>
        <v>13.045454545454549</v>
      </c>
      <c r="R224" s="8">
        <f t="shared" si="6"/>
        <v>5.0999999999999996</v>
      </c>
      <c r="S224" s="1">
        <f t="shared" si="7"/>
        <v>1.3713279417309779E-2</v>
      </c>
    </row>
    <row r="225" spans="1:19" x14ac:dyDescent="0.4">
      <c r="A225" s="3">
        <v>2.87</v>
      </c>
      <c r="B225" s="4">
        <v>0.22</v>
      </c>
      <c r="C225" s="5">
        <v>-0.01</v>
      </c>
      <c r="D225" s="2">
        <v>5.0999999999999996</v>
      </c>
      <c r="E225" s="6">
        <v>21.2</v>
      </c>
      <c r="F225" s="4">
        <v>994.62</v>
      </c>
      <c r="G225" s="4">
        <v>1.18</v>
      </c>
      <c r="H225" s="9">
        <f>0.000001458*(E225+273.15)^1.5/(E225+273.15+110.4)</f>
        <v>1.8191425273442234E-5</v>
      </c>
      <c r="I225" s="10">
        <f>G225*J225*L225/1000/H225</f>
        <v>59340.787419002219</v>
      </c>
      <c r="J225" s="5">
        <v>15.91</v>
      </c>
      <c r="K225" s="6">
        <v>300</v>
      </c>
      <c r="L225" s="7">
        <v>57.5</v>
      </c>
      <c r="M225" s="4">
        <f>2*A225/$G225/$J225^2/($K225/1000)/($L225/1000)</f>
        <v>1.1140390810912648</v>
      </c>
      <c r="N225" s="4">
        <f>2*B225/$G225/$J225^2/($K225/1000)/($L225/1000)</f>
        <v>8.5396723986089981E-2</v>
      </c>
      <c r="O225" s="4">
        <f>2*C225/$G225/$J225^2/($K225/1000)/($L225^2/1000)</f>
        <v>-6.7507291688608694E-5</v>
      </c>
      <c r="P225" s="5">
        <f>M225/N225</f>
        <v>13.045454545454547</v>
      </c>
      <c r="R225" s="8">
        <f t="shared" si="6"/>
        <v>5.0999999999999996</v>
      </c>
      <c r="S225" s="1">
        <f t="shared" si="7"/>
        <v>1.3973076853650124E-2</v>
      </c>
    </row>
    <row r="226" spans="1:19" x14ac:dyDescent="0.4">
      <c r="A226" s="3">
        <v>2.88</v>
      </c>
      <c r="B226" s="4">
        <v>0.22</v>
      </c>
      <c r="C226" s="5">
        <v>-0.01</v>
      </c>
      <c r="D226" s="2">
        <v>5.0999999999999996</v>
      </c>
      <c r="E226" s="6">
        <v>21.2</v>
      </c>
      <c r="F226" s="4">
        <v>994.62</v>
      </c>
      <c r="G226" s="4">
        <v>1.18</v>
      </c>
      <c r="H226" s="9">
        <f>0.000001458*(E226+273.15)^1.5/(E226+273.15+110.4)</f>
        <v>1.8191425273442234E-5</v>
      </c>
      <c r="I226" s="10">
        <f>G226*J226*L226/1000/H226</f>
        <v>59713.765341183251</v>
      </c>
      <c r="J226" s="5">
        <v>16.010000000000002</v>
      </c>
      <c r="K226" s="6">
        <v>300</v>
      </c>
      <c r="L226" s="7">
        <v>57.5</v>
      </c>
      <c r="M226" s="4">
        <f>2*A226/$G226/$J226^2/($K226/1000)/($L226/1000)</f>
        <v>1.1039990835289608</v>
      </c>
      <c r="N226" s="4">
        <f>2*B226/$G226/$J226^2/($K226/1000)/($L226/1000)</f>
        <v>8.4333263325128943E-2</v>
      </c>
      <c r="O226" s="4">
        <f>2*C226/$G226/$J226^2/($K226/1000)/($L226^2/1000)</f>
        <v>-6.6666611324212607E-5</v>
      </c>
      <c r="P226" s="5">
        <f>M226/N226</f>
        <v>13.090909090909092</v>
      </c>
      <c r="R226" s="8">
        <f t="shared" si="6"/>
        <v>5.0999999999999996</v>
      </c>
      <c r="S226" s="1">
        <f t="shared" si="7"/>
        <v>1.4139828819574402E-2</v>
      </c>
    </row>
    <row r="227" spans="1:19" x14ac:dyDescent="0.4">
      <c r="A227" s="3">
        <v>2.88</v>
      </c>
      <c r="B227" s="4">
        <v>0.22</v>
      </c>
      <c r="C227" s="5">
        <v>-0.01</v>
      </c>
      <c r="D227" s="2">
        <v>5.0999999999999996</v>
      </c>
      <c r="E227" s="6">
        <v>21.2</v>
      </c>
      <c r="F227" s="4">
        <v>994.62</v>
      </c>
      <c r="G227" s="4">
        <v>1.18</v>
      </c>
      <c r="H227" s="9">
        <f>0.000001458*(E227+273.15)^1.5/(E227+273.15+110.4)</f>
        <v>1.8191425273442234E-5</v>
      </c>
      <c r="I227" s="10">
        <f>G227*J227*L227/1000/H227</f>
        <v>59527.276380092742</v>
      </c>
      <c r="J227" s="5">
        <v>15.96</v>
      </c>
      <c r="K227" s="6">
        <v>300</v>
      </c>
      <c r="L227" s="7">
        <v>57.5</v>
      </c>
      <c r="M227" s="4">
        <f>2*A227/$G227/$J227^2/($K227/1000)/($L227/1000)</f>
        <v>1.1109272063698232</v>
      </c>
      <c r="N227" s="4">
        <f>2*B227/$G227/$J227^2/($K227/1000)/($L227/1000)</f>
        <v>8.4862494931028154E-2</v>
      </c>
      <c r="O227" s="4">
        <f>2*C227/$G227/$J227^2/($K227/1000)/($L227^2/1000)</f>
        <v>-6.7084976230061792E-5</v>
      </c>
      <c r="P227" s="5">
        <f>M227/N227</f>
        <v>13.090909090909092</v>
      </c>
      <c r="R227" s="8">
        <f t="shared" si="6"/>
        <v>5.0999999999999996</v>
      </c>
      <c r="S227" s="1">
        <f t="shared" si="7"/>
        <v>1.4228563015528287E-2</v>
      </c>
    </row>
    <row r="228" spans="1:19" x14ac:dyDescent="0.4">
      <c r="A228" s="3">
        <v>2.87</v>
      </c>
      <c r="B228" s="4">
        <v>0.22</v>
      </c>
      <c r="C228" s="5">
        <v>-0.01</v>
      </c>
      <c r="D228" s="2">
        <v>5.0999999999999996</v>
      </c>
      <c r="E228" s="6">
        <v>21.2</v>
      </c>
      <c r="F228" s="4">
        <v>994.62</v>
      </c>
      <c r="G228" s="4">
        <v>1.18</v>
      </c>
      <c r="H228" s="9">
        <f>0.000001458*(E228+273.15)^1.5/(E228+273.15+110.4)</f>
        <v>1.8191425273442234E-5</v>
      </c>
      <c r="I228" s="10">
        <f>G228*J228*L228/1000/H228</f>
        <v>59340.787419002219</v>
      </c>
      <c r="J228" s="5">
        <v>15.91</v>
      </c>
      <c r="K228" s="6">
        <v>300</v>
      </c>
      <c r="L228" s="7">
        <v>57.5</v>
      </c>
      <c r="M228" s="4">
        <f>2*A228/$G228/$J228^2/($K228/1000)/($L228/1000)</f>
        <v>1.1140390810912648</v>
      </c>
      <c r="N228" s="4">
        <f>2*B228/$G228/$J228^2/($K228/1000)/($L228/1000)</f>
        <v>8.5396723986089981E-2</v>
      </c>
      <c r="O228" s="4">
        <f>2*C228/$G228/$J228^2/($K228/1000)/($L228^2/1000)</f>
        <v>-6.7507291688608694E-5</v>
      </c>
      <c r="P228" s="5">
        <f>M228/N228</f>
        <v>13.045454545454547</v>
      </c>
      <c r="R228" s="8">
        <f t="shared" si="6"/>
        <v>5.0999999999999996</v>
      </c>
      <c r="S228" s="1">
        <f t="shared" si="7"/>
        <v>1.3973076853650124E-2</v>
      </c>
    </row>
    <row r="229" spans="1:19" x14ac:dyDescent="0.4">
      <c r="A229" s="3">
        <v>2.87</v>
      </c>
      <c r="B229" s="4">
        <v>0.22</v>
      </c>
      <c r="C229" s="5">
        <v>-0.01</v>
      </c>
      <c r="D229" s="2">
        <v>5.0999999999999996</v>
      </c>
      <c r="E229" s="6">
        <v>21.2</v>
      </c>
      <c r="F229" s="4">
        <v>994.62</v>
      </c>
      <c r="G229" s="4">
        <v>1.18</v>
      </c>
      <c r="H229" s="9">
        <f>0.000001458*(E229+273.15)^1.5/(E229+273.15+110.4)</f>
        <v>1.8191425273442234E-5</v>
      </c>
      <c r="I229" s="10">
        <f>G229*J229*L229/1000/H229</f>
        <v>59117.000665693602</v>
      </c>
      <c r="J229" s="5">
        <v>15.85</v>
      </c>
      <c r="K229" s="6">
        <v>300</v>
      </c>
      <c r="L229" s="7">
        <v>57.5</v>
      </c>
      <c r="M229" s="4">
        <f>2*A229/$G229/$J229^2/($K229/1000)/($L229/1000)</f>
        <v>1.1224894104723018</v>
      </c>
      <c r="N229" s="4">
        <f>2*B229/$G229/$J229^2/($K229/1000)/($L229/1000)</f>
        <v>8.6044484426448214E-2</v>
      </c>
      <c r="O229" s="4">
        <f>2*C229/$G229/$J229^2/($K229/1000)/($L229^2/1000)</f>
        <v>-6.801935527782467E-5</v>
      </c>
      <c r="P229" s="5">
        <f>M229/N229</f>
        <v>13.045454545454547</v>
      </c>
      <c r="R229" s="8">
        <f t="shared" si="6"/>
        <v>5.0999999999999996</v>
      </c>
      <c r="S229" s="1">
        <f t="shared" si="7"/>
        <v>1.4079066943121873E-2</v>
      </c>
    </row>
    <row r="230" spans="1:19" x14ac:dyDescent="0.4">
      <c r="A230" s="3">
        <v>2.86</v>
      </c>
      <c r="B230" s="4">
        <v>0.22</v>
      </c>
      <c r="C230" s="5">
        <v>-0.01</v>
      </c>
      <c r="D230" s="2">
        <v>5.0999999999999996</v>
      </c>
      <c r="E230" s="6">
        <v>21.2</v>
      </c>
      <c r="F230" s="4">
        <v>994.62</v>
      </c>
      <c r="G230" s="4">
        <v>1.18</v>
      </c>
      <c r="H230" s="9">
        <f>0.000001458*(E230+273.15)^1.5/(E230+273.15+110.4)</f>
        <v>1.8191425273442234E-5</v>
      </c>
      <c r="I230" s="10">
        <f>G230*J230*L230/1000/H230</f>
        <v>59340.787419002219</v>
      </c>
      <c r="J230" s="5">
        <v>15.91</v>
      </c>
      <c r="K230" s="6">
        <v>300</v>
      </c>
      <c r="L230" s="7">
        <v>57.5</v>
      </c>
      <c r="M230" s="4">
        <f>2*A230/$G230/$J230^2/($K230/1000)/($L230/1000)</f>
        <v>1.1101574118191697</v>
      </c>
      <c r="N230" s="4">
        <f>2*B230/$G230/$J230^2/($K230/1000)/($L230/1000)</f>
        <v>8.5396723986089981E-2</v>
      </c>
      <c r="O230" s="4">
        <f>2*C230/$G230/$J230^2/($K230/1000)/($L230^2/1000)</f>
        <v>-6.7507291688608694E-5</v>
      </c>
      <c r="P230" s="5">
        <f>M230/N230</f>
        <v>13</v>
      </c>
      <c r="R230" s="8">
        <f t="shared" si="6"/>
        <v>5.0999999999999996</v>
      </c>
      <c r="S230" s="1">
        <f t="shared" si="7"/>
        <v>1.3628018593039165E-2</v>
      </c>
    </row>
    <row r="231" spans="1:19" x14ac:dyDescent="0.4">
      <c r="A231" s="3">
        <v>2.86</v>
      </c>
      <c r="B231" s="4">
        <v>0.22</v>
      </c>
      <c r="C231" s="5">
        <v>-0.01</v>
      </c>
      <c r="D231" s="2">
        <v>5.0999999999999996</v>
      </c>
      <c r="E231" s="6">
        <v>21.2</v>
      </c>
      <c r="F231" s="4">
        <v>994.62</v>
      </c>
      <c r="G231" s="4">
        <v>1.18</v>
      </c>
      <c r="H231" s="9">
        <f>0.000001458*(E231+273.15)^1.5/(E231+273.15+110.4)</f>
        <v>1.8191425273442234E-5</v>
      </c>
      <c r="I231" s="10">
        <f>G231*J231*L231/1000/H231</f>
        <v>59340.787419002219</v>
      </c>
      <c r="J231" s="5">
        <v>15.91</v>
      </c>
      <c r="K231" s="6">
        <v>300</v>
      </c>
      <c r="L231" s="7">
        <v>57.5</v>
      </c>
      <c r="M231" s="4">
        <f>2*A231/$G231/$J231^2/($K231/1000)/($L231/1000)</f>
        <v>1.1101574118191697</v>
      </c>
      <c r="N231" s="4">
        <f>2*B231/$G231/$J231^2/($K231/1000)/($L231/1000)</f>
        <v>8.5396723986089981E-2</v>
      </c>
      <c r="O231" s="4">
        <f>2*C231/$G231/$J231^2/($K231/1000)/($L231^2/1000)</f>
        <v>-6.7507291688608694E-5</v>
      </c>
      <c r="P231" s="5">
        <f>M231/N231</f>
        <v>13</v>
      </c>
      <c r="R231" s="8">
        <f t="shared" si="6"/>
        <v>5.0999999999999996</v>
      </c>
      <c r="S231" s="1">
        <f t="shared" si="7"/>
        <v>1.3628018593039165E-2</v>
      </c>
    </row>
    <row r="232" spans="1:19" x14ac:dyDescent="0.4">
      <c r="A232" s="3">
        <v>2.86</v>
      </c>
      <c r="B232" s="4">
        <v>0.22</v>
      </c>
      <c r="C232" s="5">
        <v>-0.01</v>
      </c>
      <c r="D232" s="2">
        <v>5.0999999999999996</v>
      </c>
      <c r="E232" s="6">
        <v>21.2</v>
      </c>
      <c r="F232" s="4">
        <v>994.62</v>
      </c>
      <c r="G232" s="4">
        <v>1.18</v>
      </c>
      <c r="H232" s="9">
        <f>0.000001458*(E232+273.15)^1.5/(E232+273.15+110.4)</f>
        <v>1.8191425273442234E-5</v>
      </c>
      <c r="I232" s="10">
        <f>G232*J232*L232/1000/H232</f>
        <v>59117.000665693602</v>
      </c>
      <c r="J232" s="5">
        <v>15.85</v>
      </c>
      <c r="K232" s="6">
        <v>300</v>
      </c>
      <c r="L232" s="7">
        <v>57.5</v>
      </c>
      <c r="M232" s="4">
        <f>2*A232/$G232/$J232^2/($K232/1000)/($L232/1000)</f>
        <v>1.1185782975438268</v>
      </c>
      <c r="N232" s="4">
        <f>2*B232/$G232/$J232^2/($K232/1000)/($L232/1000)</f>
        <v>8.6044484426448214E-2</v>
      </c>
      <c r="O232" s="4">
        <f>2*C232/$G232/$J232^2/($K232/1000)/($L232^2/1000)</f>
        <v>-6.801935527782467E-5</v>
      </c>
      <c r="P232" s="5">
        <f>M232/N232</f>
        <v>13</v>
      </c>
      <c r="R232" s="8">
        <f t="shared" si="6"/>
        <v>5.0999999999999996</v>
      </c>
      <c r="S232" s="1">
        <f t="shared" si="7"/>
        <v>1.3731391309379837E-2</v>
      </c>
    </row>
    <row r="233" spans="1:19" x14ac:dyDescent="0.4">
      <c r="A233" s="3">
        <v>2.85</v>
      </c>
      <c r="B233" s="4">
        <v>0.22</v>
      </c>
      <c r="C233" s="5">
        <v>-0.01</v>
      </c>
      <c r="D233" s="2">
        <v>5.0999999999999996</v>
      </c>
      <c r="E233" s="6">
        <v>21.2</v>
      </c>
      <c r="F233" s="4">
        <v>994.62</v>
      </c>
      <c r="G233" s="4">
        <v>1.18</v>
      </c>
      <c r="H233" s="9">
        <f>0.000001458*(E233+273.15)^1.5/(E233+273.15+110.4)</f>
        <v>1.8191425273442234E-5</v>
      </c>
      <c r="I233" s="10">
        <f>G233*J233*L233/1000/H233</f>
        <v>59527.276380092742</v>
      </c>
      <c r="J233" s="5">
        <v>15.96</v>
      </c>
      <c r="K233" s="6">
        <v>300</v>
      </c>
      <c r="L233" s="7">
        <v>57.5</v>
      </c>
      <c r="M233" s="4">
        <f>2*A233/$G233/$J233^2/($K233/1000)/($L233/1000)</f>
        <v>1.0993550479701377</v>
      </c>
      <c r="N233" s="4">
        <f>2*B233/$G233/$J233^2/($K233/1000)/($L233/1000)</f>
        <v>8.4862494931028154E-2</v>
      </c>
      <c r="O233" s="4">
        <f>2*C233/$G233/$J233^2/($K233/1000)/($L233^2/1000)</f>
        <v>-6.7084976230061792E-5</v>
      </c>
      <c r="P233" s="5">
        <f>M233/N233</f>
        <v>12.954545454545459</v>
      </c>
      <c r="R233" s="8">
        <f t="shared" si="6"/>
        <v>5.0999999999999996</v>
      </c>
      <c r="S233" s="1">
        <f t="shared" si="7"/>
        <v>1.3199864131361164E-2</v>
      </c>
    </row>
    <row r="234" spans="1:19" x14ac:dyDescent="0.4">
      <c r="A234" s="3">
        <v>2.84</v>
      </c>
      <c r="B234" s="4">
        <v>0.22</v>
      </c>
      <c r="C234" s="5">
        <v>-0.01</v>
      </c>
      <c r="D234" s="2">
        <v>5.0999999999999996</v>
      </c>
      <c r="E234" s="6">
        <v>21.2</v>
      </c>
      <c r="F234" s="4">
        <v>994.62</v>
      </c>
      <c r="G234" s="4">
        <v>1.18</v>
      </c>
      <c r="H234" s="9">
        <f>0.000001458*(E234+273.15)^1.5/(E234+273.15+110.4)</f>
        <v>1.8191425273442234E-5</v>
      </c>
      <c r="I234" s="10">
        <f>G234*J234*L234/1000/H234</f>
        <v>59900.254302273766</v>
      </c>
      <c r="J234" s="5">
        <v>16.059999999999999</v>
      </c>
      <c r="K234" s="6">
        <v>300</v>
      </c>
      <c r="L234" s="7">
        <v>57.5</v>
      </c>
      <c r="M234" s="4">
        <f>2*A234/$G234/$J234^2/($K234/1000)/($L234/1000)</f>
        <v>1.0818975743955048</v>
      </c>
      <c r="N234" s="4">
        <f>2*B234/$G234/$J234^2/($K234/1000)/($L234/1000)</f>
        <v>8.3808967030637713E-2</v>
      </c>
      <c r="O234" s="4">
        <f>2*C234/$G234/$J234^2/($K234/1000)/($L234^2/1000)</f>
        <v>-6.625214785030649E-5</v>
      </c>
      <c r="P234" s="5">
        <f>M234/N234</f>
        <v>12.909090909090907</v>
      </c>
      <c r="R234" s="8">
        <f t="shared" si="6"/>
        <v>5.0999999999999996</v>
      </c>
      <c r="S234" s="1">
        <f t="shared" si="7"/>
        <v>1.2697351345224553E-2</v>
      </c>
    </row>
    <row r="235" spans="1:19" x14ac:dyDescent="0.4">
      <c r="A235" s="3">
        <v>2.84</v>
      </c>
      <c r="B235" s="4">
        <v>0.22</v>
      </c>
      <c r="C235" s="5">
        <v>-0.01</v>
      </c>
      <c r="D235" s="2">
        <v>5.0999999999999996</v>
      </c>
      <c r="E235" s="6">
        <v>21.2</v>
      </c>
      <c r="F235" s="4">
        <v>994.62</v>
      </c>
      <c r="G235" s="4">
        <v>1.18</v>
      </c>
      <c r="H235" s="9">
        <f>0.000001458*(E235+273.15)^1.5/(E235+273.15+110.4)</f>
        <v>1.8191425273442234E-5</v>
      </c>
      <c r="I235" s="10">
        <f>G235*J235*L235/1000/H235</f>
        <v>59900.254302273766</v>
      </c>
      <c r="J235" s="5">
        <v>16.059999999999999</v>
      </c>
      <c r="K235" s="6">
        <v>300</v>
      </c>
      <c r="L235" s="7">
        <v>57.5</v>
      </c>
      <c r="M235" s="4">
        <f>2*A235/$G235/$J235^2/($K235/1000)/($L235/1000)</f>
        <v>1.0818975743955048</v>
      </c>
      <c r="N235" s="4">
        <f>2*B235/$G235/$J235^2/($K235/1000)/($L235/1000)</f>
        <v>8.3808967030637713E-2</v>
      </c>
      <c r="O235" s="4">
        <f>2*C235/$G235/$J235^2/($K235/1000)/($L235^2/1000)</f>
        <v>-6.625214785030649E-5</v>
      </c>
      <c r="P235" s="5">
        <f>M235/N235</f>
        <v>12.909090909090907</v>
      </c>
      <c r="R235" s="8">
        <f t="shared" si="6"/>
        <v>5.0999999999999996</v>
      </c>
      <c r="S235" s="1">
        <f t="shared" si="7"/>
        <v>1.2697351345224553E-2</v>
      </c>
    </row>
    <row r="236" spans="1:19" x14ac:dyDescent="0.4">
      <c r="A236" s="3">
        <v>2.82</v>
      </c>
      <c r="B236" s="4">
        <v>0.22</v>
      </c>
      <c r="C236" s="5">
        <v>-0.01</v>
      </c>
      <c r="D236" s="2">
        <v>5.0999999999999996</v>
      </c>
      <c r="E236" s="6">
        <v>21.2</v>
      </c>
      <c r="F236" s="4">
        <v>994.62</v>
      </c>
      <c r="G236" s="4">
        <v>1.18</v>
      </c>
      <c r="H236" s="9">
        <f>0.000001458*(E236+273.15)^1.5/(E236+273.15+110.4)</f>
        <v>1.8191425273442234E-5</v>
      </c>
      <c r="I236" s="10">
        <f>G236*J236*L236/1000/H236</f>
        <v>59527.276380092742</v>
      </c>
      <c r="J236" s="5">
        <v>15.96</v>
      </c>
      <c r="K236" s="6">
        <v>300</v>
      </c>
      <c r="L236" s="7">
        <v>57.5</v>
      </c>
      <c r="M236" s="4">
        <f>2*A236/$G236/$J236^2/($K236/1000)/($L236/1000)</f>
        <v>1.0877828895704518</v>
      </c>
      <c r="N236" s="4">
        <f>2*B236/$G236/$J236^2/($K236/1000)/($L236/1000)</f>
        <v>8.4862494931028154E-2</v>
      </c>
      <c r="O236" s="4">
        <f>2*C236/$G236/$J236^2/($K236/1000)/($L236^2/1000)</f>
        <v>-6.7084976230061792E-5</v>
      </c>
      <c r="P236" s="5">
        <f>M236/N236</f>
        <v>12.818181818181818</v>
      </c>
      <c r="R236" s="8">
        <f t="shared" si="6"/>
        <v>5.0999999999999996</v>
      </c>
      <c r="S236" s="1">
        <f t="shared" si="7"/>
        <v>1.2171165247193999E-2</v>
      </c>
    </row>
    <row r="237" spans="1:19" x14ac:dyDescent="0.4">
      <c r="A237" s="3">
        <v>2.81</v>
      </c>
      <c r="B237" s="4">
        <v>0.22</v>
      </c>
      <c r="C237" s="5">
        <v>-0.01</v>
      </c>
      <c r="D237" s="2">
        <v>5.0999999999999996</v>
      </c>
      <c r="E237" s="6">
        <v>21.2</v>
      </c>
      <c r="F237" s="4">
        <v>994.62</v>
      </c>
      <c r="G237" s="4">
        <v>1.18</v>
      </c>
      <c r="H237" s="9">
        <f>0.000001458*(E237+273.15)^1.5/(E237+273.15+110.4)</f>
        <v>1.8191425273442234E-5</v>
      </c>
      <c r="I237" s="10">
        <f>G237*J237*L237/1000/H237</f>
        <v>59117.000665693602</v>
      </c>
      <c r="J237" s="5">
        <v>15.85</v>
      </c>
      <c r="K237" s="6">
        <v>300</v>
      </c>
      <c r="L237" s="7">
        <v>57.5</v>
      </c>
      <c r="M237" s="4">
        <f>2*A237/$G237/$J237^2/($K237/1000)/($L237/1000)</f>
        <v>1.0990227329014524</v>
      </c>
      <c r="N237" s="4">
        <f>2*B237/$G237/$J237^2/($K237/1000)/($L237/1000)</f>
        <v>8.6044484426448214E-2</v>
      </c>
      <c r="O237" s="4">
        <f>2*C237/$G237/$J237^2/($K237/1000)/($L237^2/1000)</f>
        <v>-6.801935527782467E-5</v>
      </c>
      <c r="P237" s="5">
        <f>M237/N237</f>
        <v>12.772727272727275</v>
      </c>
      <c r="R237" s="8">
        <f t="shared" si="6"/>
        <v>5.0999999999999996</v>
      </c>
      <c r="S237" s="1">
        <f t="shared" si="7"/>
        <v>1.1993013140669723E-2</v>
      </c>
    </row>
    <row r="238" spans="1:19" x14ac:dyDescent="0.4">
      <c r="A238" s="3">
        <v>2.82</v>
      </c>
      <c r="B238" s="4">
        <v>0.22</v>
      </c>
      <c r="C238" s="5">
        <v>-0.01</v>
      </c>
      <c r="D238" s="2">
        <v>5.0999999999999996</v>
      </c>
      <c r="E238" s="6">
        <v>21.2</v>
      </c>
      <c r="F238" s="4">
        <v>994.62</v>
      </c>
      <c r="G238" s="4">
        <v>1.18</v>
      </c>
      <c r="H238" s="9">
        <f>0.000001458*(E238+273.15)^1.5/(E238+273.15+110.4)</f>
        <v>1.8191425273442234E-5</v>
      </c>
      <c r="I238" s="10">
        <f>G238*J238*L238/1000/H238</f>
        <v>59117.000665693602</v>
      </c>
      <c r="J238" s="5">
        <v>15.85</v>
      </c>
      <c r="K238" s="6">
        <v>300</v>
      </c>
      <c r="L238" s="7">
        <v>57.5</v>
      </c>
      <c r="M238" s="4">
        <f>2*A238/$G238/$J238^2/($K238/1000)/($L238/1000)</f>
        <v>1.1029338458299269</v>
      </c>
      <c r="N238" s="4">
        <f>2*B238/$G238/$J238^2/($K238/1000)/($L238/1000)</f>
        <v>8.6044484426448214E-2</v>
      </c>
      <c r="O238" s="4">
        <f>2*C238/$G238/$J238^2/($K238/1000)/($L238^2/1000)</f>
        <v>-6.801935527782467E-5</v>
      </c>
      <c r="P238" s="5">
        <f>M238/N238</f>
        <v>12.818181818181817</v>
      </c>
      <c r="R238" s="8">
        <f t="shared" si="6"/>
        <v>5.0999999999999996</v>
      </c>
      <c r="S238" s="1">
        <f t="shared" si="7"/>
        <v>1.2340688774411718E-2</v>
      </c>
    </row>
    <row r="239" spans="1:19" x14ac:dyDescent="0.4">
      <c r="A239" s="3">
        <v>2.82</v>
      </c>
      <c r="B239" s="4">
        <v>0.22</v>
      </c>
      <c r="C239" s="5">
        <v>-0.01</v>
      </c>
      <c r="D239" s="2">
        <v>5.0999999999999996</v>
      </c>
      <c r="E239" s="6">
        <v>21.2</v>
      </c>
      <c r="F239" s="4">
        <v>994.62</v>
      </c>
      <c r="G239" s="4">
        <v>1.18</v>
      </c>
      <c r="H239" s="9">
        <f>0.000001458*(E239+273.15)^1.5/(E239+273.15+110.4)</f>
        <v>1.8191425273442234E-5</v>
      </c>
      <c r="I239" s="10">
        <f>G239*J239*L239/1000/H239</f>
        <v>59117.000665693602</v>
      </c>
      <c r="J239" s="5">
        <v>15.85</v>
      </c>
      <c r="K239" s="6">
        <v>300</v>
      </c>
      <c r="L239" s="7">
        <v>57.5</v>
      </c>
      <c r="M239" s="4">
        <f>2*A239/$G239/$J239^2/($K239/1000)/($L239/1000)</f>
        <v>1.1029338458299269</v>
      </c>
      <c r="N239" s="4">
        <f>2*B239/$G239/$J239^2/($K239/1000)/($L239/1000)</f>
        <v>8.6044484426448214E-2</v>
      </c>
      <c r="O239" s="4">
        <f>2*C239/$G239/$J239^2/($K239/1000)/($L239^2/1000)</f>
        <v>-6.801935527782467E-5</v>
      </c>
      <c r="P239" s="5">
        <f>M239/N239</f>
        <v>12.818181818181817</v>
      </c>
      <c r="R239" s="8">
        <f t="shared" si="6"/>
        <v>5.0999999999999996</v>
      </c>
      <c r="S239" s="1">
        <f t="shared" si="7"/>
        <v>1.2340688774411718E-2</v>
      </c>
    </row>
    <row r="240" spans="1:19" x14ac:dyDescent="0.4">
      <c r="A240" s="3">
        <v>2.84</v>
      </c>
      <c r="B240" s="4">
        <v>0.22</v>
      </c>
      <c r="C240" s="5">
        <v>-0.01</v>
      </c>
      <c r="D240" s="2">
        <v>5.0999999999999996</v>
      </c>
      <c r="E240" s="6">
        <v>21.2</v>
      </c>
      <c r="F240" s="4">
        <v>994.62</v>
      </c>
      <c r="G240" s="4">
        <v>1.18</v>
      </c>
      <c r="H240" s="9">
        <f>0.000001458*(E240+273.15)^1.5/(E240+273.15+110.4)</f>
        <v>1.8191425273442234E-5</v>
      </c>
      <c r="I240" s="10">
        <f>G240*J240*L240/1000/H240</f>
        <v>59117.000665693602</v>
      </c>
      <c r="J240" s="5">
        <v>15.85</v>
      </c>
      <c r="K240" s="6">
        <v>300</v>
      </c>
      <c r="L240" s="7">
        <v>57.5</v>
      </c>
      <c r="M240" s="4">
        <f>2*A240/$G240/$J240^2/($K240/1000)/($L240/1000)</f>
        <v>1.110756071686877</v>
      </c>
      <c r="N240" s="4">
        <f>2*B240/$G240/$J240^2/($K240/1000)/($L240/1000)</f>
        <v>8.6044484426448214E-2</v>
      </c>
      <c r="O240" s="4">
        <f>2*C240/$G240/$J240^2/($K240/1000)/($L240^2/1000)</f>
        <v>-6.801935527782467E-5</v>
      </c>
      <c r="P240" s="5">
        <f>M240/N240</f>
        <v>12.909090909090908</v>
      </c>
      <c r="R240" s="8">
        <f t="shared" si="6"/>
        <v>5.0999999999999996</v>
      </c>
      <c r="S240" s="1">
        <f t="shared" si="7"/>
        <v>1.3036040041895791E-2</v>
      </c>
    </row>
    <row r="241" spans="1:19" x14ac:dyDescent="0.4">
      <c r="A241" s="3">
        <v>2.85</v>
      </c>
      <c r="B241" s="4">
        <v>0.22</v>
      </c>
      <c r="C241" s="5">
        <v>-0.01</v>
      </c>
      <c r="D241" s="2">
        <v>5.0999999999999996</v>
      </c>
      <c r="E241" s="6">
        <v>21.2</v>
      </c>
      <c r="F241" s="4">
        <v>994.62</v>
      </c>
      <c r="G241" s="4">
        <v>1.18</v>
      </c>
      <c r="H241" s="9">
        <f>0.000001458*(E241+273.15)^1.5/(E241+273.15+110.4)</f>
        <v>1.8191425273442234E-5</v>
      </c>
      <c r="I241" s="10">
        <f>G241*J241*L241/1000/H241</f>
        <v>59117.000665693602</v>
      </c>
      <c r="J241" s="5">
        <v>15.85</v>
      </c>
      <c r="K241" s="6">
        <v>300</v>
      </c>
      <c r="L241" s="7">
        <v>57.5</v>
      </c>
      <c r="M241" s="4">
        <f>2*A241/$G241/$J241^2/($K241/1000)/($L241/1000)</f>
        <v>1.114667184615352</v>
      </c>
      <c r="N241" s="4">
        <f>2*B241/$G241/$J241^2/($K241/1000)/($L241/1000)</f>
        <v>8.6044484426448214E-2</v>
      </c>
      <c r="O241" s="4">
        <f>2*C241/$G241/$J241^2/($K241/1000)/($L241^2/1000)</f>
        <v>-6.801935527782467E-5</v>
      </c>
      <c r="P241" s="5">
        <f>M241/N241</f>
        <v>12.954545454545455</v>
      </c>
      <c r="R241" s="8">
        <f t="shared" si="6"/>
        <v>5.0999999999999996</v>
      </c>
      <c r="S241" s="1">
        <f t="shared" si="7"/>
        <v>1.3383715675637828E-2</v>
      </c>
    </row>
    <row r="242" spans="1:19" x14ac:dyDescent="0.4">
      <c r="A242" s="3">
        <v>2.86</v>
      </c>
      <c r="B242" s="4">
        <v>0.22</v>
      </c>
      <c r="C242" s="5">
        <v>-0.01</v>
      </c>
      <c r="D242" s="2">
        <v>5.0999999999999996</v>
      </c>
      <c r="E242" s="6">
        <v>21.2</v>
      </c>
      <c r="F242" s="4">
        <v>994.62</v>
      </c>
      <c r="G242" s="4">
        <v>1.18</v>
      </c>
      <c r="H242" s="9">
        <f>0.000001458*(E242+273.15)^1.5/(E242+273.15+110.4)</f>
        <v>1.8191425273442234E-5</v>
      </c>
      <c r="I242" s="10">
        <f>G242*J242*L242/1000/H242</f>
        <v>58930.511704603094</v>
      </c>
      <c r="J242" s="5">
        <v>15.8</v>
      </c>
      <c r="K242" s="6">
        <v>300</v>
      </c>
      <c r="L242" s="7">
        <v>57.5</v>
      </c>
      <c r="M242" s="4">
        <f>2*A242/$G242/$J242^2/($K242/1000)/($L242/1000)</f>
        <v>1.1256691089356834</v>
      </c>
      <c r="N242" s="4">
        <f>2*B242/$G242/$J242^2/($K242/1000)/($L242/1000)</f>
        <v>8.6589931456591024E-2</v>
      </c>
      <c r="O242" s="4">
        <f>2*C242/$G242/$J242^2/($K242/1000)/($L242^2/1000)</f>
        <v>-6.8450538700862479E-5</v>
      </c>
      <c r="P242" s="5">
        <f>M242/N242</f>
        <v>13.000000000000002</v>
      </c>
      <c r="R242" s="8">
        <f t="shared" si="6"/>
        <v>5.0999999999999996</v>
      </c>
      <c r="S242" s="1">
        <f t="shared" si="7"/>
        <v>1.38184363612429E-2</v>
      </c>
    </row>
    <row r="243" spans="1:19" x14ac:dyDescent="0.4">
      <c r="A243" s="3">
        <v>2.86</v>
      </c>
      <c r="B243" s="4">
        <v>0.22</v>
      </c>
      <c r="C243" s="5">
        <v>-0.01</v>
      </c>
      <c r="D243" s="2">
        <v>5.0999999999999996</v>
      </c>
      <c r="E243" s="6">
        <v>21.2</v>
      </c>
      <c r="F243" s="4">
        <v>994.62</v>
      </c>
      <c r="G243" s="4">
        <v>1.18</v>
      </c>
      <c r="H243" s="9">
        <f>0.000001458*(E243+273.15)^1.5/(E243+273.15+110.4)</f>
        <v>1.8191425273442234E-5</v>
      </c>
      <c r="I243" s="10">
        <f>G243*J243*L243/1000/H243</f>
        <v>59117.000665693602</v>
      </c>
      <c r="J243" s="5">
        <v>15.85</v>
      </c>
      <c r="K243" s="6">
        <v>300</v>
      </c>
      <c r="L243" s="7">
        <v>57.5</v>
      </c>
      <c r="M243" s="4">
        <f>2*A243/$G243/$J243^2/($K243/1000)/($L243/1000)</f>
        <v>1.1185782975438268</v>
      </c>
      <c r="N243" s="4">
        <f>2*B243/$G243/$J243^2/($K243/1000)/($L243/1000)</f>
        <v>8.6044484426448214E-2</v>
      </c>
      <c r="O243" s="4">
        <f>2*C243/$G243/$J243^2/($K243/1000)/($L243^2/1000)</f>
        <v>-6.801935527782467E-5</v>
      </c>
      <c r="P243" s="5">
        <f>M243/N243</f>
        <v>13</v>
      </c>
      <c r="R243" s="8">
        <f t="shared" si="6"/>
        <v>5.0999999999999996</v>
      </c>
      <c r="S243" s="1">
        <f t="shared" si="7"/>
        <v>1.3731391309379837E-2</v>
      </c>
    </row>
    <row r="244" spans="1:19" x14ac:dyDescent="0.4">
      <c r="A244" s="3">
        <v>2.98</v>
      </c>
      <c r="B244" s="4">
        <v>0.23</v>
      </c>
      <c r="C244" s="5">
        <v>-0.01</v>
      </c>
      <c r="D244" s="2">
        <v>6</v>
      </c>
      <c r="E244" s="6">
        <v>21.2</v>
      </c>
      <c r="F244" s="4">
        <v>994.62</v>
      </c>
      <c r="G244" s="4">
        <v>1.18</v>
      </c>
      <c r="H244" s="9">
        <f>0.000001458*(E244+273.15)^1.5/(E244+273.15+110.4)</f>
        <v>1.8191425273442234E-5</v>
      </c>
      <c r="I244" s="10">
        <f>G244*J244*L244/1000/H244</f>
        <v>59527.276380092742</v>
      </c>
      <c r="J244" s="5">
        <v>15.96</v>
      </c>
      <c r="K244" s="6">
        <v>300</v>
      </c>
      <c r="L244" s="7">
        <v>57.5</v>
      </c>
      <c r="M244" s="4">
        <f>2*A244/$G244/$J244^2/($K244/1000)/($L244/1000)</f>
        <v>1.1495010677021087</v>
      </c>
      <c r="N244" s="4">
        <f>2*B244/$G244/$J244^2/($K244/1000)/($L244/1000)</f>
        <v>8.8719881064256725E-2</v>
      </c>
      <c r="O244" s="4">
        <f>2*C244/$G244/$J244^2/($K244/1000)/($L244^2/1000)</f>
        <v>-6.7084976230061792E-5</v>
      </c>
      <c r="P244" s="5">
        <f>M244/N244</f>
        <v>12.956521739130432</v>
      </c>
      <c r="R244" s="8">
        <f t="shared" si="6"/>
        <v>6</v>
      </c>
      <c r="S244" s="1">
        <f t="shared" si="7"/>
        <v>3.1921715858555938E-2</v>
      </c>
    </row>
    <row r="245" spans="1:19" x14ac:dyDescent="0.4">
      <c r="A245" s="3">
        <v>2.98</v>
      </c>
      <c r="B245" s="4">
        <v>0.23</v>
      </c>
      <c r="C245" s="5">
        <v>-0.01</v>
      </c>
      <c r="D245" s="2">
        <v>6</v>
      </c>
      <c r="E245" s="6">
        <v>21.2</v>
      </c>
      <c r="F245" s="4">
        <v>994.62</v>
      </c>
      <c r="G245" s="4">
        <v>1.18</v>
      </c>
      <c r="H245" s="9">
        <f>0.000001458*(E245+273.15)^1.5/(E245+273.15+110.4)</f>
        <v>1.8191425273442234E-5</v>
      </c>
      <c r="I245" s="10">
        <f>G245*J245*L245/1000/H245</f>
        <v>59713.765341183251</v>
      </c>
      <c r="J245" s="5">
        <v>16.010000000000002</v>
      </c>
      <c r="K245" s="6">
        <v>300</v>
      </c>
      <c r="L245" s="7">
        <v>57.5</v>
      </c>
      <c r="M245" s="4">
        <f>2*A245/$G245/$J245^2/($K245/1000)/($L245/1000)</f>
        <v>1.1423323850403828</v>
      </c>
      <c r="N245" s="4">
        <f>2*B245/$G245/$J245^2/($K245/1000)/($L245/1000)</f>
        <v>8.8166593476271177E-2</v>
      </c>
      <c r="O245" s="4">
        <f>2*C245/$G245/$J245^2/($K245/1000)/($L245^2/1000)</f>
        <v>-6.6666611324212607E-5</v>
      </c>
      <c r="P245" s="5">
        <f>M245/N245</f>
        <v>12.956521739130432</v>
      </c>
      <c r="R245" s="8">
        <f t="shared" si="6"/>
        <v>6</v>
      </c>
      <c r="S245" s="1">
        <f t="shared" si="7"/>
        <v>3.1722641096959395E-2</v>
      </c>
    </row>
    <row r="246" spans="1:19" x14ac:dyDescent="0.4">
      <c r="A246" s="3">
        <v>2.98</v>
      </c>
      <c r="B246" s="4">
        <v>0.23</v>
      </c>
      <c r="C246" s="5">
        <v>-0.01</v>
      </c>
      <c r="D246" s="2">
        <v>6</v>
      </c>
      <c r="E246" s="6">
        <v>21.2</v>
      </c>
      <c r="F246" s="4">
        <v>994.62</v>
      </c>
      <c r="G246" s="4">
        <v>1.18</v>
      </c>
      <c r="H246" s="9">
        <f>0.000001458*(E246+273.15)^1.5/(E246+273.15+110.4)</f>
        <v>1.8191425273442234E-5</v>
      </c>
      <c r="I246" s="10">
        <f>G246*J246*L246/1000/H246</f>
        <v>59713.765341183251</v>
      </c>
      <c r="J246" s="5">
        <v>16.010000000000002</v>
      </c>
      <c r="K246" s="6">
        <v>300</v>
      </c>
      <c r="L246" s="7">
        <v>57.5</v>
      </c>
      <c r="M246" s="4">
        <f>2*A246/$G246/$J246^2/($K246/1000)/($L246/1000)</f>
        <v>1.1423323850403828</v>
      </c>
      <c r="N246" s="4">
        <f>2*B246/$G246/$J246^2/($K246/1000)/($L246/1000)</f>
        <v>8.8166593476271177E-2</v>
      </c>
      <c r="O246" s="4">
        <f>2*C246/$G246/$J246^2/($K246/1000)/($L246^2/1000)</f>
        <v>-6.6666611324212607E-5</v>
      </c>
      <c r="P246" s="5">
        <f>M246/N246</f>
        <v>12.956521739130432</v>
      </c>
      <c r="R246" s="8">
        <f t="shared" si="6"/>
        <v>6</v>
      </c>
      <c r="S246" s="1">
        <f t="shared" si="7"/>
        <v>3.1722641096959395E-2</v>
      </c>
    </row>
    <row r="247" spans="1:19" x14ac:dyDescent="0.4">
      <c r="A247" s="3">
        <v>2.99</v>
      </c>
      <c r="B247" s="4">
        <v>0.23</v>
      </c>
      <c r="C247" s="5">
        <v>-0.01</v>
      </c>
      <c r="D247" s="2">
        <v>6</v>
      </c>
      <c r="E247" s="6">
        <v>21.2</v>
      </c>
      <c r="F247" s="4">
        <v>994.62</v>
      </c>
      <c r="G247" s="4">
        <v>1.18</v>
      </c>
      <c r="H247" s="9">
        <f>0.000001458*(E247+273.15)^1.5/(E247+273.15+110.4)</f>
        <v>1.8191425273442234E-5</v>
      </c>
      <c r="I247" s="10">
        <f>G247*J247*L247/1000/H247</f>
        <v>59340.787419002219</v>
      </c>
      <c r="J247" s="5">
        <v>15.91</v>
      </c>
      <c r="K247" s="6">
        <v>300</v>
      </c>
      <c r="L247" s="7">
        <v>57.5</v>
      </c>
      <c r="M247" s="4">
        <f>2*A247/$G247/$J247^2/($K247/1000)/($L247/1000)</f>
        <v>1.1606191123564049</v>
      </c>
      <c r="N247" s="4">
        <f>2*B247/$G247/$J247^2/($K247/1000)/($L247/1000)</f>
        <v>8.9278393258184985E-2</v>
      </c>
      <c r="O247" s="4">
        <f>2*C247/$G247/$J247^2/($K247/1000)/($L247^2/1000)</f>
        <v>-6.7507291688608694E-5</v>
      </c>
      <c r="P247" s="5">
        <f>M247/N247</f>
        <v>13.000000000000002</v>
      </c>
      <c r="R247" s="8">
        <f t="shared" si="6"/>
        <v>6</v>
      </c>
      <c r="S247" s="1">
        <f t="shared" si="7"/>
        <v>3.2528415375118844E-2</v>
      </c>
    </row>
    <row r="248" spans="1:19" x14ac:dyDescent="0.4">
      <c r="A248" s="3">
        <v>2.99</v>
      </c>
      <c r="B248" s="4">
        <v>0.23</v>
      </c>
      <c r="C248" s="5">
        <v>-0.01</v>
      </c>
      <c r="D248" s="2">
        <v>6</v>
      </c>
      <c r="E248" s="6">
        <v>21.2</v>
      </c>
      <c r="F248" s="4">
        <v>994.62</v>
      </c>
      <c r="G248" s="4">
        <v>1.18</v>
      </c>
      <c r="H248" s="9">
        <f>0.000001458*(E248+273.15)^1.5/(E248+273.15+110.4)</f>
        <v>1.8191425273442234E-5</v>
      </c>
      <c r="I248" s="10">
        <f>G248*J248*L248/1000/H248</f>
        <v>58930.511704603094</v>
      </c>
      <c r="J248" s="5">
        <v>15.8</v>
      </c>
      <c r="K248" s="6">
        <v>300</v>
      </c>
      <c r="L248" s="7">
        <v>57.5</v>
      </c>
      <c r="M248" s="4">
        <f>2*A248/$G248/$J248^2/($K248/1000)/($L248/1000)</f>
        <v>1.1768358866145781</v>
      </c>
      <c r="N248" s="4">
        <f>2*B248/$G248/$J248^2/($K248/1000)/($L248/1000)</f>
        <v>9.0525837431890605E-2</v>
      </c>
      <c r="O248" s="4">
        <f>2*C248/$G248/$J248^2/($K248/1000)/($L248^2/1000)</f>
        <v>-6.8450538700862479E-5</v>
      </c>
      <c r="P248" s="5">
        <f>M248/N248</f>
        <v>13.000000000000002</v>
      </c>
      <c r="R248" s="8">
        <f t="shared" si="6"/>
        <v>6</v>
      </c>
      <c r="S248" s="1">
        <f t="shared" si="7"/>
        <v>3.2982919323484308E-2</v>
      </c>
    </row>
    <row r="249" spans="1:19" x14ac:dyDescent="0.4">
      <c r="A249" s="3">
        <v>3.01</v>
      </c>
      <c r="B249" s="4">
        <v>0.23</v>
      </c>
      <c r="C249" s="5">
        <v>-0.01</v>
      </c>
      <c r="D249" s="2">
        <v>6</v>
      </c>
      <c r="E249" s="6">
        <v>21.2</v>
      </c>
      <c r="F249" s="4">
        <v>994.62</v>
      </c>
      <c r="G249" s="4">
        <v>1.18</v>
      </c>
      <c r="H249" s="9">
        <f>0.000001458*(E249+273.15)^1.5/(E249+273.15+110.4)</f>
        <v>1.8191425273442234E-5</v>
      </c>
      <c r="I249" s="10">
        <f>G249*J249*L249/1000/H249</f>
        <v>59340.787419002219</v>
      </c>
      <c r="J249" s="5">
        <v>15.91</v>
      </c>
      <c r="K249" s="6">
        <v>300</v>
      </c>
      <c r="L249" s="7">
        <v>57.5</v>
      </c>
      <c r="M249" s="4">
        <f>2*A249/$G249/$J249^2/($K249/1000)/($L249/1000)</f>
        <v>1.1683824509005947</v>
      </c>
      <c r="N249" s="4">
        <f>2*B249/$G249/$J249^2/($K249/1000)/($L249/1000)</f>
        <v>8.9278393258184985E-2</v>
      </c>
      <c r="O249" s="4">
        <f>2*C249/$G249/$J249^2/($K249/1000)/($L249^2/1000)</f>
        <v>-6.7507291688608694E-5</v>
      </c>
      <c r="P249" s="5">
        <f>M249/N249</f>
        <v>13.086956521739129</v>
      </c>
      <c r="R249" s="8">
        <f t="shared" si="6"/>
        <v>6</v>
      </c>
      <c r="S249" s="1">
        <f t="shared" si="7"/>
        <v>3.3339905222969549E-2</v>
      </c>
    </row>
    <row r="250" spans="1:19" x14ac:dyDescent="0.4">
      <c r="A250" s="3">
        <v>3.03</v>
      </c>
      <c r="B250" s="4">
        <v>0.24</v>
      </c>
      <c r="C250" s="5">
        <v>-0.01</v>
      </c>
      <c r="D250" s="2">
        <v>6</v>
      </c>
      <c r="E250" s="6">
        <v>21.2</v>
      </c>
      <c r="F250" s="4">
        <v>994.62</v>
      </c>
      <c r="G250" s="4">
        <v>1.18</v>
      </c>
      <c r="H250" s="9">
        <f>0.000001458*(E250+273.15)^1.5/(E250+273.15+110.4)</f>
        <v>1.8191425273442234E-5</v>
      </c>
      <c r="I250" s="10">
        <f>G250*J250*L250/1000/H250</f>
        <v>59117.000665693602</v>
      </c>
      <c r="J250" s="5">
        <v>15.85</v>
      </c>
      <c r="K250" s="6">
        <v>300</v>
      </c>
      <c r="L250" s="7">
        <v>57.5</v>
      </c>
      <c r="M250" s="4">
        <f>2*A250/$G250/$J250^2/($K250/1000)/($L250/1000)</f>
        <v>1.1850672173279004</v>
      </c>
      <c r="N250" s="4">
        <f>2*B250/$G250/$J250^2/($K250/1000)/($L250/1000)</f>
        <v>9.3866710283398047E-2</v>
      </c>
      <c r="O250" s="4">
        <f>2*C250/$G250/$J250^2/($K250/1000)/($L250^2/1000)</f>
        <v>-6.801935527782467E-5</v>
      </c>
      <c r="P250" s="5">
        <f>M250/N250</f>
        <v>12.625000000000002</v>
      </c>
      <c r="R250" s="8">
        <f t="shared" si="6"/>
        <v>6</v>
      </c>
      <c r="S250" s="1">
        <f t="shared" si="7"/>
        <v>3.0520756473130128E-2</v>
      </c>
    </row>
    <row r="251" spans="1:19" x14ac:dyDescent="0.4">
      <c r="A251" s="3">
        <v>3.03</v>
      </c>
      <c r="B251" s="4">
        <v>0.24</v>
      </c>
      <c r="C251" s="5">
        <v>-0.01</v>
      </c>
      <c r="D251" s="2">
        <v>6</v>
      </c>
      <c r="E251" s="6">
        <v>21.2</v>
      </c>
      <c r="F251" s="4">
        <v>994.62</v>
      </c>
      <c r="G251" s="4">
        <v>1.18</v>
      </c>
      <c r="H251" s="9">
        <f>0.000001458*(E251+273.15)^1.5/(E251+273.15+110.4)</f>
        <v>1.8191425273442234E-5</v>
      </c>
      <c r="I251" s="10">
        <f>G251*J251*L251/1000/H251</f>
        <v>59527.276380092742</v>
      </c>
      <c r="J251" s="5">
        <v>15.96</v>
      </c>
      <c r="K251" s="6">
        <v>300</v>
      </c>
      <c r="L251" s="7">
        <v>57.5</v>
      </c>
      <c r="M251" s="4">
        <f>2*A251/$G251/$J251^2/($K251/1000)/($L251/1000)</f>
        <v>1.1687879983682514</v>
      </c>
      <c r="N251" s="4">
        <f>2*B251/$G251/$J251^2/($K251/1000)/($L251/1000)</f>
        <v>9.2577267197485283E-2</v>
      </c>
      <c r="O251" s="4">
        <f>2*C251/$G251/$J251^2/($K251/1000)/($L251^2/1000)</f>
        <v>-6.7084976230061792E-5</v>
      </c>
      <c r="P251" s="5">
        <f>M251/N251</f>
        <v>12.624999999999996</v>
      </c>
      <c r="R251" s="8">
        <f t="shared" si="6"/>
        <v>6</v>
      </c>
      <c r="S251" s="1">
        <f t="shared" si="7"/>
        <v>3.0101494113851851E-2</v>
      </c>
    </row>
    <row r="252" spans="1:19" x14ac:dyDescent="0.4">
      <c r="A252" s="3">
        <v>3.03</v>
      </c>
      <c r="B252" s="4">
        <v>0.24</v>
      </c>
      <c r="C252" s="5">
        <v>-0.01</v>
      </c>
      <c r="D252" s="2">
        <v>6</v>
      </c>
      <c r="E252" s="6">
        <v>21.2</v>
      </c>
      <c r="F252" s="4">
        <v>994.62</v>
      </c>
      <c r="G252" s="4">
        <v>1.18</v>
      </c>
      <c r="H252" s="9">
        <f>0.000001458*(E252+273.15)^1.5/(E252+273.15+110.4)</f>
        <v>1.8191425273442234E-5</v>
      </c>
      <c r="I252" s="10">
        <f>G252*J252*L252/1000/H252</f>
        <v>59340.787419002219</v>
      </c>
      <c r="J252" s="5">
        <v>15.91</v>
      </c>
      <c r="K252" s="6">
        <v>300</v>
      </c>
      <c r="L252" s="7">
        <v>57.5</v>
      </c>
      <c r="M252" s="4">
        <f>2*A252/$G252/$J252^2/($K252/1000)/($L252/1000)</f>
        <v>1.1761457894447849</v>
      </c>
      <c r="N252" s="4">
        <f>2*B252/$G252/$J252^2/($K252/1000)/($L252/1000)</f>
        <v>9.3160062530279975E-2</v>
      </c>
      <c r="O252" s="4">
        <f>2*C252/$G252/$J252^2/($K252/1000)/($L252^2/1000)</f>
        <v>-6.7507291688608694E-5</v>
      </c>
      <c r="P252" s="5">
        <f>M252/N252</f>
        <v>12.625000000000002</v>
      </c>
      <c r="R252" s="8">
        <f t="shared" si="6"/>
        <v>6</v>
      </c>
      <c r="S252" s="1">
        <f t="shared" si="7"/>
        <v>3.0290989989143605E-2</v>
      </c>
    </row>
    <row r="253" spans="1:19" x14ac:dyDescent="0.4">
      <c r="A253" s="3">
        <v>3.04</v>
      </c>
      <c r="B253" s="4">
        <v>0.23</v>
      </c>
      <c r="C253" s="5">
        <v>-0.01</v>
      </c>
      <c r="D253" s="2">
        <v>6</v>
      </c>
      <c r="E253" s="6">
        <v>21.2</v>
      </c>
      <c r="F253" s="4">
        <v>994.62</v>
      </c>
      <c r="G253" s="4">
        <v>1.18</v>
      </c>
      <c r="H253" s="9">
        <f>0.000001458*(E253+273.15)^1.5/(E253+273.15+110.4)</f>
        <v>1.8191425273442234E-5</v>
      </c>
      <c r="I253" s="10">
        <f>G253*J253*L253/1000/H253</f>
        <v>59527.276380092742</v>
      </c>
      <c r="J253" s="5">
        <v>15.96</v>
      </c>
      <c r="K253" s="6">
        <v>300</v>
      </c>
      <c r="L253" s="7">
        <v>57.5</v>
      </c>
      <c r="M253" s="4">
        <f>2*A253/$G253/$J253^2/($K253/1000)/($L253/1000)</f>
        <v>1.1726453845014801</v>
      </c>
      <c r="N253" s="4">
        <f>2*B253/$G253/$J253^2/($K253/1000)/($L253/1000)</f>
        <v>8.8719881064256725E-2</v>
      </c>
      <c r="O253" s="4">
        <f>2*C253/$G253/$J253^2/($K253/1000)/($L253^2/1000)</f>
        <v>-6.7084976230061792E-5</v>
      </c>
      <c r="P253" s="5">
        <f>M253/N253</f>
        <v>13.217391304347826</v>
      </c>
      <c r="R253" s="8">
        <f t="shared" si="6"/>
        <v>6</v>
      </c>
      <c r="S253" s="1">
        <f t="shared" si="7"/>
        <v>3.4340955726973973E-2</v>
      </c>
    </row>
    <row r="254" spans="1:19" x14ac:dyDescent="0.4">
      <c r="A254" s="3">
        <v>3.04</v>
      </c>
      <c r="B254" s="4">
        <v>0.23</v>
      </c>
      <c r="C254" s="5">
        <v>-0.01</v>
      </c>
      <c r="D254" s="2">
        <v>6</v>
      </c>
      <c r="E254" s="6">
        <v>21.2</v>
      </c>
      <c r="F254" s="4">
        <v>994.62</v>
      </c>
      <c r="G254" s="4">
        <v>1.18</v>
      </c>
      <c r="H254" s="9">
        <f>0.000001458*(E254+273.15)^1.5/(E254+273.15+110.4)</f>
        <v>1.8191425273442234E-5</v>
      </c>
      <c r="I254" s="10">
        <f>G254*J254*L254/1000/H254</f>
        <v>59117.000665693602</v>
      </c>
      <c r="J254" s="5">
        <v>15.85</v>
      </c>
      <c r="K254" s="6">
        <v>300</v>
      </c>
      <c r="L254" s="7">
        <v>57.5</v>
      </c>
      <c r="M254" s="4">
        <f>2*A254/$G254/$J254^2/($K254/1000)/($L254/1000)</f>
        <v>1.1889783302563752</v>
      </c>
      <c r="N254" s="4">
        <f>2*B254/$G254/$J254^2/($K254/1000)/($L254/1000)</f>
        <v>8.9955597354923131E-2</v>
      </c>
      <c r="O254" s="4">
        <f>2*C254/$G254/$J254^2/($K254/1000)/($L254^2/1000)</f>
        <v>-6.801935527782467E-5</v>
      </c>
      <c r="P254" s="5">
        <f>M254/N254</f>
        <v>13.217391304347826</v>
      </c>
      <c r="R254" s="8">
        <f t="shared" si="6"/>
        <v>6</v>
      </c>
      <c r="S254" s="1">
        <f t="shared" si="7"/>
        <v>3.481926653983608E-2</v>
      </c>
    </row>
    <row r="255" spans="1:19" x14ac:dyDescent="0.4">
      <c r="A255" s="3">
        <v>3.04</v>
      </c>
      <c r="B255" s="4">
        <v>0.23</v>
      </c>
      <c r="C255" s="5">
        <v>-0.01</v>
      </c>
      <c r="D255" s="2">
        <v>6</v>
      </c>
      <c r="E255" s="6">
        <v>21.2</v>
      </c>
      <c r="F255" s="4">
        <v>994.62</v>
      </c>
      <c r="G255" s="4">
        <v>1.18</v>
      </c>
      <c r="H255" s="9">
        <f>0.000001458*(E255+273.15)^1.5/(E255+273.15+110.4)</f>
        <v>1.8191425273442234E-5</v>
      </c>
      <c r="I255" s="10">
        <f>G255*J255*L255/1000/H255</f>
        <v>59340.787419002219</v>
      </c>
      <c r="J255" s="5">
        <v>15.91</v>
      </c>
      <c r="K255" s="6">
        <v>300</v>
      </c>
      <c r="L255" s="7">
        <v>57.5</v>
      </c>
      <c r="M255" s="4">
        <f>2*A255/$G255/$J255^2/($K255/1000)/($L255/1000)</f>
        <v>1.1800274587168798</v>
      </c>
      <c r="N255" s="4">
        <f>2*B255/$G255/$J255^2/($K255/1000)/($L255/1000)</f>
        <v>8.9278393258184985E-2</v>
      </c>
      <c r="O255" s="4">
        <f>2*C255/$G255/$J255^2/($K255/1000)/($L255^2/1000)</f>
        <v>-6.7507291688608694E-5</v>
      </c>
      <c r="P255" s="5">
        <f>M255/N255</f>
        <v>13.217391304347826</v>
      </c>
      <c r="R255" s="8">
        <f t="shared" si="6"/>
        <v>6</v>
      </c>
      <c r="S255" s="1">
        <f t="shared" si="7"/>
        <v>3.4557139994745634E-2</v>
      </c>
    </row>
    <row r="256" spans="1:19" x14ac:dyDescent="0.4">
      <c r="A256" s="3">
        <v>3.04</v>
      </c>
      <c r="B256" s="4">
        <v>0.24</v>
      </c>
      <c r="C256" s="5">
        <v>-0.01</v>
      </c>
      <c r="D256" s="2">
        <v>6</v>
      </c>
      <c r="E256" s="6">
        <v>21.2</v>
      </c>
      <c r="F256" s="4">
        <v>994.62</v>
      </c>
      <c r="G256" s="4">
        <v>1.18</v>
      </c>
      <c r="H256" s="9">
        <f>0.000001458*(E256+273.15)^1.5/(E256+273.15+110.4)</f>
        <v>1.8191425273442234E-5</v>
      </c>
      <c r="I256" s="10">
        <f>G256*J256*L256/1000/H256</f>
        <v>59713.765341183251</v>
      </c>
      <c r="J256" s="5">
        <v>16.010000000000002</v>
      </c>
      <c r="K256" s="6">
        <v>300</v>
      </c>
      <c r="L256" s="7">
        <v>57.5</v>
      </c>
      <c r="M256" s="4">
        <f>2*A256/$G256/$J256^2/($K256/1000)/($L256/1000)</f>
        <v>1.1653323659472365</v>
      </c>
      <c r="N256" s="4">
        <f>2*B256/$G256/$J256^2/($K256/1000)/($L256/1000)</f>
        <v>9.1999923627413396E-2</v>
      </c>
      <c r="O256" s="4">
        <f>2*C256/$G256/$J256^2/($K256/1000)/($L256^2/1000)</f>
        <v>-6.6666611324212607E-5</v>
      </c>
      <c r="P256" s="5">
        <f>M256/N256</f>
        <v>12.66666666666667</v>
      </c>
      <c r="R256" s="8">
        <f t="shared" si="6"/>
        <v>6</v>
      </c>
      <c r="S256" s="1">
        <f t="shared" si="7"/>
        <v>3.0314462988851862E-2</v>
      </c>
    </row>
    <row r="257" spans="1:19" x14ac:dyDescent="0.4">
      <c r="A257" s="3">
        <v>3.04</v>
      </c>
      <c r="B257" s="4">
        <v>0.24</v>
      </c>
      <c r="C257" s="5">
        <v>-0.01</v>
      </c>
      <c r="D257" s="2">
        <v>6</v>
      </c>
      <c r="E257" s="6">
        <v>21.2</v>
      </c>
      <c r="F257" s="4">
        <v>994.62</v>
      </c>
      <c r="G257" s="4">
        <v>1.18</v>
      </c>
      <c r="H257" s="9">
        <f>0.000001458*(E257+273.15)^1.5/(E257+273.15+110.4)</f>
        <v>1.8191425273442234E-5</v>
      </c>
      <c r="I257" s="10">
        <f>G257*J257*L257/1000/H257</f>
        <v>59713.765341183251</v>
      </c>
      <c r="J257" s="5">
        <v>16.010000000000002</v>
      </c>
      <c r="K257" s="6">
        <v>300</v>
      </c>
      <c r="L257" s="7">
        <v>57.5</v>
      </c>
      <c r="M257" s="4">
        <f>2*A257/$G257/$J257^2/($K257/1000)/($L257/1000)</f>
        <v>1.1653323659472365</v>
      </c>
      <c r="N257" s="4">
        <f>2*B257/$G257/$J257^2/($K257/1000)/($L257/1000)</f>
        <v>9.1999923627413396E-2</v>
      </c>
      <c r="O257" s="4">
        <f>2*C257/$G257/$J257^2/($K257/1000)/($L257^2/1000)</f>
        <v>-6.6666611324212607E-5</v>
      </c>
      <c r="P257" s="5">
        <f>M257/N257</f>
        <v>12.66666666666667</v>
      </c>
      <c r="R257" s="8">
        <f t="shared" si="6"/>
        <v>6</v>
      </c>
      <c r="S257" s="1">
        <f t="shared" si="7"/>
        <v>3.0314462988851862E-2</v>
      </c>
    </row>
    <row r="258" spans="1:19" x14ac:dyDescent="0.4">
      <c r="A258" s="3">
        <v>3.04</v>
      </c>
      <c r="B258" s="4">
        <v>0.24</v>
      </c>
      <c r="C258" s="5">
        <v>-0.01</v>
      </c>
      <c r="D258" s="2">
        <v>6</v>
      </c>
      <c r="E258" s="6">
        <v>21.2</v>
      </c>
      <c r="F258" s="4">
        <v>994.62</v>
      </c>
      <c r="G258" s="4">
        <v>1.18</v>
      </c>
      <c r="H258" s="9">
        <f>0.000001458*(E258+273.15)^1.5/(E258+273.15+110.4)</f>
        <v>1.8191425273442234E-5</v>
      </c>
      <c r="I258" s="10">
        <f>G258*J258*L258/1000/H258</f>
        <v>59527.276380092742</v>
      </c>
      <c r="J258" s="5">
        <v>15.96</v>
      </c>
      <c r="K258" s="6">
        <v>300</v>
      </c>
      <c r="L258" s="7">
        <v>57.5</v>
      </c>
      <c r="M258" s="4">
        <f>2*A258/$G258/$J258^2/($K258/1000)/($L258/1000)</f>
        <v>1.1726453845014801</v>
      </c>
      <c r="N258" s="4">
        <f>2*B258/$G258/$J258^2/($K258/1000)/($L258/1000)</f>
        <v>9.2577267197485283E-2</v>
      </c>
      <c r="O258" s="4">
        <f>2*C258/$G258/$J258^2/($K258/1000)/($L258^2/1000)</f>
        <v>-6.7084976230061792E-5</v>
      </c>
      <c r="P258" s="5">
        <f>M258/N258</f>
        <v>12.666666666666666</v>
      </c>
      <c r="R258" s="8">
        <f t="shared" si="6"/>
        <v>6</v>
      </c>
      <c r="S258" s="1">
        <f t="shared" si="7"/>
        <v>3.0504700758588202E-2</v>
      </c>
    </row>
    <row r="259" spans="1:19" x14ac:dyDescent="0.4">
      <c r="A259" s="3">
        <v>3.04</v>
      </c>
      <c r="B259" s="4">
        <v>0.24</v>
      </c>
      <c r="C259" s="5">
        <v>-0.01</v>
      </c>
      <c r="D259" s="2">
        <v>6</v>
      </c>
      <c r="E259" s="6">
        <v>21.2</v>
      </c>
      <c r="F259" s="4">
        <v>994.62</v>
      </c>
      <c r="G259" s="4">
        <v>1.18</v>
      </c>
      <c r="H259" s="9">
        <f>0.000001458*(E259+273.15)^1.5/(E259+273.15+110.4)</f>
        <v>1.8191425273442234E-5</v>
      </c>
      <c r="I259" s="10">
        <f>G259*J259*L259/1000/H259</f>
        <v>59340.787419002219</v>
      </c>
      <c r="J259" s="5">
        <v>15.91</v>
      </c>
      <c r="K259" s="6">
        <v>300</v>
      </c>
      <c r="L259" s="7">
        <v>57.5</v>
      </c>
      <c r="M259" s="4">
        <f>2*A259/$G259/$J259^2/($K259/1000)/($L259/1000)</f>
        <v>1.1800274587168798</v>
      </c>
      <c r="N259" s="4">
        <f>2*B259/$G259/$J259^2/($K259/1000)/($L259/1000)</f>
        <v>9.3160062530279975E-2</v>
      </c>
      <c r="O259" s="4">
        <f>2*C259/$G259/$J259^2/($K259/1000)/($L259^2/1000)</f>
        <v>-6.7507291688608694E-5</v>
      </c>
      <c r="P259" s="5">
        <f>M259/N259</f>
        <v>12.666666666666668</v>
      </c>
      <c r="R259" s="8">
        <f t="shared" si="6"/>
        <v>6</v>
      </c>
      <c r="S259" s="1">
        <f t="shared" si="7"/>
        <v>3.0696734913068943E-2</v>
      </c>
    </row>
    <row r="260" spans="1:19" x14ac:dyDescent="0.4">
      <c r="A260" s="3">
        <v>3.04</v>
      </c>
      <c r="B260" s="4">
        <v>0.24</v>
      </c>
      <c r="C260" s="5">
        <v>-0.01</v>
      </c>
      <c r="D260" s="2">
        <v>6</v>
      </c>
      <c r="E260" s="6">
        <v>21.2</v>
      </c>
      <c r="F260" s="4">
        <v>994.62</v>
      </c>
      <c r="G260" s="4">
        <v>1.18</v>
      </c>
      <c r="H260" s="9">
        <f>0.000001458*(E260+273.15)^1.5/(E260+273.15+110.4)</f>
        <v>1.8191425273442234E-5</v>
      </c>
      <c r="I260" s="10">
        <f>G260*J260*L260/1000/H260</f>
        <v>59340.787419002219</v>
      </c>
      <c r="J260" s="5">
        <v>15.91</v>
      </c>
      <c r="K260" s="6">
        <v>300</v>
      </c>
      <c r="L260" s="7">
        <v>57.5</v>
      </c>
      <c r="M260" s="4">
        <f>2*A260/$G260/$J260^2/($K260/1000)/($L260/1000)</f>
        <v>1.1800274587168798</v>
      </c>
      <c r="N260" s="4">
        <f>2*B260/$G260/$J260^2/($K260/1000)/($L260/1000)</f>
        <v>9.3160062530279975E-2</v>
      </c>
      <c r="O260" s="4">
        <f>2*C260/$G260/$J260^2/($K260/1000)/($L260^2/1000)</f>
        <v>-6.7507291688608694E-5</v>
      </c>
      <c r="P260" s="5">
        <f>M260/N260</f>
        <v>12.666666666666668</v>
      </c>
      <c r="R260" s="8">
        <f t="shared" si="6"/>
        <v>6</v>
      </c>
      <c r="S260" s="1">
        <f t="shared" si="7"/>
        <v>3.0696734913068943E-2</v>
      </c>
    </row>
    <row r="261" spans="1:19" x14ac:dyDescent="0.4">
      <c r="A261" s="3">
        <v>3.04</v>
      </c>
      <c r="B261" s="4">
        <v>0.24</v>
      </c>
      <c r="C261" s="5">
        <v>-0.01</v>
      </c>
      <c r="D261" s="2">
        <v>6</v>
      </c>
      <c r="E261" s="6">
        <v>21.2</v>
      </c>
      <c r="F261" s="4">
        <v>994.62</v>
      </c>
      <c r="G261" s="4">
        <v>1.18</v>
      </c>
      <c r="H261" s="9">
        <f>0.000001458*(E261+273.15)^1.5/(E261+273.15+110.4)</f>
        <v>1.8191425273442234E-5</v>
      </c>
      <c r="I261" s="10">
        <f>G261*J261*L261/1000/H261</f>
        <v>59340.787419002219</v>
      </c>
      <c r="J261" s="5">
        <v>15.91</v>
      </c>
      <c r="K261" s="6">
        <v>300</v>
      </c>
      <c r="L261" s="7">
        <v>57.5</v>
      </c>
      <c r="M261" s="4">
        <f>2*A261/$G261/$J261^2/($K261/1000)/($L261/1000)</f>
        <v>1.1800274587168798</v>
      </c>
      <c r="N261" s="4">
        <f>2*B261/$G261/$J261^2/($K261/1000)/($L261/1000)</f>
        <v>9.3160062530279975E-2</v>
      </c>
      <c r="O261" s="4">
        <f>2*C261/$G261/$J261^2/($K261/1000)/($L261^2/1000)</f>
        <v>-6.7507291688608694E-5</v>
      </c>
      <c r="P261" s="5">
        <f>M261/N261</f>
        <v>12.666666666666668</v>
      </c>
      <c r="R261" s="8">
        <f t="shared" ref="R261:R324" si="8">D261</f>
        <v>6</v>
      </c>
      <c r="S261" s="1">
        <f t="shared" ref="S261:S324" si="9">M261*SIN(RADIANS(D261))-N261*COS(RADIANS(D261))</f>
        <v>3.0696734913068943E-2</v>
      </c>
    </row>
    <row r="262" spans="1:19" x14ac:dyDescent="0.4">
      <c r="A262" s="3">
        <v>3.03</v>
      </c>
      <c r="B262" s="4">
        <v>0.24</v>
      </c>
      <c r="C262" s="5">
        <v>-0.01</v>
      </c>
      <c r="D262" s="2">
        <v>6</v>
      </c>
      <c r="E262" s="6">
        <v>21.2</v>
      </c>
      <c r="F262" s="4">
        <v>994.62</v>
      </c>
      <c r="G262" s="4">
        <v>1.18</v>
      </c>
      <c r="H262" s="9">
        <f>0.000001458*(E262+273.15)^1.5/(E262+273.15+110.4)</f>
        <v>1.8191425273442234E-5</v>
      </c>
      <c r="I262" s="10">
        <f>G262*J262*L262/1000/H262</f>
        <v>59340.787419002219</v>
      </c>
      <c r="J262" s="5">
        <v>15.91</v>
      </c>
      <c r="K262" s="6">
        <v>300</v>
      </c>
      <c r="L262" s="7">
        <v>57.5</v>
      </c>
      <c r="M262" s="4">
        <f>2*A262/$G262/$J262^2/($K262/1000)/($L262/1000)</f>
        <v>1.1761457894447849</v>
      </c>
      <c r="N262" s="4">
        <f>2*B262/$G262/$J262^2/($K262/1000)/($L262/1000)</f>
        <v>9.3160062530279975E-2</v>
      </c>
      <c r="O262" s="4">
        <f>2*C262/$G262/$J262^2/($K262/1000)/($L262^2/1000)</f>
        <v>-6.7507291688608694E-5</v>
      </c>
      <c r="P262" s="5">
        <f>M262/N262</f>
        <v>12.625000000000002</v>
      </c>
      <c r="R262" s="8">
        <f t="shared" si="8"/>
        <v>6</v>
      </c>
      <c r="S262" s="1">
        <f t="shared" si="9"/>
        <v>3.0290989989143605E-2</v>
      </c>
    </row>
    <row r="263" spans="1:19" x14ac:dyDescent="0.4">
      <c r="A263" s="3">
        <v>3.02</v>
      </c>
      <c r="B263" s="4">
        <v>0.24</v>
      </c>
      <c r="C263" s="5">
        <v>-0.01</v>
      </c>
      <c r="D263" s="2">
        <v>6</v>
      </c>
      <c r="E263" s="6">
        <v>21.2</v>
      </c>
      <c r="F263" s="4">
        <v>994.62</v>
      </c>
      <c r="G263" s="4">
        <v>1.18</v>
      </c>
      <c r="H263" s="9">
        <f>0.000001458*(E263+273.15)^1.5/(E263+273.15+110.4)</f>
        <v>1.8191425273442234E-5</v>
      </c>
      <c r="I263" s="10">
        <f>G263*J263*L263/1000/H263</f>
        <v>59527.276380092742</v>
      </c>
      <c r="J263" s="5">
        <v>15.96</v>
      </c>
      <c r="K263" s="6">
        <v>300</v>
      </c>
      <c r="L263" s="7">
        <v>57.5</v>
      </c>
      <c r="M263" s="4">
        <f>2*A263/$G263/$J263^2/($K263/1000)/($L263/1000)</f>
        <v>1.1649306122350234</v>
      </c>
      <c r="N263" s="4">
        <f>2*B263/$G263/$J263^2/($K263/1000)/($L263/1000)</f>
        <v>9.2577267197485283E-2</v>
      </c>
      <c r="O263" s="4">
        <f>2*C263/$G263/$J263^2/($K263/1000)/($L263^2/1000)</f>
        <v>-6.7084976230061792E-5</v>
      </c>
      <c r="P263" s="5">
        <f>M263/N263</f>
        <v>12.583333333333336</v>
      </c>
      <c r="R263" s="8">
        <f t="shared" si="8"/>
        <v>6</v>
      </c>
      <c r="S263" s="1">
        <f t="shared" si="9"/>
        <v>2.969828746911557E-2</v>
      </c>
    </row>
    <row r="264" spans="1:19" x14ac:dyDescent="0.4">
      <c r="A264" s="3">
        <v>3.1</v>
      </c>
      <c r="B264" s="4">
        <v>0.28999999999999998</v>
      </c>
      <c r="C264" s="5">
        <v>0</v>
      </c>
      <c r="D264" s="2">
        <v>6.1</v>
      </c>
      <c r="E264" s="6">
        <v>21.7</v>
      </c>
      <c r="F264" s="4">
        <v>990.9</v>
      </c>
      <c r="G264" s="4">
        <v>1.17</v>
      </c>
      <c r="H264" s="9">
        <f>0.000001458*(E264+273.15)^1.5/(E264+273.15+110.4)</f>
        <v>1.8215294560424E-5</v>
      </c>
      <c r="I264" s="27">
        <f>G264*J264*L264/1000/H264</f>
        <v>52851.478564154</v>
      </c>
      <c r="J264" s="5">
        <v>14.31</v>
      </c>
      <c r="K264" s="6">
        <v>300</v>
      </c>
      <c r="L264" s="7">
        <v>57.5</v>
      </c>
      <c r="M264" s="4">
        <f>2*A264/$G264/$J264^2/($K264/1000)/($L264/1000)</f>
        <v>1.5001595837402872</v>
      </c>
      <c r="N264" s="4">
        <f>2*B264/$G264/$J264^2/($K264/1000)/($L264/1000)</f>
        <v>0.14033750944667198</v>
      </c>
      <c r="O264" s="4">
        <f>2*C264/$G264/$J264^2/($K264/1000)/($L264^2/1000)</f>
        <v>0</v>
      </c>
      <c r="P264" s="5">
        <v>11.4</v>
      </c>
      <c r="R264" s="8">
        <f t="shared" si="8"/>
        <v>6.1</v>
      </c>
      <c r="S264" s="1">
        <f t="shared" si="9"/>
        <v>1.9870154394333789E-2</v>
      </c>
    </row>
    <row r="265" spans="1:19" x14ac:dyDescent="0.4">
      <c r="A265" s="3">
        <v>3.1</v>
      </c>
      <c r="B265" s="4">
        <v>0.28999999999999998</v>
      </c>
      <c r="C265" s="5">
        <v>0</v>
      </c>
      <c r="D265" s="2">
        <v>6.1</v>
      </c>
      <c r="E265" s="6">
        <v>21.7</v>
      </c>
      <c r="F265" s="4">
        <v>990.9</v>
      </c>
      <c r="G265" s="4">
        <v>1.17</v>
      </c>
      <c r="H265" s="9">
        <f>0.000001458*(E265+273.15)^1.5/(E265+273.15+110.4)</f>
        <v>1.8215294560424E-5</v>
      </c>
      <c r="I265" s="27">
        <f>G265*J265*L265/1000/H265</f>
        <v>52408.279582483941</v>
      </c>
      <c r="J265" s="5">
        <v>14.19</v>
      </c>
      <c r="K265" s="6">
        <v>300</v>
      </c>
      <c r="L265" s="7">
        <v>57.5</v>
      </c>
      <c r="M265" s="4">
        <f>2*A265/$G265/$J265^2/($K265/1000)/($L265/1000)</f>
        <v>1.5256395457399077</v>
      </c>
      <c r="N265" s="4">
        <f>2*B265/$G265/$J265^2/($K265/1000)/($L265/1000)</f>
        <v>0.14272111879502361</v>
      </c>
      <c r="O265" s="4">
        <f>2*C265/$G265/$J265^2/($K265/1000)/($L265^2/1000)</f>
        <v>0</v>
      </c>
      <c r="P265" s="5">
        <v>11.6</v>
      </c>
      <c r="R265" s="8">
        <f t="shared" si="8"/>
        <v>6.1</v>
      </c>
      <c r="S265" s="1">
        <f t="shared" si="9"/>
        <v>2.0207645674849312E-2</v>
      </c>
    </row>
    <row r="266" spans="1:19" x14ac:dyDescent="0.4">
      <c r="A266" s="3">
        <v>3.1</v>
      </c>
      <c r="B266" s="4">
        <v>0.28999999999999998</v>
      </c>
      <c r="C266" s="5">
        <v>0</v>
      </c>
      <c r="D266" s="2">
        <v>6.1</v>
      </c>
      <c r="E266" s="6">
        <v>21.7</v>
      </c>
      <c r="F266" s="4">
        <v>990.9</v>
      </c>
      <c r="G266" s="4">
        <v>1.17</v>
      </c>
      <c r="H266" s="9">
        <f>0.000001458*(E266+273.15)^1.5/(E266+273.15+110.4)</f>
        <v>1.8215294560424E-5</v>
      </c>
      <c r="I266" s="27">
        <f>G266*J266*L266/1000/H266</f>
        <v>52408.279582483941</v>
      </c>
      <c r="J266" s="5">
        <v>14.19</v>
      </c>
      <c r="K266" s="6">
        <v>300</v>
      </c>
      <c r="L266" s="7">
        <v>57.5</v>
      </c>
      <c r="M266" s="4">
        <f>2*A266/$G266/$J266^2/($K266/1000)/($L266/1000)</f>
        <v>1.5256395457399077</v>
      </c>
      <c r="N266" s="4">
        <f>2*B266/$G266/$J266^2/($K266/1000)/($L266/1000)</f>
        <v>0.14272111879502361</v>
      </c>
      <c r="O266" s="4">
        <f>2*C266/$G266/$J266^2/($K266/1000)/($L266^2/1000)</f>
        <v>0</v>
      </c>
      <c r="P266" s="5">
        <v>11.6</v>
      </c>
      <c r="R266" s="8">
        <f t="shared" si="8"/>
        <v>6.1</v>
      </c>
      <c r="S266" s="1">
        <f t="shared" si="9"/>
        <v>2.0207645674849312E-2</v>
      </c>
    </row>
    <row r="267" spans="1:19" x14ac:dyDescent="0.4">
      <c r="A267" s="3">
        <v>3.1</v>
      </c>
      <c r="B267" s="4">
        <v>0.28999999999999998</v>
      </c>
      <c r="C267" s="5">
        <v>0</v>
      </c>
      <c r="D267" s="2">
        <v>6.1</v>
      </c>
      <c r="E267" s="6">
        <v>21.7</v>
      </c>
      <c r="F267" s="4">
        <v>990.9</v>
      </c>
      <c r="G267" s="4">
        <v>1.17</v>
      </c>
      <c r="H267" s="9">
        <f>0.000001458*(E267+273.15)^1.5/(E267+273.15+110.4)</f>
        <v>1.8215294560424E-5</v>
      </c>
      <c r="I267" s="27">
        <f>G267*J267*L267/1000/H267</f>
        <v>52629.879073318974</v>
      </c>
      <c r="J267" s="5">
        <v>14.25</v>
      </c>
      <c r="K267" s="6">
        <v>300</v>
      </c>
      <c r="L267" s="7">
        <v>57.5</v>
      </c>
      <c r="M267" s="4">
        <f>2*A267/$G267/$J267^2/($K267/1000)/($L267/1000)</f>
        <v>1.5128191021777011</v>
      </c>
      <c r="N267" s="4">
        <f>2*B267/$G267/$J267^2/($K267/1000)/($L267/1000)</f>
        <v>0.14152178697791393</v>
      </c>
      <c r="O267" s="4">
        <f>2*C267/$G267/$J267^2/($K267/1000)/($L267^2/1000)</f>
        <v>0</v>
      </c>
      <c r="P267" s="5">
        <v>11.4</v>
      </c>
      <c r="R267" s="8">
        <f t="shared" si="8"/>
        <v>6.1</v>
      </c>
      <c r="S267" s="1">
        <f t="shared" si="9"/>
        <v>2.0037834278951228E-2</v>
      </c>
    </row>
    <row r="268" spans="1:19" x14ac:dyDescent="0.4">
      <c r="A268" s="3">
        <v>3.1</v>
      </c>
      <c r="B268" s="4">
        <v>0.28999999999999998</v>
      </c>
      <c r="C268" s="5">
        <v>0</v>
      </c>
      <c r="D268" s="2">
        <v>6.1</v>
      </c>
      <c r="E268" s="6">
        <v>21.7</v>
      </c>
      <c r="F268" s="4">
        <v>990.9</v>
      </c>
      <c r="G268" s="4">
        <v>1.17</v>
      </c>
      <c r="H268" s="9">
        <f>0.000001458*(E268+273.15)^1.5/(E268+273.15+110.4)</f>
        <v>1.8215294560424E-5</v>
      </c>
      <c r="I268" s="27">
        <f>G268*J268*L268/1000/H268</f>
        <v>52629.879073318974</v>
      </c>
      <c r="J268" s="5">
        <v>14.25</v>
      </c>
      <c r="K268" s="6">
        <v>300</v>
      </c>
      <c r="L268" s="7">
        <v>57.5</v>
      </c>
      <c r="M268" s="4">
        <f>2*A268/$G268/$J268^2/($K268/1000)/($L268/1000)</f>
        <v>1.5128191021777011</v>
      </c>
      <c r="N268" s="4">
        <f>2*B268/$G268/$J268^2/($K268/1000)/($L268/1000)</f>
        <v>0.14152178697791393</v>
      </c>
      <c r="O268" s="4">
        <f>2*C268/$G268/$J268^2/($K268/1000)/($L268^2/1000)</f>
        <v>0</v>
      </c>
      <c r="P268" s="5">
        <v>11.4</v>
      </c>
      <c r="R268" s="8">
        <f t="shared" si="8"/>
        <v>6.1</v>
      </c>
      <c r="S268" s="1">
        <f t="shared" si="9"/>
        <v>2.0037834278951228E-2</v>
      </c>
    </row>
    <row r="269" spans="1:19" x14ac:dyDescent="0.4">
      <c r="A269" s="3">
        <v>3.1</v>
      </c>
      <c r="B269" s="4">
        <v>0.28999999999999998</v>
      </c>
      <c r="C269" s="5">
        <v>0</v>
      </c>
      <c r="D269" s="2">
        <v>6.1</v>
      </c>
      <c r="E269" s="6">
        <v>21.7</v>
      </c>
      <c r="F269" s="4">
        <v>990.9</v>
      </c>
      <c r="G269" s="4">
        <v>1.17</v>
      </c>
      <c r="H269" s="9">
        <f>0.000001458*(E269+273.15)^1.5/(E269+273.15+110.4)</f>
        <v>1.8215294560424E-5</v>
      </c>
      <c r="I269" s="27">
        <f>G269*J269*L269/1000/H269</f>
        <v>52629.879073318974</v>
      </c>
      <c r="J269" s="5">
        <v>14.25</v>
      </c>
      <c r="K269" s="6">
        <v>300</v>
      </c>
      <c r="L269" s="7">
        <v>57.5</v>
      </c>
      <c r="M269" s="4">
        <f>2*A269/$G269/$J269^2/($K269/1000)/($L269/1000)</f>
        <v>1.5128191021777011</v>
      </c>
      <c r="N269" s="4">
        <f>2*B269/$G269/$J269^2/($K269/1000)/($L269/1000)</f>
        <v>0.14152178697791393</v>
      </c>
      <c r="O269" s="4">
        <f>2*C269/$G269/$J269^2/($K269/1000)/($L269^2/1000)</f>
        <v>0</v>
      </c>
      <c r="P269" s="5">
        <v>11.4</v>
      </c>
      <c r="R269" s="8">
        <f t="shared" si="8"/>
        <v>6.1</v>
      </c>
      <c r="S269" s="1">
        <f t="shared" si="9"/>
        <v>2.0037834278951228E-2</v>
      </c>
    </row>
    <row r="270" spans="1:19" x14ac:dyDescent="0.4">
      <c r="A270" s="3">
        <v>3.08</v>
      </c>
      <c r="B270" s="4">
        <v>0.28999999999999998</v>
      </c>
      <c r="C270" s="5">
        <v>0</v>
      </c>
      <c r="D270" s="2">
        <v>6.1</v>
      </c>
      <c r="E270" s="6">
        <v>21.7</v>
      </c>
      <c r="F270" s="4">
        <v>990.9</v>
      </c>
      <c r="G270" s="4">
        <v>1.17</v>
      </c>
      <c r="H270" s="9">
        <f>0.000001458*(E270+273.15)^1.5/(E270+273.15+110.4)</f>
        <v>1.8215294560424E-5</v>
      </c>
      <c r="I270" s="27">
        <f>G270*J270*L270/1000/H270</f>
        <v>52851.478564154</v>
      </c>
      <c r="J270" s="5">
        <v>14.31</v>
      </c>
      <c r="K270" s="6">
        <v>300</v>
      </c>
      <c r="L270" s="7">
        <v>57.5</v>
      </c>
      <c r="M270" s="4">
        <f>2*A270/$G270/$J270^2/($K270/1000)/($L270/1000)</f>
        <v>1.4904811348129303</v>
      </c>
      <c r="N270" s="4">
        <f>2*B270/$G270/$J270^2/($K270/1000)/($L270/1000)</f>
        <v>0.14033750944667198</v>
      </c>
      <c r="O270" s="4">
        <f>2*C270/$G270/$J270^2/($K270/1000)/($L270^2/1000)</f>
        <v>0</v>
      </c>
      <c r="P270" s="5">
        <v>11.2</v>
      </c>
      <c r="R270" s="8">
        <f t="shared" si="8"/>
        <v>6.1</v>
      </c>
      <c r="S270" s="1">
        <f t="shared" si="9"/>
        <v>1.8841683007093046E-2</v>
      </c>
    </row>
    <row r="271" spans="1:19" x14ac:dyDescent="0.4">
      <c r="A271" s="3">
        <v>3.08</v>
      </c>
      <c r="B271" s="4">
        <v>0.28999999999999998</v>
      </c>
      <c r="C271" s="5">
        <v>0</v>
      </c>
      <c r="D271" s="2">
        <v>6.1</v>
      </c>
      <c r="E271" s="6">
        <v>21.7</v>
      </c>
      <c r="F271" s="4">
        <v>990.9</v>
      </c>
      <c r="G271" s="4">
        <v>1.17</v>
      </c>
      <c r="H271" s="9">
        <f>0.000001458*(E271+273.15)^1.5/(E271+273.15+110.4)</f>
        <v>1.8215294560424E-5</v>
      </c>
      <c r="I271" s="27">
        <f>G271*J271*L271/1000/H271</f>
        <v>52851.478564154</v>
      </c>
      <c r="J271" s="5">
        <v>14.31</v>
      </c>
      <c r="K271" s="6">
        <v>300</v>
      </c>
      <c r="L271" s="7">
        <v>57.5</v>
      </c>
      <c r="M271" s="4">
        <f>2*A271/$G271/$J271^2/($K271/1000)/($L271/1000)</f>
        <v>1.4904811348129303</v>
      </c>
      <c r="N271" s="4">
        <f>2*B271/$G271/$J271^2/($K271/1000)/($L271/1000)</f>
        <v>0.14033750944667198</v>
      </c>
      <c r="O271" s="4">
        <f>2*C271/$G271/$J271^2/($K271/1000)/($L271^2/1000)</f>
        <v>0</v>
      </c>
      <c r="P271" s="5">
        <v>11.2</v>
      </c>
      <c r="R271" s="8">
        <f t="shared" si="8"/>
        <v>6.1</v>
      </c>
      <c r="S271" s="1">
        <f t="shared" si="9"/>
        <v>1.8841683007093046E-2</v>
      </c>
    </row>
    <row r="272" spans="1:19" x14ac:dyDescent="0.4">
      <c r="A272" s="3">
        <v>3.07</v>
      </c>
      <c r="B272" s="4">
        <v>0.28999999999999998</v>
      </c>
      <c r="C272" s="5">
        <v>0</v>
      </c>
      <c r="D272" s="2">
        <v>6.1</v>
      </c>
      <c r="E272" s="6">
        <v>21.7</v>
      </c>
      <c r="F272" s="4">
        <v>990.9</v>
      </c>
      <c r="G272" s="4">
        <v>1.17</v>
      </c>
      <c r="H272" s="9">
        <f>0.000001458*(E272+273.15)^1.5/(E272+273.15+110.4)</f>
        <v>1.8215294560424E-5</v>
      </c>
      <c r="I272" s="27">
        <f>G272*J272*L272/1000/H272</f>
        <v>52851.478564154</v>
      </c>
      <c r="J272" s="5">
        <v>14.31</v>
      </c>
      <c r="K272" s="6">
        <v>300</v>
      </c>
      <c r="L272" s="7">
        <v>57.5</v>
      </c>
      <c r="M272" s="4">
        <f>2*A272/$G272/$J272^2/($K272/1000)/($L272/1000)</f>
        <v>1.4856419103492517</v>
      </c>
      <c r="N272" s="4">
        <f>2*B272/$G272/$J272^2/($K272/1000)/($L272/1000)</f>
        <v>0.14033750944667198</v>
      </c>
      <c r="O272" s="4">
        <f>2*C272/$G272/$J272^2/($K272/1000)/($L272^2/1000)</f>
        <v>0</v>
      </c>
      <c r="P272" s="5">
        <v>11.2</v>
      </c>
      <c r="R272" s="8">
        <f t="shared" si="8"/>
        <v>6.1</v>
      </c>
      <c r="S272" s="1">
        <f t="shared" si="9"/>
        <v>1.8327447313472661E-2</v>
      </c>
    </row>
    <row r="273" spans="1:19" x14ac:dyDescent="0.4">
      <c r="A273" s="3">
        <v>3.07</v>
      </c>
      <c r="B273" s="4">
        <v>0.28999999999999998</v>
      </c>
      <c r="C273" s="5">
        <v>0</v>
      </c>
      <c r="D273" s="2">
        <v>6.1</v>
      </c>
      <c r="E273" s="6">
        <v>21.7</v>
      </c>
      <c r="F273" s="4">
        <v>990.9</v>
      </c>
      <c r="G273" s="4">
        <v>1.17</v>
      </c>
      <c r="H273" s="9">
        <f>0.000001458*(E273+273.15)^1.5/(E273+273.15+110.4)</f>
        <v>1.8215294560424E-5</v>
      </c>
      <c r="I273" s="27">
        <f>G273*J273*L273/1000/H273</f>
        <v>52629.879073318974</v>
      </c>
      <c r="J273" s="5">
        <v>14.25</v>
      </c>
      <c r="K273" s="6">
        <v>300</v>
      </c>
      <c r="L273" s="7">
        <v>57.5</v>
      </c>
      <c r="M273" s="4">
        <f>2*A273/$G273/$J273^2/($K273/1000)/($L273/1000)</f>
        <v>1.4981789173179167</v>
      </c>
      <c r="N273" s="4">
        <f>2*B273/$G273/$J273^2/($K273/1000)/($L273/1000)</f>
        <v>0.14152178697791393</v>
      </c>
      <c r="O273" s="4">
        <f>2*C273/$G273/$J273^2/($K273/1000)/($L273^2/1000)</f>
        <v>0</v>
      </c>
      <c r="P273" s="5">
        <v>11.4</v>
      </c>
      <c r="R273" s="8">
        <f t="shared" si="8"/>
        <v>6.1</v>
      </c>
      <c r="S273" s="1">
        <f t="shared" si="9"/>
        <v>1.8482108630635458E-2</v>
      </c>
    </row>
    <row r="274" spans="1:19" x14ac:dyDescent="0.4">
      <c r="A274" s="3">
        <v>3.06</v>
      </c>
      <c r="B274" s="4">
        <v>0.28999999999999998</v>
      </c>
      <c r="C274" s="5">
        <v>0</v>
      </c>
      <c r="D274" s="2">
        <v>6.1</v>
      </c>
      <c r="E274" s="6">
        <v>21.7</v>
      </c>
      <c r="F274" s="4">
        <v>990.9</v>
      </c>
      <c r="G274" s="4">
        <v>1.17</v>
      </c>
      <c r="H274" s="9">
        <f>0.000001458*(E274+273.15)^1.5/(E274+273.15+110.4)</f>
        <v>1.8215294560424E-5</v>
      </c>
      <c r="I274" s="27">
        <f>G274*J274*L274/1000/H274</f>
        <v>52851.478564154</v>
      </c>
      <c r="J274" s="5">
        <v>14.31</v>
      </c>
      <c r="K274" s="6">
        <v>300</v>
      </c>
      <c r="L274" s="7">
        <v>57.5</v>
      </c>
      <c r="M274" s="4">
        <f>2*A274/$G274/$J274^2/($K274/1000)/($L274/1000)</f>
        <v>1.4808026858855736</v>
      </c>
      <c r="N274" s="4">
        <f>2*B274/$G274/$J274^2/($K274/1000)/($L274/1000)</f>
        <v>0.14033750944667198</v>
      </c>
      <c r="O274" s="4">
        <f>2*C274/$G274/$J274^2/($K274/1000)/($L274^2/1000)</f>
        <v>0</v>
      </c>
      <c r="P274" s="5">
        <v>11.2</v>
      </c>
      <c r="R274" s="8">
        <f t="shared" si="8"/>
        <v>6.1</v>
      </c>
      <c r="S274" s="1">
        <f t="shared" si="9"/>
        <v>1.7813211619852304E-2</v>
      </c>
    </row>
    <row r="275" spans="1:19" x14ac:dyDescent="0.4">
      <c r="A275" s="3">
        <v>3.04</v>
      </c>
      <c r="B275" s="4">
        <v>0.28999999999999998</v>
      </c>
      <c r="C275" s="5">
        <v>0</v>
      </c>
      <c r="D275" s="2">
        <v>6.1</v>
      </c>
      <c r="E275" s="6">
        <v>21.7</v>
      </c>
      <c r="F275" s="4">
        <v>990.9</v>
      </c>
      <c r="G275" s="4">
        <v>1.17</v>
      </c>
      <c r="H275" s="9">
        <f>0.000001458*(E275+273.15)^1.5/(E275+273.15+110.4)</f>
        <v>1.8215294560424E-5</v>
      </c>
      <c r="I275" s="27">
        <f>G275*J275*L275/1000/H275</f>
        <v>53073.078054989026</v>
      </c>
      <c r="J275" s="5">
        <v>14.37</v>
      </c>
      <c r="K275" s="6">
        <v>300</v>
      </c>
      <c r="L275" s="7">
        <v>57.5</v>
      </c>
      <c r="M275" s="4">
        <f>2*A275/$G275/$J275^2/($K275/1000)/($L275/1000)</f>
        <v>1.4588649217483629</v>
      </c>
      <c r="N275" s="4">
        <f>2*B275/$G275/$J275^2/($K275/1000)/($L275/1000)</f>
        <v>0.13916803529836358</v>
      </c>
      <c r="O275" s="4">
        <f>2*C275/$G275/$J275^2/($K275/1000)/($L275^2/1000)</f>
        <v>0</v>
      </c>
      <c r="P275" s="5">
        <v>11</v>
      </c>
      <c r="R275" s="8">
        <f t="shared" si="8"/>
        <v>6.1</v>
      </c>
      <c r="S275" s="1">
        <f t="shared" si="9"/>
        <v>1.6644868006964186E-2</v>
      </c>
    </row>
    <row r="276" spans="1:19" x14ac:dyDescent="0.4">
      <c r="A276" s="3">
        <v>3.04</v>
      </c>
      <c r="B276" s="4">
        <v>0.28999999999999998</v>
      </c>
      <c r="C276" s="5">
        <v>0</v>
      </c>
      <c r="D276" s="2">
        <v>6.1</v>
      </c>
      <c r="E276" s="6">
        <v>21.7</v>
      </c>
      <c r="F276" s="4">
        <v>990.9</v>
      </c>
      <c r="G276" s="4">
        <v>1.17</v>
      </c>
      <c r="H276" s="9">
        <f>0.000001458*(E276+273.15)^1.5/(E276+273.15+110.4)</f>
        <v>1.8215294560424E-5</v>
      </c>
      <c r="I276" s="27">
        <f>G276*J276*L276/1000/H276</f>
        <v>52629.879073318974</v>
      </c>
      <c r="J276" s="5">
        <v>14.25</v>
      </c>
      <c r="K276" s="6">
        <v>300</v>
      </c>
      <c r="L276" s="7">
        <v>57.5</v>
      </c>
      <c r="M276" s="4">
        <f>2*A276/$G276/$J276^2/($K276/1000)/($L276/1000)</f>
        <v>1.4835387324581324</v>
      </c>
      <c r="N276" s="4">
        <f>2*B276/$G276/$J276^2/($K276/1000)/($L276/1000)</f>
        <v>0.14152178697791393</v>
      </c>
      <c r="O276" s="4">
        <f>2*C276/$G276/$J276^2/($K276/1000)/($L276^2/1000)</f>
        <v>0</v>
      </c>
      <c r="P276" s="5">
        <v>11.2</v>
      </c>
      <c r="R276" s="8">
        <f t="shared" si="8"/>
        <v>6.1</v>
      </c>
      <c r="S276" s="1">
        <f t="shared" si="9"/>
        <v>1.6926382982319688E-2</v>
      </c>
    </row>
    <row r="277" spans="1:19" x14ac:dyDescent="0.4">
      <c r="A277" s="3">
        <v>3.04</v>
      </c>
      <c r="B277" s="4">
        <v>0.28999999999999998</v>
      </c>
      <c r="C277" s="5">
        <v>0</v>
      </c>
      <c r="D277" s="2">
        <v>6.1</v>
      </c>
      <c r="E277" s="6">
        <v>21.7</v>
      </c>
      <c r="F277" s="4">
        <v>990.9</v>
      </c>
      <c r="G277" s="4">
        <v>1.17</v>
      </c>
      <c r="H277" s="9">
        <f>0.000001458*(E277+273.15)^1.5/(E277+273.15+110.4)</f>
        <v>1.8215294560424E-5</v>
      </c>
      <c r="I277" s="27">
        <f>G277*J277*L277/1000/H277</f>
        <v>52408.279582483941</v>
      </c>
      <c r="J277" s="5">
        <v>14.19</v>
      </c>
      <c r="K277" s="6">
        <v>300</v>
      </c>
      <c r="L277" s="7">
        <v>57.5</v>
      </c>
      <c r="M277" s="4">
        <f>2*A277/$G277/$J277^2/($K277/1000)/($L277/1000)</f>
        <v>1.4961110384030061</v>
      </c>
      <c r="N277" s="4">
        <f>2*B277/$G277/$J277^2/($K277/1000)/($L277/1000)</f>
        <v>0.14272111879502361</v>
      </c>
      <c r="O277" s="4">
        <f>2*C277/$G277/$J277^2/($K277/1000)/($L277^2/1000)</f>
        <v>0</v>
      </c>
      <c r="P277" s="5">
        <v>11.4</v>
      </c>
      <c r="R277" s="8">
        <f t="shared" si="8"/>
        <v>6.1</v>
      </c>
      <c r="S277" s="1">
        <f t="shared" si="9"/>
        <v>1.7069826264748317E-2</v>
      </c>
    </row>
    <row r="278" spans="1:19" x14ac:dyDescent="0.4">
      <c r="A278" s="3">
        <v>3.04</v>
      </c>
      <c r="B278" s="4">
        <v>0.28999999999999998</v>
      </c>
      <c r="C278" s="5">
        <v>0</v>
      </c>
      <c r="D278" s="2">
        <v>6.1</v>
      </c>
      <c r="E278" s="6">
        <v>21.7</v>
      </c>
      <c r="F278" s="4">
        <v>990.9</v>
      </c>
      <c r="G278" s="4">
        <v>1.17</v>
      </c>
      <c r="H278" s="9">
        <f>0.000001458*(E278+273.15)^1.5/(E278+273.15+110.4)</f>
        <v>1.8215294560424E-5</v>
      </c>
      <c r="I278" s="27">
        <f>G278*J278*L278/1000/H278</f>
        <v>52629.879073318974</v>
      </c>
      <c r="J278" s="5">
        <v>14.25</v>
      </c>
      <c r="K278" s="6">
        <v>300</v>
      </c>
      <c r="L278" s="7">
        <v>57.5</v>
      </c>
      <c r="M278" s="4">
        <f>2*A278/$G278/$J278^2/($K278/1000)/($L278/1000)</f>
        <v>1.4835387324581324</v>
      </c>
      <c r="N278" s="4">
        <f>2*B278/$G278/$J278^2/($K278/1000)/($L278/1000)</f>
        <v>0.14152178697791393</v>
      </c>
      <c r="O278" s="4">
        <f>2*C278/$G278/$J278^2/($K278/1000)/($L278^2/1000)</f>
        <v>0</v>
      </c>
      <c r="P278" s="5">
        <v>11.2</v>
      </c>
      <c r="R278" s="8">
        <f t="shared" si="8"/>
        <v>6.1</v>
      </c>
      <c r="S278" s="1">
        <f t="shared" si="9"/>
        <v>1.6926382982319688E-2</v>
      </c>
    </row>
    <row r="279" spans="1:19" x14ac:dyDescent="0.4">
      <c r="A279" s="3">
        <v>3.05</v>
      </c>
      <c r="B279" s="4">
        <v>0.28999999999999998</v>
      </c>
      <c r="C279" s="5">
        <v>0</v>
      </c>
      <c r="D279" s="2">
        <v>6.1</v>
      </c>
      <c r="E279" s="6">
        <v>21.7</v>
      </c>
      <c r="F279" s="4">
        <v>990.9</v>
      </c>
      <c r="G279" s="4">
        <v>1.17</v>
      </c>
      <c r="H279" s="9">
        <f>0.000001458*(E279+273.15)^1.5/(E279+273.15+110.4)</f>
        <v>1.8215294560424E-5</v>
      </c>
      <c r="I279" s="27">
        <f>G279*J279*L279/1000/H279</f>
        <v>52851.478564154</v>
      </c>
      <c r="J279" s="5">
        <v>14.31</v>
      </c>
      <c r="K279" s="6">
        <v>300</v>
      </c>
      <c r="L279" s="7">
        <v>57.5</v>
      </c>
      <c r="M279" s="4">
        <f>2*A279/$G279/$J279^2/($K279/1000)/($L279/1000)</f>
        <v>1.4759634614218951</v>
      </c>
      <c r="N279" s="4">
        <f>2*B279/$G279/$J279^2/($K279/1000)/($L279/1000)</f>
        <v>0.14033750944667198</v>
      </c>
      <c r="O279" s="4">
        <f>2*C279/$G279/$J279^2/($K279/1000)/($L279^2/1000)</f>
        <v>0</v>
      </c>
      <c r="P279" s="5">
        <v>11.2</v>
      </c>
      <c r="R279" s="8">
        <f t="shared" si="8"/>
        <v>6.1</v>
      </c>
      <c r="S279" s="1">
        <f t="shared" si="9"/>
        <v>1.7298975926231946E-2</v>
      </c>
    </row>
    <row r="280" spans="1:19" x14ac:dyDescent="0.4">
      <c r="A280" s="3">
        <v>3.07</v>
      </c>
      <c r="B280" s="4">
        <v>0.28999999999999998</v>
      </c>
      <c r="C280" s="5">
        <v>0</v>
      </c>
      <c r="D280" s="2">
        <v>6.1</v>
      </c>
      <c r="E280" s="6">
        <v>21.7</v>
      </c>
      <c r="F280" s="4">
        <v>990.9</v>
      </c>
      <c r="G280" s="4">
        <v>1.17</v>
      </c>
      <c r="H280" s="9">
        <f>0.000001458*(E280+273.15)^1.5/(E280+273.15+110.4)</f>
        <v>1.8215294560424E-5</v>
      </c>
      <c r="I280" s="27">
        <f>G280*J280*L280/1000/H280</f>
        <v>52851.478564154</v>
      </c>
      <c r="J280" s="5">
        <v>14.31</v>
      </c>
      <c r="K280" s="6">
        <v>300</v>
      </c>
      <c r="L280" s="7">
        <v>57.5</v>
      </c>
      <c r="M280" s="4">
        <f>2*A280/$G280/$J280^2/($K280/1000)/($L280/1000)</f>
        <v>1.4856419103492517</v>
      </c>
      <c r="N280" s="4">
        <f>2*B280/$G280/$J280^2/($K280/1000)/($L280/1000)</f>
        <v>0.14033750944667198</v>
      </c>
      <c r="O280" s="4">
        <f>2*C280/$G280/$J280^2/($K280/1000)/($L280^2/1000)</f>
        <v>0</v>
      </c>
      <c r="P280" s="5">
        <v>11.2</v>
      </c>
      <c r="R280" s="8">
        <f t="shared" si="8"/>
        <v>6.1</v>
      </c>
      <c r="S280" s="1">
        <f t="shared" si="9"/>
        <v>1.8327447313472661E-2</v>
      </c>
    </row>
    <row r="281" spans="1:19" x14ac:dyDescent="0.4">
      <c r="A281" s="3">
        <v>3.07</v>
      </c>
      <c r="B281" s="4">
        <v>0.28999999999999998</v>
      </c>
      <c r="C281" s="5">
        <v>0</v>
      </c>
      <c r="D281" s="2">
        <v>6.1</v>
      </c>
      <c r="E281" s="6">
        <v>21.7</v>
      </c>
      <c r="F281" s="4">
        <v>990.9</v>
      </c>
      <c r="G281" s="4">
        <v>1.17</v>
      </c>
      <c r="H281" s="9">
        <f>0.000001458*(E281+273.15)^1.5/(E281+273.15+110.4)</f>
        <v>1.8215294560424E-5</v>
      </c>
      <c r="I281" s="27">
        <f>G281*J281*L281/1000/H281</f>
        <v>52408.279582483941</v>
      </c>
      <c r="J281" s="5">
        <v>14.19</v>
      </c>
      <c r="K281" s="6">
        <v>300</v>
      </c>
      <c r="L281" s="7">
        <v>57.5</v>
      </c>
      <c r="M281" s="4">
        <f>2*A281/$G281/$J281^2/($K281/1000)/($L281/1000)</f>
        <v>1.5108752920714568</v>
      </c>
      <c r="N281" s="4">
        <f>2*B281/$G281/$J281^2/($K281/1000)/($L281/1000)</f>
        <v>0.14272111879502361</v>
      </c>
      <c r="O281" s="4">
        <f>2*C281/$G281/$J281^2/($K281/1000)/($L281^2/1000)</f>
        <v>0</v>
      </c>
      <c r="P281" s="5">
        <v>11.4</v>
      </c>
      <c r="R281" s="8">
        <f t="shared" si="8"/>
        <v>6.1</v>
      </c>
      <c r="S281" s="1">
        <f t="shared" si="9"/>
        <v>1.8638735969798814E-2</v>
      </c>
    </row>
    <row r="282" spans="1:19" x14ac:dyDescent="0.4">
      <c r="A282" s="3">
        <v>3.09</v>
      </c>
      <c r="B282" s="4">
        <v>0.28999999999999998</v>
      </c>
      <c r="C282" s="5">
        <v>0</v>
      </c>
      <c r="D282" s="2">
        <v>6.1</v>
      </c>
      <c r="E282" s="6">
        <v>21.7</v>
      </c>
      <c r="F282" s="4">
        <v>990.9</v>
      </c>
      <c r="G282" s="4">
        <v>1.17</v>
      </c>
      <c r="H282" s="9">
        <f>0.000001458*(E282+273.15)^1.5/(E282+273.15+110.4)</f>
        <v>1.8215294560424E-5</v>
      </c>
      <c r="I282" s="27">
        <f>G282*J282*L282/1000/H282</f>
        <v>52851.478564154</v>
      </c>
      <c r="J282" s="5">
        <v>14.31</v>
      </c>
      <c r="K282" s="6">
        <v>300</v>
      </c>
      <c r="L282" s="7">
        <v>57.5</v>
      </c>
      <c r="M282" s="4">
        <f>2*A282/$G282/$J282^2/($K282/1000)/($L282/1000)</f>
        <v>1.4953203592766087</v>
      </c>
      <c r="N282" s="4">
        <f>2*B282/$G282/$J282^2/($K282/1000)/($L282/1000)</f>
        <v>0.14033750944667198</v>
      </c>
      <c r="O282" s="4">
        <f>2*C282/$G282/$J282^2/($K282/1000)/($L282^2/1000)</f>
        <v>0</v>
      </c>
      <c r="P282" s="5">
        <v>11.4</v>
      </c>
      <c r="R282" s="8">
        <f t="shared" si="8"/>
        <v>6.1</v>
      </c>
      <c r="S282" s="1">
        <f t="shared" si="9"/>
        <v>1.9355918700713404E-2</v>
      </c>
    </row>
    <row r="283" spans="1:19" x14ac:dyDescent="0.4">
      <c r="A283" s="3">
        <v>3.1</v>
      </c>
      <c r="B283" s="4">
        <v>0.28999999999999998</v>
      </c>
      <c r="C283" s="5">
        <v>0</v>
      </c>
      <c r="D283" s="2">
        <v>6.1</v>
      </c>
      <c r="E283" s="6">
        <v>21.7</v>
      </c>
      <c r="F283" s="4">
        <v>990.9</v>
      </c>
      <c r="G283" s="4">
        <v>1.17</v>
      </c>
      <c r="H283" s="9">
        <f>0.000001458*(E283+273.15)^1.5/(E283+273.15+110.4)</f>
        <v>1.8215294560424E-5</v>
      </c>
      <c r="I283" s="27">
        <f>G283*J283*L283/1000/H283</f>
        <v>52851.478564154</v>
      </c>
      <c r="J283" s="5">
        <v>14.31</v>
      </c>
      <c r="K283" s="6">
        <v>300</v>
      </c>
      <c r="L283" s="7">
        <v>57.5</v>
      </c>
      <c r="M283" s="4">
        <f>2*A283/$G283/$J283^2/($K283/1000)/($L283/1000)</f>
        <v>1.5001595837402872</v>
      </c>
      <c r="N283" s="4">
        <f>2*B283/$G283/$J283^2/($K283/1000)/($L283/1000)</f>
        <v>0.14033750944667198</v>
      </c>
      <c r="O283" s="4">
        <f>2*C283/$G283/$J283^2/($K283/1000)/($L283^2/1000)</f>
        <v>0</v>
      </c>
      <c r="P283" s="5">
        <v>11.4</v>
      </c>
      <c r="R283" s="8">
        <f t="shared" si="8"/>
        <v>6.1</v>
      </c>
      <c r="S283" s="1">
        <f t="shared" si="9"/>
        <v>1.9870154394333789E-2</v>
      </c>
    </row>
    <row r="284" spans="1:19" x14ac:dyDescent="0.4">
      <c r="A284" s="3">
        <v>3.28</v>
      </c>
      <c r="B284" s="4">
        <v>0.32</v>
      </c>
      <c r="C284" s="5">
        <v>0</v>
      </c>
      <c r="D284" s="2">
        <v>7</v>
      </c>
      <c r="E284" s="6">
        <v>21.7</v>
      </c>
      <c r="F284" s="4">
        <v>990.9</v>
      </c>
      <c r="G284" s="4">
        <v>1.17</v>
      </c>
      <c r="H284" s="9">
        <f>0.000001458*(E284+273.15)^1.5/(E284+273.15+110.4)</f>
        <v>1.8215294560424E-5</v>
      </c>
      <c r="I284" s="27">
        <f>G284*J284*L284/1000/H284</f>
        <v>52186.680091648916</v>
      </c>
      <c r="J284" s="5">
        <v>14.13</v>
      </c>
      <c r="K284" s="6">
        <v>300</v>
      </c>
      <c r="L284" s="7">
        <v>57.5</v>
      </c>
      <c r="M284" s="4">
        <f>2*A284/$G284/$J284^2/($K284/1000)/($L284/1000)</f>
        <v>1.6279630915059728</v>
      </c>
      <c r="N284" s="4">
        <f>2*B284/$G284/$J284^2/($K284/1000)/($L284/1000)</f>
        <v>0.15882566746399737</v>
      </c>
      <c r="O284" s="4">
        <f>2*C284/$G284/$J284^2/($K284/1000)/($L284^2/1000)</f>
        <v>0</v>
      </c>
      <c r="P284" s="5">
        <v>10.33</v>
      </c>
      <c r="R284" s="8">
        <f t="shared" si="8"/>
        <v>7</v>
      </c>
      <c r="S284" s="1">
        <f t="shared" si="9"/>
        <v>4.0756988026391994E-2</v>
      </c>
    </row>
    <row r="285" spans="1:19" x14ac:dyDescent="0.4">
      <c r="A285" s="3">
        <v>3.28</v>
      </c>
      <c r="B285" s="4">
        <v>0.32</v>
      </c>
      <c r="C285" s="5">
        <v>0</v>
      </c>
      <c r="D285" s="2">
        <v>7</v>
      </c>
      <c r="E285" s="6">
        <v>21.7</v>
      </c>
      <c r="F285" s="4">
        <v>990.9</v>
      </c>
      <c r="G285" s="4">
        <v>1.17</v>
      </c>
      <c r="H285" s="9">
        <f>0.000001458*(E285+273.15)^1.5/(E285+273.15+110.4)</f>
        <v>1.8215294560424E-5</v>
      </c>
      <c r="I285" s="27">
        <f>G285*J285*L285/1000/H285</f>
        <v>52408.279582483941</v>
      </c>
      <c r="J285" s="5">
        <v>14.19</v>
      </c>
      <c r="K285" s="6">
        <v>300</v>
      </c>
      <c r="L285" s="7">
        <v>57.5</v>
      </c>
      <c r="M285" s="4">
        <f>2*A285/$G285/$J285^2/($K285/1000)/($L285/1000)</f>
        <v>1.6142250677506116</v>
      </c>
      <c r="N285" s="4">
        <f>2*B285/$G285/$J285^2/($K285/1000)/($L285/1000)</f>
        <v>0.15748537246347433</v>
      </c>
      <c r="O285" s="4">
        <f>2*C285/$G285/$J285^2/($K285/1000)/($L285^2/1000)</f>
        <v>0</v>
      </c>
      <c r="P285" s="5">
        <v>10.17</v>
      </c>
      <c r="R285" s="8">
        <f t="shared" si="8"/>
        <v>7</v>
      </c>
      <c r="S285" s="1">
        <f t="shared" si="9"/>
        <v>4.0413048736475055E-2</v>
      </c>
    </row>
    <row r="286" spans="1:19" x14ac:dyDescent="0.4">
      <c r="A286" s="3">
        <v>3.27</v>
      </c>
      <c r="B286" s="4">
        <v>0.32</v>
      </c>
      <c r="C286" s="5">
        <v>0</v>
      </c>
      <c r="D286" s="2">
        <v>7</v>
      </c>
      <c r="E286" s="6">
        <v>21.7</v>
      </c>
      <c r="F286" s="4">
        <v>990.9</v>
      </c>
      <c r="G286" s="4">
        <v>1.17</v>
      </c>
      <c r="H286" s="9">
        <f>0.000001458*(E286+273.15)^1.5/(E286+273.15+110.4)</f>
        <v>1.8215294560424E-5</v>
      </c>
      <c r="I286" s="27">
        <f>G286*J286*L286/1000/H286</f>
        <v>52408.279582483941</v>
      </c>
      <c r="J286" s="5">
        <v>14.19</v>
      </c>
      <c r="K286" s="6">
        <v>300</v>
      </c>
      <c r="L286" s="7">
        <v>57.5</v>
      </c>
      <c r="M286" s="4">
        <f>2*A286/$G286/$J286^2/($K286/1000)/($L286/1000)</f>
        <v>1.6093036498611284</v>
      </c>
      <c r="N286" s="4">
        <f>2*B286/$G286/$J286^2/($K286/1000)/($L286/1000)</f>
        <v>0.15748537246347433</v>
      </c>
      <c r="O286" s="4">
        <f>2*C286/$G286/$J286^2/($K286/1000)/($L286^2/1000)</f>
        <v>0</v>
      </c>
      <c r="P286" s="5">
        <v>10.17</v>
      </c>
      <c r="R286" s="8">
        <f t="shared" si="8"/>
        <v>7</v>
      </c>
      <c r="S286" s="1">
        <f t="shared" si="9"/>
        <v>3.9813278769661398E-2</v>
      </c>
    </row>
    <row r="287" spans="1:19" x14ac:dyDescent="0.4">
      <c r="A287" s="3">
        <v>3.26</v>
      </c>
      <c r="B287" s="4">
        <v>0.32</v>
      </c>
      <c r="C287" s="5">
        <v>0</v>
      </c>
      <c r="D287" s="2">
        <v>7</v>
      </c>
      <c r="E287" s="6">
        <v>21.7</v>
      </c>
      <c r="F287" s="4">
        <v>990.9</v>
      </c>
      <c r="G287" s="4">
        <v>1.17</v>
      </c>
      <c r="H287" s="9">
        <f>0.000001458*(E287+273.15)^1.5/(E287+273.15+110.4)</f>
        <v>1.8215294560424E-5</v>
      </c>
      <c r="I287" s="27">
        <f>G287*J287*L287/1000/H287</f>
        <v>52186.680091648916</v>
      </c>
      <c r="J287" s="5">
        <v>14.13</v>
      </c>
      <c r="K287" s="6">
        <v>300</v>
      </c>
      <c r="L287" s="7">
        <v>57.5</v>
      </c>
      <c r="M287" s="4">
        <f>2*A287/$G287/$J287^2/($K287/1000)/($L287/1000)</f>
        <v>1.6180364872894732</v>
      </c>
      <c r="N287" s="4">
        <f>2*B287/$G287/$J287^2/($K287/1000)/($L287/1000)</f>
        <v>0.15882566746399737</v>
      </c>
      <c r="O287" s="4">
        <f>2*C287/$G287/$J287^2/($K287/1000)/($L287^2/1000)</f>
        <v>0</v>
      </c>
      <c r="P287" s="5">
        <v>10.17</v>
      </c>
      <c r="R287" s="8">
        <f t="shared" si="8"/>
        <v>7</v>
      </c>
      <c r="S287" s="1">
        <f t="shared" si="9"/>
        <v>3.9547239288284436E-2</v>
      </c>
    </row>
    <row r="288" spans="1:19" x14ac:dyDescent="0.4">
      <c r="A288" s="3">
        <v>3.26</v>
      </c>
      <c r="B288" s="4">
        <v>0.32</v>
      </c>
      <c r="C288" s="5">
        <v>0</v>
      </c>
      <c r="D288" s="2">
        <v>7</v>
      </c>
      <c r="E288" s="6">
        <v>21.7</v>
      </c>
      <c r="F288" s="4">
        <v>990.9</v>
      </c>
      <c r="G288" s="4">
        <v>1.17</v>
      </c>
      <c r="H288" s="9">
        <f>0.000001458*(E288+273.15)^1.5/(E288+273.15+110.4)</f>
        <v>1.8215294560424E-5</v>
      </c>
      <c r="I288" s="27">
        <f>G288*J288*L288/1000/H288</f>
        <v>51965.080600813897</v>
      </c>
      <c r="J288" s="5">
        <v>14.07</v>
      </c>
      <c r="K288" s="6">
        <v>300</v>
      </c>
      <c r="L288" s="7">
        <v>57.5</v>
      </c>
      <c r="M288" s="4">
        <f>2*A288/$G288/$J288^2/($K288/1000)/($L288/1000)</f>
        <v>1.6318657961037821</v>
      </c>
      <c r="N288" s="4">
        <f>2*B288/$G288/$J288^2/($K288/1000)/($L288/1000)</f>
        <v>0.16018314562981917</v>
      </c>
      <c r="O288" s="4">
        <f>2*C288/$G288/$J288^2/($K288/1000)/($L288^2/1000)</f>
        <v>0</v>
      </c>
      <c r="P288" s="5">
        <v>10.33</v>
      </c>
      <c r="R288" s="8">
        <f t="shared" si="8"/>
        <v>7</v>
      </c>
      <c r="S288" s="1">
        <f t="shared" si="9"/>
        <v>3.9885248343807744E-2</v>
      </c>
    </row>
    <row r="289" spans="1:19" x14ac:dyDescent="0.4">
      <c r="A289" s="3">
        <v>3.26</v>
      </c>
      <c r="B289" s="4">
        <v>0.32</v>
      </c>
      <c r="C289" s="5">
        <v>0</v>
      </c>
      <c r="D289" s="2">
        <v>7</v>
      </c>
      <c r="E289" s="6">
        <v>21.7</v>
      </c>
      <c r="F289" s="4">
        <v>990.9</v>
      </c>
      <c r="G289" s="4">
        <v>1.17</v>
      </c>
      <c r="H289" s="9">
        <f>0.000001458*(E289+273.15)^1.5/(E289+273.15+110.4)</f>
        <v>1.8215294560424E-5</v>
      </c>
      <c r="I289" s="27">
        <f>G289*J289*L289/1000/H289</f>
        <v>52408.279582483941</v>
      </c>
      <c r="J289" s="5">
        <v>14.19</v>
      </c>
      <c r="K289" s="6">
        <v>300</v>
      </c>
      <c r="L289" s="7">
        <v>57.5</v>
      </c>
      <c r="M289" s="4">
        <f>2*A289/$G289/$J289^2/($K289/1000)/($L289/1000)</f>
        <v>1.6043822319716445</v>
      </c>
      <c r="N289" s="4">
        <f>2*B289/$G289/$J289^2/($K289/1000)/($L289/1000)</f>
        <v>0.15748537246347433</v>
      </c>
      <c r="O289" s="4">
        <f>2*C289/$G289/$J289^2/($K289/1000)/($L289^2/1000)</f>
        <v>0</v>
      </c>
      <c r="P289" s="5">
        <v>10.17</v>
      </c>
      <c r="R289" s="8">
        <f t="shared" si="8"/>
        <v>7</v>
      </c>
      <c r="S289" s="1">
        <f t="shared" si="9"/>
        <v>3.9213508802847657E-2</v>
      </c>
    </row>
    <row r="290" spans="1:19" x14ac:dyDescent="0.4">
      <c r="A290" s="3">
        <v>3.26</v>
      </c>
      <c r="B290" s="4">
        <v>0.32</v>
      </c>
      <c r="C290" s="5">
        <v>0</v>
      </c>
      <c r="D290" s="2">
        <v>7</v>
      </c>
      <c r="E290" s="6">
        <v>21.7</v>
      </c>
      <c r="F290" s="4">
        <v>990.9</v>
      </c>
      <c r="G290" s="4">
        <v>1.17</v>
      </c>
      <c r="H290" s="9">
        <f>0.000001458*(E290+273.15)^1.5/(E290+273.15+110.4)</f>
        <v>1.8215294560424E-5</v>
      </c>
      <c r="I290" s="27">
        <f>G290*J290*L290/1000/H290</f>
        <v>52186.680091648916</v>
      </c>
      <c r="J290" s="5">
        <v>14.13</v>
      </c>
      <c r="K290" s="6">
        <v>300</v>
      </c>
      <c r="L290" s="7">
        <v>57.5</v>
      </c>
      <c r="M290" s="4">
        <f>2*A290/$G290/$J290^2/($K290/1000)/($L290/1000)</f>
        <v>1.6180364872894732</v>
      </c>
      <c r="N290" s="4">
        <f>2*B290/$G290/$J290^2/($K290/1000)/($L290/1000)</f>
        <v>0.15882566746399737</v>
      </c>
      <c r="O290" s="4">
        <f>2*C290/$G290/$J290^2/($K290/1000)/($L290^2/1000)</f>
        <v>0</v>
      </c>
      <c r="P290" s="5">
        <v>10.17</v>
      </c>
      <c r="R290" s="8">
        <f t="shared" si="8"/>
        <v>7</v>
      </c>
      <c r="S290" s="1">
        <f t="shared" si="9"/>
        <v>3.9547239288284436E-2</v>
      </c>
    </row>
    <row r="291" spans="1:19" x14ac:dyDescent="0.4">
      <c r="A291" s="3">
        <v>3.26</v>
      </c>
      <c r="B291" s="4">
        <v>0.32</v>
      </c>
      <c r="C291" s="5">
        <v>0</v>
      </c>
      <c r="D291" s="2">
        <v>7</v>
      </c>
      <c r="E291" s="6">
        <v>21.7</v>
      </c>
      <c r="F291" s="4">
        <v>990.9</v>
      </c>
      <c r="G291" s="4">
        <v>1.17</v>
      </c>
      <c r="H291" s="9">
        <f>0.000001458*(E291+273.15)^1.5/(E291+273.15+110.4)</f>
        <v>1.8215294560424E-5</v>
      </c>
      <c r="I291" s="27">
        <f>G291*J291*L291/1000/H291</f>
        <v>52629.879073318974</v>
      </c>
      <c r="J291" s="5">
        <v>14.25</v>
      </c>
      <c r="K291" s="6">
        <v>300</v>
      </c>
      <c r="L291" s="7">
        <v>57.5</v>
      </c>
      <c r="M291" s="4">
        <f>2*A291/$G291/$J291^2/($K291/1000)/($L291/1000)</f>
        <v>1.5909000880965498</v>
      </c>
      <c r="N291" s="4">
        <f>2*B291/$G291/$J291^2/($K291/1000)/($L291/1000)</f>
        <v>0.15616197183769817</v>
      </c>
      <c r="O291" s="4">
        <f>2*C291/$G291/$J291^2/($K291/1000)/($L291^2/1000)</f>
        <v>0</v>
      </c>
      <c r="P291" s="5">
        <v>10</v>
      </c>
      <c r="R291" s="8">
        <f t="shared" si="8"/>
        <v>7</v>
      </c>
      <c r="S291" s="1">
        <f t="shared" si="9"/>
        <v>3.8883984979289993E-2</v>
      </c>
    </row>
    <row r="292" spans="1:19" x14ac:dyDescent="0.4">
      <c r="A292" s="3">
        <v>3.26</v>
      </c>
      <c r="B292" s="4">
        <v>0.32</v>
      </c>
      <c r="C292" s="5">
        <v>0</v>
      </c>
      <c r="D292" s="2">
        <v>7</v>
      </c>
      <c r="E292" s="6">
        <v>21.7</v>
      </c>
      <c r="F292" s="4">
        <v>990.9</v>
      </c>
      <c r="G292" s="4">
        <v>1.17</v>
      </c>
      <c r="H292" s="9">
        <f>0.000001458*(E292+273.15)^1.5/(E292+273.15+110.4)</f>
        <v>1.8215294560424E-5</v>
      </c>
      <c r="I292" s="27">
        <f>G292*J292*L292/1000/H292</f>
        <v>52408.279582483941</v>
      </c>
      <c r="J292" s="5">
        <v>14.19</v>
      </c>
      <c r="K292" s="6">
        <v>300</v>
      </c>
      <c r="L292" s="7">
        <v>57.5</v>
      </c>
      <c r="M292" s="4">
        <f>2*A292/$G292/$J292^2/($K292/1000)/($L292/1000)</f>
        <v>1.6043822319716445</v>
      </c>
      <c r="N292" s="4">
        <f>2*B292/$G292/$J292^2/($K292/1000)/($L292/1000)</f>
        <v>0.15748537246347433</v>
      </c>
      <c r="O292" s="4">
        <f>2*C292/$G292/$J292^2/($K292/1000)/($L292^2/1000)</f>
        <v>0</v>
      </c>
      <c r="P292" s="5">
        <v>10.17</v>
      </c>
      <c r="R292" s="8">
        <f t="shared" si="8"/>
        <v>7</v>
      </c>
      <c r="S292" s="1">
        <f t="shared" si="9"/>
        <v>3.9213508802847657E-2</v>
      </c>
    </row>
    <row r="293" spans="1:19" x14ac:dyDescent="0.4">
      <c r="A293" s="3">
        <v>3.26</v>
      </c>
      <c r="B293" s="4">
        <v>0.32</v>
      </c>
      <c r="C293" s="5">
        <v>0</v>
      </c>
      <c r="D293" s="2">
        <v>7</v>
      </c>
      <c r="E293" s="6">
        <v>21.7</v>
      </c>
      <c r="F293" s="4">
        <v>990.9</v>
      </c>
      <c r="G293" s="4">
        <v>1.17</v>
      </c>
      <c r="H293" s="9">
        <f>0.000001458*(E293+273.15)^1.5/(E293+273.15+110.4)</f>
        <v>1.8215294560424E-5</v>
      </c>
      <c r="I293" s="27">
        <f>G293*J293*L293/1000/H293</f>
        <v>52408.279582483941</v>
      </c>
      <c r="J293" s="5">
        <v>14.19</v>
      </c>
      <c r="K293" s="6">
        <v>300</v>
      </c>
      <c r="L293" s="7">
        <v>57.5</v>
      </c>
      <c r="M293" s="4">
        <f>2*A293/$G293/$J293^2/($K293/1000)/($L293/1000)</f>
        <v>1.6043822319716445</v>
      </c>
      <c r="N293" s="4">
        <f>2*B293/$G293/$J293^2/($K293/1000)/($L293/1000)</f>
        <v>0.15748537246347433</v>
      </c>
      <c r="O293" s="4">
        <f>2*C293/$G293/$J293^2/($K293/1000)/($L293^2/1000)</f>
        <v>0</v>
      </c>
      <c r="P293" s="5">
        <v>10.17</v>
      </c>
      <c r="R293" s="8">
        <f t="shared" si="8"/>
        <v>7</v>
      </c>
      <c r="S293" s="1">
        <f t="shared" si="9"/>
        <v>3.9213508802847657E-2</v>
      </c>
    </row>
    <row r="294" spans="1:19" x14ac:dyDescent="0.4">
      <c r="A294" s="3">
        <v>3.27</v>
      </c>
      <c r="B294" s="4">
        <v>0.32</v>
      </c>
      <c r="C294" s="5">
        <v>0</v>
      </c>
      <c r="D294" s="2">
        <v>7</v>
      </c>
      <c r="E294" s="6">
        <v>21.7</v>
      </c>
      <c r="F294" s="4">
        <v>990.9</v>
      </c>
      <c r="G294" s="4">
        <v>1.17</v>
      </c>
      <c r="H294" s="9">
        <f>0.000001458*(E294+273.15)^1.5/(E294+273.15+110.4)</f>
        <v>1.8215294560424E-5</v>
      </c>
      <c r="I294" s="27">
        <f>G294*J294*L294/1000/H294</f>
        <v>51965.080600813897</v>
      </c>
      <c r="J294" s="5">
        <v>14.07</v>
      </c>
      <c r="K294" s="6">
        <v>300</v>
      </c>
      <c r="L294" s="7">
        <v>57.5</v>
      </c>
      <c r="M294" s="4">
        <f>2*A294/$G294/$J294^2/($K294/1000)/($L294/1000)</f>
        <v>1.6368715194047145</v>
      </c>
      <c r="N294" s="4">
        <f>2*B294/$G294/$J294^2/($K294/1000)/($L294/1000)</f>
        <v>0.16018314562981917</v>
      </c>
      <c r="O294" s="4">
        <f>2*C294/$G294/$J294^2/($K294/1000)/($L294^2/1000)</f>
        <v>0</v>
      </c>
      <c r="P294" s="5">
        <v>10.33</v>
      </c>
      <c r="R294" s="8">
        <f t="shared" si="8"/>
        <v>7</v>
      </c>
      <c r="S294" s="1">
        <f t="shared" si="9"/>
        <v>4.0495292555760204E-2</v>
      </c>
    </row>
    <row r="295" spans="1:19" x14ac:dyDescent="0.4">
      <c r="A295" s="3">
        <v>3.27</v>
      </c>
      <c r="B295" s="4">
        <v>0.32</v>
      </c>
      <c r="C295" s="5">
        <v>0</v>
      </c>
      <c r="D295" s="2">
        <v>7</v>
      </c>
      <c r="E295" s="6">
        <v>21.7</v>
      </c>
      <c r="F295" s="4">
        <v>990.9</v>
      </c>
      <c r="G295" s="4">
        <v>1.17</v>
      </c>
      <c r="H295" s="9">
        <f>0.000001458*(E295+273.15)^1.5/(E295+273.15+110.4)</f>
        <v>1.8215294560424E-5</v>
      </c>
      <c r="I295" s="27">
        <f>G295*J295*L295/1000/H295</f>
        <v>52186.680091648916</v>
      </c>
      <c r="J295" s="5">
        <v>14.13</v>
      </c>
      <c r="K295" s="6">
        <v>300</v>
      </c>
      <c r="L295" s="7">
        <v>57.5</v>
      </c>
      <c r="M295" s="4">
        <f>2*A295/$G295/$J295^2/($K295/1000)/($L295/1000)</f>
        <v>1.6229997893977233</v>
      </c>
      <c r="N295" s="4">
        <f>2*B295/$G295/$J295^2/($K295/1000)/($L295/1000)</f>
        <v>0.15882566746399737</v>
      </c>
      <c r="O295" s="4">
        <f>2*C295/$G295/$J295^2/($K295/1000)/($L295^2/1000)</f>
        <v>0</v>
      </c>
      <c r="P295" s="5">
        <v>10.17</v>
      </c>
      <c r="R295" s="8">
        <f t="shared" si="8"/>
        <v>7</v>
      </c>
      <c r="S295" s="1">
        <f t="shared" si="9"/>
        <v>4.0152113657338256E-2</v>
      </c>
    </row>
    <row r="296" spans="1:19" x14ac:dyDescent="0.4">
      <c r="A296" s="3">
        <v>3.27</v>
      </c>
      <c r="B296" s="4">
        <v>0.32</v>
      </c>
      <c r="C296" s="5">
        <v>0</v>
      </c>
      <c r="D296" s="2">
        <v>7</v>
      </c>
      <c r="E296" s="6">
        <v>21.7</v>
      </c>
      <c r="F296" s="4">
        <v>990.9</v>
      </c>
      <c r="G296" s="4">
        <v>1.17</v>
      </c>
      <c r="H296" s="9">
        <f>0.000001458*(E296+273.15)^1.5/(E296+273.15+110.4)</f>
        <v>1.8215294560424E-5</v>
      </c>
      <c r="I296" s="27">
        <f>G296*J296*L296/1000/H296</f>
        <v>52408.279582483941</v>
      </c>
      <c r="J296" s="5">
        <v>14.19</v>
      </c>
      <c r="K296" s="6">
        <v>300</v>
      </c>
      <c r="L296" s="7">
        <v>57.5</v>
      </c>
      <c r="M296" s="4">
        <f>2*A296/$G296/$J296^2/($K296/1000)/($L296/1000)</f>
        <v>1.6093036498611284</v>
      </c>
      <c r="N296" s="4">
        <f>2*B296/$G296/$J296^2/($K296/1000)/($L296/1000)</f>
        <v>0.15748537246347433</v>
      </c>
      <c r="O296" s="4">
        <f>2*C296/$G296/$J296^2/($K296/1000)/($L296^2/1000)</f>
        <v>0</v>
      </c>
      <c r="P296" s="5">
        <v>10.17</v>
      </c>
      <c r="R296" s="8">
        <f t="shared" si="8"/>
        <v>7</v>
      </c>
      <c r="S296" s="1">
        <f t="shared" si="9"/>
        <v>3.9813278769661398E-2</v>
      </c>
    </row>
    <row r="297" spans="1:19" x14ac:dyDescent="0.4">
      <c r="A297" s="3">
        <v>3.27</v>
      </c>
      <c r="B297" s="4">
        <v>0.32</v>
      </c>
      <c r="C297" s="5">
        <v>0</v>
      </c>
      <c r="D297" s="2">
        <v>7</v>
      </c>
      <c r="E297" s="6">
        <v>21.7</v>
      </c>
      <c r="F297" s="4">
        <v>990.9</v>
      </c>
      <c r="G297" s="4">
        <v>1.17</v>
      </c>
      <c r="H297" s="9">
        <f>0.000001458*(E297+273.15)^1.5/(E297+273.15+110.4)</f>
        <v>1.8215294560424E-5</v>
      </c>
      <c r="I297" s="27">
        <f>G297*J297*L297/1000/H297</f>
        <v>52408.279582483941</v>
      </c>
      <c r="J297" s="5">
        <v>14.19</v>
      </c>
      <c r="K297" s="6">
        <v>300</v>
      </c>
      <c r="L297" s="7">
        <v>57.5</v>
      </c>
      <c r="M297" s="4">
        <f>2*A297/$G297/$J297^2/($K297/1000)/($L297/1000)</f>
        <v>1.6093036498611284</v>
      </c>
      <c r="N297" s="4">
        <f>2*B297/$G297/$J297^2/($K297/1000)/($L297/1000)</f>
        <v>0.15748537246347433</v>
      </c>
      <c r="O297" s="4">
        <f>2*C297/$G297/$J297^2/($K297/1000)/($L297^2/1000)</f>
        <v>0</v>
      </c>
      <c r="P297" s="5">
        <v>10.17</v>
      </c>
      <c r="R297" s="8">
        <f t="shared" si="8"/>
        <v>7</v>
      </c>
      <c r="S297" s="1">
        <f t="shared" si="9"/>
        <v>3.9813278769661398E-2</v>
      </c>
    </row>
    <row r="298" spans="1:19" x14ac:dyDescent="0.4">
      <c r="A298" s="3">
        <v>3.27</v>
      </c>
      <c r="B298" s="4">
        <v>0.32</v>
      </c>
      <c r="C298" s="5">
        <v>0</v>
      </c>
      <c r="D298" s="2">
        <v>7</v>
      </c>
      <c r="E298" s="6">
        <v>21.7</v>
      </c>
      <c r="F298" s="4">
        <v>990.9</v>
      </c>
      <c r="G298" s="4">
        <v>1.17</v>
      </c>
      <c r="H298" s="9">
        <f>0.000001458*(E298+273.15)^1.5/(E298+273.15+110.4)</f>
        <v>1.8215294560424E-5</v>
      </c>
      <c r="I298" s="27">
        <f>G298*J298*L298/1000/H298</f>
        <v>52408.279582483941</v>
      </c>
      <c r="J298" s="5">
        <v>14.19</v>
      </c>
      <c r="K298" s="6">
        <v>300</v>
      </c>
      <c r="L298" s="7">
        <v>57.5</v>
      </c>
      <c r="M298" s="4">
        <f>2*A298/$G298/$J298^2/($K298/1000)/($L298/1000)</f>
        <v>1.6093036498611284</v>
      </c>
      <c r="N298" s="4">
        <f>2*B298/$G298/$J298^2/($K298/1000)/($L298/1000)</f>
        <v>0.15748537246347433</v>
      </c>
      <c r="O298" s="4">
        <f>2*C298/$G298/$J298^2/($K298/1000)/($L298^2/1000)</f>
        <v>0</v>
      </c>
      <c r="P298" s="5">
        <v>10.17</v>
      </c>
      <c r="R298" s="8">
        <f t="shared" si="8"/>
        <v>7</v>
      </c>
      <c r="S298" s="1">
        <f t="shared" si="9"/>
        <v>3.9813278769661398E-2</v>
      </c>
    </row>
    <row r="299" spans="1:19" x14ac:dyDescent="0.4">
      <c r="A299" s="3">
        <v>3.27</v>
      </c>
      <c r="B299" s="4">
        <v>0.32</v>
      </c>
      <c r="C299" s="5">
        <v>0</v>
      </c>
      <c r="D299" s="2">
        <v>7</v>
      </c>
      <c r="E299" s="6">
        <v>21.7</v>
      </c>
      <c r="F299" s="4">
        <v>990.9</v>
      </c>
      <c r="G299" s="4">
        <v>1.17</v>
      </c>
      <c r="H299" s="9">
        <f>0.000001458*(E299+273.15)^1.5/(E299+273.15+110.4)</f>
        <v>1.8215294560424E-5</v>
      </c>
      <c r="I299" s="27">
        <f>G299*J299*L299/1000/H299</f>
        <v>52629.879073318974</v>
      </c>
      <c r="J299" s="5">
        <v>14.25</v>
      </c>
      <c r="K299" s="6">
        <v>300</v>
      </c>
      <c r="L299" s="7">
        <v>57.5</v>
      </c>
      <c r="M299" s="4">
        <f>2*A299/$G299/$J299^2/($K299/1000)/($L299/1000)</f>
        <v>1.5957801497164781</v>
      </c>
      <c r="N299" s="4">
        <f>2*B299/$G299/$J299^2/($K299/1000)/($L299/1000)</f>
        <v>0.15616197183769817</v>
      </c>
      <c r="O299" s="4">
        <f>2*C299/$G299/$J299^2/($K299/1000)/($L299^2/1000)</f>
        <v>0</v>
      </c>
      <c r="P299" s="5">
        <v>10</v>
      </c>
      <c r="R299" s="8">
        <f t="shared" si="8"/>
        <v>7</v>
      </c>
      <c r="S299" s="1">
        <f t="shared" si="9"/>
        <v>3.9478714884687294E-2</v>
      </c>
    </row>
    <row r="300" spans="1:19" x14ac:dyDescent="0.4">
      <c r="A300" s="3">
        <v>3.27</v>
      </c>
      <c r="B300" s="4">
        <v>0.32</v>
      </c>
      <c r="C300" s="5">
        <v>0</v>
      </c>
      <c r="D300" s="2">
        <v>7</v>
      </c>
      <c r="E300" s="6">
        <v>21.7</v>
      </c>
      <c r="F300" s="4">
        <v>990.9</v>
      </c>
      <c r="G300" s="4">
        <v>1.17</v>
      </c>
      <c r="H300" s="9">
        <f>0.000001458*(E300+273.15)^1.5/(E300+273.15+110.4)</f>
        <v>1.8215294560424E-5</v>
      </c>
      <c r="I300" s="27">
        <f>G300*J300*L300/1000/H300</f>
        <v>52408.279582483941</v>
      </c>
      <c r="J300" s="5">
        <v>14.19</v>
      </c>
      <c r="K300" s="6">
        <v>300</v>
      </c>
      <c r="L300" s="7">
        <v>57.5</v>
      </c>
      <c r="M300" s="4">
        <f>2*A300/$G300/$J300^2/($K300/1000)/($L300/1000)</f>
        <v>1.6093036498611284</v>
      </c>
      <c r="N300" s="4">
        <f>2*B300/$G300/$J300^2/($K300/1000)/($L300/1000)</f>
        <v>0.15748537246347433</v>
      </c>
      <c r="O300" s="4">
        <f>2*C300/$G300/$J300^2/($K300/1000)/($L300^2/1000)</f>
        <v>0</v>
      </c>
      <c r="P300" s="5">
        <v>10.17</v>
      </c>
      <c r="R300" s="8">
        <f t="shared" si="8"/>
        <v>7</v>
      </c>
      <c r="S300" s="1">
        <f t="shared" si="9"/>
        <v>3.9813278769661398E-2</v>
      </c>
    </row>
    <row r="301" spans="1:19" x14ac:dyDescent="0.4">
      <c r="A301" s="3">
        <v>3.27</v>
      </c>
      <c r="B301" s="4">
        <v>0.32</v>
      </c>
      <c r="C301" s="5">
        <v>0</v>
      </c>
      <c r="D301" s="2">
        <v>7</v>
      </c>
      <c r="E301" s="6">
        <v>21.7</v>
      </c>
      <c r="F301" s="4">
        <v>990.9</v>
      </c>
      <c r="G301" s="4">
        <v>1.17</v>
      </c>
      <c r="H301" s="9">
        <f>0.000001458*(E301+273.15)^1.5/(E301+273.15+110.4)</f>
        <v>1.8215294560424E-5</v>
      </c>
      <c r="I301" s="27">
        <f>G301*J301*L301/1000/H301</f>
        <v>51965.080600813897</v>
      </c>
      <c r="J301" s="5">
        <v>14.07</v>
      </c>
      <c r="K301" s="6">
        <v>300</v>
      </c>
      <c r="L301" s="7">
        <v>57.5</v>
      </c>
      <c r="M301" s="4">
        <f>2*A301/$G301/$J301^2/($K301/1000)/($L301/1000)</f>
        <v>1.6368715194047145</v>
      </c>
      <c r="N301" s="4">
        <f>2*B301/$G301/$J301^2/($K301/1000)/($L301/1000)</f>
        <v>0.16018314562981917</v>
      </c>
      <c r="O301" s="4">
        <f>2*C301/$G301/$J301^2/($K301/1000)/($L301^2/1000)</f>
        <v>0</v>
      </c>
      <c r="P301" s="5">
        <v>10.33</v>
      </c>
      <c r="R301" s="8">
        <f t="shared" si="8"/>
        <v>7</v>
      </c>
      <c r="S301" s="1">
        <f t="shared" si="9"/>
        <v>4.0495292555760204E-2</v>
      </c>
    </row>
    <row r="302" spans="1:19" x14ac:dyDescent="0.4">
      <c r="A302" s="3">
        <v>3.26</v>
      </c>
      <c r="B302" s="4">
        <v>0.32</v>
      </c>
      <c r="C302" s="5">
        <v>0</v>
      </c>
      <c r="D302" s="2">
        <v>7</v>
      </c>
      <c r="E302" s="6">
        <v>21.7</v>
      </c>
      <c r="F302" s="4">
        <v>990.9</v>
      </c>
      <c r="G302" s="4">
        <v>1.17</v>
      </c>
      <c r="H302" s="9">
        <f>0.000001458*(E302+273.15)^1.5/(E302+273.15+110.4)</f>
        <v>1.8215294560424E-5</v>
      </c>
      <c r="I302" s="27">
        <f>G302*J302*L302/1000/H302</f>
        <v>51965.080600813897</v>
      </c>
      <c r="J302" s="5">
        <v>14.07</v>
      </c>
      <c r="K302" s="6">
        <v>300</v>
      </c>
      <c r="L302" s="7">
        <v>57.5</v>
      </c>
      <c r="M302" s="4">
        <f>2*A302/$G302/$J302^2/($K302/1000)/($L302/1000)</f>
        <v>1.6318657961037821</v>
      </c>
      <c r="N302" s="4">
        <f>2*B302/$G302/$J302^2/($K302/1000)/($L302/1000)</f>
        <v>0.16018314562981917</v>
      </c>
      <c r="O302" s="4">
        <f>2*C302/$G302/$J302^2/($K302/1000)/($L302^2/1000)</f>
        <v>0</v>
      </c>
      <c r="P302" s="5">
        <v>10.33</v>
      </c>
      <c r="R302" s="8">
        <f t="shared" si="8"/>
        <v>7</v>
      </c>
      <c r="S302" s="1">
        <f t="shared" si="9"/>
        <v>3.9885248343807744E-2</v>
      </c>
    </row>
    <row r="303" spans="1:19" x14ac:dyDescent="0.4">
      <c r="A303" s="3">
        <v>3.26</v>
      </c>
      <c r="B303" s="4">
        <v>0.32</v>
      </c>
      <c r="C303" s="5">
        <v>0</v>
      </c>
      <c r="D303" s="2">
        <v>7</v>
      </c>
      <c r="E303" s="6">
        <v>21.7</v>
      </c>
      <c r="F303" s="4">
        <v>990.9</v>
      </c>
      <c r="G303" s="4">
        <v>1.17</v>
      </c>
      <c r="H303" s="9">
        <f>0.000001458*(E303+273.15)^1.5/(E303+273.15+110.4)</f>
        <v>1.8215294560424E-5</v>
      </c>
      <c r="I303" s="27">
        <f>G303*J303*L303/1000/H303</f>
        <v>51965.080600813897</v>
      </c>
      <c r="J303" s="5">
        <v>14.07</v>
      </c>
      <c r="K303" s="6">
        <v>300</v>
      </c>
      <c r="L303" s="7">
        <v>57.5</v>
      </c>
      <c r="M303" s="4">
        <f>2*A303/$G303/$J303^2/($K303/1000)/($L303/1000)</f>
        <v>1.6318657961037821</v>
      </c>
      <c r="N303" s="4">
        <f>2*B303/$G303/$J303^2/($K303/1000)/($L303/1000)</f>
        <v>0.16018314562981917</v>
      </c>
      <c r="O303" s="4">
        <f>2*C303/$G303/$J303^2/($K303/1000)/($L303^2/1000)</f>
        <v>0</v>
      </c>
      <c r="P303" s="5">
        <v>10.33</v>
      </c>
      <c r="R303" s="8">
        <f t="shared" si="8"/>
        <v>7</v>
      </c>
      <c r="S303" s="1">
        <f t="shared" si="9"/>
        <v>3.9885248343807744E-2</v>
      </c>
    </row>
    <row r="304" spans="1:19" x14ac:dyDescent="0.4">
      <c r="A304" s="3">
        <v>3.27</v>
      </c>
      <c r="B304" s="4">
        <v>0.26</v>
      </c>
      <c r="C304" s="5">
        <v>-0.01</v>
      </c>
      <c r="D304" s="2">
        <v>7.1</v>
      </c>
      <c r="E304" s="6">
        <v>21.2</v>
      </c>
      <c r="F304" s="4">
        <v>994.62</v>
      </c>
      <c r="G304" s="4">
        <v>1.18</v>
      </c>
      <c r="H304" s="9">
        <f>0.000001458*(E304+273.15)^1.5/(E304+273.15+110.4)</f>
        <v>1.8191425273442234E-5</v>
      </c>
      <c r="I304" s="10">
        <f>G304*J304*L304/1000/H304</f>
        <v>59713.765341183251</v>
      </c>
      <c r="J304" s="5">
        <v>16.010000000000002</v>
      </c>
      <c r="K304" s="6">
        <v>300</v>
      </c>
      <c r="L304" s="7">
        <v>57.5</v>
      </c>
      <c r="M304" s="4">
        <f>2*A304/$G304/$J304^2/($K304/1000)/($L304/1000)</f>
        <v>1.2534989594235075</v>
      </c>
      <c r="N304" s="4">
        <f>2*B304/$G304/$J304^2/($K304/1000)/($L304/1000)</f>
        <v>9.966658392969785E-2</v>
      </c>
      <c r="O304" s="4">
        <f>2*C304/$G304/$J304^2/($K304/1000)/($L304^2/1000)</f>
        <v>-6.6666611324212607E-5</v>
      </c>
      <c r="P304" s="5">
        <f>M304/N304</f>
        <v>12.576923076923077</v>
      </c>
      <c r="R304" s="8">
        <f t="shared" si="8"/>
        <v>7.1</v>
      </c>
      <c r="S304" s="1">
        <f t="shared" si="9"/>
        <v>5.6031988104032676E-2</v>
      </c>
    </row>
    <row r="305" spans="1:19" x14ac:dyDescent="0.4">
      <c r="A305" s="3">
        <v>3.24</v>
      </c>
      <c r="B305" s="4">
        <v>0.26</v>
      </c>
      <c r="C305" s="5">
        <v>-0.01</v>
      </c>
      <c r="D305" s="2">
        <v>7.1</v>
      </c>
      <c r="E305" s="6">
        <v>21.2</v>
      </c>
      <c r="F305" s="4">
        <v>994.62</v>
      </c>
      <c r="G305" s="4">
        <v>1.18</v>
      </c>
      <c r="H305" s="9">
        <f>0.000001458*(E305+273.15)^1.5/(E305+273.15+110.4)</f>
        <v>1.8191425273442234E-5</v>
      </c>
      <c r="I305" s="10">
        <f>G305*J305*L305/1000/H305</f>
        <v>59713.765341183251</v>
      </c>
      <c r="J305" s="5">
        <v>16.010000000000002</v>
      </c>
      <c r="K305" s="6">
        <v>300</v>
      </c>
      <c r="L305" s="7">
        <v>57.5</v>
      </c>
      <c r="M305" s="4">
        <f>2*A305/$G305/$J305^2/($K305/1000)/($L305/1000)</f>
        <v>1.2419989689700808</v>
      </c>
      <c r="N305" s="4">
        <f>2*B305/$G305/$J305^2/($K305/1000)/($L305/1000)</f>
        <v>9.966658392969785E-2</v>
      </c>
      <c r="O305" s="4">
        <f>2*C305/$G305/$J305^2/($K305/1000)/($L305^2/1000)</f>
        <v>-6.6666611324212607E-5</v>
      </c>
      <c r="P305" s="5">
        <f>M305/N305</f>
        <v>12.46153846153846</v>
      </c>
      <c r="R305" s="8">
        <f t="shared" si="8"/>
        <v>7.1</v>
      </c>
      <c r="S305" s="1">
        <f t="shared" si="9"/>
        <v>5.4610572301487581E-2</v>
      </c>
    </row>
    <row r="306" spans="1:19" x14ac:dyDescent="0.4">
      <c r="A306" s="3">
        <v>3.24</v>
      </c>
      <c r="B306" s="4">
        <v>0.26</v>
      </c>
      <c r="C306" s="5">
        <v>-0.01</v>
      </c>
      <c r="D306" s="2">
        <v>7.1</v>
      </c>
      <c r="E306" s="6">
        <v>21.2</v>
      </c>
      <c r="F306" s="4">
        <v>994.62</v>
      </c>
      <c r="G306" s="4">
        <v>1.18</v>
      </c>
      <c r="H306" s="9">
        <f>0.000001458*(E306+273.15)^1.5/(E306+273.15+110.4)</f>
        <v>1.8191425273442234E-5</v>
      </c>
      <c r="I306" s="10">
        <f>G306*J306*L306/1000/H306</f>
        <v>59527.276380092742</v>
      </c>
      <c r="J306" s="5">
        <v>15.96</v>
      </c>
      <c r="K306" s="6">
        <v>300</v>
      </c>
      <c r="L306" s="7">
        <v>57.5</v>
      </c>
      <c r="M306" s="4">
        <f>2*A306/$G306/$J306^2/($K306/1000)/($L306/1000)</f>
        <v>1.2497931071660513</v>
      </c>
      <c r="N306" s="4">
        <f>2*B306/$G306/$J306^2/($K306/1000)/($L306/1000)</f>
        <v>0.10029203946394237</v>
      </c>
      <c r="O306" s="4">
        <f>2*C306/$G306/$J306^2/($K306/1000)/($L306^2/1000)</f>
        <v>-6.7084976230061792E-5</v>
      </c>
      <c r="P306" s="5">
        <f>M306/N306</f>
        <v>12.461538461538463</v>
      </c>
      <c r="R306" s="8">
        <f t="shared" si="8"/>
        <v>7.1</v>
      </c>
      <c r="S306" s="1">
        <f t="shared" si="9"/>
        <v>5.4953279790070947E-2</v>
      </c>
    </row>
    <row r="307" spans="1:19" x14ac:dyDescent="0.4">
      <c r="A307" s="3">
        <v>3.24</v>
      </c>
      <c r="B307" s="4">
        <v>0.26</v>
      </c>
      <c r="C307" s="5">
        <v>-0.01</v>
      </c>
      <c r="D307" s="2">
        <v>7.1</v>
      </c>
      <c r="E307" s="6">
        <v>21.2</v>
      </c>
      <c r="F307" s="4">
        <v>994.62</v>
      </c>
      <c r="G307" s="4">
        <v>1.18</v>
      </c>
      <c r="H307" s="9">
        <f>0.000001458*(E307+273.15)^1.5/(E307+273.15+110.4)</f>
        <v>1.8191425273442234E-5</v>
      </c>
      <c r="I307" s="10">
        <f>G307*J307*L307/1000/H307</f>
        <v>59340.787419002219</v>
      </c>
      <c r="J307" s="5">
        <v>15.91</v>
      </c>
      <c r="K307" s="6">
        <v>300</v>
      </c>
      <c r="L307" s="7">
        <v>57.5</v>
      </c>
      <c r="M307" s="4">
        <f>2*A307/$G307/$J307^2/($K307/1000)/($L307/1000)</f>
        <v>1.2576608441587798</v>
      </c>
      <c r="N307" s="4">
        <f>2*B307/$G307/$J307^2/($K307/1000)/($L307/1000)</f>
        <v>0.10092340107447</v>
      </c>
      <c r="O307" s="4">
        <f>2*C307/$G307/$J307^2/($K307/1000)/($L307^2/1000)</f>
        <v>-6.7507291688608694E-5</v>
      </c>
      <c r="P307" s="5">
        <f>M307/N307</f>
        <v>12.46153846153846</v>
      </c>
      <c r="R307" s="8">
        <f t="shared" si="8"/>
        <v>7.1</v>
      </c>
      <c r="S307" s="1">
        <f t="shared" si="9"/>
        <v>5.529922341049659E-2</v>
      </c>
    </row>
    <row r="308" spans="1:19" x14ac:dyDescent="0.4">
      <c r="A308" s="3">
        <v>3.23</v>
      </c>
      <c r="B308" s="4">
        <v>0.26</v>
      </c>
      <c r="C308" s="5">
        <v>-0.01</v>
      </c>
      <c r="D308" s="2">
        <v>7.1</v>
      </c>
      <c r="E308" s="6">
        <v>21.2</v>
      </c>
      <c r="F308" s="4">
        <v>994.62</v>
      </c>
      <c r="G308" s="4">
        <v>1.18</v>
      </c>
      <c r="H308" s="9">
        <f>0.000001458*(E308+273.15)^1.5/(E308+273.15+110.4)</f>
        <v>1.8191425273442234E-5</v>
      </c>
      <c r="I308" s="10">
        <f>G308*J308*L308/1000/H308</f>
        <v>59527.276380092742</v>
      </c>
      <c r="J308" s="5">
        <v>15.96</v>
      </c>
      <c r="K308" s="6">
        <v>300</v>
      </c>
      <c r="L308" s="7">
        <v>57.5</v>
      </c>
      <c r="M308" s="4">
        <f>2*A308/$G308/$J308^2/($K308/1000)/($L308/1000)</f>
        <v>1.2459357210328228</v>
      </c>
      <c r="N308" s="4">
        <f>2*B308/$G308/$J308^2/($K308/1000)/($L308/1000)</f>
        <v>0.10029203946394237</v>
      </c>
      <c r="O308" s="4">
        <f>2*C308/$G308/$J308^2/($K308/1000)/($L308^2/1000)</f>
        <v>-6.7084976230061792E-5</v>
      </c>
      <c r="P308" s="5">
        <f>M308/N308</f>
        <v>12.423076923076925</v>
      </c>
      <c r="R308" s="8">
        <f t="shared" si="8"/>
        <v>7.1</v>
      </c>
      <c r="S308" s="1">
        <f t="shared" si="9"/>
        <v>5.4476501167645602E-2</v>
      </c>
    </row>
    <row r="309" spans="1:19" x14ac:dyDescent="0.4">
      <c r="A309" s="3">
        <v>3.23</v>
      </c>
      <c r="B309" s="4">
        <v>0.26</v>
      </c>
      <c r="C309" s="5">
        <v>-0.01</v>
      </c>
      <c r="D309" s="2">
        <v>7.1</v>
      </c>
      <c r="E309" s="6">
        <v>21.2</v>
      </c>
      <c r="F309" s="4">
        <v>994.62</v>
      </c>
      <c r="G309" s="4">
        <v>1.18</v>
      </c>
      <c r="H309" s="9">
        <f>0.000001458*(E309+273.15)^1.5/(E309+273.15+110.4)</f>
        <v>1.8191425273442234E-5</v>
      </c>
      <c r="I309" s="10">
        <f>G309*J309*L309/1000/H309</f>
        <v>59340.787419002219</v>
      </c>
      <c r="J309" s="5">
        <v>15.91</v>
      </c>
      <c r="K309" s="6">
        <v>300</v>
      </c>
      <c r="L309" s="7">
        <v>57.5</v>
      </c>
      <c r="M309" s="4">
        <f>2*A309/$G309/$J309^2/($K309/1000)/($L309/1000)</f>
        <v>1.2537791748866849</v>
      </c>
      <c r="N309" s="4">
        <f>2*B309/$G309/$J309^2/($K309/1000)/($L309/1000)</f>
        <v>0.10092340107447</v>
      </c>
      <c r="O309" s="4">
        <f>2*C309/$G309/$J309^2/($K309/1000)/($L309^2/1000)</f>
        <v>-6.7507291688608694E-5</v>
      </c>
      <c r="P309" s="5">
        <f>M309/N309</f>
        <v>12.423076923076923</v>
      </c>
      <c r="R309" s="8">
        <f t="shared" si="8"/>
        <v>7.1</v>
      </c>
      <c r="S309" s="1">
        <f t="shared" si="9"/>
        <v>5.4819443356247471E-2</v>
      </c>
    </row>
    <row r="310" spans="1:19" x14ac:dyDescent="0.4">
      <c r="A310" s="3">
        <v>3.19</v>
      </c>
      <c r="B310" s="4">
        <v>0.26</v>
      </c>
      <c r="C310" s="5">
        <v>-0.01</v>
      </c>
      <c r="D310" s="2">
        <v>7.1</v>
      </c>
      <c r="E310" s="6">
        <v>21.2</v>
      </c>
      <c r="F310" s="4">
        <v>994.62</v>
      </c>
      <c r="G310" s="4">
        <v>1.18</v>
      </c>
      <c r="H310" s="9">
        <f>0.000001458*(E310+273.15)^1.5/(E310+273.15+110.4)</f>
        <v>1.8191425273442234E-5</v>
      </c>
      <c r="I310" s="10">
        <f>G310*J310*L310/1000/H310</f>
        <v>59117.000665693602</v>
      </c>
      <c r="J310" s="5">
        <v>15.85</v>
      </c>
      <c r="K310" s="6">
        <v>300</v>
      </c>
      <c r="L310" s="7">
        <v>57.5</v>
      </c>
      <c r="M310" s="4">
        <f>2*A310/$G310/$J310^2/($K310/1000)/($L310/1000)</f>
        <v>1.2476450241834991</v>
      </c>
      <c r="N310" s="4">
        <f>2*B310/$G310/$J310^2/($K310/1000)/($L310/1000)</f>
        <v>0.10168893614034789</v>
      </c>
      <c r="O310" s="4">
        <f>2*C310/$G310/$J310^2/($K310/1000)/($L310^2/1000)</f>
        <v>-6.801935527782467E-5</v>
      </c>
      <c r="P310" s="5">
        <f>M310/N310</f>
        <v>12.269230769230768</v>
      </c>
      <c r="R310" s="8">
        <f t="shared" si="8"/>
        <v>7.1</v>
      </c>
      <c r="S310" s="1">
        <f t="shared" si="9"/>
        <v>5.3301588375343073E-2</v>
      </c>
    </row>
    <row r="311" spans="1:19" x14ac:dyDescent="0.4">
      <c r="A311" s="3">
        <v>3.19</v>
      </c>
      <c r="B311" s="4">
        <v>0.26</v>
      </c>
      <c r="C311" s="5">
        <v>-0.01</v>
      </c>
      <c r="D311" s="2">
        <v>7.1</v>
      </c>
      <c r="E311" s="6">
        <v>21.2</v>
      </c>
      <c r="F311" s="4">
        <v>994.62</v>
      </c>
      <c r="G311" s="4">
        <v>1.18</v>
      </c>
      <c r="H311" s="9">
        <f>0.000001458*(E311+273.15)^1.5/(E311+273.15+110.4)</f>
        <v>1.8191425273442234E-5</v>
      </c>
      <c r="I311" s="10">
        <f>G311*J311*L311/1000/H311</f>
        <v>59117.000665693602</v>
      </c>
      <c r="J311" s="5">
        <v>15.85</v>
      </c>
      <c r="K311" s="6">
        <v>300</v>
      </c>
      <c r="L311" s="7">
        <v>57.5</v>
      </c>
      <c r="M311" s="4">
        <f>2*A311/$G311/$J311^2/($K311/1000)/($L311/1000)</f>
        <v>1.2476450241834991</v>
      </c>
      <c r="N311" s="4">
        <f>2*B311/$G311/$J311^2/($K311/1000)/($L311/1000)</f>
        <v>0.10168893614034789</v>
      </c>
      <c r="O311" s="4">
        <f>2*C311/$G311/$J311^2/($K311/1000)/($L311^2/1000)</f>
        <v>-6.801935527782467E-5</v>
      </c>
      <c r="P311" s="5">
        <f>M311/N311</f>
        <v>12.269230769230768</v>
      </c>
      <c r="R311" s="8">
        <f t="shared" si="8"/>
        <v>7.1</v>
      </c>
      <c r="S311" s="1">
        <f t="shared" si="9"/>
        <v>5.3301588375343073E-2</v>
      </c>
    </row>
    <row r="312" spans="1:19" x14ac:dyDescent="0.4">
      <c r="A312" s="3">
        <v>3.19</v>
      </c>
      <c r="B312" s="4">
        <v>0.26</v>
      </c>
      <c r="C312" s="5">
        <v>-0.01</v>
      </c>
      <c r="D312" s="2">
        <v>7.1</v>
      </c>
      <c r="E312" s="6">
        <v>21.2</v>
      </c>
      <c r="F312" s="4">
        <v>994.62</v>
      </c>
      <c r="G312" s="4">
        <v>1.18</v>
      </c>
      <c r="H312" s="9">
        <f>0.000001458*(E312+273.15)^1.5/(E312+273.15+110.4)</f>
        <v>1.8191425273442234E-5</v>
      </c>
      <c r="I312" s="10">
        <f>G312*J312*L312/1000/H312</f>
        <v>59340.787419002219</v>
      </c>
      <c r="J312" s="5">
        <v>15.91</v>
      </c>
      <c r="K312" s="6">
        <v>300</v>
      </c>
      <c r="L312" s="7">
        <v>57.5</v>
      </c>
      <c r="M312" s="4">
        <f>2*A312/$G312/$J312^2/($K312/1000)/($L312/1000)</f>
        <v>1.2382524977983047</v>
      </c>
      <c r="N312" s="4">
        <f>2*B312/$G312/$J312^2/($K312/1000)/($L312/1000)</f>
        <v>0.10092340107447</v>
      </c>
      <c r="O312" s="4">
        <f>2*C312/$G312/$J312^2/($K312/1000)/($L312^2/1000)</f>
        <v>-6.7507291688608694E-5</v>
      </c>
      <c r="P312" s="5">
        <f>M312/N312</f>
        <v>12.269230769230766</v>
      </c>
      <c r="R312" s="8">
        <f t="shared" si="8"/>
        <v>7.1</v>
      </c>
      <c r="S312" s="1">
        <f t="shared" si="9"/>
        <v>5.2900323139250915E-2</v>
      </c>
    </row>
    <row r="313" spans="1:19" x14ac:dyDescent="0.4">
      <c r="A313" s="3">
        <v>3.19</v>
      </c>
      <c r="B313" s="4">
        <v>0.26</v>
      </c>
      <c r="C313" s="5">
        <v>-0.01</v>
      </c>
      <c r="D313" s="2">
        <v>7.1</v>
      </c>
      <c r="E313" s="6">
        <v>21.2</v>
      </c>
      <c r="F313" s="4">
        <v>994.62</v>
      </c>
      <c r="G313" s="4">
        <v>1.18</v>
      </c>
      <c r="H313" s="9">
        <f>0.000001458*(E313+273.15)^1.5/(E313+273.15+110.4)</f>
        <v>1.8191425273442234E-5</v>
      </c>
      <c r="I313" s="10">
        <f>G313*J313*L313/1000/H313</f>
        <v>59117.000665693602</v>
      </c>
      <c r="J313" s="5">
        <v>15.85</v>
      </c>
      <c r="K313" s="6">
        <v>300</v>
      </c>
      <c r="L313" s="7">
        <v>57.5</v>
      </c>
      <c r="M313" s="4">
        <f>2*A313/$G313/$J313^2/($K313/1000)/($L313/1000)</f>
        <v>1.2476450241834991</v>
      </c>
      <c r="N313" s="4">
        <f>2*B313/$G313/$J313^2/($K313/1000)/($L313/1000)</f>
        <v>0.10168893614034789</v>
      </c>
      <c r="O313" s="4">
        <f>2*C313/$G313/$J313^2/($K313/1000)/($L313^2/1000)</f>
        <v>-6.801935527782467E-5</v>
      </c>
      <c r="P313" s="5">
        <f>M313/N313</f>
        <v>12.269230769230768</v>
      </c>
      <c r="R313" s="8">
        <f t="shared" si="8"/>
        <v>7.1</v>
      </c>
      <c r="S313" s="1">
        <f t="shared" si="9"/>
        <v>5.3301588375343073E-2</v>
      </c>
    </row>
    <row r="314" spans="1:19" x14ac:dyDescent="0.4">
      <c r="A314" s="3">
        <v>3.23</v>
      </c>
      <c r="B314" s="4">
        <v>0.26</v>
      </c>
      <c r="C314" s="5">
        <v>-0.01</v>
      </c>
      <c r="D314" s="2">
        <v>7.1</v>
      </c>
      <c r="E314" s="6">
        <v>21.2</v>
      </c>
      <c r="F314" s="4">
        <v>994.62</v>
      </c>
      <c r="G314" s="4">
        <v>1.18</v>
      </c>
      <c r="H314" s="9">
        <f>0.000001458*(E314+273.15)^1.5/(E314+273.15+110.4)</f>
        <v>1.8191425273442234E-5</v>
      </c>
      <c r="I314" s="10">
        <f>G314*J314*L314/1000/H314</f>
        <v>58930.511704603094</v>
      </c>
      <c r="J314" s="5">
        <v>15.8</v>
      </c>
      <c r="K314" s="6">
        <v>300</v>
      </c>
      <c r="L314" s="7">
        <v>57.5</v>
      </c>
      <c r="M314" s="4">
        <f>2*A314/$G314/$J314^2/($K314/1000)/($L314/1000)</f>
        <v>1.2712976300217684</v>
      </c>
      <c r="N314" s="4">
        <f>2*B314/$G314/$J314^2/($K314/1000)/($L314/1000)</f>
        <v>0.1023335553577894</v>
      </c>
      <c r="O314" s="4">
        <f>2*C314/$G314/$J314^2/($K314/1000)/($L314^2/1000)</f>
        <v>-6.8450538700862479E-5</v>
      </c>
      <c r="P314" s="5">
        <f>M314/N314</f>
        <v>12.423076923076923</v>
      </c>
      <c r="R314" s="8">
        <f t="shared" si="8"/>
        <v>7.1</v>
      </c>
      <c r="S314" s="1">
        <f t="shared" si="9"/>
        <v>5.5585409148472015E-2</v>
      </c>
    </row>
    <row r="315" spans="1:19" x14ac:dyDescent="0.4">
      <c r="A315" s="3">
        <v>3.23</v>
      </c>
      <c r="B315" s="4">
        <v>0.26</v>
      </c>
      <c r="C315" s="5">
        <v>-0.01</v>
      </c>
      <c r="D315" s="2">
        <v>7.1</v>
      </c>
      <c r="E315" s="6">
        <v>21.2</v>
      </c>
      <c r="F315" s="4">
        <v>994.62</v>
      </c>
      <c r="G315" s="4">
        <v>1.18</v>
      </c>
      <c r="H315" s="9">
        <f>0.000001458*(E315+273.15)^1.5/(E315+273.15+110.4)</f>
        <v>1.8191425273442234E-5</v>
      </c>
      <c r="I315" s="10">
        <f>G315*J315*L315/1000/H315</f>
        <v>58930.511704603094</v>
      </c>
      <c r="J315" s="5">
        <v>15.8</v>
      </c>
      <c r="K315" s="6">
        <v>300</v>
      </c>
      <c r="L315" s="7">
        <v>57.5</v>
      </c>
      <c r="M315" s="4">
        <f>2*A315/$G315/$J315^2/($K315/1000)/($L315/1000)</f>
        <v>1.2712976300217684</v>
      </c>
      <c r="N315" s="4">
        <f>2*B315/$G315/$J315^2/($K315/1000)/($L315/1000)</f>
        <v>0.1023335553577894</v>
      </c>
      <c r="O315" s="4">
        <f>2*C315/$G315/$J315^2/($K315/1000)/($L315^2/1000)</f>
        <v>-6.8450538700862479E-5</v>
      </c>
      <c r="P315" s="5">
        <f>M315/N315</f>
        <v>12.423076923076923</v>
      </c>
      <c r="R315" s="8">
        <f t="shared" si="8"/>
        <v>7.1</v>
      </c>
      <c r="S315" s="1">
        <f t="shared" si="9"/>
        <v>5.5585409148472015E-2</v>
      </c>
    </row>
    <row r="316" spans="1:19" x14ac:dyDescent="0.4">
      <c r="A316" s="3">
        <v>3.24</v>
      </c>
      <c r="B316" s="4">
        <v>0.26</v>
      </c>
      <c r="C316" s="5">
        <v>-0.01</v>
      </c>
      <c r="D316" s="2">
        <v>7.1</v>
      </c>
      <c r="E316" s="6">
        <v>21.2</v>
      </c>
      <c r="F316" s="4">
        <v>994.62</v>
      </c>
      <c r="G316" s="4">
        <v>1.18</v>
      </c>
      <c r="H316" s="9">
        <f>0.000001458*(E316+273.15)^1.5/(E316+273.15+110.4)</f>
        <v>1.8191425273442234E-5</v>
      </c>
      <c r="I316" s="10">
        <f>G316*J316*L316/1000/H316</f>
        <v>59117.000665693602</v>
      </c>
      <c r="J316" s="5">
        <v>15.85</v>
      </c>
      <c r="K316" s="6">
        <v>300</v>
      </c>
      <c r="L316" s="7">
        <v>57.5</v>
      </c>
      <c r="M316" s="4">
        <f>2*A316/$G316/$J316^2/($K316/1000)/($L316/1000)</f>
        <v>1.2672005888258737</v>
      </c>
      <c r="N316" s="4">
        <f>2*B316/$G316/$J316^2/($K316/1000)/($L316/1000)</f>
        <v>0.10168893614034789</v>
      </c>
      <c r="O316" s="4">
        <f>2*C316/$G316/$J316^2/($K316/1000)/($L316^2/1000)</f>
        <v>-6.801935527782467E-5</v>
      </c>
      <c r="P316" s="5">
        <f>M316/N316</f>
        <v>12.461538461538462</v>
      </c>
      <c r="R316" s="8">
        <f t="shared" si="8"/>
        <v>7.1</v>
      </c>
      <c r="S316" s="1">
        <f t="shared" si="9"/>
        <v>5.5718685043634752E-2</v>
      </c>
    </row>
    <row r="317" spans="1:19" x14ac:dyDescent="0.4">
      <c r="A317" s="3">
        <v>3.24</v>
      </c>
      <c r="B317" s="4">
        <v>0.26</v>
      </c>
      <c r="C317" s="5">
        <v>-0.01</v>
      </c>
      <c r="D317" s="2">
        <v>7.1</v>
      </c>
      <c r="E317" s="6">
        <v>21.2</v>
      </c>
      <c r="F317" s="4">
        <v>994.62</v>
      </c>
      <c r="G317" s="4">
        <v>1.18</v>
      </c>
      <c r="H317" s="9">
        <f>0.000001458*(E317+273.15)^1.5/(E317+273.15+110.4)</f>
        <v>1.8191425273442234E-5</v>
      </c>
      <c r="I317" s="10">
        <f>G317*J317*L317/1000/H317</f>
        <v>59117.000665693602</v>
      </c>
      <c r="J317" s="5">
        <v>15.85</v>
      </c>
      <c r="K317" s="6">
        <v>300</v>
      </c>
      <c r="L317" s="7">
        <v>57.5</v>
      </c>
      <c r="M317" s="4">
        <f>2*A317/$G317/$J317^2/($K317/1000)/($L317/1000)</f>
        <v>1.2672005888258737</v>
      </c>
      <c r="N317" s="4">
        <f>2*B317/$G317/$J317^2/($K317/1000)/($L317/1000)</f>
        <v>0.10168893614034789</v>
      </c>
      <c r="O317" s="4">
        <f>2*C317/$G317/$J317^2/($K317/1000)/($L317^2/1000)</f>
        <v>-6.801935527782467E-5</v>
      </c>
      <c r="P317" s="5">
        <f>M317/N317</f>
        <v>12.461538461538462</v>
      </c>
      <c r="R317" s="8">
        <f t="shared" si="8"/>
        <v>7.1</v>
      </c>
      <c r="S317" s="1">
        <f t="shared" si="9"/>
        <v>5.5718685043634752E-2</v>
      </c>
    </row>
    <row r="318" spans="1:19" x14ac:dyDescent="0.4">
      <c r="A318" s="3">
        <v>3.24</v>
      </c>
      <c r="B318" s="4">
        <v>0.26</v>
      </c>
      <c r="C318" s="5">
        <v>-0.01</v>
      </c>
      <c r="D318" s="2">
        <v>7.1</v>
      </c>
      <c r="E318" s="6">
        <v>21.2</v>
      </c>
      <c r="F318" s="4">
        <v>994.62</v>
      </c>
      <c r="G318" s="4">
        <v>1.18</v>
      </c>
      <c r="H318" s="9">
        <f>0.000001458*(E318+273.15)^1.5/(E318+273.15+110.4)</f>
        <v>1.8191425273442234E-5</v>
      </c>
      <c r="I318" s="10">
        <f>G318*J318*L318/1000/H318</f>
        <v>58930.511704603094</v>
      </c>
      <c r="J318" s="5">
        <v>15.8</v>
      </c>
      <c r="K318" s="6">
        <v>300</v>
      </c>
      <c r="L318" s="7">
        <v>57.5</v>
      </c>
      <c r="M318" s="4">
        <f>2*A318/$G318/$J318^2/($K318/1000)/($L318/1000)</f>
        <v>1.2752335359970679</v>
      </c>
      <c r="N318" s="4">
        <f>2*B318/$G318/$J318^2/($K318/1000)/($L318/1000)</f>
        <v>0.1023335553577894</v>
      </c>
      <c r="O318" s="4">
        <f>2*C318/$G318/$J318^2/($K318/1000)/($L318^2/1000)</f>
        <v>-6.8450538700862479E-5</v>
      </c>
      <c r="P318" s="5">
        <f>M318/N318</f>
        <v>12.461538461538462</v>
      </c>
      <c r="R318" s="8">
        <f t="shared" si="8"/>
        <v>7.1</v>
      </c>
      <c r="S318" s="1">
        <f t="shared" si="9"/>
        <v>5.6071892939330764E-2</v>
      </c>
    </row>
    <row r="319" spans="1:19" x14ac:dyDescent="0.4">
      <c r="A319" s="3">
        <v>3.25</v>
      </c>
      <c r="B319" s="4">
        <v>0.26</v>
      </c>
      <c r="C319" s="5">
        <v>-0.01</v>
      </c>
      <c r="D319" s="2">
        <v>7.1</v>
      </c>
      <c r="E319" s="6">
        <v>21.2</v>
      </c>
      <c r="F319" s="4">
        <v>994.62</v>
      </c>
      <c r="G319" s="4">
        <v>1.18</v>
      </c>
      <c r="H319" s="9">
        <f>0.000001458*(E319+273.15)^1.5/(E319+273.15+110.4)</f>
        <v>1.8191425273442234E-5</v>
      </c>
      <c r="I319" s="10">
        <f>G319*J319*L319/1000/H319</f>
        <v>58930.511704603094</v>
      </c>
      <c r="J319" s="5">
        <v>15.8</v>
      </c>
      <c r="K319" s="6">
        <v>300</v>
      </c>
      <c r="L319" s="7">
        <v>57.5</v>
      </c>
      <c r="M319" s="4">
        <f>2*A319/$G319/$J319^2/($K319/1000)/($L319/1000)</f>
        <v>1.2791694419723676</v>
      </c>
      <c r="N319" s="4">
        <f>2*B319/$G319/$J319^2/($K319/1000)/($L319/1000)</f>
        <v>0.1023335553577894</v>
      </c>
      <c r="O319" s="4">
        <f>2*C319/$G319/$J319^2/($K319/1000)/($L319^2/1000)</f>
        <v>-6.8450538700862479E-5</v>
      </c>
      <c r="P319" s="5">
        <f>M319/N319</f>
        <v>12.5</v>
      </c>
      <c r="R319" s="8">
        <f t="shared" si="8"/>
        <v>7.1</v>
      </c>
      <c r="S319" s="1">
        <f t="shared" si="9"/>
        <v>5.6558376730189541E-2</v>
      </c>
    </row>
    <row r="320" spans="1:19" x14ac:dyDescent="0.4">
      <c r="A320" s="3">
        <v>3.24</v>
      </c>
      <c r="B320" s="4">
        <v>0.26</v>
      </c>
      <c r="C320" s="5">
        <v>-0.01</v>
      </c>
      <c r="D320" s="2">
        <v>7.1</v>
      </c>
      <c r="E320" s="6">
        <v>21.2</v>
      </c>
      <c r="F320" s="4">
        <v>994.62</v>
      </c>
      <c r="G320" s="4">
        <v>1.18</v>
      </c>
      <c r="H320" s="9">
        <f>0.000001458*(E320+273.15)^1.5/(E320+273.15+110.4)</f>
        <v>1.8191425273442234E-5</v>
      </c>
      <c r="I320" s="10">
        <f>G320*J320*L320/1000/H320</f>
        <v>58930.511704603094</v>
      </c>
      <c r="J320" s="5">
        <v>15.8</v>
      </c>
      <c r="K320" s="6">
        <v>300</v>
      </c>
      <c r="L320" s="7">
        <v>57.5</v>
      </c>
      <c r="M320" s="4">
        <f>2*A320/$G320/$J320^2/($K320/1000)/($L320/1000)</f>
        <v>1.2752335359970679</v>
      </c>
      <c r="N320" s="4">
        <f>2*B320/$G320/$J320^2/($K320/1000)/($L320/1000)</f>
        <v>0.1023335553577894</v>
      </c>
      <c r="O320" s="4">
        <f>2*C320/$G320/$J320^2/($K320/1000)/($L320^2/1000)</f>
        <v>-6.8450538700862479E-5</v>
      </c>
      <c r="P320" s="5">
        <f>M320/N320</f>
        <v>12.461538461538462</v>
      </c>
      <c r="R320" s="8">
        <f t="shared" si="8"/>
        <v>7.1</v>
      </c>
      <c r="S320" s="1">
        <f t="shared" si="9"/>
        <v>5.6071892939330764E-2</v>
      </c>
    </row>
    <row r="321" spans="1:19" x14ac:dyDescent="0.4">
      <c r="A321" s="3">
        <v>3.24</v>
      </c>
      <c r="B321" s="4">
        <v>0.26</v>
      </c>
      <c r="C321" s="5">
        <v>-0.01</v>
      </c>
      <c r="D321" s="2">
        <v>7.1</v>
      </c>
      <c r="E321" s="6">
        <v>21.2</v>
      </c>
      <c r="F321" s="4">
        <v>994.62</v>
      </c>
      <c r="G321" s="4">
        <v>1.18</v>
      </c>
      <c r="H321" s="9">
        <f>0.000001458*(E321+273.15)^1.5/(E321+273.15+110.4)</f>
        <v>1.8191425273442234E-5</v>
      </c>
      <c r="I321" s="10">
        <f>G321*J321*L321/1000/H321</f>
        <v>58930.511704603094</v>
      </c>
      <c r="J321" s="5">
        <v>15.8</v>
      </c>
      <c r="K321" s="6">
        <v>300</v>
      </c>
      <c r="L321" s="7">
        <v>57.5</v>
      </c>
      <c r="M321" s="4">
        <f>2*A321/$G321/$J321^2/($K321/1000)/($L321/1000)</f>
        <v>1.2752335359970679</v>
      </c>
      <c r="N321" s="4">
        <f>2*B321/$G321/$J321^2/($K321/1000)/($L321/1000)</f>
        <v>0.1023335553577894</v>
      </c>
      <c r="O321" s="4">
        <f>2*C321/$G321/$J321^2/($K321/1000)/($L321^2/1000)</f>
        <v>-6.8450538700862479E-5</v>
      </c>
      <c r="P321" s="5">
        <f>M321/N321</f>
        <v>12.461538461538462</v>
      </c>
      <c r="R321" s="8">
        <f t="shared" si="8"/>
        <v>7.1</v>
      </c>
      <c r="S321" s="1">
        <f t="shared" si="9"/>
        <v>5.6071892939330764E-2</v>
      </c>
    </row>
    <row r="322" spans="1:19" x14ac:dyDescent="0.4">
      <c r="A322" s="3">
        <v>3.23</v>
      </c>
      <c r="B322" s="4">
        <v>0.26</v>
      </c>
      <c r="C322" s="5">
        <v>-0.01</v>
      </c>
      <c r="D322" s="2">
        <v>7.1</v>
      </c>
      <c r="E322" s="6">
        <v>21.2</v>
      </c>
      <c r="F322" s="4">
        <v>994.62</v>
      </c>
      <c r="G322" s="4">
        <v>1.18</v>
      </c>
      <c r="H322" s="9">
        <f>0.000001458*(E322+273.15)^1.5/(E322+273.15+110.4)</f>
        <v>1.8191425273442234E-5</v>
      </c>
      <c r="I322" s="10">
        <f>G322*J322*L322/1000/H322</f>
        <v>58930.511704603094</v>
      </c>
      <c r="J322" s="5">
        <v>15.8</v>
      </c>
      <c r="K322" s="6">
        <v>300</v>
      </c>
      <c r="L322" s="7">
        <v>57.5</v>
      </c>
      <c r="M322" s="4">
        <f>2*A322/$G322/$J322^2/($K322/1000)/($L322/1000)</f>
        <v>1.2712976300217684</v>
      </c>
      <c r="N322" s="4">
        <f>2*B322/$G322/$J322^2/($K322/1000)/($L322/1000)</f>
        <v>0.1023335553577894</v>
      </c>
      <c r="O322" s="4">
        <f>2*C322/$G322/$J322^2/($K322/1000)/($L322^2/1000)</f>
        <v>-6.8450538700862479E-5</v>
      </c>
      <c r="P322" s="5">
        <f>M322/N322</f>
        <v>12.423076923076923</v>
      </c>
      <c r="R322" s="8">
        <f t="shared" si="8"/>
        <v>7.1</v>
      </c>
      <c r="S322" s="1">
        <f t="shared" si="9"/>
        <v>5.5585409148472015E-2</v>
      </c>
    </row>
    <row r="323" spans="1:19" x14ac:dyDescent="0.4">
      <c r="A323" s="3">
        <v>3.26</v>
      </c>
      <c r="B323" s="4">
        <v>0.26</v>
      </c>
      <c r="C323" s="5">
        <v>-0.01</v>
      </c>
      <c r="D323" s="2">
        <v>7.1</v>
      </c>
      <c r="E323" s="6">
        <v>21.2</v>
      </c>
      <c r="F323" s="4">
        <v>994.62</v>
      </c>
      <c r="G323" s="4">
        <v>1.18</v>
      </c>
      <c r="H323" s="9">
        <f>0.000001458*(E323+273.15)^1.5/(E323+273.15+110.4)</f>
        <v>1.8191425273442234E-5</v>
      </c>
      <c r="I323" s="10">
        <f>G323*J323*L323/1000/H323</f>
        <v>58930.511704603094</v>
      </c>
      <c r="J323" s="5">
        <v>15.8</v>
      </c>
      <c r="K323" s="6">
        <v>300</v>
      </c>
      <c r="L323" s="7">
        <v>57.5</v>
      </c>
      <c r="M323" s="4">
        <f>2*A323/$G323/$J323^2/($K323/1000)/($L323/1000)</f>
        <v>1.2831053479476668</v>
      </c>
      <c r="N323" s="4">
        <f>2*B323/$G323/$J323^2/($K323/1000)/($L323/1000)</f>
        <v>0.1023335553577894</v>
      </c>
      <c r="O323" s="4">
        <f>2*C323/$G323/$J323^2/($K323/1000)/($L323^2/1000)</f>
        <v>-6.8450538700862479E-5</v>
      </c>
      <c r="P323" s="5">
        <f>M323/N323</f>
        <v>12.538461538461537</v>
      </c>
      <c r="R323" s="8">
        <f t="shared" si="8"/>
        <v>7.1</v>
      </c>
      <c r="S323" s="1">
        <f t="shared" si="9"/>
        <v>5.7044860521048235E-2</v>
      </c>
    </row>
    <row r="324" spans="1:19" x14ac:dyDescent="0.4">
      <c r="A324" s="3">
        <v>3.39</v>
      </c>
      <c r="B324" s="4">
        <v>0.34</v>
      </c>
      <c r="C324" s="5">
        <v>0</v>
      </c>
      <c r="D324" s="2">
        <v>8.1</v>
      </c>
      <c r="E324" s="6">
        <v>21.7</v>
      </c>
      <c r="F324" s="4">
        <v>990.9</v>
      </c>
      <c r="G324" s="4">
        <v>1.17</v>
      </c>
      <c r="H324" s="9">
        <f>0.000001458*(E324+273.15)^1.5/(E324+273.15+110.4)</f>
        <v>1.8215294560424E-5</v>
      </c>
      <c r="I324" s="27">
        <f>G324*J324*L324/1000/H324</f>
        <v>52408.279582483941</v>
      </c>
      <c r="J324" s="5">
        <v>14.19</v>
      </c>
      <c r="K324" s="6">
        <v>300</v>
      </c>
      <c r="L324" s="7">
        <v>57.5</v>
      </c>
      <c r="M324" s="4">
        <f>2*A324/$G324/$J324^2/($K324/1000)/($L324/1000)</f>
        <v>1.6683606645349311</v>
      </c>
      <c r="N324" s="4">
        <f>2*B324/$G324/$J324^2/($K324/1000)/($L324/1000)</f>
        <v>0.16732820824244146</v>
      </c>
      <c r="O324" s="4">
        <f>2*C324/$G324/$J324^2/($K324/1000)/($L324^2/1000)</f>
        <v>0</v>
      </c>
      <c r="P324" s="5">
        <v>10.5</v>
      </c>
      <c r="R324" s="8">
        <f t="shared" si="8"/>
        <v>8.1</v>
      </c>
      <c r="S324" s="1">
        <f t="shared" si="9"/>
        <v>6.9415188185836141E-2</v>
      </c>
    </row>
    <row r="325" spans="1:19" x14ac:dyDescent="0.4">
      <c r="A325" s="3">
        <v>3.39</v>
      </c>
      <c r="B325" s="4">
        <v>0.34</v>
      </c>
      <c r="C325" s="5">
        <v>0</v>
      </c>
      <c r="D325" s="2">
        <v>8.1</v>
      </c>
      <c r="E325" s="6">
        <v>21.7</v>
      </c>
      <c r="F325" s="4">
        <v>990.9</v>
      </c>
      <c r="G325" s="4">
        <v>1.17</v>
      </c>
      <c r="H325" s="9">
        <f>0.000001458*(E325+273.15)^1.5/(E325+273.15+110.4)</f>
        <v>1.8215294560424E-5</v>
      </c>
      <c r="I325" s="27">
        <f>G325*J325*L325/1000/H325</f>
        <v>52629.879073318974</v>
      </c>
      <c r="J325" s="5">
        <v>14.25</v>
      </c>
      <c r="K325" s="6">
        <v>300</v>
      </c>
      <c r="L325" s="7">
        <v>57.5</v>
      </c>
      <c r="M325" s="4">
        <f>2*A325/$G325/$J325^2/($K325/1000)/($L325/1000)</f>
        <v>1.6543408891556151</v>
      </c>
      <c r="N325" s="4">
        <f>2*B325/$G325/$J325^2/($K325/1000)/($L325/1000)</f>
        <v>0.16592209507755429</v>
      </c>
      <c r="O325" s="4">
        <f>2*C325/$G325/$J325^2/($K325/1000)/($L325^2/1000)</f>
        <v>0</v>
      </c>
      <c r="P325" s="5">
        <v>10.5</v>
      </c>
      <c r="R325" s="8">
        <f t="shared" ref="R325:R388" si="10">D325</f>
        <v>8.1</v>
      </c>
      <c r="S325" s="1">
        <f t="shared" ref="S325:S388" si="11">M325*SIN(RADIANS(D325))-N325*COS(RADIANS(D325))</f>
        <v>6.8831869862067324E-2</v>
      </c>
    </row>
    <row r="326" spans="1:19" x14ac:dyDescent="0.4">
      <c r="A326" s="3">
        <v>3.39</v>
      </c>
      <c r="B326" s="4">
        <v>0.34</v>
      </c>
      <c r="C326" s="5">
        <v>0</v>
      </c>
      <c r="D326" s="2">
        <v>8.1</v>
      </c>
      <c r="E326" s="6">
        <v>21.7</v>
      </c>
      <c r="F326" s="4">
        <v>990.9</v>
      </c>
      <c r="G326" s="4">
        <v>1.17</v>
      </c>
      <c r="H326" s="9">
        <f>0.000001458*(E326+273.15)^1.5/(E326+273.15+110.4)</f>
        <v>1.8215294560424E-5</v>
      </c>
      <c r="I326" s="27">
        <f>G326*J326*L326/1000/H326</f>
        <v>52629.879073318974</v>
      </c>
      <c r="J326" s="5">
        <v>14.25</v>
      </c>
      <c r="K326" s="6">
        <v>300</v>
      </c>
      <c r="L326" s="7">
        <v>57.5</v>
      </c>
      <c r="M326" s="4">
        <f>2*A326/$G326/$J326^2/($K326/1000)/($L326/1000)</f>
        <v>1.6543408891556151</v>
      </c>
      <c r="N326" s="4">
        <f>2*B326/$G326/$J326^2/($K326/1000)/($L326/1000)</f>
        <v>0.16592209507755429</v>
      </c>
      <c r="O326" s="4">
        <f>2*C326/$G326/$J326^2/($K326/1000)/($L326^2/1000)</f>
        <v>0</v>
      </c>
      <c r="P326" s="5">
        <v>10.5</v>
      </c>
      <c r="R326" s="8">
        <f t="shared" si="10"/>
        <v>8.1</v>
      </c>
      <c r="S326" s="1">
        <f t="shared" si="11"/>
        <v>6.8831869862067324E-2</v>
      </c>
    </row>
    <row r="327" spans="1:19" x14ac:dyDescent="0.4">
      <c r="A327" s="3">
        <v>3.39</v>
      </c>
      <c r="B327" s="4">
        <v>0.34</v>
      </c>
      <c r="C327" s="5">
        <v>0</v>
      </c>
      <c r="D327" s="2">
        <v>8.1</v>
      </c>
      <c r="E327" s="6">
        <v>21.7</v>
      </c>
      <c r="F327" s="4">
        <v>990.9</v>
      </c>
      <c r="G327" s="4">
        <v>1.17</v>
      </c>
      <c r="H327" s="9">
        <f>0.000001458*(E327+273.15)^1.5/(E327+273.15+110.4)</f>
        <v>1.8215294560424E-5</v>
      </c>
      <c r="I327" s="27">
        <f>G327*J327*L327/1000/H327</f>
        <v>52851.478564154</v>
      </c>
      <c r="J327" s="5">
        <v>14.31</v>
      </c>
      <c r="K327" s="6">
        <v>300</v>
      </c>
      <c r="L327" s="7">
        <v>57.5</v>
      </c>
      <c r="M327" s="4">
        <f>2*A327/$G327/$J327^2/($K327/1000)/($L327/1000)</f>
        <v>1.6404970931869589</v>
      </c>
      <c r="N327" s="4">
        <f>2*B327/$G327/$J327^2/($K327/1000)/($L327/1000)</f>
        <v>0.16453363176506372</v>
      </c>
      <c r="O327" s="4">
        <f>2*C327/$G327/$J327^2/($K327/1000)/($L327^2/1000)</f>
        <v>0</v>
      </c>
      <c r="P327" s="5">
        <v>10.33</v>
      </c>
      <c r="R327" s="8">
        <f t="shared" si="10"/>
        <v>8.1</v>
      </c>
      <c r="S327" s="1">
        <f t="shared" si="11"/>
        <v>6.8255873482628293E-2</v>
      </c>
    </row>
    <row r="328" spans="1:19" x14ac:dyDescent="0.4">
      <c r="A328" s="3">
        <v>3.38</v>
      </c>
      <c r="B328" s="4">
        <v>0.34</v>
      </c>
      <c r="C328" s="5">
        <v>0</v>
      </c>
      <c r="D328" s="2">
        <v>8.1</v>
      </c>
      <c r="E328" s="6">
        <v>21.7</v>
      </c>
      <c r="F328" s="4">
        <v>990.9</v>
      </c>
      <c r="G328" s="4">
        <v>1.17</v>
      </c>
      <c r="H328" s="9">
        <f>0.000001458*(E328+273.15)^1.5/(E328+273.15+110.4)</f>
        <v>1.8215294560424E-5</v>
      </c>
      <c r="I328" s="27">
        <f>G328*J328*L328/1000/H328</f>
        <v>52629.879073318974</v>
      </c>
      <c r="J328" s="5">
        <v>14.25</v>
      </c>
      <c r="K328" s="6">
        <v>300</v>
      </c>
      <c r="L328" s="7">
        <v>57.5</v>
      </c>
      <c r="M328" s="4">
        <f>2*A328/$G328/$J328^2/($K328/1000)/($L328/1000)</f>
        <v>1.6494608275356868</v>
      </c>
      <c r="N328" s="4">
        <f>2*B328/$G328/$J328^2/($K328/1000)/($L328/1000)</f>
        <v>0.16592209507755429</v>
      </c>
      <c r="O328" s="4">
        <f>2*C328/$G328/$J328^2/($K328/1000)/($L328^2/1000)</f>
        <v>0</v>
      </c>
      <c r="P328" s="5">
        <v>10.33</v>
      </c>
      <c r="R328" s="8">
        <f t="shared" si="10"/>
        <v>8.1</v>
      </c>
      <c r="S328" s="1">
        <f t="shared" si="11"/>
        <v>6.8144263167888103E-2</v>
      </c>
    </row>
    <row r="329" spans="1:19" x14ac:dyDescent="0.4">
      <c r="A329" s="3">
        <v>3.38</v>
      </c>
      <c r="B329" s="4">
        <v>0.34</v>
      </c>
      <c r="C329" s="5">
        <v>0</v>
      </c>
      <c r="D329" s="2">
        <v>8.1</v>
      </c>
      <c r="E329" s="6">
        <v>21.7</v>
      </c>
      <c r="F329" s="4">
        <v>990.9</v>
      </c>
      <c r="G329" s="4">
        <v>1.17</v>
      </c>
      <c r="H329" s="9">
        <f>0.000001458*(E329+273.15)^1.5/(E329+273.15+110.4)</f>
        <v>1.8215294560424E-5</v>
      </c>
      <c r="I329" s="27">
        <f>G329*J329*L329/1000/H329</f>
        <v>52629.879073318974</v>
      </c>
      <c r="J329" s="5">
        <v>14.25</v>
      </c>
      <c r="K329" s="6">
        <v>300</v>
      </c>
      <c r="L329" s="7">
        <v>57.5</v>
      </c>
      <c r="M329" s="4">
        <f>2*A329/$G329/$J329^2/($K329/1000)/($L329/1000)</f>
        <v>1.6494608275356868</v>
      </c>
      <c r="N329" s="4">
        <f>2*B329/$G329/$J329^2/($K329/1000)/($L329/1000)</f>
        <v>0.16592209507755429</v>
      </c>
      <c r="O329" s="4">
        <f>2*C329/$G329/$J329^2/($K329/1000)/($L329^2/1000)</f>
        <v>0</v>
      </c>
      <c r="P329" s="5">
        <v>10.33</v>
      </c>
      <c r="R329" s="8">
        <f t="shared" si="10"/>
        <v>8.1</v>
      </c>
      <c r="S329" s="1">
        <f t="shared" si="11"/>
        <v>6.8144263167888103E-2</v>
      </c>
    </row>
    <row r="330" spans="1:19" x14ac:dyDescent="0.4">
      <c r="A330" s="3">
        <v>3.38</v>
      </c>
      <c r="B330" s="4">
        <v>0.34</v>
      </c>
      <c r="C330" s="5">
        <v>0</v>
      </c>
      <c r="D330" s="2">
        <v>8.1</v>
      </c>
      <c r="E330" s="6">
        <v>21.7</v>
      </c>
      <c r="F330" s="4">
        <v>990.9</v>
      </c>
      <c r="G330" s="4">
        <v>1.17</v>
      </c>
      <c r="H330" s="9">
        <f>0.000001458*(E330+273.15)^1.5/(E330+273.15+110.4)</f>
        <v>1.8215294560424E-5</v>
      </c>
      <c r="I330" s="27">
        <f>G330*J330*L330/1000/H330</f>
        <v>52629.879073318974</v>
      </c>
      <c r="J330" s="5">
        <v>14.25</v>
      </c>
      <c r="K330" s="6">
        <v>300</v>
      </c>
      <c r="L330" s="7">
        <v>57.5</v>
      </c>
      <c r="M330" s="4">
        <f>2*A330/$G330/$J330^2/($K330/1000)/($L330/1000)</f>
        <v>1.6494608275356868</v>
      </c>
      <c r="N330" s="4">
        <f>2*B330/$G330/$J330^2/($K330/1000)/($L330/1000)</f>
        <v>0.16592209507755429</v>
      </c>
      <c r="O330" s="4">
        <f>2*C330/$G330/$J330^2/($K330/1000)/($L330^2/1000)</f>
        <v>0</v>
      </c>
      <c r="P330" s="5">
        <v>10.33</v>
      </c>
      <c r="R330" s="8">
        <f t="shared" si="10"/>
        <v>8.1</v>
      </c>
      <c r="S330" s="1">
        <f t="shared" si="11"/>
        <v>6.8144263167888103E-2</v>
      </c>
    </row>
    <row r="331" spans="1:19" x14ac:dyDescent="0.4">
      <c r="A331" s="3">
        <v>3.38</v>
      </c>
      <c r="B331" s="4">
        <v>0.34</v>
      </c>
      <c r="C331" s="5">
        <v>0</v>
      </c>
      <c r="D331" s="2">
        <v>8.1</v>
      </c>
      <c r="E331" s="6">
        <v>21.7</v>
      </c>
      <c r="F331" s="4">
        <v>990.9</v>
      </c>
      <c r="G331" s="4">
        <v>1.17</v>
      </c>
      <c r="H331" s="9">
        <f>0.000001458*(E331+273.15)^1.5/(E331+273.15+110.4)</f>
        <v>1.8215294560424E-5</v>
      </c>
      <c r="I331" s="27">
        <f>G331*J331*L331/1000/H331</f>
        <v>52629.879073318974</v>
      </c>
      <c r="J331" s="5">
        <v>14.25</v>
      </c>
      <c r="K331" s="6">
        <v>300</v>
      </c>
      <c r="L331" s="7">
        <v>57.5</v>
      </c>
      <c r="M331" s="4">
        <f>2*A331/$G331/$J331^2/($K331/1000)/($L331/1000)</f>
        <v>1.6494608275356868</v>
      </c>
      <c r="N331" s="4">
        <f>2*B331/$G331/$J331^2/($K331/1000)/($L331/1000)</f>
        <v>0.16592209507755429</v>
      </c>
      <c r="O331" s="4">
        <f>2*C331/$G331/$J331^2/($K331/1000)/($L331^2/1000)</f>
        <v>0</v>
      </c>
      <c r="P331" s="5">
        <v>10.33</v>
      </c>
      <c r="R331" s="8">
        <f t="shared" si="10"/>
        <v>8.1</v>
      </c>
      <c r="S331" s="1">
        <f t="shared" si="11"/>
        <v>6.8144263167888103E-2</v>
      </c>
    </row>
    <row r="332" spans="1:19" x14ac:dyDescent="0.4">
      <c r="A332" s="3">
        <v>3.38</v>
      </c>
      <c r="B332" s="4">
        <v>0.34</v>
      </c>
      <c r="C332" s="5">
        <v>0</v>
      </c>
      <c r="D332" s="2">
        <v>8.1</v>
      </c>
      <c r="E332" s="6">
        <v>21.7</v>
      </c>
      <c r="F332" s="4">
        <v>990.9</v>
      </c>
      <c r="G332" s="4">
        <v>1.17</v>
      </c>
      <c r="H332" s="9">
        <f>0.000001458*(E332+273.15)^1.5/(E332+273.15+110.4)</f>
        <v>1.8215294560424E-5</v>
      </c>
      <c r="I332" s="27">
        <f>G332*J332*L332/1000/H332</f>
        <v>52629.879073318974</v>
      </c>
      <c r="J332" s="5">
        <v>14.25</v>
      </c>
      <c r="K332" s="6">
        <v>300</v>
      </c>
      <c r="L332" s="7">
        <v>57.5</v>
      </c>
      <c r="M332" s="4">
        <f>2*A332/$G332/$J332^2/($K332/1000)/($L332/1000)</f>
        <v>1.6494608275356868</v>
      </c>
      <c r="N332" s="4">
        <f>2*B332/$G332/$J332^2/($K332/1000)/($L332/1000)</f>
        <v>0.16592209507755429</v>
      </c>
      <c r="O332" s="4">
        <f>2*C332/$G332/$J332^2/($K332/1000)/($L332^2/1000)</f>
        <v>0</v>
      </c>
      <c r="P332" s="5">
        <v>10.33</v>
      </c>
      <c r="R332" s="8">
        <f t="shared" si="10"/>
        <v>8.1</v>
      </c>
      <c r="S332" s="1">
        <f t="shared" si="11"/>
        <v>6.8144263167888103E-2</v>
      </c>
    </row>
    <row r="333" spans="1:19" x14ac:dyDescent="0.4">
      <c r="A333" s="3">
        <v>3.38</v>
      </c>
      <c r="B333" s="4">
        <v>0.34</v>
      </c>
      <c r="C333" s="5">
        <v>0</v>
      </c>
      <c r="D333" s="2">
        <v>8.1</v>
      </c>
      <c r="E333" s="6">
        <v>21.7</v>
      </c>
      <c r="F333" s="4">
        <v>990.9</v>
      </c>
      <c r="G333" s="4">
        <v>1.17</v>
      </c>
      <c r="H333" s="9">
        <f>0.000001458*(E333+273.15)^1.5/(E333+273.15+110.4)</f>
        <v>1.8215294560424E-5</v>
      </c>
      <c r="I333" s="27">
        <f>G333*J333*L333/1000/H333</f>
        <v>52408.279582483941</v>
      </c>
      <c r="J333" s="5">
        <v>14.19</v>
      </c>
      <c r="K333" s="6">
        <v>300</v>
      </c>
      <c r="L333" s="7">
        <v>57.5</v>
      </c>
      <c r="M333" s="4">
        <f>2*A333/$G333/$J333^2/($K333/1000)/($L333/1000)</f>
        <v>1.6634392466454473</v>
      </c>
      <c r="N333" s="4">
        <f>2*B333/$G333/$J333^2/($K333/1000)/($L333/1000)</f>
        <v>0.16732820824244146</v>
      </c>
      <c r="O333" s="4">
        <f>2*C333/$G333/$J333^2/($K333/1000)/($L333^2/1000)</f>
        <v>0</v>
      </c>
      <c r="P333" s="5">
        <v>10.5</v>
      </c>
      <c r="R333" s="8">
        <f t="shared" si="10"/>
        <v>8.1</v>
      </c>
      <c r="S333" s="1">
        <f t="shared" si="11"/>
        <v>6.8721754342328217E-2</v>
      </c>
    </row>
    <row r="334" spans="1:19" x14ac:dyDescent="0.4">
      <c r="A334" s="3">
        <v>3.37</v>
      </c>
      <c r="B334" s="4">
        <v>0.34</v>
      </c>
      <c r="C334" s="5">
        <v>0</v>
      </c>
      <c r="D334" s="2">
        <v>8.1</v>
      </c>
      <c r="E334" s="6">
        <v>21.7</v>
      </c>
      <c r="F334" s="4">
        <v>990.9</v>
      </c>
      <c r="G334" s="4">
        <v>1.17</v>
      </c>
      <c r="H334" s="9">
        <f>0.000001458*(E334+273.15)^1.5/(E334+273.15+110.4)</f>
        <v>1.8215294560424E-5</v>
      </c>
      <c r="I334" s="27">
        <f>G334*J334*L334/1000/H334</f>
        <v>52408.279582483941</v>
      </c>
      <c r="J334" s="5">
        <v>14.19</v>
      </c>
      <c r="K334" s="6">
        <v>300</v>
      </c>
      <c r="L334" s="7">
        <v>57.5</v>
      </c>
      <c r="M334" s="4">
        <f>2*A334/$G334/$J334^2/($K334/1000)/($L334/1000)</f>
        <v>1.6585178287559639</v>
      </c>
      <c r="N334" s="4">
        <f>2*B334/$G334/$J334^2/($K334/1000)/($L334/1000)</f>
        <v>0.16732820824244146</v>
      </c>
      <c r="O334" s="4">
        <f>2*C334/$G334/$J334^2/($K334/1000)/($L334^2/1000)</f>
        <v>0</v>
      </c>
      <c r="P334" s="5">
        <v>10.5</v>
      </c>
      <c r="R334" s="8">
        <f t="shared" si="10"/>
        <v>8.1</v>
      </c>
      <c r="S334" s="1">
        <f t="shared" si="11"/>
        <v>6.8028320498820349E-2</v>
      </c>
    </row>
    <row r="335" spans="1:19" x14ac:dyDescent="0.4">
      <c r="A335" s="3">
        <v>3.37</v>
      </c>
      <c r="B335" s="4">
        <v>0.34</v>
      </c>
      <c r="C335" s="5">
        <v>0</v>
      </c>
      <c r="D335" s="2">
        <v>8.1</v>
      </c>
      <c r="E335" s="6">
        <v>21.7</v>
      </c>
      <c r="F335" s="4">
        <v>990.9</v>
      </c>
      <c r="G335" s="4">
        <v>1.17</v>
      </c>
      <c r="H335" s="9">
        <f>0.000001458*(E335+273.15)^1.5/(E335+273.15+110.4)</f>
        <v>1.8215294560424E-5</v>
      </c>
      <c r="I335" s="27">
        <f>G335*J335*L335/1000/H335</f>
        <v>52186.680091648916</v>
      </c>
      <c r="J335" s="5">
        <v>14.13</v>
      </c>
      <c r="K335" s="6">
        <v>300</v>
      </c>
      <c r="L335" s="7">
        <v>57.5</v>
      </c>
      <c r="M335" s="4">
        <f>2*A335/$G335/$J335^2/($K335/1000)/($L335/1000)</f>
        <v>1.6726328104802224</v>
      </c>
      <c r="N335" s="4">
        <f>2*B335/$G335/$J335^2/($K335/1000)/($L335/1000)</f>
        <v>0.1687522716804972</v>
      </c>
      <c r="O335" s="4">
        <f>2*C335/$G335/$J335^2/($K335/1000)/($L335^2/1000)</f>
        <v>0</v>
      </c>
      <c r="P335" s="5">
        <v>10.5</v>
      </c>
      <c r="R335" s="8">
        <f t="shared" si="10"/>
        <v>8.1</v>
      </c>
      <c r="S335" s="1">
        <f t="shared" si="11"/>
        <v>6.8607282318780494E-2</v>
      </c>
    </row>
    <row r="336" spans="1:19" x14ac:dyDescent="0.4">
      <c r="A336" s="3">
        <v>3.38</v>
      </c>
      <c r="B336" s="4">
        <v>0.34</v>
      </c>
      <c r="C336" s="5">
        <v>0</v>
      </c>
      <c r="D336" s="2">
        <v>8.1</v>
      </c>
      <c r="E336" s="6">
        <v>21.7</v>
      </c>
      <c r="F336" s="4">
        <v>990.9</v>
      </c>
      <c r="G336" s="4">
        <v>1.17</v>
      </c>
      <c r="H336" s="9">
        <f>0.000001458*(E336+273.15)^1.5/(E336+273.15+110.4)</f>
        <v>1.8215294560424E-5</v>
      </c>
      <c r="I336" s="27">
        <f>G336*J336*L336/1000/H336</f>
        <v>52186.680091648916</v>
      </c>
      <c r="J336" s="5">
        <v>14.13</v>
      </c>
      <c r="K336" s="6">
        <v>300</v>
      </c>
      <c r="L336" s="7">
        <v>57.5</v>
      </c>
      <c r="M336" s="4">
        <f>2*A336/$G336/$J336^2/($K336/1000)/($L336/1000)</f>
        <v>1.6775961125884722</v>
      </c>
      <c r="N336" s="4">
        <f>2*B336/$G336/$J336^2/($K336/1000)/($L336/1000)</f>
        <v>0.1687522716804972</v>
      </c>
      <c r="O336" s="4">
        <f>2*C336/$G336/$J336^2/($K336/1000)/($L336^2/1000)</f>
        <v>0</v>
      </c>
      <c r="P336" s="5">
        <v>10.5</v>
      </c>
      <c r="R336" s="8">
        <f t="shared" si="10"/>
        <v>8.1</v>
      </c>
      <c r="S336" s="1">
        <f t="shared" si="11"/>
        <v>6.9306617700311296E-2</v>
      </c>
    </row>
    <row r="337" spans="1:19" x14ac:dyDescent="0.4">
      <c r="A337" s="3">
        <v>3.38</v>
      </c>
      <c r="B337" s="4">
        <v>0.34</v>
      </c>
      <c r="C337" s="5">
        <v>0</v>
      </c>
      <c r="D337" s="2">
        <v>8.1</v>
      </c>
      <c r="E337" s="6">
        <v>21.7</v>
      </c>
      <c r="F337" s="4">
        <v>990.9</v>
      </c>
      <c r="G337" s="4">
        <v>1.17</v>
      </c>
      <c r="H337" s="9">
        <f>0.000001458*(E337+273.15)^1.5/(E337+273.15+110.4)</f>
        <v>1.8215294560424E-5</v>
      </c>
      <c r="I337" s="27">
        <f>G337*J337*L337/1000/H337</f>
        <v>52629.879073318974</v>
      </c>
      <c r="J337" s="5">
        <v>14.25</v>
      </c>
      <c r="K337" s="6">
        <v>300</v>
      </c>
      <c r="L337" s="7">
        <v>57.5</v>
      </c>
      <c r="M337" s="4">
        <f>2*A337/$G337/$J337^2/($K337/1000)/($L337/1000)</f>
        <v>1.6494608275356868</v>
      </c>
      <c r="N337" s="4">
        <f>2*B337/$G337/$J337^2/($K337/1000)/($L337/1000)</f>
        <v>0.16592209507755429</v>
      </c>
      <c r="O337" s="4">
        <f>2*C337/$G337/$J337^2/($K337/1000)/($L337^2/1000)</f>
        <v>0</v>
      </c>
      <c r="P337" s="5">
        <v>10.33</v>
      </c>
      <c r="R337" s="8">
        <f t="shared" si="10"/>
        <v>8.1</v>
      </c>
      <c r="S337" s="1">
        <f t="shared" si="11"/>
        <v>6.8144263167888103E-2</v>
      </c>
    </row>
    <row r="338" spans="1:19" x14ac:dyDescent="0.4">
      <c r="A338" s="3">
        <v>3.39</v>
      </c>
      <c r="B338" s="4">
        <v>0.34</v>
      </c>
      <c r="C338" s="5">
        <v>0</v>
      </c>
      <c r="D338" s="2">
        <v>8.1</v>
      </c>
      <c r="E338" s="6">
        <v>21.7</v>
      </c>
      <c r="F338" s="4">
        <v>990.9</v>
      </c>
      <c r="G338" s="4">
        <v>1.17</v>
      </c>
      <c r="H338" s="9">
        <f>0.000001458*(E338+273.15)^1.5/(E338+273.15+110.4)</f>
        <v>1.8215294560424E-5</v>
      </c>
      <c r="I338" s="27">
        <f>G338*J338*L338/1000/H338</f>
        <v>52629.879073318974</v>
      </c>
      <c r="J338" s="5">
        <v>14.25</v>
      </c>
      <c r="K338" s="6">
        <v>300</v>
      </c>
      <c r="L338" s="7">
        <v>57.5</v>
      </c>
      <c r="M338" s="4">
        <f>2*A338/$G338/$J338^2/($K338/1000)/($L338/1000)</f>
        <v>1.6543408891556151</v>
      </c>
      <c r="N338" s="4">
        <f>2*B338/$G338/$J338^2/($K338/1000)/($L338/1000)</f>
        <v>0.16592209507755429</v>
      </c>
      <c r="O338" s="4">
        <f>2*C338/$G338/$J338^2/($K338/1000)/($L338^2/1000)</f>
        <v>0</v>
      </c>
      <c r="P338" s="5">
        <v>10.5</v>
      </c>
      <c r="R338" s="8">
        <f t="shared" si="10"/>
        <v>8.1</v>
      </c>
      <c r="S338" s="1">
        <f t="shared" si="11"/>
        <v>6.8831869862067324E-2</v>
      </c>
    </row>
    <row r="339" spans="1:19" x14ac:dyDescent="0.4">
      <c r="A339" s="3">
        <v>3.37</v>
      </c>
      <c r="B339" s="4">
        <v>0.34</v>
      </c>
      <c r="C339" s="5">
        <v>0</v>
      </c>
      <c r="D339" s="2">
        <v>8.1</v>
      </c>
      <c r="E339" s="6">
        <v>21.7</v>
      </c>
      <c r="F339" s="4">
        <v>990.9</v>
      </c>
      <c r="G339" s="4">
        <v>1.17</v>
      </c>
      <c r="H339" s="9">
        <f>0.000001458*(E339+273.15)^1.5/(E339+273.15+110.4)</f>
        <v>1.8215294560424E-5</v>
      </c>
      <c r="I339" s="27">
        <f>G339*J339*L339/1000/H339</f>
        <v>52629.879073318974</v>
      </c>
      <c r="J339" s="5">
        <v>14.25</v>
      </c>
      <c r="K339" s="6">
        <v>300</v>
      </c>
      <c r="L339" s="7">
        <v>57.5</v>
      </c>
      <c r="M339" s="4">
        <f>2*A339/$G339/$J339^2/($K339/1000)/($L339/1000)</f>
        <v>1.6445807659157587</v>
      </c>
      <c r="N339" s="4">
        <f>2*B339/$G339/$J339^2/($K339/1000)/($L339/1000)</f>
        <v>0.16592209507755429</v>
      </c>
      <c r="O339" s="4">
        <f>2*C339/$G339/$J339^2/($K339/1000)/($L339^2/1000)</f>
        <v>0</v>
      </c>
      <c r="P339" s="5">
        <v>10.33</v>
      </c>
      <c r="R339" s="8">
        <f t="shared" si="10"/>
        <v>8.1</v>
      </c>
      <c r="S339" s="1">
        <f t="shared" si="11"/>
        <v>6.7456656473708937E-2</v>
      </c>
    </row>
    <row r="340" spans="1:19" x14ac:dyDescent="0.4">
      <c r="A340" s="3">
        <v>3.38</v>
      </c>
      <c r="B340" s="4">
        <v>0.34</v>
      </c>
      <c r="C340" s="5">
        <v>0</v>
      </c>
      <c r="D340" s="2">
        <v>8.1</v>
      </c>
      <c r="E340" s="6">
        <v>21.7</v>
      </c>
      <c r="F340" s="4">
        <v>990.9</v>
      </c>
      <c r="G340" s="4">
        <v>1.17</v>
      </c>
      <c r="H340" s="9">
        <f>0.000001458*(E340+273.15)^1.5/(E340+273.15+110.4)</f>
        <v>1.8215294560424E-5</v>
      </c>
      <c r="I340" s="27">
        <f>G340*J340*L340/1000/H340</f>
        <v>52629.879073318974</v>
      </c>
      <c r="J340" s="5">
        <v>14.25</v>
      </c>
      <c r="K340" s="6">
        <v>300</v>
      </c>
      <c r="L340" s="7">
        <v>57.5</v>
      </c>
      <c r="M340" s="4">
        <f>2*A340/$G340/$J340^2/($K340/1000)/($L340/1000)</f>
        <v>1.6494608275356868</v>
      </c>
      <c r="N340" s="4">
        <f>2*B340/$G340/$J340^2/($K340/1000)/($L340/1000)</f>
        <v>0.16592209507755429</v>
      </c>
      <c r="O340" s="4">
        <f>2*C340/$G340/$J340^2/($K340/1000)/($L340^2/1000)</f>
        <v>0</v>
      </c>
      <c r="P340" s="5">
        <v>10.33</v>
      </c>
      <c r="R340" s="8">
        <f t="shared" si="10"/>
        <v>8.1</v>
      </c>
      <c r="S340" s="1">
        <f t="shared" si="11"/>
        <v>6.8144263167888103E-2</v>
      </c>
    </row>
    <row r="341" spans="1:19" x14ac:dyDescent="0.4">
      <c r="A341" s="3">
        <v>3.38</v>
      </c>
      <c r="B341" s="4">
        <v>0.34</v>
      </c>
      <c r="C341" s="5">
        <v>0</v>
      </c>
      <c r="D341" s="2">
        <v>8.1</v>
      </c>
      <c r="E341" s="6">
        <v>21.7</v>
      </c>
      <c r="F341" s="4">
        <v>990.9</v>
      </c>
      <c r="G341" s="4">
        <v>1.17</v>
      </c>
      <c r="H341" s="9">
        <f>0.000001458*(E341+273.15)^1.5/(E341+273.15+110.4)</f>
        <v>1.8215294560424E-5</v>
      </c>
      <c r="I341" s="27">
        <f>G341*J341*L341/1000/H341</f>
        <v>52408.279582483941</v>
      </c>
      <c r="J341" s="5">
        <v>14.19</v>
      </c>
      <c r="K341" s="6">
        <v>300</v>
      </c>
      <c r="L341" s="7">
        <v>57.5</v>
      </c>
      <c r="M341" s="4">
        <f>2*A341/$G341/$J341^2/($K341/1000)/($L341/1000)</f>
        <v>1.6634392466454473</v>
      </c>
      <c r="N341" s="4">
        <f>2*B341/$G341/$J341^2/($K341/1000)/($L341/1000)</f>
        <v>0.16732820824244146</v>
      </c>
      <c r="O341" s="4">
        <f>2*C341/$G341/$J341^2/($K341/1000)/($L341^2/1000)</f>
        <v>0</v>
      </c>
      <c r="P341" s="5">
        <v>10.5</v>
      </c>
      <c r="R341" s="8">
        <f t="shared" si="10"/>
        <v>8.1</v>
      </c>
      <c r="S341" s="1">
        <f t="shared" si="11"/>
        <v>6.8721754342328217E-2</v>
      </c>
    </row>
    <row r="342" spans="1:19" x14ac:dyDescent="0.4">
      <c r="A342" s="3">
        <v>3.39</v>
      </c>
      <c r="B342" s="4">
        <v>0.34</v>
      </c>
      <c r="C342" s="5">
        <v>0</v>
      </c>
      <c r="D342" s="2">
        <v>8.1</v>
      </c>
      <c r="E342" s="6">
        <v>21.7</v>
      </c>
      <c r="F342" s="4">
        <v>990.9</v>
      </c>
      <c r="G342" s="4">
        <v>1.17</v>
      </c>
      <c r="H342" s="9">
        <f>0.000001458*(E342+273.15)^1.5/(E342+273.15+110.4)</f>
        <v>1.8215294560424E-5</v>
      </c>
      <c r="I342" s="27">
        <f>G342*J342*L342/1000/H342</f>
        <v>52629.879073318974</v>
      </c>
      <c r="J342" s="5">
        <v>14.25</v>
      </c>
      <c r="K342" s="6">
        <v>300</v>
      </c>
      <c r="L342" s="7">
        <v>57.5</v>
      </c>
      <c r="M342" s="4">
        <f>2*A342/$G342/$J342^2/($K342/1000)/($L342/1000)</f>
        <v>1.6543408891556151</v>
      </c>
      <c r="N342" s="4">
        <f>2*B342/$G342/$J342^2/($K342/1000)/($L342/1000)</f>
        <v>0.16592209507755429</v>
      </c>
      <c r="O342" s="4">
        <f>2*C342/$G342/$J342^2/($K342/1000)/($L342^2/1000)</f>
        <v>0</v>
      </c>
      <c r="P342" s="5">
        <v>10.5</v>
      </c>
      <c r="R342" s="8">
        <f t="shared" si="10"/>
        <v>8.1</v>
      </c>
      <c r="S342" s="1">
        <f t="shared" si="11"/>
        <v>6.8831869862067324E-2</v>
      </c>
    </row>
    <row r="343" spans="1:19" x14ac:dyDescent="0.4">
      <c r="A343" s="3">
        <v>3.4</v>
      </c>
      <c r="B343" s="4">
        <v>0.34</v>
      </c>
      <c r="C343" s="5">
        <v>0</v>
      </c>
      <c r="D343" s="2">
        <v>8.1</v>
      </c>
      <c r="E343" s="6">
        <v>21.7</v>
      </c>
      <c r="F343" s="4">
        <v>990.9</v>
      </c>
      <c r="G343" s="4">
        <v>1.17</v>
      </c>
      <c r="H343" s="9">
        <f>0.000001458*(E343+273.15)^1.5/(E343+273.15+110.4)</f>
        <v>1.8215294560424E-5</v>
      </c>
      <c r="I343" s="27">
        <f>G343*J343*L343/1000/H343</f>
        <v>52629.879073318974</v>
      </c>
      <c r="J343" s="5">
        <v>14.25</v>
      </c>
      <c r="K343" s="6">
        <v>300</v>
      </c>
      <c r="L343" s="7">
        <v>57.5</v>
      </c>
      <c r="M343" s="4">
        <f>2*A343/$G343/$J343^2/($K343/1000)/($L343/1000)</f>
        <v>1.6592209507755427</v>
      </c>
      <c r="N343" s="4">
        <f>2*B343/$G343/$J343^2/($K343/1000)/($L343/1000)</f>
        <v>0.16592209507755429</v>
      </c>
      <c r="O343" s="4">
        <f>2*C343/$G343/$J343^2/($K343/1000)/($L343^2/1000)</f>
        <v>0</v>
      </c>
      <c r="P343" s="5">
        <v>10.5</v>
      </c>
      <c r="R343" s="8">
        <f t="shared" si="10"/>
        <v>8.1</v>
      </c>
      <c r="S343" s="1">
        <f t="shared" si="11"/>
        <v>6.9519476556246435E-2</v>
      </c>
    </row>
    <row r="344" spans="1:19" x14ac:dyDescent="0.4">
      <c r="A344" s="3">
        <v>3.51</v>
      </c>
      <c r="B344" s="4">
        <v>0.31</v>
      </c>
      <c r="C344" s="5">
        <v>0</v>
      </c>
      <c r="D344" s="2">
        <v>8.1999999999999993</v>
      </c>
      <c r="E344" s="6">
        <v>21.2</v>
      </c>
      <c r="F344" s="4">
        <v>994.62</v>
      </c>
      <c r="G344" s="4">
        <v>1.18</v>
      </c>
      <c r="H344" s="9">
        <f>0.000001458*(E344+273.15)^1.5/(E344+273.15+110.4)</f>
        <v>1.8191425273442234E-5</v>
      </c>
      <c r="I344" s="10">
        <f>G344*J344*L344/1000/H344</f>
        <v>59527.276380092742</v>
      </c>
      <c r="J344" s="5">
        <v>15.96</v>
      </c>
      <c r="K344" s="6">
        <v>300</v>
      </c>
      <c r="L344" s="7">
        <v>57.5</v>
      </c>
      <c r="M344" s="4">
        <f>2*A344/$G344/$J344^2/($K344/1000)/($L344/1000)</f>
        <v>1.3539425327632222</v>
      </c>
      <c r="N344" s="4">
        <f>2*B344/$G344/$J344^2/($K344/1000)/($L344/1000)</f>
        <v>0.11957897013008516</v>
      </c>
      <c r="O344" s="4">
        <f>2*C344/$G344/$J344^2/($K344/1000)/($L344^2/1000)</f>
        <v>0</v>
      </c>
      <c r="P344" s="5">
        <f>M344/N344</f>
        <v>11.32258064516129</v>
      </c>
      <c r="R344" s="8">
        <f t="shared" si="10"/>
        <v>8.1999999999999993</v>
      </c>
      <c r="S344" s="1">
        <f t="shared" si="11"/>
        <v>7.4754957395367347E-2</v>
      </c>
    </row>
    <row r="345" spans="1:19" x14ac:dyDescent="0.4">
      <c r="A345" s="3">
        <v>3.51</v>
      </c>
      <c r="B345" s="4">
        <v>0.3</v>
      </c>
      <c r="C345" s="5">
        <v>0</v>
      </c>
      <c r="D345" s="2">
        <v>8.1999999999999993</v>
      </c>
      <c r="E345" s="6">
        <v>21.2</v>
      </c>
      <c r="F345" s="4">
        <v>994.62</v>
      </c>
      <c r="G345" s="4">
        <v>1.18</v>
      </c>
      <c r="H345" s="9">
        <f>0.000001458*(E345+273.15)^1.5/(E345+273.15+110.4)</f>
        <v>1.8191425273442234E-5</v>
      </c>
      <c r="I345" s="10">
        <f>G345*J345*L345/1000/H345</f>
        <v>59713.765341183251</v>
      </c>
      <c r="J345" s="5">
        <v>16.010000000000002</v>
      </c>
      <c r="K345" s="6">
        <v>300</v>
      </c>
      <c r="L345" s="7">
        <v>57.5</v>
      </c>
      <c r="M345" s="4">
        <f>2*A345/$G345/$J345^2/($K345/1000)/($L345/1000)</f>
        <v>1.3454988830509209</v>
      </c>
      <c r="N345" s="4">
        <f>2*B345/$G345/$J345^2/($K345/1000)/($L345/1000)</f>
        <v>0.11499990453426676</v>
      </c>
      <c r="O345" s="4">
        <f>2*C345/$G345/$J345^2/($K345/1000)/($L345^2/1000)</f>
        <v>0</v>
      </c>
      <c r="P345" s="5">
        <f>M345/N345</f>
        <v>11.7</v>
      </c>
      <c r="R345" s="8">
        <f t="shared" si="10"/>
        <v>8.1999999999999993</v>
      </c>
      <c r="S345" s="1">
        <f t="shared" si="11"/>
        <v>7.808289892682764E-2</v>
      </c>
    </row>
    <row r="346" spans="1:19" x14ac:dyDescent="0.4">
      <c r="A346" s="3">
        <v>3.51</v>
      </c>
      <c r="B346" s="4">
        <v>0.3</v>
      </c>
      <c r="C346" s="5">
        <v>0</v>
      </c>
      <c r="D346" s="2">
        <v>8.1999999999999993</v>
      </c>
      <c r="E346" s="6">
        <v>21.2</v>
      </c>
      <c r="F346" s="4">
        <v>994.62</v>
      </c>
      <c r="G346" s="4">
        <v>1.18</v>
      </c>
      <c r="H346" s="9">
        <f>0.000001458*(E346+273.15)^1.5/(E346+273.15+110.4)</f>
        <v>1.8191425273442234E-5</v>
      </c>
      <c r="I346" s="10">
        <f>G346*J346*L346/1000/H346</f>
        <v>59713.765341183251</v>
      </c>
      <c r="J346" s="5">
        <v>16.010000000000002</v>
      </c>
      <c r="K346" s="6">
        <v>300</v>
      </c>
      <c r="L346" s="7">
        <v>57.5</v>
      </c>
      <c r="M346" s="4">
        <f>2*A346/$G346/$J346^2/($K346/1000)/($L346/1000)</f>
        <v>1.3454988830509209</v>
      </c>
      <c r="N346" s="4">
        <f>2*B346/$G346/$J346^2/($K346/1000)/($L346/1000)</f>
        <v>0.11499990453426676</v>
      </c>
      <c r="O346" s="4">
        <f>2*C346/$G346/$J346^2/($K346/1000)/($L346^2/1000)</f>
        <v>0</v>
      </c>
      <c r="P346" s="5">
        <f>M346/N346</f>
        <v>11.7</v>
      </c>
      <c r="R346" s="8">
        <f t="shared" si="10"/>
        <v>8.1999999999999993</v>
      </c>
      <c r="S346" s="1">
        <f t="shared" si="11"/>
        <v>7.808289892682764E-2</v>
      </c>
    </row>
    <row r="347" spans="1:19" x14ac:dyDescent="0.4">
      <c r="A347" s="3">
        <v>3.52</v>
      </c>
      <c r="B347" s="4">
        <v>0.28999999999999998</v>
      </c>
      <c r="C347" s="5">
        <v>-0.01</v>
      </c>
      <c r="D347" s="2">
        <v>8.1999999999999993</v>
      </c>
      <c r="E347" s="6">
        <v>21.2</v>
      </c>
      <c r="F347" s="4">
        <v>994.62</v>
      </c>
      <c r="G347" s="4">
        <v>1.18</v>
      </c>
      <c r="H347" s="9">
        <f>0.000001458*(E347+273.15)^1.5/(E347+273.15+110.4)</f>
        <v>1.8191425273442234E-5</v>
      </c>
      <c r="I347" s="10">
        <f>G347*J347*L347/1000/H347</f>
        <v>59340.787419002219</v>
      </c>
      <c r="J347" s="5">
        <v>15.91</v>
      </c>
      <c r="K347" s="6">
        <v>300</v>
      </c>
      <c r="L347" s="7">
        <v>57.5</v>
      </c>
      <c r="M347" s="4">
        <f>2*A347/$G347/$J347^2/($K347/1000)/($L347/1000)</f>
        <v>1.3663475837774397</v>
      </c>
      <c r="N347" s="4">
        <f>2*B347/$G347/$J347^2/($K347/1000)/($L347/1000)</f>
        <v>0.11256840889075496</v>
      </c>
      <c r="O347" s="4">
        <f>2*C347/$G347/$J347^2/($K347/1000)/($L347^2/1000)</f>
        <v>-6.7507291688608694E-5</v>
      </c>
      <c r="P347" s="5">
        <f>M347/N347</f>
        <v>12.13793103448276</v>
      </c>
      <c r="R347" s="8">
        <f t="shared" si="10"/>
        <v>8.1999999999999993</v>
      </c>
      <c r="S347" s="1">
        <f t="shared" si="11"/>
        <v>8.3463163474100169E-2</v>
      </c>
    </row>
    <row r="348" spans="1:19" x14ac:dyDescent="0.4">
      <c r="A348" s="3">
        <v>3.51</v>
      </c>
      <c r="B348" s="4">
        <v>0.28999999999999998</v>
      </c>
      <c r="C348" s="5">
        <v>-0.01</v>
      </c>
      <c r="D348" s="2">
        <v>8.1999999999999993</v>
      </c>
      <c r="E348" s="6">
        <v>21.2</v>
      </c>
      <c r="F348" s="4">
        <v>994.62</v>
      </c>
      <c r="G348" s="4">
        <v>1.18</v>
      </c>
      <c r="H348" s="9">
        <f>0.000001458*(E348+273.15)^1.5/(E348+273.15+110.4)</f>
        <v>1.8191425273442234E-5</v>
      </c>
      <c r="I348" s="10">
        <f>G348*J348*L348/1000/H348</f>
        <v>59527.276380092742</v>
      </c>
      <c r="J348" s="5">
        <v>15.96</v>
      </c>
      <c r="K348" s="6">
        <v>300</v>
      </c>
      <c r="L348" s="7">
        <v>57.5</v>
      </c>
      <c r="M348" s="4">
        <f>2*A348/$G348/$J348^2/($K348/1000)/($L348/1000)</f>
        <v>1.3539425327632222</v>
      </c>
      <c r="N348" s="4">
        <f>2*B348/$G348/$J348^2/($K348/1000)/($L348/1000)</f>
        <v>0.11186419786362803</v>
      </c>
      <c r="O348" s="4">
        <f>2*C348/$G348/$J348^2/($K348/1000)/($L348^2/1000)</f>
        <v>-6.7084976230061792E-5</v>
      </c>
      <c r="P348" s="5">
        <f>M348/N348</f>
        <v>12.103448275862071</v>
      </c>
      <c r="R348" s="8">
        <f t="shared" si="10"/>
        <v>8.1999999999999993</v>
      </c>
      <c r="S348" s="1">
        <f t="shared" si="11"/>
        <v>8.2390855611573235E-2</v>
      </c>
    </row>
    <row r="349" spans="1:19" x14ac:dyDescent="0.4">
      <c r="A349" s="3">
        <v>3.51</v>
      </c>
      <c r="B349" s="4">
        <v>0.28999999999999998</v>
      </c>
      <c r="C349" s="5">
        <v>-0.01</v>
      </c>
      <c r="D349" s="2">
        <v>8.1999999999999993</v>
      </c>
      <c r="E349" s="6">
        <v>21.2</v>
      </c>
      <c r="F349" s="4">
        <v>994.62</v>
      </c>
      <c r="G349" s="4">
        <v>1.18</v>
      </c>
      <c r="H349" s="9">
        <f>0.000001458*(E349+273.15)^1.5/(E349+273.15+110.4)</f>
        <v>1.8191425273442234E-5</v>
      </c>
      <c r="I349" s="10">
        <f>G349*J349*L349/1000/H349</f>
        <v>59527.276380092742</v>
      </c>
      <c r="J349" s="5">
        <v>15.96</v>
      </c>
      <c r="K349" s="6">
        <v>300</v>
      </c>
      <c r="L349" s="7">
        <v>57.5</v>
      </c>
      <c r="M349" s="4">
        <f>2*A349/$G349/$J349^2/($K349/1000)/($L349/1000)</f>
        <v>1.3539425327632222</v>
      </c>
      <c r="N349" s="4">
        <f>2*B349/$G349/$J349^2/($K349/1000)/($L349/1000)</f>
        <v>0.11186419786362803</v>
      </c>
      <c r="O349" s="4">
        <f>2*C349/$G349/$J349^2/($K349/1000)/($L349^2/1000)</f>
        <v>-6.7084976230061792E-5</v>
      </c>
      <c r="P349" s="5">
        <f>M349/N349</f>
        <v>12.103448275862071</v>
      </c>
      <c r="R349" s="8">
        <f t="shared" si="10"/>
        <v>8.1999999999999993</v>
      </c>
      <c r="S349" s="1">
        <f t="shared" si="11"/>
        <v>8.2390855611573235E-2</v>
      </c>
    </row>
    <row r="350" spans="1:19" x14ac:dyDescent="0.4">
      <c r="A350" s="3">
        <v>3.51</v>
      </c>
      <c r="B350" s="4">
        <v>0.28999999999999998</v>
      </c>
      <c r="C350" s="5">
        <v>-0.01</v>
      </c>
      <c r="D350" s="2">
        <v>8.1999999999999993</v>
      </c>
      <c r="E350" s="6">
        <v>21.2</v>
      </c>
      <c r="F350" s="4">
        <v>994.62</v>
      </c>
      <c r="G350" s="4">
        <v>1.18</v>
      </c>
      <c r="H350" s="9">
        <f>0.000001458*(E350+273.15)^1.5/(E350+273.15+110.4)</f>
        <v>1.8191425273442234E-5</v>
      </c>
      <c r="I350" s="10">
        <f>G350*J350*L350/1000/H350</f>
        <v>59117.000665693602</v>
      </c>
      <c r="J350" s="5">
        <v>15.85</v>
      </c>
      <c r="K350" s="6">
        <v>300</v>
      </c>
      <c r="L350" s="7">
        <v>57.5</v>
      </c>
      <c r="M350" s="4">
        <f>2*A350/$G350/$J350^2/($K350/1000)/($L350/1000)</f>
        <v>1.3728006378946966</v>
      </c>
      <c r="N350" s="4">
        <f>2*B350/$G350/$J350^2/($K350/1000)/($L350/1000)</f>
        <v>0.11342227492577264</v>
      </c>
      <c r="O350" s="4">
        <f>2*C350/$G350/$J350^2/($K350/1000)/($L350^2/1000)</f>
        <v>-6.801935527782467E-5</v>
      </c>
      <c r="P350" s="5">
        <f>M350/N350</f>
        <v>12.103448275862071</v>
      </c>
      <c r="R350" s="8">
        <f t="shared" si="10"/>
        <v>8.1999999999999993</v>
      </c>
      <c r="S350" s="1">
        <f t="shared" si="11"/>
        <v>8.3538419396148506E-2</v>
      </c>
    </row>
    <row r="351" spans="1:19" x14ac:dyDescent="0.4">
      <c r="A351" s="3">
        <v>3.5</v>
      </c>
      <c r="B351" s="4">
        <v>0.28000000000000003</v>
      </c>
      <c r="C351" s="5">
        <v>-0.01</v>
      </c>
      <c r="D351" s="2">
        <v>8.1999999999999993</v>
      </c>
      <c r="E351" s="6">
        <v>21.2</v>
      </c>
      <c r="F351" s="4">
        <v>994.62</v>
      </c>
      <c r="G351" s="4">
        <v>1.18</v>
      </c>
      <c r="H351" s="9">
        <f>0.000001458*(E351+273.15)^1.5/(E351+273.15+110.4)</f>
        <v>1.8191425273442234E-5</v>
      </c>
      <c r="I351" s="10">
        <f>G351*J351*L351/1000/H351</f>
        <v>59117.000665693602</v>
      </c>
      <c r="J351" s="5">
        <v>15.85</v>
      </c>
      <c r="K351" s="6">
        <v>300</v>
      </c>
      <c r="L351" s="7">
        <v>57.5</v>
      </c>
      <c r="M351" s="4">
        <f>2*A351/$G351/$J351^2/($K351/1000)/($L351/1000)</f>
        <v>1.3688895249662216</v>
      </c>
      <c r="N351" s="4">
        <f>2*B351/$G351/$J351^2/($K351/1000)/($L351/1000)</f>
        <v>0.10951116199729774</v>
      </c>
      <c r="O351" s="4">
        <f>2*C351/$G351/$J351^2/($K351/1000)/($L351^2/1000)</f>
        <v>-6.801935527782467E-5</v>
      </c>
      <c r="P351" s="5">
        <f>M351/N351</f>
        <v>12.499999999999998</v>
      </c>
      <c r="R351" s="8">
        <f t="shared" si="10"/>
        <v>8.1999999999999993</v>
      </c>
      <c r="S351" s="1">
        <f t="shared" si="11"/>
        <v>8.6851708142558895E-2</v>
      </c>
    </row>
    <row r="352" spans="1:19" x14ac:dyDescent="0.4">
      <c r="A352" s="3">
        <v>3.5</v>
      </c>
      <c r="B352" s="4">
        <v>0.28000000000000003</v>
      </c>
      <c r="C352" s="5">
        <v>-0.01</v>
      </c>
      <c r="D352" s="2">
        <v>8.1999999999999993</v>
      </c>
      <c r="E352" s="6">
        <v>21.2</v>
      </c>
      <c r="F352" s="4">
        <v>994.62</v>
      </c>
      <c r="G352" s="4">
        <v>1.18</v>
      </c>
      <c r="H352" s="9">
        <f>0.000001458*(E352+273.15)^1.5/(E352+273.15+110.4)</f>
        <v>1.8191425273442234E-5</v>
      </c>
      <c r="I352" s="10">
        <f>G352*J352*L352/1000/H352</f>
        <v>58930.511704603094</v>
      </c>
      <c r="J352" s="5">
        <v>15.8</v>
      </c>
      <c r="K352" s="6">
        <v>300</v>
      </c>
      <c r="L352" s="7">
        <v>57.5</v>
      </c>
      <c r="M352" s="4">
        <f>2*A352/$G352/$J352^2/($K352/1000)/($L352/1000)</f>
        <v>1.3775670913548572</v>
      </c>
      <c r="N352" s="4">
        <f>2*B352/$G352/$J352^2/($K352/1000)/($L352/1000)</f>
        <v>0.1102053673083886</v>
      </c>
      <c r="O352" s="4">
        <f>2*C352/$G352/$J352^2/($K352/1000)/($L352^2/1000)</f>
        <v>-6.8450538700862479E-5</v>
      </c>
      <c r="P352" s="5">
        <f>M352/N352</f>
        <v>12.499999999999996</v>
      </c>
      <c r="R352" s="8">
        <f t="shared" si="10"/>
        <v>8.1999999999999993</v>
      </c>
      <c r="S352" s="1">
        <f t="shared" si="11"/>
        <v>8.7402272267441072E-2</v>
      </c>
    </row>
    <row r="353" spans="1:19" x14ac:dyDescent="0.4">
      <c r="A353" s="3">
        <v>3.5</v>
      </c>
      <c r="B353" s="4">
        <v>0.28000000000000003</v>
      </c>
      <c r="C353" s="5">
        <v>-0.01</v>
      </c>
      <c r="D353" s="2">
        <v>8.1999999999999993</v>
      </c>
      <c r="E353" s="6">
        <v>21.2</v>
      </c>
      <c r="F353" s="4">
        <v>994.62</v>
      </c>
      <c r="G353" s="4">
        <v>1.18</v>
      </c>
      <c r="H353" s="9">
        <f>0.000001458*(E353+273.15)^1.5/(E353+273.15+110.4)</f>
        <v>1.8191425273442234E-5</v>
      </c>
      <c r="I353" s="10">
        <f>G353*J353*L353/1000/H353</f>
        <v>59340.787419002219</v>
      </c>
      <c r="J353" s="5">
        <v>15.91</v>
      </c>
      <c r="K353" s="6">
        <v>300</v>
      </c>
      <c r="L353" s="7">
        <v>57.5</v>
      </c>
      <c r="M353" s="4">
        <f>2*A353/$G353/$J353^2/($K353/1000)/($L353/1000)</f>
        <v>1.3585842452332497</v>
      </c>
      <c r="N353" s="4">
        <f>2*B353/$G353/$J353^2/($K353/1000)/($L353/1000)</f>
        <v>0.10868673961865999</v>
      </c>
      <c r="O353" s="4">
        <f>2*C353/$G353/$J353^2/($K353/1000)/($L353^2/1000)</f>
        <v>-6.7507291688608694E-5</v>
      </c>
      <c r="P353" s="5">
        <f>M353/N353</f>
        <v>12.499999999999998</v>
      </c>
      <c r="R353" s="8">
        <f t="shared" si="10"/>
        <v>8.1999999999999993</v>
      </c>
      <c r="S353" s="1">
        <f t="shared" si="11"/>
        <v>8.6197870757312181E-2</v>
      </c>
    </row>
    <row r="354" spans="1:19" x14ac:dyDescent="0.4">
      <c r="A354" s="3">
        <v>3.5</v>
      </c>
      <c r="B354" s="4">
        <v>0.28000000000000003</v>
      </c>
      <c r="C354" s="5">
        <v>-0.01</v>
      </c>
      <c r="D354" s="2">
        <v>8.1999999999999993</v>
      </c>
      <c r="E354" s="6">
        <v>21.2</v>
      </c>
      <c r="F354" s="4">
        <v>994.62</v>
      </c>
      <c r="G354" s="4">
        <v>1.18</v>
      </c>
      <c r="H354" s="9">
        <f>0.000001458*(E354+273.15)^1.5/(E354+273.15+110.4)</f>
        <v>1.8191425273442234E-5</v>
      </c>
      <c r="I354" s="10">
        <f>G354*J354*L354/1000/H354</f>
        <v>59527.276380092742</v>
      </c>
      <c r="J354" s="5">
        <v>15.96</v>
      </c>
      <c r="K354" s="6">
        <v>300</v>
      </c>
      <c r="L354" s="7">
        <v>57.5</v>
      </c>
      <c r="M354" s="4">
        <f>2*A354/$G354/$J354^2/($K354/1000)/($L354/1000)</f>
        <v>1.3500851466299935</v>
      </c>
      <c r="N354" s="4">
        <f>2*B354/$G354/$J354^2/($K354/1000)/($L354/1000)</f>
        <v>0.1080068117303995</v>
      </c>
      <c r="O354" s="4">
        <f>2*C354/$G354/$J354^2/($K354/1000)/($L354^2/1000)</f>
        <v>-6.7084976230061792E-5</v>
      </c>
      <c r="P354" s="5">
        <f>M354/N354</f>
        <v>12.499999999999998</v>
      </c>
      <c r="R354" s="8">
        <f t="shared" si="10"/>
        <v>8.1999999999999993</v>
      </c>
      <c r="S354" s="1">
        <f t="shared" si="11"/>
        <v>8.5658629848603299E-2</v>
      </c>
    </row>
    <row r="355" spans="1:19" x14ac:dyDescent="0.4">
      <c r="A355" s="3">
        <v>3.5</v>
      </c>
      <c r="B355" s="4">
        <v>0.28000000000000003</v>
      </c>
      <c r="C355" s="5">
        <v>-0.01</v>
      </c>
      <c r="D355" s="2">
        <v>8.1999999999999993</v>
      </c>
      <c r="E355" s="6">
        <v>21.2</v>
      </c>
      <c r="F355" s="4">
        <v>994.62</v>
      </c>
      <c r="G355" s="4">
        <v>1.18</v>
      </c>
      <c r="H355" s="9">
        <f>0.000001458*(E355+273.15)^1.5/(E355+273.15+110.4)</f>
        <v>1.8191425273442234E-5</v>
      </c>
      <c r="I355" s="10">
        <f>G355*J355*L355/1000/H355</f>
        <v>58930.511704603094</v>
      </c>
      <c r="J355" s="5">
        <v>15.8</v>
      </c>
      <c r="K355" s="6">
        <v>300</v>
      </c>
      <c r="L355" s="7">
        <v>57.5</v>
      </c>
      <c r="M355" s="4">
        <f>2*A355/$G355/$J355^2/($K355/1000)/($L355/1000)</f>
        <v>1.3775670913548572</v>
      </c>
      <c r="N355" s="4">
        <f>2*B355/$G355/$J355^2/($K355/1000)/($L355/1000)</f>
        <v>0.1102053673083886</v>
      </c>
      <c r="O355" s="4">
        <f>2*C355/$G355/$J355^2/($K355/1000)/($L355^2/1000)</f>
        <v>-6.8450538700862479E-5</v>
      </c>
      <c r="P355" s="5">
        <f>M355/N355</f>
        <v>12.499999999999996</v>
      </c>
      <c r="R355" s="8">
        <f t="shared" si="10"/>
        <v>8.1999999999999993</v>
      </c>
      <c r="S355" s="1">
        <f t="shared" si="11"/>
        <v>8.7402272267441072E-2</v>
      </c>
    </row>
    <row r="356" spans="1:19" x14ac:dyDescent="0.4">
      <c r="A356" s="3">
        <v>3.49</v>
      </c>
      <c r="B356" s="4">
        <v>0.28000000000000003</v>
      </c>
      <c r="C356" s="5">
        <v>-0.01</v>
      </c>
      <c r="D356" s="2">
        <v>8.1999999999999993</v>
      </c>
      <c r="E356" s="6">
        <v>21.2</v>
      </c>
      <c r="F356" s="4">
        <v>994.62</v>
      </c>
      <c r="G356" s="4">
        <v>1.18</v>
      </c>
      <c r="H356" s="9">
        <f>0.000001458*(E356+273.15)^1.5/(E356+273.15+110.4)</f>
        <v>1.8191425273442234E-5</v>
      </c>
      <c r="I356" s="10">
        <f>G356*J356*L356/1000/H356</f>
        <v>58520.235990203953</v>
      </c>
      <c r="J356" s="5">
        <v>15.69</v>
      </c>
      <c r="K356" s="6">
        <v>300</v>
      </c>
      <c r="L356" s="7">
        <v>57.5</v>
      </c>
      <c r="M356" s="4">
        <f>2*A356/$G356/$J356^2/($K356/1000)/($L356/1000)</f>
        <v>1.392959304815345</v>
      </c>
      <c r="N356" s="4">
        <f>2*B356/$G356/$J356^2/($K356/1000)/($L356/1000)</f>
        <v>0.11175604737773541</v>
      </c>
      <c r="O356" s="4">
        <f>2*C356/$G356/$J356^2/($K356/1000)/($L356^2/1000)</f>
        <v>-6.9413694023438133E-5</v>
      </c>
      <c r="P356" s="5">
        <f>M356/N356</f>
        <v>12.464285714285715</v>
      </c>
      <c r="R356" s="8">
        <f t="shared" si="10"/>
        <v>8.1999999999999993</v>
      </c>
      <c r="S356" s="1">
        <f t="shared" si="11"/>
        <v>8.8062820986296156E-2</v>
      </c>
    </row>
    <row r="357" spans="1:19" x14ac:dyDescent="0.4">
      <c r="A357" s="3">
        <v>3.47</v>
      </c>
      <c r="B357" s="4">
        <v>0.28000000000000003</v>
      </c>
      <c r="C357" s="5">
        <v>-0.01</v>
      </c>
      <c r="D357" s="2">
        <v>8.1999999999999993</v>
      </c>
      <c r="E357" s="6">
        <v>21.2</v>
      </c>
      <c r="F357" s="4">
        <v>994.62</v>
      </c>
      <c r="G357" s="4">
        <v>1.18</v>
      </c>
      <c r="H357" s="9">
        <f>0.000001458*(E357+273.15)^1.5/(E357+273.15+110.4)</f>
        <v>1.8191425273442234E-5</v>
      </c>
      <c r="I357" s="10">
        <f>G357*J357*L357/1000/H357</f>
        <v>58706.724951294476</v>
      </c>
      <c r="J357" s="5">
        <v>15.74</v>
      </c>
      <c r="K357" s="6">
        <v>300</v>
      </c>
      <c r="L357" s="7">
        <v>57.5</v>
      </c>
      <c r="M357" s="4">
        <f>2*A357/$G357/$J357^2/($K357/1000)/($L357/1000)</f>
        <v>1.3761916159139593</v>
      </c>
      <c r="N357" s="4">
        <f>2*B357/$G357/$J357^2/($K357/1000)/($L357/1000)</f>
        <v>0.11104716209103996</v>
      </c>
      <c r="O357" s="4">
        <f>2*C357/$G357/$J357^2/($K357/1000)/($L357^2/1000)</f>
        <v>-6.8973392603130404E-5</v>
      </c>
      <c r="P357" s="5">
        <f>M357/N357</f>
        <v>12.392857142857142</v>
      </c>
      <c r="R357" s="8">
        <f t="shared" si="10"/>
        <v>8.1999999999999993</v>
      </c>
      <c r="S357" s="1">
        <f t="shared" si="11"/>
        <v>8.6372901204797195E-2</v>
      </c>
    </row>
    <row r="358" spans="1:19" x14ac:dyDescent="0.4">
      <c r="A358" s="3">
        <v>3.47</v>
      </c>
      <c r="B358" s="4">
        <v>0.28000000000000003</v>
      </c>
      <c r="C358" s="5">
        <v>-0.01</v>
      </c>
      <c r="D358" s="2">
        <v>8.1999999999999993</v>
      </c>
      <c r="E358" s="6">
        <v>21.2</v>
      </c>
      <c r="F358" s="4">
        <v>994.62</v>
      </c>
      <c r="G358" s="4">
        <v>1.18</v>
      </c>
      <c r="H358" s="9">
        <f>0.000001458*(E358+273.15)^1.5/(E358+273.15+110.4)</f>
        <v>1.8191425273442234E-5</v>
      </c>
      <c r="I358" s="10">
        <f>G358*J358*L358/1000/H358</f>
        <v>58706.724951294476</v>
      </c>
      <c r="J358" s="5">
        <v>15.74</v>
      </c>
      <c r="K358" s="6">
        <v>300</v>
      </c>
      <c r="L358" s="7">
        <v>57.5</v>
      </c>
      <c r="M358" s="4">
        <f>2*A358/$G358/$J358^2/($K358/1000)/($L358/1000)</f>
        <v>1.3761916159139593</v>
      </c>
      <c r="N358" s="4">
        <f>2*B358/$G358/$J358^2/($K358/1000)/($L358/1000)</f>
        <v>0.11104716209103996</v>
      </c>
      <c r="O358" s="4">
        <f>2*C358/$G358/$J358^2/($K358/1000)/($L358^2/1000)</f>
        <v>-6.8973392603130404E-5</v>
      </c>
      <c r="P358" s="5">
        <f>M358/N358</f>
        <v>12.392857142857142</v>
      </c>
      <c r="R358" s="8">
        <f t="shared" si="10"/>
        <v>8.1999999999999993</v>
      </c>
      <c r="S358" s="1">
        <f t="shared" si="11"/>
        <v>8.6372901204797195E-2</v>
      </c>
    </row>
    <row r="359" spans="1:19" x14ac:dyDescent="0.4">
      <c r="A359" s="3">
        <v>3.47</v>
      </c>
      <c r="B359" s="4">
        <v>0.28000000000000003</v>
      </c>
      <c r="C359" s="5">
        <v>0</v>
      </c>
      <c r="D359" s="2">
        <v>8.1999999999999993</v>
      </c>
      <c r="E359" s="6">
        <v>21.2</v>
      </c>
      <c r="F359" s="4">
        <v>994.62</v>
      </c>
      <c r="G359" s="4">
        <v>1.18</v>
      </c>
      <c r="H359" s="9">
        <f>0.000001458*(E359+273.15)^1.5/(E359+273.15+110.4)</f>
        <v>1.8191425273442234E-5</v>
      </c>
      <c r="I359" s="10">
        <f>G359*J359*L359/1000/H359</f>
        <v>58333.747029113438</v>
      </c>
      <c r="J359" s="5">
        <v>15.64</v>
      </c>
      <c r="K359" s="6">
        <v>300</v>
      </c>
      <c r="L359" s="7">
        <v>57.5</v>
      </c>
      <c r="M359" s="4">
        <f>2*A359/$G359/$J359^2/($K359/1000)/($L359/1000)</f>
        <v>1.3938462349098528</v>
      </c>
      <c r="N359" s="4">
        <f>2*B359/$G359/$J359^2/($K359/1000)/($L359/1000)</f>
        <v>0.11247174229820139</v>
      </c>
      <c r="O359" s="4">
        <f>2*C359/$G359/$J359^2/($K359/1000)/($L359^2/1000)</f>
        <v>0</v>
      </c>
      <c r="P359" s="5">
        <f>M359/N359</f>
        <v>12.392857142857141</v>
      </c>
      <c r="R359" s="8">
        <f t="shared" si="10"/>
        <v>8.1999999999999993</v>
      </c>
      <c r="S359" s="1">
        <f t="shared" si="11"/>
        <v>8.7480945059088475E-2</v>
      </c>
    </row>
    <row r="360" spans="1:19" x14ac:dyDescent="0.4">
      <c r="A360" s="3">
        <v>3.5</v>
      </c>
      <c r="B360" s="4">
        <v>0.28999999999999998</v>
      </c>
      <c r="C360" s="5">
        <v>0</v>
      </c>
      <c r="D360" s="2">
        <v>8.1999999999999993</v>
      </c>
      <c r="E360" s="6">
        <v>21.2</v>
      </c>
      <c r="F360" s="4">
        <v>994.62</v>
      </c>
      <c r="G360" s="4">
        <v>1.18</v>
      </c>
      <c r="H360" s="9">
        <f>0.000001458*(E360+273.15)^1.5/(E360+273.15+110.4)</f>
        <v>1.8191425273442234E-5</v>
      </c>
      <c r="I360" s="10">
        <f>G360*J360*L360/1000/H360</f>
        <v>58706.724951294476</v>
      </c>
      <c r="J360" s="5">
        <v>15.74</v>
      </c>
      <c r="K360" s="6">
        <v>300</v>
      </c>
      <c r="L360" s="7">
        <v>57.5</v>
      </c>
      <c r="M360" s="4">
        <f>2*A360/$G360/$J360^2/($K360/1000)/($L360/1000)</f>
        <v>1.3880895261379993</v>
      </c>
      <c r="N360" s="4">
        <f>2*B360/$G360/$J360^2/($K360/1000)/($L360/1000)</f>
        <v>0.11501313216571994</v>
      </c>
      <c r="O360" s="4">
        <f>2*C360/$G360/$J360^2/($K360/1000)/($L360^2/1000)</f>
        <v>0</v>
      </c>
      <c r="P360" s="5">
        <f>M360/N360</f>
        <v>12.068965517241379</v>
      </c>
      <c r="R360" s="8">
        <f t="shared" si="10"/>
        <v>8.1999999999999993</v>
      </c>
      <c r="S360" s="1">
        <f t="shared" si="11"/>
        <v>8.414446454096608E-2</v>
      </c>
    </row>
    <row r="361" spans="1:19" x14ac:dyDescent="0.4">
      <c r="A361" s="3">
        <v>3.52</v>
      </c>
      <c r="B361" s="4">
        <v>0.28999999999999998</v>
      </c>
      <c r="C361" s="5">
        <v>-0.01</v>
      </c>
      <c r="D361" s="2">
        <v>8.1999999999999993</v>
      </c>
      <c r="E361" s="6">
        <v>21.2</v>
      </c>
      <c r="F361" s="4">
        <v>994.62</v>
      </c>
      <c r="G361" s="4">
        <v>1.18</v>
      </c>
      <c r="H361" s="9">
        <f>0.000001458*(E361+273.15)^1.5/(E361+273.15+110.4)</f>
        <v>1.8191425273442234E-5</v>
      </c>
      <c r="I361" s="10">
        <f>G361*J361*L361/1000/H361</f>
        <v>59527.276380092742</v>
      </c>
      <c r="J361" s="5">
        <v>15.96</v>
      </c>
      <c r="K361" s="6">
        <v>300</v>
      </c>
      <c r="L361" s="7">
        <v>57.5</v>
      </c>
      <c r="M361" s="4">
        <f>2*A361/$G361/$J361^2/($K361/1000)/($L361/1000)</f>
        <v>1.3577999188964505</v>
      </c>
      <c r="N361" s="4">
        <f>2*B361/$G361/$J361^2/($K361/1000)/($L361/1000)</f>
        <v>0.11186419786362803</v>
      </c>
      <c r="O361" s="4">
        <f>2*C361/$G361/$J361^2/($K361/1000)/($L361^2/1000)</f>
        <v>-6.7084976230061792E-5</v>
      </c>
      <c r="P361" s="5">
        <f>M361/N361</f>
        <v>12.137931034482758</v>
      </c>
      <c r="R361" s="8">
        <f t="shared" si="10"/>
        <v>8.1999999999999993</v>
      </c>
      <c r="S361" s="1">
        <f t="shared" si="11"/>
        <v>8.2941030482646019E-2</v>
      </c>
    </row>
    <row r="362" spans="1:19" x14ac:dyDescent="0.4">
      <c r="A362" s="3">
        <v>3.52</v>
      </c>
      <c r="B362" s="4">
        <v>0.28999999999999998</v>
      </c>
      <c r="C362" s="5">
        <v>-0.01</v>
      </c>
      <c r="D362" s="2">
        <v>8.1999999999999993</v>
      </c>
      <c r="E362" s="6">
        <v>21.2</v>
      </c>
      <c r="F362" s="4">
        <v>994.62</v>
      </c>
      <c r="G362" s="4">
        <v>1.18</v>
      </c>
      <c r="H362" s="9">
        <f>0.000001458*(E362+273.15)^1.5/(E362+273.15+110.4)</f>
        <v>1.8191425273442234E-5</v>
      </c>
      <c r="I362" s="10">
        <f>G362*J362*L362/1000/H362</f>
        <v>59713.765341183251</v>
      </c>
      <c r="J362" s="5">
        <v>16.010000000000002</v>
      </c>
      <c r="K362" s="6">
        <v>300</v>
      </c>
      <c r="L362" s="7">
        <v>57.5</v>
      </c>
      <c r="M362" s="4">
        <f>2*A362/$G362/$J362^2/($K362/1000)/($L362/1000)</f>
        <v>1.3493322132020631</v>
      </c>
      <c r="N362" s="4">
        <f>2*B362/$G362/$J362^2/($K362/1000)/($L362/1000)</f>
        <v>0.11116657438312451</v>
      </c>
      <c r="O362" s="4">
        <f>2*C362/$G362/$J362^2/($K362/1000)/($L362^2/1000)</f>
        <v>-6.6666611324212607E-5</v>
      </c>
      <c r="P362" s="5">
        <f>M362/N362</f>
        <v>12.13793103448276</v>
      </c>
      <c r="R362" s="8">
        <f t="shared" si="10"/>
        <v>8.1999999999999993</v>
      </c>
      <c r="S362" s="1">
        <f t="shared" si="11"/>
        <v>8.2423781787649003E-2</v>
      </c>
    </row>
    <row r="363" spans="1:19" x14ac:dyDescent="0.4">
      <c r="A363" s="3">
        <v>3.53</v>
      </c>
      <c r="B363" s="4">
        <v>0.28999999999999998</v>
      </c>
      <c r="C363" s="5">
        <v>-0.01</v>
      </c>
      <c r="D363" s="2">
        <v>8.1999999999999993</v>
      </c>
      <c r="E363" s="6">
        <v>21.2</v>
      </c>
      <c r="F363" s="4">
        <v>994.62</v>
      </c>
      <c r="G363" s="4">
        <v>1.18</v>
      </c>
      <c r="H363" s="9">
        <f>0.000001458*(E363+273.15)^1.5/(E363+273.15+110.4)</f>
        <v>1.8191425273442234E-5</v>
      </c>
      <c r="I363" s="10">
        <f>G363*J363*L363/1000/H363</f>
        <v>59900.254302273766</v>
      </c>
      <c r="J363" s="5">
        <v>16.059999999999999</v>
      </c>
      <c r="K363" s="6">
        <v>300</v>
      </c>
      <c r="L363" s="7">
        <v>57.5</v>
      </c>
      <c r="M363" s="4">
        <f>2*A363/$G363/$J363^2/($K363/1000)/($L363/1000)</f>
        <v>1.3447529709915957</v>
      </c>
      <c r="N363" s="4">
        <f>2*B363/$G363/$J363^2/($K363/1000)/($L363/1000)</f>
        <v>0.11047545654038607</v>
      </c>
      <c r="O363" s="4">
        <f>2*C363/$G363/$J363^2/($K363/1000)/($L363^2/1000)</f>
        <v>-6.625214785030649E-5</v>
      </c>
      <c r="P363" s="5">
        <f>M363/N363</f>
        <v>12.172413793103447</v>
      </c>
      <c r="R363" s="8">
        <f t="shared" si="10"/>
        <v>8.1999999999999993</v>
      </c>
      <c r="S363" s="1">
        <f t="shared" si="11"/>
        <v>8.2454701367489558E-2</v>
      </c>
    </row>
    <row r="364" spans="1:19" x14ac:dyDescent="0.4">
      <c r="A364" s="3">
        <v>3.67</v>
      </c>
      <c r="B364" s="4">
        <v>0.31</v>
      </c>
      <c r="C364" s="5">
        <v>0</v>
      </c>
      <c r="D364" s="2">
        <v>9.1</v>
      </c>
      <c r="E364" s="6">
        <v>21.2</v>
      </c>
      <c r="F364" s="4">
        <v>994.62</v>
      </c>
      <c r="G364" s="4">
        <v>1.18</v>
      </c>
      <c r="H364" s="9">
        <f>0.000001458*(E364+273.15)^1.5/(E364+273.15+110.4)</f>
        <v>1.8191425273442234E-5</v>
      </c>
      <c r="I364" s="10">
        <f>G364*J364*L364/1000/H364</f>
        <v>59527.276380092742</v>
      </c>
      <c r="J364" s="5">
        <v>15.96</v>
      </c>
      <c r="K364" s="6">
        <v>300</v>
      </c>
      <c r="L364" s="7">
        <v>57.5</v>
      </c>
      <c r="M364" s="4">
        <f>2*A364/$G364/$J364^2/($K364/1000)/($L364/1000)</f>
        <v>1.4156607108948789</v>
      </c>
      <c r="N364" s="4">
        <f>2*B364/$G364/$J364^2/($K364/1000)/($L364/1000)</f>
        <v>0.11957897013008516</v>
      </c>
      <c r="O364" s="4">
        <f>2*C364/$G364/$J364^2/($K364/1000)/($L364^2/1000)</f>
        <v>0</v>
      </c>
      <c r="P364" s="5">
        <f>M364/N364</f>
        <v>11.838709677419352</v>
      </c>
      <c r="R364" s="8">
        <f t="shared" si="10"/>
        <v>9.1</v>
      </c>
      <c r="S364" s="1">
        <f t="shared" si="11"/>
        <v>0.10582423581974131</v>
      </c>
    </row>
    <row r="365" spans="1:19" x14ac:dyDescent="0.4">
      <c r="A365" s="3">
        <v>3.69</v>
      </c>
      <c r="B365" s="4">
        <v>0.31</v>
      </c>
      <c r="C365" s="5">
        <v>0</v>
      </c>
      <c r="D365" s="2">
        <v>9.1</v>
      </c>
      <c r="E365" s="6">
        <v>21.2</v>
      </c>
      <c r="F365" s="4">
        <v>994.62</v>
      </c>
      <c r="G365" s="4">
        <v>1.18</v>
      </c>
      <c r="H365" s="9">
        <f>0.000001458*(E365+273.15)^1.5/(E365+273.15+110.4)</f>
        <v>1.8191425273442234E-5</v>
      </c>
      <c r="I365" s="10">
        <f>G365*J365*L365/1000/H365</f>
        <v>58930.511704603094</v>
      </c>
      <c r="J365" s="5">
        <v>15.8</v>
      </c>
      <c r="K365" s="6">
        <v>300</v>
      </c>
      <c r="L365" s="7">
        <v>57.5</v>
      </c>
      <c r="M365" s="4">
        <f>2*A365/$G365/$J365^2/($K365/1000)/($L365/1000)</f>
        <v>1.4523493048855494</v>
      </c>
      <c r="N365" s="4">
        <f>2*B365/$G365/$J365^2/($K365/1000)/($L365/1000)</f>
        <v>0.12201308523428737</v>
      </c>
      <c r="O365" s="4">
        <f>2*C365/$G365/$J365^2/($K365/1000)/($L365^2/1000)</f>
        <v>0</v>
      </c>
      <c r="P365" s="5">
        <f>M365/N365</f>
        <v>11.90322580645161</v>
      </c>
      <c r="R365" s="8">
        <f t="shared" si="10"/>
        <v>9.1</v>
      </c>
      <c r="S365" s="1">
        <f t="shared" si="11"/>
        <v>0.10922335407448001</v>
      </c>
    </row>
    <row r="366" spans="1:19" x14ac:dyDescent="0.4">
      <c r="A366" s="3">
        <v>3.68</v>
      </c>
      <c r="B366" s="4">
        <v>0.31</v>
      </c>
      <c r="C366" s="5">
        <v>0</v>
      </c>
      <c r="D366" s="2">
        <v>9.1</v>
      </c>
      <c r="E366" s="6">
        <v>21.2</v>
      </c>
      <c r="F366" s="4">
        <v>994.62</v>
      </c>
      <c r="G366" s="4">
        <v>1.18</v>
      </c>
      <c r="H366" s="9">
        <f>0.000001458*(E366+273.15)^1.5/(E366+273.15+110.4)</f>
        <v>1.8191425273442234E-5</v>
      </c>
      <c r="I366" s="10">
        <f>G366*J366*L366/1000/H366</f>
        <v>58706.724951294476</v>
      </c>
      <c r="J366" s="5">
        <v>15.74</v>
      </c>
      <c r="K366" s="6">
        <v>300</v>
      </c>
      <c r="L366" s="7">
        <v>57.5</v>
      </c>
      <c r="M366" s="4">
        <f>2*A366/$G366/$J366^2/($K366/1000)/($L366/1000)</f>
        <v>1.4594769874822393</v>
      </c>
      <c r="N366" s="4">
        <f>2*B366/$G366/$J366^2/($K366/1000)/($L366/1000)</f>
        <v>0.12294507231507992</v>
      </c>
      <c r="O366" s="4">
        <f>2*C366/$G366/$J366^2/($K366/1000)/($L366^2/1000)</f>
        <v>0</v>
      </c>
      <c r="P366" s="5">
        <f>M366/N366</f>
        <v>11.870967741935486</v>
      </c>
      <c r="R366" s="8">
        <f t="shared" si="10"/>
        <v>9.1</v>
      </c>
      <c r="S366" s="1">
        <f t="shared" si="11"/>
        <v>0.10943039766668788</v>
      </c>
    </row>
    <row r="367" spans="1:19" x14ac:dyDescent="0.4">
      <c r="A367" s="3">
        <v>3.69</v>
      </c>
      <c r="B367" s="4">
        <v>0.31</v>
      </c>
      <c r="C367" s="5">
        <v>0</v>
      </c>
      <c r="D367" s="2">
        <v>9.1</v>
      </c>
      <c r="E367" s="6">
        <v>21.2</v>
      </c>
      <c r="F367" s="4">
        <v>994.62</v>
      </c>
      <c r="G367" s="4">
        <v>1.18</v>
      </c>
      <c r="H367" s="9">
        <f>0.000001458*(E367+273.15)^1.5/(E367+273.15+110.4)</f>
        <v>1.8191425273442234E-5</v>
      </c>
      <c r="I367" s="10">
        <f>G367*J367*L367/1000/H367</f>
        <v>58930.511704603094</v>
      </c>
      <c r="J367" s="5">
        <v>15.8</v>
      </c>
      <c r="K367" s="6">
        <v>300</v>
      </c>
      <c r="L367" s="7">
        <v>57.5</v>
      </c>
      <c r="M367" s="4">
        <f>2*A367/$G367/$J367^2/($K367/1000)/($L367/1000)</f>
        <v>1.4523493048855494</v>
      </c>
      <c r="N367" s="4">
        <f>2*B367/$G367/$J367^2/($K367/1000)/($L367/1000)</f>
        <v>0.12201308523428737</v>
      </c>
      <c r="O367" s="4">
        <f>2*C367/$G367/$J367^2/($K367/1000)/($L367^2/1000)</f>
        <v>0</v>
      </c>
      <c r="P367" s="5">
        <f>M367/N367</f>
        <v>11.90322580645161</v>
      </c>
      <c r="R367" s="8">
        <f t="shared" si="10"/>
        <v>9.1</v>
      </c>
      <c r="S367" s="1">
        <f t="shared" si="11"/>
        <v>0.10922335407448001</v>
      </c>
    </row>
    <row r="368" spans="1:19" x14ac:dyDescent="0.4">
      <c r="A368" s="3">
        <v>3.69</v>
      </c>
      <c r="B368" s="4">
        <v>0.31</v>
      </c>
      <c r="C368" s="5">
        <v>0</v>
      </c>
      <c r="D368" s="2">
        <v>9.1</v>
      </c>
      <c r="E368" s="6">
        <v>21.2</v>
      </c>
      <c r="F368" s="4">
        <v>994.62</v>
      </c>
      <c r="G368" s="4">
        <v>1.18</v>
      </c>
      <c r="H368" s="9">
        <f>0.000001458*(E368+273.15)^1.5/(E368+273.15+110.4)</f>
        <v>1.8191425273442234E-5</v>
      </c>
      <c r="I368" s="10">
        <f>G368*J368*L368/1000/H368</f>
        <v>59117.000665693602</v>
      </c>
      <c r="J368" s="5">
        <v>15.85</v>
      </c>
      <c r="K368" s="6">
        <v>300</v>
      </c>
      <c r="L368" s="7">
        <v>57.5</v>
      </c>
      <c r="M368" s="4">
        <f>2*A368/$G368/$J368^2/($K368/1000)/($L368/1000)</f>
        <v>1.4432006706072451</v>
      </c>
      <c r="N368" s="4">
        <f>2*B368/$G368/$J368^2/($K368/1000)/($L368/1000)</f>
        <v>0.12124450078272248</v>
      </c>
      <c r="O368" s="4">
        <f>2*C368/$G368/$J368^2/($K368/1000)/($L368^2/1000)</f>
        <v>0</v>
      </c>
      <c r="P368" s="5">
        <f>M368/N368</f>
        <v>11.903225806451614</v>
      </c>
      <c r="R368" s="8">
        <f t="shared" si="10"/>
        <v>9.1</v>
      </c>
      <c r="S368" s="1">
        <f t="shared" si="11"/>
        <v>0.10853533465813456</v>
      </c>
    </row>
    <row r="369" spans="1:19" x14ac:dyDescent="0.4">
      <c r="A369" s="3">
        <v>3.7</v>
      </c>
      <c r="B369" s="4">
        <v>0.31</v>
      </c>
      <c r="C369" s="5">
        <v>0</v>
      </c>
      <c r="D369" s="2">
        <v>9.1</v>
      </c>
      <c r="E369" s="6">
        <v>21.2</v>
      </c>
      <c r="F369" s="4">
        <v>994.62</v>
      </c>
      <c r="G369" s="4">
        <v>1.18</v>
      </c>
      <c r="H369" s="9">
        <f>0.000001458*(E369+273.15)^1.5/(E369+273.15+110.4)</f>
        <v>1.8191425273442234E-5</v>
      </c>
      <c r="I369" s="10">
        <f>G369*J369*L369/1000/H369</f>
        <v>59340.787419002219</v>
      </c>
      <c r="J369" s="5">
        <v>15.91</v>
      </c>
      <c r="K369" s="6">
        <v>300</v>
      </c>
      <c r="L369" s="7">
        <v>57.5</v>
      </c>
      <c r="M369" s="4">
        <f>2*A369/$G369/$J369^2/($K369/1000)/($L369/1000)</f>
        <v>1.43621763067515</v>
      </c>
      <c r="N369" s="4">
        <f>2*B369/$G369/$J369^2/($K369/1000)/($L369/1000)</f>
        <v>0.120331747434945</v>
      </c>
      <c r="O369" s="4">
        <f>2*C369/$G369/$J369^2/($K369/1000)/($L369^2/1000)</f>
        <v>0</v>
      </c>
      <c r="P369" s="5">
        <f>M369/N369</f>
        <v>11.935483870967742</v>
      </c>
      <c r="R369" s="8">
        <f t="shared" si="10"/>
        <v>9.1</v>
      </c>
      <c r="S369" s="1">
        <f t="shared" si="11"/>
        <v>0.10833217581666711</v>
      </c>
    </row>
    <row r="370" spans="1:19" x14ac:dyDescent="0.4">
      <c r="A370" s="3">
        <v>3.7</v>
      </c>
      <c r="B370" s="4">
        <v>0.31</v>
      </c>
      <c r="C370" s="5">
        <v>0</v>
      </c>
      <c r="D370" s="2">
        <v>9.1</v>
      </c>
      <c r="E370" s="6">
        <v>21.2</v>
      </c>
      <c r="F370" s="4">
        <v>994.62</v>
      </c>
      <c r="G370" s="4">
        <v>1.18</v>
      </c>
      <c r="H370" s="9">
        <f>0.000001458*(E370+273.15)^1.5/(E370+273.15+110.4)</f>
        <v>1.8191425273442234E-5</v>
      </c>
      <c r="I370" s="10">
        <f>G370*J370*L370/1000/H370</f>
        <v>59527.276380092742</v>
      </c>
      <c r="J370" s="5">
        <v>15.96</v>
      </c>
      <c r="K370" s="6">
        <v>300</v>
      </c>
      <c r="L370" s="7">
        <v>57.5</v>
      </c>
      <c r="M370" s="4">
        <f>2*A370/$G370/$J370^2/($K370/1000)/($L370/1000)</f>
        <v>1.4272328692945648</v>
      </c>
      <c r="N370" s="4">
        <f>2*B370/$G370/$J370^2/($K370/1000)/($L370/1000)</f>
        <v>0.11957897013008516</v>
      </c>
      <c r="O370" s="4">
        <f>2*C370/$G370/$J370^2/($K370/1000)/($L370^2/1000)</f>
        <v>0</v>
      </c>
      <c r="P370" s="5">
        <f>M370/N370</f>
        <v>11.935483870967742</v>
      </c>
      <c r="R370" s="8">
        <f t="shared" si="10"/>
        <v>9.1</v>
      </c>
      <c r="S370" s="1">
        <f t="shared" si="11"/>
        <v>0.10765446602619837</v>
      </c>
    </row>
    <row r="371" spans="1:19" x14ac:dyDescent="0.4">
      <c r="A371" s="3">
        <v>3.7</v>
      </c>
      <c r="B371" s="4">
        <v>0.31</v>
      </c>
      <c r="C371" s="5">
        <v>0</v>
      </c>
      <c r="D371" s="2">
        <v>9.1</v>
      </c>
      <c r="E371" s="6">
        <v>21.2</v>
      </c>
      <c r="F371" s="4">
        <v>994.62</v>
      </c>
      <c r="G371" s="4">
        <v>1.18</v>
      </c>
      <c r="H371" s="9">
        <f>0.000001458*(E371+273.15)^1.5/(E371+273.15+110.4)</f>
        <v>1.8191425273442234E-5</v>
      </c>
      <c r="I371" s="10">
        <f>G371*J371*L371/1000/H371</f>
        <v>59527.276380092742</v>
      </c>
      <c r="J371" s="5">
        <v>15.96</v>
      </c>
      <c r="K371" s="6">
        <v>300</v>
      </c>
      <c r="L371" s="7">
        <v>57.5</v>
      </c>
      <c r="M371" s="4">
        <f>2*A371/$G371/$J371^2/($K371/1000)/($L371/1000)</f>
        <v>1.4272328692945648</v>
      </c>
      <c r="N371" s="4">
        <f>2*B371/$G371/$J371^2/($K371/1000)/($L371/1000)</f>
        <v>0.11957897013008516</v>
      </c>
      <c r="O371" s="4">
        <f>2*C371/$G371/$J371^2/($K371/1000)/($L371^2/1000)</f>
        <v>0</v>
      </c>
      <c r="P371" s="5">
        <f>M371/N371</f>
        <v>11.935483870967742</v>
      </c>
      <c r="R371" s="8">
        <f t="shared" si="10"/>
        <v>9.1</v>
      </c>
      <c r="S371" s="1">
        <f t="shared" si="11"/>
        <v>0.10765446602619837</v>
      </c>
    </row>
    <row r="372" spans="1:19" x14ac:dyDescent="0.4">
      <c r="A372" s="3">
        <v>3.7</v>
      </c>
      <c r="B372" s="4">
        <v>0.31</v>
      </c>
      <c r="C372" s="5">
        <v>0</v>
      </c>
      <c r="D372" s="2">
        <v>9.1</v>
      </c>
      <c r="E372" s="6">
        <v>21.2</v>
      </c>
      <c r="F372" s="4">
        <v>994.62</v>
      </c>
      <c r="G372" s="4">
        <v>1.18</v>
      </c>
      <c r="H372" s="9">
        <f>0.000001458*(E372+273.15)^1.5/(E372+273.15+110.4)</f>
        <v>1.8191425273442234E-5</v>
      </c>
      <c r="I372" s="10">
        <f>G372*J372*L372/1000/H372</f>
        <v>59527.276380092742</v>
      </c>
      <c r="J372" s="5">
        <v>15.96</v>
      </c>
      <c r="K372" s="6">
        <v>300</v>
      </c>
      <c r="L372" s="7">
        <v>57.5</v>
      </c>
      <c r="M372" s="4">
        <f>2*A372/$G372/$J372^2/($K372/1000)/($L372/1000)</f>
        <v>1.4272328692945648</v>
      </c>
      <c r="N372" s="4">
        <f>2*B372/$G372/$J372^2/($K372/1000)/($L372/1000)</f>
        <v>0.11957897013008516</v>
      </c>
      <c r="O372" s="4">
        <f>2*C372/$G372/$J372^2/($K372/1000)/($L372^2/1000)</f>
        <v>0</v>
      </c>
      <c r="P372" s="5">
        <f>M372/N372</f>
        <v>11.935483870967742</v>
      </c>
      <c r="R372" s="8">
        <f t="shared" si="10"/>
        <v>9.1</v>
      </c>
      <c r="S372" s="1">
        <f t="shared" si="11"/>
        <v>0.10765446602619837</v>
      </c>
    </row>
    <row r="373" spans="1:19" x14ac:dyDescent="0.4">
      <c r="A373" s="3">
        <v>3.7</v>
      </c>
      <c r="B373" s="4">
        <v>0.31</v>
      </c>
      <c r="C373" s="5">
        <v>0</v>
      </c>
      <c r="D373" s="2">
        <v>9.1</v>
      </c>
      <c r="E373" s="6">
        <v>21.2</v>
      </c>
      <c r="F373" s="4">
        <v>994.62</v>
      </c>
      <c r="G373" s="4">
        <v>1.18</v>
      </c>
      <c r="H373" s="9">
        <f>0.000001458*(E373+273.15)^1.5/(E373+273.15+110.4)</f>
        <v>1.8191425273442234E-5</v>
      </c>
      <c r="I373" s="10">
        <f>G373*J373*L373/1000/H373</f>
        <v>59527.276380092742</v>
      </c>
      <c r="J373" s="5">
        <v>15.96</v>
      </c>
      <c r="K373" s="6">
        <v>300</v>
      </c>
      <c r="L373" s="7">
        <v>57.5</v>
      </c>
      <c r="M373" s="4">
        <f>2*A373/$G373/$J373^2/($K373/1000)/($L373/1000)</f>
        <v>1.4272328692945648</v>
      </c>
      <c r="N373" s="4">
        <f>2*B373/$G373/$J373^2/($K373/1000)/($L373/1000)</f>
        <v>0.11957897013008516</v>
      </c>
      <c r="O373" s="4">
        <f>2*C373/$G373/$J373^2/($K373/1000)/($L373^2/1000)</f>
        <v>0</v>
      </c>
      <c r="P373" s="5">
        <f>M373/N373</f>
        <v>11.935483870967742</v>
      </c>
      <c r="R373" s="8">
        <f t="shared" si="10"/>
        <v>9.1</v>
      </c>
      <c r="S373" s="1">
        <f t="shared" si="11"/>
        <v>0.10765446602619837</v>
      </c>
    </row>
    <row r="374" spans="1:19" x14ac:dyDescent="0.4">
      <c r="A374" s="3">
        <v>3.7</v>
      </c>
      <c r="B374" s="4">
        <v>0.31</v>
      </c>
      <c r="C374" s="5">
        <v>0</v>
      </c>
      <c r="D374" s="2">
        <v>9.1</v>
      </c>
      <c r="E374" s="6">
        <v>21.2</v>
      </c>
      <c r="F374" s="4">
        <v>994.62</v>
      </c>
      <c r="G374" s="4">
        <v>1.18</v>
      </c>
      <c r="H374" s="9">
        <f>0.000001458*(E374+273.15)^1.5/(E374+273.15+110.4)</f>
        <v>1.8191425273442234E-5</v>
      </c>
      <c r="I374" s="10">
        <f>G374*J374*L374/1000/H374</f>
        <v>59713.765341183251</v>
      </c>
      <c r="J374" s="5">
        <v>16.010000000000002</v>
      </c>
      <c r="K374" s="6">
        <v>300</v>
      </c>
      <c r="L374" s="7">
        <v>57.5</v>
      </c>
      <c r="M374" s="4">
        <f>2*A374/$G374/$J374^2/($K374/1000)/($L374/1000)</f>
        <v>1.4183321559226232</v>
      </c>
      <c r="N374" s="4">
        <f>2*B374/$G374/$J374^2/($K374/1000)/($L374/1000)</f>
        <v>0.11883323468540896</v>
      </c>
      <c r="O374" s="4">
        <f>2*C374/$G374/$J374^2/($K374/1000)/($L374^2/1000)</f>
        <v>0</v>
      </c>
      <c r="P374" s="5">
        <f>M374/N374</f>
        <v>11.935483870967742</v>
      </c>
      <c r="R374" s="8">
        <f t="shared" si="10"/>
        <v>9.1</v>
      </c>
      <c r="S374" s="1">
        <f t="shared" si="11"/>
        <v>0.10698309587636276</v>
      </c>
    </row>
    <row r="375" spans="1:19" x14ac:dyDescent="0.4">
      <c r="A375" s="3">
        <v>3.7</v>
      </c>
      <c r="B375" s="4">
        <v>0.31</v>
      </c>
      <c r="C375" s="5">
        <v>0</v>
      </c>
      <c r="D375" s="2">
        <v>9.1</v>
      </c>
      <c r="E375" s="6">
        <v>21.2</v>
      </c>
      <c r="F375" s="4">
        <v>994.62</v>
      </c>
      <c r="G375" s="4">
        <v>1.18</v>
      </c>
      <c r="H375" s="9">
        <f>0.000001458*(E375+273.15)^1.5/(E375+273.15+110.4)</f>
        <v>1.8191425273442234E-5</v>
      </c>
      <c r="I375" s="10">
        <f>G375*J375*L375/1000/H375</f>
        <v>59900.254302273766</v>
      </c>
      <c r="J375" s="5">
        <v>16.059999999999999</v>
      </c>
      <c r="K375" s="6">
        <v>300</v>
      </c>
      <c r="L375" s="7">
        <v>57.5</v>
      </c>
      <c r="M375" s="4">
        <f>2*A375/$G375/$J375^2/($K375/1000)/($L375/1000)</f>
        <v>1.4095144455152708</v>
      </c>
      <c r="N375" s="4">
        <f>2*B375/$G375/$J375^2/($K375/1000)/($L375/1000)</f>
        <v>0.11809445354317132</v>
      </c>
      <c r="O375" s="4">
        <f>2*C375/$G375/$J375^2/($K375/1000)/($L375^2/1000)</f>
        <v>0</v>
      </c>
      <c r="P375" s="5">
        <f>M375/N375</f>
        <v>11.935483870967744</v>
      </c>
      <c r="R375" s="8">
        <f t="shared" si="10"/>
        <v>9.1</v>
      </c>
      <c r="S375" s="1">
        <f t="shared" si="11"/>
        <v>0.10631798654073882</v>
      </c>
    </row>
    <row r="376" spans="1:19" x14ac:dyDescent="0.4">
      <c r="A376" s="3">
        <v>3.7</v>
      </c>
      <c r="B376" s="4">
        <v>0.31</v>
      </c>
      <c r="C376" s="5">
        <v>0</v>
      </c>
      <c r="D376" s="2">
        <v>9.1</v>
      </c>
      <c r="E376" s="6">
        <v>21.2</v>
      </c>
      <c r="F376" s="4">
        <v>994.62</v>
      </c>
      <c r="G376" s="4">
        <v>1.18</v>
      </c>
      <c r="H376" s="9">
        <f>0.000001458*(E376+273.15)^1.5/(E376+273.15+110.4)</f>
        <v>1.8191425273442234E-5</v>
      </c>
      <c r="I376" s="10">
        <f>G376*J376*L376/1000/H376</f>
        <v>59340.787419002219</v>
      </c>
      <c r="J376" s="5">
        <v>15.91</v>
      </c>
      <c r="K376" s="6">
        <v>300</v>
      </c>
      <c r="L376" s="7">
        <v>57.5</v>
      </c>
      <c r="M376" s="4">
        <f>2*A376/$G376/$J376^2/($K376/1000)/($L376/1000)</f>
        <v>1.43621763067515</v>
      </c>
      <c r="N376" s="4">
        <f>2*B376/$G376/$J376^2/($K376/1000)/($L376/1000)</f>
        <v>0.120331747434945</v>
      </c>
      <c r="O376" s="4">
        <f>2*C376/$G376/$J376^2/($K376/1000)/($L376^2/1000)</f>
        <v>0</v>
      </c>
      <c r="P376" s="5">
        <f>M376/N376</f>
        <v>11.935483870967742</v>
      </c>
      <c r="R376" s="8">
        <f t="shared" si="10"/>
        <v>9.1</v>
      </c>
      <c r="S376" s="1">
        <f t="shared" si="11"/>
        <v>0.10833217581666711</v>
      </c>
    </row>
    <row r="377" spans="1:19" x14ac:dyDescent="0.4">
      <c r="A377" s="3">
        <v>3.7</v>
      </c>
      <c r="B377" s="4">
        <v>0.31</v>
      </c>
      <c r="C377" s="5">
        <v>0</v>
      </c>
      <c r="D377" s="2">
        <v>9.1</v>
      </c>
      <c r="E377" s="6">
        <v>21.2</v>
      </c>
      <c r="F377" s="4">
        <v>994.62</v>
      </c>
      <c r="G377" s="4">
        <v>1.18</v>
      </c>
      <c r="H377" s="9">
        <f>0.000001458*(E377+273.15)^1.5/(E377+273.15+110.4)</f>
        <v>1.8191425273442234E-5</v>
      </c>
      <c r="I377" s="10">
        <f>G377*J377*L377/1000/H377</f>
        <v>59340.787419002219</v>
      </c>
      <c r="J377" s="5">
        <v>15.91</v>
      </c>
      <c r="K377" s="6">
        <v>300</v>
      </c>
      <c r="L377" s="7">
        <v>57.5</v>
      </c>
      <c r="M377" s="4">
        <f>2*A377/$G377/$J377^2/($K377/1000)/($L377/1000)</f>
        <v>1.43621763067515</v>
      </c>
      <c r="N377" s="4">
        <f>2*B377/$G377/$J377^2/($K377/1000)/($L377/1000)</f>
        <v>0.120331747434945</v>
      </c>
      <c r="O377" s="4">
        <f>2*C377/$G377/$J377^2/($K377/1000)/($L377^2/1000)</f>
        <v>0</v>
      </c>
      <c r="P377" s="5">
        <f>M377/N377</f>
        <v>11.935483870967742</v>
      </c>
      <c r="R377" s="8">
        <f t="shared" si="10"/>
        <v>9.1</v>
      </c>
      <c r="S377" s="1">
        <f t="shared" si="11"/>
        <v>0.10833217581666711</v>
      </c>
    </row>
    <row r="378" spans="1:19" x14ac:dyDescent="0.4">
      <c r="A378" s="3">
        <v>3.71</v>
      </c>
      <c r="B378" s="4">
        <v>0.31</v>
      </c>
      <c r="C378" s="5">
        <v>0</v>
      </c>
      <c r="D378" s="2">
        <v>9.1</v>
      </c>
      <c r="E378" s="6">
        <v>21.2</v>
      </c>
      <c r="F378" s="4">
        <v>994.62</v>
      </c>
      <c r="G378" s="4">
        <v>1.18</v>
      </c>
      <c r="H378" s="9">
        <f>0.000001458*(E378+273.15)^1.5/(E378+273.15+110.4)</f>
        <v>1.8191425273442234E-5</v>
      </c>
      <c r="I378" s="10">
        <f>G378*J378*L378/1000/H378</f>
        <v>58930.511704603094</v>
      </c>
      <c r="J378" s="5">
        <v>15.8</v>
      </c>
      <c r="K378" s="6">
        <v>300</v>
      </c>
      <c r="L378" s="7">
        <v>57.5</v>
      </c>
      <c r="M378" s="4">
        <f>2*A378/$G378/$J378^2/($K378/1000)/($L378/1000)</f>
        <v>1.4602211168361485</v>
      </c>
      <c r="N378" s="4">
        <f>2*B378/$G378/$J378^2/($K378/1000)/($L378/1000)</f>
        <v>0.12201308523428737</v>
      </c>
      <c r="O378" s="4">
        <f>2*C378/$G378/$J378^2/($K378/1000)/($L378^2/1000)</f>
        <v>0</v>
      </c>
      <c r="P378" s="5">
        <f>M378/N378</f>
        <v>11.967741935483868</v>
      </c>
      <c r="R378" s="8">
        <f t="shared" si="10"/>
        <v>9.1</v>
      </c>
      <c r="S378" s="1">
        <f t="shared" si="11"/>
        <v>0.11046834463837753</v>
      </c>
    </row>
    <row r="379" spans="1:19" x14ac:dyDescent="0.4">
      <c r="A379" s="3">
        <v>3.7</v>
      </c>
      <c r="B379" s="4">
        <v>0.31</v>
      </c>
      <c r="C379" s="5">
        <v>0</v>
      </c>
      <c r="D379" s="2">
        <v>9.1</v>
      </c>
      <c r="E379" s="6">
        <v>21.2</v>
      </c>
      <c r="F379" s="4">
        <v>994.62</v>
      </c>
      <c r="G379" s="4">
        <v>1.18</v>
      </c>
      <c r="H379" s="9">
        <f>0.000001458*(E379+273.15)^1.5/(E379+273.15+110.4)</f>
        <v>1.8191425273442234E-5</v>
      </c>
      <c r="I379" s="10">
        <f>G379*J379*L379/1000/H379</f>
        <v>58706.724951294476</v>
      </c>
      <c r="J379" s="5">
        <v>15.74</v>
      </c>
      <c r="K379" s="6">
        <v>300</v>
      </c>
      <c r="L379" s="7">
        <v>57.5</v>
      </c>
      <c r="M379" s="4">
        <f>2*A379/$G379/$J379^2/($K379/1000)/($L379/1000)</f>
        <v>1.4674089276315991</v>
      </c>
      <c r="N379" s="4">
        <f>2*B379/$G379/$J379^2/($K379/1000)/($L379/1000)</f>
        <v>0.12294507231507992</v>
      </c>
      <c r="O379" s="4">
        <f>2*C379/$G379/$J379^2/($K379/1000)/($L379^2/1000)</f>
        <v>0</v>
      </c>
      <c r="P379" s="5">
        <f>M379/N379</f>
        <v>11.935483870967742</v>
      </c>
      <c r="R379" s="8">
        <f t="shared" si="10"/>
        <v>9.1</v>
      </c>
      <c r="S379" s="1">
        <f t="shared" si="11"/>
        <v>0.11068489799028886</v>
      </c>
    </row>
    <row r="380" spans="1:19" x14ac:dyDescent="0.4">
      <c r="A380" s="3">
        <v>3.68</v>
      </c>
      <c r="B380" s="4">
        <v>0.31</v>
      </c>
      <c r="C380" s="5">
        <v>0</v>
      </c>
      <c r="D380" s="2">
        <v>9.1</v>
      </c>
      <c r="E380" s="6">
        <v>21.2</v>
      </c>
      <c r="F380" s="4">
        <v>994.62</v>
      </c>
      <c r="G380" s="4">
        <v>1.18</v>
      </c>
      <c r="H380" s="9">
        <f>0.000001458*(E380+273.15)^1.5/(E380+273.15+110.4)</f>
        <v>1.8191425273442234E-5</v>
      </c>
      <c r="I380" s="10">
        <f>G380*J380*L380/1000/H380</f>
        <v>59527.276380092742</v>
      </c>
      <c r="J380" s="5">
        <v>15.96</v>
      </c>
      <c r="K380" s="6">
        <v>300</v>
      </c>
      <c r="L380" s="7">
        <v>57.5</v>
      </c>
      <c r="M380" s="4">
        <f>2*A380/$G380/$J380^2/($K380/1000)/($L380/1000)</f>
        <v>1.4195180970281076</v>
      </c>
      <c r="N380" s="4">
        <f>2*B380/$G380/$J380^2/($K380/1000)/($L380/1000)</f>
        <v>0.11957897013008516</v>
      </c>
      <c r="O380" s="4">
        <f>2*C380/$G380/$J380^2/($K380/1000)/($L380^2/1000)</f>
        <v>0</v>
      </c>
      <c r="P380" s="5">
        <f>M380/N380</f>
        <v>11.870967741935484</v>
      </c>
      <c r="R380" s="8">
        <f t="shared" si="10"/>
        <v>9.1</v>
      </c>
      <c r="S380" s="1">
        <f t="shared" si="11"/>
        <v>0.10643431255522702</v>
      </c>
    </row>
    <row r="381" spans="1:19" x14ac:dyDescent="0.4">
      <c r="A381" s="3">
        <v>3.68</v>
      </c>
      <c r="B381" s="4">
        <v>0.31</v>
      </c>
      <c r="C381" s="5">
        <v>0</v>
      </c>
      <c r="D381" s="2">
        <v>9.1</v>
      </c>
      <c r="E381" s="6">
        <v>21.2</v>
      </c>
      <c r="F381" s="4">
        <v>994.62</v>
      </c>
      <c r="G381" s="4">
        <v>1.18</v>
      </c>
      <c r="H381" s="9">
        <f>0.000001458*(E381+273.15)^1.5/(E381+273.15+110.4)</f>
        <v>1.8191425273442234E-5</v>
      </c>
      <c r="I381" s="10">
        <f>G381*J381*L381/1000/H381</f>
        <v>59340.787419002219</v>
      </c>
      <c r="J381" s="5">
        <v>15.91</v>
      </c>
      <c r="K381" s="6">
        <v>300</v>
      </c>
      <c r="L381" s="7">
        <v>57.5</v>
      </c>
      <c r="M381" s="4">
        <f>2*A381/$G381/$J381^2/($K381/1000)/($L381/1000)</f>
        <v>1.4284542921309598</v>
      </c>
      <c r="N381" s="4">
        <f>2*B381/$G381/$J381^2/($K381/1000)/($L381/1000)</f>
        <v>0.120331747434945</v>
      </c>
      <c r="O381" s="4">
        <f>2*C381/$G381/$J381^2/($K381/1000)/($L381^2/1000)</f>
        <v>0</v>
      </c>
      <c r="P381" s="5">
        <f>M381/N381</f>
        <v>11.870967741935482</v>
      </c>
      <c r="R381" s="8">
        <f t="shared" si="10"/>
        <v>9.1</v>
      </c>
      <c r="S381" s="1">
        <f t="shared" si="11"/>
        <v>0.10710434119707575</v>
      </c>
    </row>
    <row r="382" spans="1:19" x14ac:dyDescent="0.4">
      <c r="A382" s="3">
        <v>3.67</v>
      </c>
      <c r="B382" s="4">
        <v>0.31</v>
      </c>
      <c r="C382" s="5">
        <v>0</v>
      </c>
      <c r="D382" s="2">
        <v>9.1</v>
      </c>
      <c r="E382" s="6">
        <v>21.2</v>
      </c>
      <c r="F382" s="4">
        <v>994.62</v>
      </c>
      <c r="G382" s="4">
        <v>1.18</v>
      </c>
      <c r="H382" s="9">
        <f>0.000001458*(E382+273.15)^1.5/(E382+273.15+110.4)</f>
        <v>1.8191425273442234E-5</v>
      </c>
      <c r="I382" s="10">
        <f>G382*J382*L382/1000/H382</f>
        <v>59117.000665693602</v>
      </c>
      <c r="J382" s="5">
        <v>15.85</v>
      </c>
      <c r="K382" s="6">
        <v>300</v>
      </c>
      <c r="L382" s="7">
        <v>57.5</v>
      </c>
      <c r="M382" s="4">
        <f>2*A382/$G382/$J382^2/($K382/1000)/($L382/1000)</f>
        <v>1.4353784447502951</v>
      </c>
      <c r="N382" s="4">
        <f>2*B382/$G382/$J382^2/($K382/1000)/($L382/1000)</f>
        <v>0.12124450078272248</v>
      </c>
      <c r="O382" s="4">
        <f>2*C382/$G382/$J382^2/($K382/1000)/($L382^2/1000)</f>
        <v>0</v>
      </c>
      <c r="P382" s="5">
        <f>M382/N382</f>
        <v>11.838709677419354</v>
      </c>
      <c r="R382" s="8">
        <f t="shared" si="10"/>
        <v>9.1</v>
      </c>
      <c r="S382" s="1">
        <f t="shared" si="11"/>
        <v>0.10729818653497128</v>
      </c>
    </row>
    <row r="383" spans="1:19" x14ac:dyDescent="0.4">
      <c r="A383" s="3">
        <v>3.67</v>
      </c>
      <c r="B383" s="4">
        <v>0.31</v>
      </c>
      <c r="C383" s="5">
        <v>0</v>
      </c>
      <c r="D383" s="2">
        <v>9.1</v>
      </c>
      <c r="E383" s="6">
        <v>21.2</v>
      </c>
      <c r="F383" s="4">
        <v>994.62</v>
      </c>
      <c r="G383" s="4">
        <v>1.18</v>
      </c>
      <c r="H383" s="9">
        <f>0.000001458*(E383+273.15)^1.5/(E383+273.15+110.4)</f>
        <v>1.8191425273442234E-5</v>
      </c>
      <c r="I383" s="10">
        <f>G383*J383*L383/1000/H383</f>
        <v>58930.511704603094</v>
      </c>
      <c r="J383" s="5">
        <v>15.8</v>
      </c>
      <c r="K383" s="6">
        <v>300</v>
      </c>
      <c r="L383" s="7">
        <v>57.5</v>
      </c>
      <c r="M383" s="4">
        <f>2*A383/$G383/$J383^2/($K383/1000)/($L383/1000)</f>
        <v>1.4444774929349504</v>
      </c>
      <c r="N383" s="4">
        <f>2*B383/$G383/$J383^2/($K383/1000)/($L383/1000)</f>
        <v>0.12201308523428737</v>
      </c>
      <c r="O383" s="4">
        <f>2*C383/$G383/$J383^2/($K383/1000)/($L383^2/1000)</f>
        <v>0</v>
      </c>
      <c r="P383" s="5">
        <f>M383/N383</f>
        <v>11.838709677419354</v>
      </c>
      <c r="R383" s="8">
        <f t="shared" si="10"/>
        <v>9.1</v>
      </c>
      <c r="S383" s="1">
        <f t="shared" si="11"/>
        <v>0.10797836351058253</v>
      </c>
    </row>
    <row r="384" spans="1:19" x14ac:dyDescent="0.4">
      <c r="A384" s="3">
        <v>3.49</v>
      </c>
      <c r="B384" s="4">
        <v>0.36</v>
      </c>
      <c r="C384" s="5">
        <v>0</v>
      </c>
      <c r="D384" s="2">
        <v>9.1</v>
      </c>
      <c r="E384" s="6">
        <v>21.7</v>
      </c>
      <c r="F384" s="4">
        <v>990.9</v>
      </c>
      <c r="G384" s="4">
        <v>1.17</v>
      </c>
      <c r="H384" s="9">
        <f>0.000001458*(E384+273.15)^1.5/(E384+273.15+110.4)</f>
        <v>1.8215294560424E-5</v>
      </c>
      <c r="I384" s="27">
        <f>G384*J384*L384/1000/H384</f>
        <v>52629.879073318974</v>
      </c>
      <c r="J384" s="5">
        <v>14.25</v>
      </c>
      <c r="K384" s="6">
        <v>300</v>
      </c>
      <c r="L384" s="7">
        <v>57.5</v>
      </c>
      <c r="M384" s="4">
        <f>2*A384/$G384/$J384^2/($K384/1000)/($L384/1000)</f>
        <v>1.7031415053548955</v>
      </c>
      <c r="N384" s="4">
        <f>2*B384/$G384/$J384^2/($K384/1000)/($L384/1000)</f>
        <v>0.1756822183174104</v>
      </c>
      <c r="O384" s="4">
        <f>2*C384/$G384/$J384^2/($K384/1000)/($L384^2/1000)</f>
        <v>0</v>
      </c>
      <c r="P384" s="5">
        <v>9.14</v>
      </c>
      <c r="R384" s="8">
        <f t="shared" si="10"/>
        <v>9.1</v>
      </c>
      <c r="S384" s="1">
        <f t="shared" si="11"/>
        <v>9.589452078058297E-2</v>
      </c>
    </row>
    <row r="385" spans="1:19" x14ac:dyDescent="0.4">
      <c r="A385" s="3">
        <v>3.5</v>
      </c>
      <c r="B385" s="4">
        <v>0.36</v>
      </c>
      <c r="C385" s="5">
        <v>0</v>
      </c>
      <c r="D385" s="2">
        <v>9.1</v>
      </c>
      <c r="E385" s="6">
        <v>21.7</v>
      </c>
      <c r="F385" s="4">
        <v>990.9</v>
      </c>
      <c r="G385" s="4">
        <v>1.17</v>
      </c>
      <c r="H385" s="9">
        <f>0.000001458*(E385+273.15)^1.5/(E385+273.15+110.4)</f>
        <v>1.8215294560424E-5</v>
      </c>
      <c r="I385" s="27">
        <f>G385*J385*L385/1000/H385</f>
        <v>52408.279582483941</v>
      </c>
      <c r="J385" s="5">
        <v>14.19</v>
      </c>
      <c r="K385" s="6">
        <v>300</v>
      </c>
      <c r="L385" s="7">
        <v>57.5</v>
      </c>
      <c r="M385" s="4">
        <f>2*A385/$G385/$J385^2/($K385/1000)/($L385/1000)</f>
        <v>1.7224962613192505</v>
      </c>
      <c r="N385" s="4">
        <f>2*B385/$G385/$J385^2/($K385/1000)/($L385/1000)</f>
        <v>0.17717104402140862</v>
      </c>
      <c r="O385" s="4">
        <f>2*C385/$G385/$J385^2/($K385/1000)/($L385^2/1000)</f>
        <v>0</v>
      </c>
      <c r="P385" s="5">
        <v>9.2899999999999991</v>
      </c>
      <c r="R385" s="8">
        <f t="shared" si="10"/>
        <v>9.1</v>
      </c>
      <c r="S385" s="1">
        <f t="shared" si="11"/>
        <v>9.7485544520114042E-2</v>
      </c>
    </row>
    <row r="386" spans="1:19" x14ac:dyDescent="0.4">
      <c r="A386" s="3">
        <v>3.5</v>
      </c>
      <c r="B386" s="4">
        <v>0.36</v>
      </c>
      <c r="C386" s="5">
        <v>0</v>
      </c>
      <c r="D386" s="2">
        <v>9.1</v>
      </c>
      <c r="E386" s="6">
        <v>21.7</v>
      </c>
      <c r="F386" s="4">
        <v>990.9</v>
      </c>
      <c r="G386" s="4">
        <v>1.17</v>
      </c>
      <c r="H386" s="9">
        <f>0.000001458*(E386+273.15)^1.5/(E386+273.15+110.4)</f>
        <v>1.8215294560424E-5</v>
      </c>
      <c r="I386" s="27">
        <f>G386*J386*L386/1000/H386</f>
        <v>52629.879073318974</v>
      </c>
      <c r="J386" s="5">
        <v>14.25</v>
      </c>
      <c r="K386" s="6">
        <v>300</v>
      </c>
      <c r="L386" s="7">
        <v>57.5</v>
      </c>
      <c r="M386" s="4">
        <f>2*A386/$G386/$J386^2/($K386/1000)/($L386/1000)</f>
        <v>1.7080215669748235</v>
      </c>
      <c r="N386" s="4">
        <f>2*B386/$G386/$J386^2/($K386/1000)/($L386/1000)</f>
        <v>0.1756822183174104</v>
      </c>
      <c r="O386" s="4">
        <f>2*C386/$G386/$J386^2/($K386/1000)/($L386^2/1000)</f>
        <v>0</v>
      </c>
      <c r="P386" s="5">
        <v>9.2899999999999991</v>
      </c>
      <c r="R386" s="8">
        <f t="shared" si="10"/>
        <v>9.1</v>
      </c>
      <c r="S386" s="1">
        <f t="shared" si="11"/>
        <v>9.6666341894473595E-2</v>
      </c>
    </row>
    <row r="387" spans="1:19" x14ac:dyDescent="0.4">
      <c r="A387" s="3">
        <v>3.5</v>
      </c>
      <c r="B387" s="4">
        <v>0.36</v>
      </c>
      <c r="C387" s="5">
        <v>0</v>
      </c>
      <c r="D387" s="2">
        <v>9.1</v>
      </c>
      <c r="E387" s="6">
        <v>21.7</v>
      </c>
      <c r="F387" s="4">
        <v>990.9</v>
      </c>
      <c r="G387" s="4">
        <v>1.17</v>
      </c>
      <c r="H387" s="9">
        <f>0.000001458*(E387+273.15)^1.5/(E387+273.15+110.4)</f>
        <v>1.8215294560424E-5</v>
      </c>
      <c r="I387" s="27">
        <f>G387*J387*L387/1000/H387</f>
        <v>52851.478564154</v>
      </c>
      <c r="J387" s="5">
        <v>14.31</v>
      </c>
      <c r="K387" s="6">
        <v>300</v>
      </c>
      <c r="L387" s="7">
        <v>57.5</v>
      </c>
      <c r="M387" s="4">
        <f>2*A387/$G387/$J387^2/($K387/1000)/($L387/1000)</f>
        <v>1.6937285622874205</v>
      </c>
      <c r="N387" s="4">
        <f>2*B387/$G387/$J387^2/($K387/1000)/($L387/1000)</f>
        <v>0.17421208069242042</v>
      </c>
      <c r="O387" s="4">
        <f>2*C387/$G387/$J387^2/($K387/1000)/($L387^2/1000)</f>
        <v>0</v>
      </c>
      <c r="P387" s="5">
        <v>9.14</v>
      </c>
      <c r="R387" s="8">
        <f t="shared" si="10"/>
        <v>9.1</v>
      </c>
      <c r="S387" s="1">
        <f t="shared" si="11"/>
        <v>9.585742208659373E-2</v>
      </c>
    </row>
    <row r="388" spans="1:19" x14ac:dyDescent="0.4">
      <c r="A388" s="3">
        <v>3.5</v>
      </c>
      <c r="B388" s="4">
        <v>0.36</v>
      </c>
      <c r="C388" s="5">
        <v>0</v>
      </c>
      <c r="D388" s="2">
        <v>9.1</v>
      </c>
      <c r="E388" s="6">
        <v>21.7</v>
      </c>
      <c r="F388" s="4">
        <v>990.9</v>
      </c>
      <c r="G388" s="4">
        <v>1.17</v>
      </c>
      <c r="H388" s="9">
        <f>0.000001458*(E388+273.15)^1.5/(E388+273.15+110.4)</f>
        <v>1.8215294560424E-5</v>
      </c>
      <c r="I388" s="27">
        <f>G388*J388*L388/1000/H388</f>
        <v>52851.478564154</v>
      </c>
      <c r="J388" s="5">
        <v>14.31</v>
      </c>
      <c r="K388" s="6">
        <v>300</v>
      </c>
      <c r="L388" s="7">
        <v>57.5</v>
      </c>
      <c r="M388" s="4">
        <f>2*A388/$G388/$J388^2/($K388/1000)/($L388/1000)</f>
        <v>1.6937285622874205</v>
      </c>
      <c r="N388" s="4">
        <f>2*B388/$G388/$J388^2/($K388/1000)/($L388/1000)</f>
        <v>0.17421208069242042</v>
      </c>
      <c r="O388" s="4">
        <f>2*C388/$G388/$J388^2/($K388/1000)/($L388^2/1000)</f>
        <v>0</v>
      </c>
      <c r="P388" s="5">
        <v>9.14</v>
      </c>
      <c r="R388" s="8">
        <f t="shared" si="10"/>
        <v>9.1</v>
      </c>
      <c r="S388" s="1">
        <f t="shared" si="11"/>
        <v>9.585742208659373E-2</v>
      </c>
    </row>
    <row r="389" spans="1:19" x14ac:dyDescent="0.4">
      <c r="A389" s="3">
        <v>3.51</v>
      </c>
      <c r="B389" s="4">
        <v>0.37</v>
      </c>
      <c r="C389" s="5">
        <v>0</v>
      </c>
      <c r="D389" s="2">
        <v>9.1</v>
      </c>
      <c r="E389" s="6">
        <v>21.7</v>
      </c>
      <c r="F389" s="4">
        <v>990.9</v>
      </c>
      <c r="G389" s="4">
        <v>1.17</v>
      </c>
      <c r="H389" s="9">
        <f>0.000001458*(E389+273.15)^1.5/(E389+273.15+110.4)</f>
        <v>1.8215294560424E-5</v>
      </c>
      <c r="I389" s="27">
        <f>G389*J389*L389/1000/H389</f>
        <v>52629.879073318974</v>
      </c>
      <c r="J389" s="5">
        <v>14.25</v>
      </c>
      <c r="K389" s="6">
        <v>300</v>
      </c>
      <c r="L389" s="7">
        <v>57.5</v>
      </c>
      <c r="M389" s="4">
        <f>2*A389/$G389/$J389^2/($K389/1000)/($L389/1000)</f>
        <v>1.7129016285947516</v>
      </c>
      <c r="N389" s="4">
        <f>2*B389/$G389/$J389^2/($K389/1000)/($L389/1000)</f>
        <v>0.1805622799373385</v>
      </c>
      <c r="O389" s="4">
        <f>2*C389/$G389/$J389^2/($K389/1000)/($L389^2/1000)</f>
        <v>0</v>
      </c>
      <c r="P389" s="5">
        <v>9.2899999999999991</v>
      </c>
      <c r="R389" s="8">
        <f t="shared" ref="R389:R452" si="12">D389</f>
        <v>9.1</v>
      </c>
      <c r="S389" s="1">
        <f t="shared" ref="S389:S452" si="13">M389*SIN(RADIANS(D389))-N389*COS(RADIANS(D389))</f>
        <v>9.2619522787051989E-2</v>
      </c>
    </row>
    <row r="390" spans="1:19" x14ac:dyDescent="0.4">
      <c r="A390" s="3">
        <v>3.52</v>
      </c>
      <c r="B390" s="4">
        <v>0.37</v>
      </c>
      <c r="C390" s="5">
        <v>0</v>
      </c>
      <c r="D390" s="2">
        <v>9.1</v>
      </c>
      <c r="E390" s="6">
        <v>21.7</v>
      </c>
      <c r="F390" s="4">
        <v>990.9</v>
      </c>
      <c r="G390" s="4">
        <v>1.17</v>
      </c>
      <c r="H390" s="9">
        <f>0.000001458*(E390+273.15)^1.5/(E390+273.15+110.4)</f>
        <v>1.8215294560424E-5</v>
      </c>
      <c r="I390" s="27">
        <f>G390*J390*L390/1000/H390</f>
        <v>52408.279582483941</v>
      </c>
      <c r="J390" s="5">
        <v>14.19</v>
      </c>
      <c r="K390" s="6">
        <v>300</v>
      </c>
      <c r="L390" s="7">
        <v>57.5</v>
      </c>
      <c r="M390" s="4">
        <f>2*A390/$G390/$J390^2/($K390/1000)/($L390/1000)</f>
        <v>1.7323390970982178</v>
      </c>
      <c r="N390" s="4">
        <f>2*B390/$G390/$J390^2/($K390/1000)/($L390/1000)</f>
        <v>0.18209246191089221</v>
      </c>
      <c r="O390" s="4">
        <f>2*C390/$G390/$J390^2/($K390/1000)/($L390^2/1000)</f>
        <v>0</v>
      </c>
      <c r="P390" s="5">
        <v>9.43</v>
      </c>
      <c r="R390" s="8">
        <f t="shared" si="12"/>
        <v>9.1</v>
      </c>
      <c r="S390" s="1">
        <f t="shared" si="13"/>
        <v>9.4182792430351769E-2</v>
      </c>
    </row>
    <row r="391" spans="1:19" x14ac:dyDescent="0.4">
      <c r="A391" s="3">
        <v>3.52</v>
      </c>
      <c r="B391" s="4">
        <v>0.36</v>
      </c>
      <c r="C391" s="5">
        <v>0</v>
      </c>
      <c r="D391" s="2">
        <v>9.1</v>
      </c>
      <c r="E391" s="6">
        <v>21.7</v>
      </c>
      <c r="F391" s="4">
        <v>990.9</v>
      </c>
      <c r="G391" s="4">
        <v>1.17</v>
      </c>
      <c r="H391" s="9">
        <f>0.000001458*(E391+273.15)^1.5/(E391+273.15+110.4)</f>
        <v>1.8215294560424E-5</v>
      </c>
      <c r="I391" s="27">
        <f>G391*J391*L391/1000/H391</f>
        <v>52629.879073318974</v>
      </c>
      <c r="J391" s="5">
        <v>14.25</v>
      </c>
      <c r="K391" s="6">
        <v>300</v>
      </c>
      <c r="L391" s="7">
        <v>57.5</v>
      </c>
      <c r="M391" s="4">
        <f>2*A391/$G391/$J391^2/($K391/1000)/($L391/1000)</f>
        <v>1.7177816902146799</v>
      </c>
      <c r="N391" s="4">
        <f>2*B391/$G391/$J391^2/($K391/1000)/($L391/1000)</f>
        <v>0.1756822183174104</v>
      </c>
      <c r="O391" s="4">
        <f>2*C391/$G391/$J391^2/($K391/1000)/($L391^2/1000)</f>
        <v>0</v>
      </c>
      <c r="P391" s="5">
        <v>9.2899999999999991</v>
      </c>
      <c r="R391" s="8">
        <f t="shared" si="12"/>
        <v>9.1</v>
      </c>
      <c r="S391" s="1">
        <f t="shared" si="13"/>
        <v>9.8209984122254845E-2</v>
      </c>
    </row>
    <row r="392" spans="1:19" x14ac:dyDescent="0.4">
      <c r="A392" s="3">
        <v>3.52</v>
      </c>
      <c r="B392" s="4">
        <v>0.37</v>
      </c>
      <c r="C392" s="5">
        <v>0</v>
      </c>
      <c r="D392" s="2">
        <v>9.1</v>
      </c>
      <c r="E392" s="6">
        <v>21.7</v>
      </c>
      <c r="F392" s="4">
        <v>990.9</v>
      </c>
      <c r="G392" s="4">
        <v>1.17</v>
      </c>
      <c r="H392" s="9">
        <f>0.000001458*(E392+273.15)^1.5/(E392+273.15+110.4)</f>
        <v>1.8215294560424E-5</v>
      </c>
      <c r="I392" s="27">
        <f>G392*J392*L392/1000/H392</f>
        <v>52408.279582483941</v>
      </c>
      <c r="J392" s="5">
        <v>14.19</v>
      </c>
      <c r="K392" s="6">
        <v>300</v>
      </c>
      <c r="L392" s="7">
        <v>57.5</v>
      </c>
      <c r="M392" s="4">
        <f>2*A392/$G392/$J392^2/($K392/1000)/($L392/1000)</f>
        <v>1.7323390970982178</v>
      </c>
      <c r="N392" s="4">
        <f>2*B392/$G392/$J392^2/($K392/1000)/($L392/1000)</f>
        <v>0.18209246191089221</v>
      </c>
      <c r="O392" s="4">
        <f>2*C392/$G392/$J392^2/($K392/1000)/($L392^2/1000)</f>
        <v>0</v>
      </c>
      <c r="P392" s="5">
        <v>9.43</v>
      </c>
      <c r="R392" s="8">
        <f t="shared" si="12"/>
        <v>9.1</v>
      </c>
      <c r="S392" s="1">
        <f t="shared" si="13"/>
        <v>9.4182792430351769E-2</v>
      </c>
    </row>
    <row r="393" spans="1:19" x14ac:dyDescent="0.4">
      <c r="A393" s="3">
        <v>3.52</v>
      </c>
      <c r="B393" s="4">
        <v>0.36</v>
      </c>
      <c r="C393" s="5">
        <v>0</v>
      </c>
      <c r="D393" s="2">
        <v>9.1</v>
      </c>
      <c r="E393" s="6">
        <v>21.7</v>
      </c>
      <c r="F393" s="4">
        <v>990.9</v>
      </c>
      <c r="G393" s="4">
        <v>1.17</v>
      </c>
      <c r="H393" s="9">
        <f>0.000001458*(E393+273.15)^1.5/(E393+273.15+110.4)</f>
        <v>1.8215294560424E-5</v>
      </c>
      <c r="I393" s="27">
        <f>G393*J393*L393/1000/H393</f>
        <v>52408.279582483941</v>
      </c>
      <c r="J393" s="5">
        <v>14.19</v>
      </c>
      <c r="K393" s="6">
        <v>300</v>
      </c>
      <c r="L393" s="7">
        <v>57.5</v>
      </c>
      <c r="M393" s="4">
        <f>2*A393/$G393/$J393^2/($K393/1000)/($L393/1000)</f>
        <v>1.7323390970982178</v>
      </c>
      <c r="N393" s="4">
        <f>2*B393/$G393/$J393^2/($K393/1000)/($L393/1000)</f>
        <v>0.17717104402140862</v>
      </c>
      <c r="O393" s="4">
        <f>2*C393/$G393/$J393^2/($K393/1000)/($L393^2/1000)</f>
        <v>0</v>
      </c>
      <c r="P393" s="5">
        <v>9.43</v>
      </c>
      <c r="R393" s="8">
        <f t="shared" si="12"/>
        <v>9.1</v>
      </c>
      <c r="S393" s="1">
        <f t="shared" si="13"/>
        <v>9.9042268403218781E-2</v>
      </c>
    </row>
    <row r="394" spans="1:19" x14ac:dyDescent="0.4">
      <c r="A394" s="3">
        <v>3.52</v>
      </c>
      <c r="B394" s="4">
        <v>0.36</v>
      </c>
      <c r="C394" s="5">
        <v>0</v>
      </c>
      <c r="D394" s="2">
        <v>9.1</v>
      </c>
      <c r="E394" s="6">
        <v>21.7</v>
      </c>
      <c r="F394" s="4">
        <v>990.9</v>
      </c>
      <c r="G394" s="4">
        <v>1.17</v>
      </c>
      <c r="H394" s="9">
        <f>0.000001458*(E394+273.15)^1.5/(E394+273.15+110.4)</f>
        <v>1.8215294560424E-5</v>
      </c>
      <c r="I394" s="27">
        <f>G394*J394*L394/1000/H394</f>
        <v>52629.879073318974</v>
      </c>
      <c r="J394" s="5">
        <v>14.25</v>
      </c>
      <c r="K394" s="6">
        <v>300</v>
      </c>
      <c r="L394" s="7">
        <v>57.5</v>
      </c>
      <c r="M394" s="4">
        <f>2*A394/$G394/$J394^2/($K394/1000)/($L394/1000)</f>
        <v>1.7177816902146799</v>
      </c>
      <c r="N394" s="4">
        <f>2*B394/$G394/$J394^2/($K394/1000)/($L394/1000)</f>
        <v>0.1756822183174104</v>
      </c>
      <c r="O394" s="4">
        <f>2*C394/$G394/$J394^2/($K394/1000)/($L394^2/1000)</f>
        <v>0</v>
      </c>
      <c r="P394" s="5">
        <v>9.2899999999999991</v>
      </c>
      <c r="R394" s="8">
        <f t="shared" si="12"/>
        <v>9.1</v>
      </c>
      <c r="S394" s="1">
        <f t="shared" si="13"/>
        <v>9.8209984122254845E-2</v>
      </c>
    </row>
    <row r="395" spans="1:19" x14ac:dyDescent="0.4">
      <c r="A395" s="3">
        <v>3.52</v>
      </c>
      <c r="B395" s="4">
        <v>0.37</v>
      </c>
      <c r="C395" s="5">
        <v>0</v>
      </c>
      <c r="D395" s="2">
        <v>9.1</v>
      </c>
      <c r="E395" s="6">
        <v>21.7</v>
      </c>
      <c r="F395" s="4">
        <v>990.9</v>
      </c>
      <c r="G395" s="4">
        <v>1.17</v>
      </c>
      <c r="H395" s="9">
        <f>0.000001458*(E395+273.15)^1.5/(E395+273.15+110.4)</f>
        <v>1.8215294560424E-5</v>
      </c>
      <c r="I395" s="27">
        <f>G395*J395*L395/1000/H395</f>
        <v>52629.879073318974</v>
      </c>
      <c r="J395" s="5">
        <v>14.25</v>
      </c>
      <c r="K395" s="6">
        <v>300</v>
      </c>
      <c r="L395" s="7">
        <v>57.5</v>
      </c>
      <c r="M395" s="4">
        <f>2*A395/$G395/$J395^2/($K395/1000)/($L395/1000)</f>
        <v>1.7177816902146799</v>
      </c>
      <c r="N395" s="4">
        <f>2*B395/$G395/$J395^2/($K395/1000)/($L395/1000)</f>
        <v>0.1805622799373385</v>
      </c>
      <c r="O395" s="4">
        <f>2*C395/$G395/$J395^2/($K395/1000)/($L395^2/1000)</f>
        <v>0</v>
      </c>
      <c r="P395" s="5">
        <v>9.2899999999999991</v>
      </c>
      <c r="R395" s="8">
        <f t="shared" si="12"/>
        <v>9.1</v>
      </c>
      <c r="S395" s="1">
        <f t="shared" si="13"/>
        <v>9.3391343900942614E-2</v>
      </c>
    </row>
    <row r="396" spans="1:19" x14ac:dyDescent="0.4">
      <c r="A396" s="3">
        <v>3.52</v>
      </c>
      <c r="B396" s="4">
        <v>0.37</v>
      </c>
      <c r="C396" s="5">
        <v>0</v>
      </c>
      <c r="D396" s="2">
        <v>9.1</v>
      </c>
      <c r="E396" s="6">
        <v>21.7</v>
      </c>
      <c r="F396" s="4">
        <v>990.9</v>
      </c>
      <c r="G396" s="4">
        <v>1.17</v>
      </c>
      <c r="H396" s="9">
        <f>0.000001458*(E396+273.15)^1.5/(E396+273.15+110.4)</f>
        <v>1.8215294560424E-5</v>
      </c>
      <c r="I396" s="27">
        <f>G396*J396*L396/1000/H396</f>
        <v>53073.078054989026</v>
      </c>
      <c r="J396" s="5">
        <v>14.37</v>
      </c>
      <c r="K396" s="6">
        <v>300</v>
      </c>
      <c r="L396" s="7">
        <v>57.5</v>
      </c>
      <c r="M396" s="4">
        <f>2*A396/$G396/$J396^2/($K396/1000)/($L396/1000)</f>
        <v>1.6892120146559997</v>
      </c>
      <c r="N396" s="4">
        <f>2*B396/$G396/$J396^2/($K396/1000)/($L396/1000)</f>
        <v>0.17755921744963629</v>
      </c>
      <c r="O396" s="4">
        <f>2*C396/$G396/$J396^2/($K396/1000)/($L396^2/1000)</f>
        <v>0</v>
      </c>
      <c r="P396" s="5">
        <v>9.14</v>
      </c>
      <c r="R396" s="8">
        <f t="shared" si="12"/>
        <v>9.1</v>
      </c>
      <c r="S396" s="1">
        <f t="shared" si="13"/>
        <v>9.1838084595386976E-2</v>
      </c>
    </row>
    <row r="397" spans="1:19" x14ac:dyDescent="0.4">
      <c r="A397" s="3">
        <v>3.52</v>
      </c>
      <c r="B397" s="4">
        <v>0.36</v>
      </c>
      <c r="C397" s="5">
        <v>0</v>
      </c>
      <c r="D397" s="2">
        <v>9.1</v>
      </c>
      <c r="E397" s="6">
        <v>21.7</v>
      </c>
      <c r="F397" s="4">
        <v>990.9</v>
      </c>
      <c r="G397" s="4">
        <v>1.17</v>
      </c>
      <c r="H397" s="9">
        <f>0.000001458*(E397+273.15)^1.5/(E397+273.15+110.4)</f>
        <v>1.8215294560424E-5</v>
      </c>
      <c r="I397" s="27">
        <f>G397*J397*L397/1000/H397</f>
        <v>52851.478564154</v>
      </c>
      <c r="J397" s="5">
        <v>14.31</v>
      </c>
      <c r="K397" s="6">
        <v>300</v>
      </c>
      <c r="L397" s="7">
        <v>57.5</v>
      </c>
      <c r="M397" s="4">
        <f>2*A397/$G397/$J397^2/($K397/1000)/($L397/1000)</f>
        <v>1.7034070112147774</v>
      </c>
      <c r="N397" s="4">
        <f>2*B397/$G397/$J397^2/($K397/1000)/($L397/1000)</f>
        <v>0.17421208069242042</v>
      </c>
      <c r="O397" s="4">
        <f>2*C397/$G397/$J397^2/($K397/1000)/($L397^2/1000)</f>
        <v>0</v>
      </c>
      <c r="P397" s="5">
        <v>9.14</v>
      </c>
      <c r="R397" s="8">
        <f t="shared" si="12"/>
        <v>9.1</v>
      </c>
      <c r="S397" s="1">
        <f t="shared" si="13"/>
        <v>9.7388146862965735E-2</v>
      </c>
    </row>
    <row r="398" spans="1:19" x14ac:dyDescent="0.4">
      <c r="A398" s="3">
        <v>3.51</v>
      </c>
      <c r="B398" s="4">
        <v>0.36</v>
      </c>
      <c r="C398" s="5">
        <v>0</v>
      </c>
      <c r="D398" s="2">
        <v>9.1</v>
      </c>
      <c r="E398" s="6">
        <v>21.7</v>
      </c>
      <c r="F398" s="4">
        <v>990.9</v>
      </c>
      <c r="G398" s="4">
        <v>1.17</v>
      </c>
      <c r="H398" s="9">
        <f>0.000001458*(E398+273.15)^1.5/(E398+273.15+110.4)</f>
        <v>1.8215294560424E-5</v>
      </c>
      <c r="I398" s="27">
        <f>G398*J398*L398/1000/H398</f>
        <v>52629.879073318974</v>
      </c>
      <c r="J398" s="5">
        <v>14.25</v>
      </c>
      <c r="K398" s="6">
        <v>300</v>
      </c>
      <c r="L398" s="7">
        <v>57.5</v>
      </c>
      <c r="M398" s="4">
        <f>2*A398/$G398/$J398^2/($K398/1000)/($L398/1000)</f>
        <v>1.7129016285947516</v>
      </c>
      <c r="N398" s="4">
        <f>2*B398/$G398/$J398^2/($K398/1000)/($L398/1000)</f>
        <v>0.1756822183174104</v>
      </c>
      <c r="O398" s="4">
        <f>2*C398/$G398/$J398^2/($K398/1000)/($L398^2/1000)</f>
        <v>0</v>
      </c>
      <c r="P398" s="5">
        <v>9.2899999999999991</v>
      </c>
      <c r="R398" s="8">
        <f t="shared" si="12"/>
        <v>9.1</v>
      </c>
      <c r="S398" s="1">
        <f t="shared" si="13"/>
        <v>9.743816300836422E-2</v>
      </c>
    </row>
    <row r="399" spans="1:19" x14ac:dyDescent="0.4">
      <c r="A399" s="3">
        <v>3.51</v>
      </c>
      <c r="B399" s="4">
        <v>0.36</v>
      </c>
      <c r="C399" s="5">
        <v>0</v>
      </c>
      <c r="D399" s="2">
        <v>9.1</v>
      </c>
      <c r="E399" s="6">
        <v>21.7</v>
      </c>
      <c r="F399" s="4">
        <v>990.9</v>
      </c>
      <c r="G399" s="4">
        <v>1.17</v>
      </c>
      <c r="H399" s="9">
        <f>0.000001458*(E399+273.15)^1.5/(E399+273.15+110.4)</f>
        <v>1.8215294560424E-5</v>
      </c>
      <c r="I399" s="27">
        <f>G399*J399*L399/1000/H399</f>
        <v>52408.279582483941</v>
      </c>
      <c r="J399" s="5">
        <v>14.19</v>
      </c>
      <c r="K399" s="6">
        <v>300</v>
      </c>
      <c r="L399" s="7">
        <v>57.5</v>
      </c>
      <c r="M399" s="4">
        <f>2*A399/$G399/$J399^2/($K399/1000)/($L399/1000)</f>
        <v>1.7274176792087341</v>
      </c>
      <c r="N399" s="4">
        <f>2*B399/$G399/$J399^2/($K399/1000)/($L399/1000)</f>
        <v>0.17717104402140862</v>
      </c>
      <c r="O399" s="4">
        <f>2*C399/$G399/$J399^2/($K399/1000)/($L399^2/1000)</f>
        <v>0</v>
      </c>
      <c r="P399" s="5">
        <v>9.2899999999999991</v>
      </c>
      <c r="R399" s="8">
        <f t="shared" si="12"/>
        <v>9.1</v>
      </c>
      <c r="S399" s="1">
        <f t="shared" si="13"/>
        <v>9.8263906461666439E-2</v>
      </c>
    </row>
    <row r="400" spans="1:19" x14ac:dyDescent="0.4">
      <c r="A400" s="3">
        <v>3.51</v>
      </c>
      <c r="B400" s="4">
        <v>0.36</v>
      </c>
      <c r="C400" s="5">
        <v>0</v>
      </c>
      <c r="D400" s="2">
        <v>9.1</v>
      </c>
      <c r="E400" s="6">
        <v>21.7</v>
      </c>
      <c r="F400" s="4">
        <v>990.9</v>
      </c>
      <c r="G400" s="4">
        <v>1.17</v>
      </c>
      <c r="H400" s="9">
        <f>0.000001458*(E400+273.15)^1.5/(E400+273.15+110.4)</f>
        <v>1.8215294560424E-5</v>
      </c>
      <c r="I400" s="27">
        <f>G400*J400*L400/1000/H400</f>
        <v>52408.279582483941</v>
      </c>
      <c r="J400" s="5">
        <v>14.19</v>
      </c>
      <c r="K400" s="6">
        <v>300</v>
      </c>
      <c r="L400" s="7">
        <v>57.5</v>
      </c>
      <c r="M400" s="4">
        <f>2*A400/$G400/$J400^2/($K400/1000)/($L400/1000)</f>
        <v>1.7274176792087341</v>
      </c>
      <c r="N400" s="4">
        <f>2*B400/$G400/$J400^2/($K400/1000)/($L400/1000)</f>
        <v>0.17717104402140862</v>
      </c>
      <c r="O400" s="4">
        <f>2*C400/$G400/$J400^2/($K400/1000)/($L400^2/1000)</f>
        <v>0</v>
      </c>
      <c r="P400" s="5">
        <v>9.2899999999999991</v>
      </c>
      <c r="R400" s="8">
        <f t="shared" si="12"/>
        <v>9.1</v>
      </c>
      <c r="S400" s="1">
        <f t="shared" si="13"/>
        <v>9.8263906461666439E-2</v>
      </c>
    </row>
    <row r="401" spans="1:19" x14ac:dyDescent="0.4">
      <c r="A401" s="3">
        <v>3.51</v>
      </c>
      <c r="B401" s="4">
        <v>0.36</v>
      </c>
      <c r="C401" s="5">
        <v>0</v>
      </c>
      <c r="D401" s="2">
        <v>9.1</v>
      </c>
      <c r="E401" s="6">
        <v>21.7</v>
      </c>
      <c r="F401" s="4">
        <v>990.9</v>
      </c>
      <c r="G401" s="4">
        <v>1.17</v>
      </c>
      <c r="H401" s="9">
        <f>0.000001458*(E401+273.15)^1.5/(E401+273.15+110.4)</f>
        <v>1.8215294560424E-5</v>
      </c>
      <c r="I401" s="27">
        <f>G401*J401*L401/1000/H401</f>
        <v>52629.879073318974</v>
      </c>
      <c r="J401" s="5">
        <v>14.25</v>
      </c>
      <c r="K401" s="6">
        <v>300</v>
      </c>
      <c r="L401" s="7">
        <v>57.5</v>
      </c>
      <c r="M401" s="4">
        <f>2*A401/$G401/$J401^2/($K401/1000)/($L401/1000)</f>
        <v>1.7129016285947516</v>
      </c>
      <c r="N401" s="4">
        <f>2*B401/$G401/$J401^2/($K401/1000)/($L401/1000)</f>
        <v>0.1756822183174104</v>
      </c>
      <c r="O401" s="4">
        <f>2*C401/$G401/$J401^2/($K401/1000)/($L401^2/1000)</f>
        <v>0</v>
      </c>
      <c r="P401" s="5">
        <v>9.2899999999999991</v>
      </c>
      <c r="R401" s="8">
        <f t="shared" si="12"/>
        <v>9.1</v>
      </c>
      <c r="S401" s="1">
        <f t="shared" si="13"/>
        <v>9.743816300836422E-2</v>
      </c>
    </row>
    <row r="402" spans="1:19" x14ac:dyDescent="0.4">
      <c r="A402" s="3">
        <v>3.52</v>
      </c>
      <c r="B402" s="4">
        <v>0.36</v>
      </c>
      <c r="C402" s="5">
        <v>0</v>
      </c>
      <c r="D402" s="2">
        <v>9.1</v>
      </c>
      <c r="E402" s="6">
        <v>21.7</v>
      </c>
      <c r="F402" s="4">
        <v>990.9</v>
      </c>
      <c r="G402" s="4">
        <v>1.17</v>
      </c>
      <c r="H402" s="9">
        <f>0.000001458*(E402+273.15)^1.5/(E402+273.15+110.4)</f>
        <v>1.8215294560424E-5</v>
      </c>
      <c r="I402" s="27">
        <f>G402*J402*L402/1000/H402</f>
        <v>52851.478564154</v>
      </c>
      <c r="J402" s="5">
        <v>14.31</v>
      </c>
      <c r="K402" s="6">
        <v>300</v>
      </c>
      <c r="L402" s="7">
        <v>57.5</v>
      </c>
      <c r="M402" s="4">
        <f>2*A402/$G402/$J402^2/($K402/1000)/($L402/1000)</f>
        <v>1.7034070112147774</v>
      </c>
      <c r="N402" s="4">
        <f>2*B402/$G402/$J402^2/($K402/1000)/($L402/1000)</f>
        <v>0.17421208069242042</v>
      </c>
      <c r="O402" s="4">
        <f>2*C402/$G402/$J402^2/($K402/1000)/($L402^2/1000)</f>
        <v>0</v>
      </c>
      <c r="P402" s="5">
        <v>9.14</v>
      </c>
      <c r="R402" s="8">
        <f t="shared" si="12"/>
        <v>9.1</v>
      </c>
      <c r="S402" s="1">
        <f t="shared" si="13"/>
        <v>9.7388146862965735E-2</v>
      </c>
    </row>
    <row r="403" spans="1:19" x14ac:dyDescent="0.4">
      <c r="A403" s="3">
        <v>3.52</v>
      </c>
      <c r="B403" s="4">
        <v>0.36</v>
      </c>
      <c r="C403" s="5">
        <v>0</v>
      </c>
      <c r="D403" s="2">
        <v>9.1</v>
      </c>
      <c r="E403" s="6">
        <v>21.7</v>
      </c>
      <c r="F403" s="4">
        <v>990.9</v>
      </c>
      <c r="G403" s="4">
        <v>1.17</v>
      </c>
      <c r="H403" s="9">
        <f>0.000001458*(E403+273.15)^1.5/(E403+273.15+110.4)</f>
        <v>1.8215294560424E-5</v>
      </c>
      <c r="I403" s="27">
        <f>G403*J403*L403/1000/H403</f>
        <v>52851.478564154</v>
      </c>
      <c r="J403" s="5">
        <v>14.31</v>
      </c>
      <c r="K403" s="6">
        <v>300</v>
      </c>
      <c r="L403" s="7">
        <v>57.5</v>
      </c>
      <c r="M403" s="4">
        <f>2*A403/$G403/$J403^2/($K403/1000)/($L403/1000)</f>
        <v>1.7034070112147774</v>
      </c>
      <c r="N403" s="4">
        <f>2*B403/$G403/$J403^2/($K403/1000)/($L403/1000)</f>
        <v>0.17421208069242042</v>
      </c>
      <c r="O403" s="4">
        <f>2*C403/$G403/$J403^2/($K403/1000)/($L403^2/1000)</f>
        <v>0</v>
      </c>
      <c r="P403" s="5">
        <v>9.14</v>
      </c>
      <c r="R403" s="8">
        <f t="shared" si="12"/>
        <v>9.1</v>
      </c>
      <c r="S403" s="1">
        <f t="shared" si="13"/>
        <v>9.7388146862965735E-2</v>
      </c>
    </row>
    <row r="404" spans="1:19" x14ac:dyDescent="0.4">
      <c r="A404" s="3">
        <v>3.84</v>
      </c>
      <c r="B404" s="4">
        <v>0.33</v>
      </c>
      <c r="C404" s="5">
        <v>0</v>
      </c>
      <c r="D404" s="2">
        <v>10</v>
      </c>
      <c r="E404" s="6">
        <v>21.2</v>
      </c>
      <c r="F404" s="4">
        <v>994.62</v>
      </c>
      <c r="G404" s="4">
        <v>1.18</v>
      </c>
      <c r="H404" s="9">
        <f>0.000001458*(E404+273.15)^1.5/(E404+273.15+110.4)</f>
        <v>1.8191425273442234E-5</v>
      </c>
      <c r="I404" s="10">
        <f>G404*J404*L404/1000/H404</f>
        <v>59117.000665693602</v>
      </c>
      <c r="J404" s="5">
        <v>15.85</v>
      </c>
      <c r="K404" s="6">
        <v>300</v>
      </c>
      <c r="L404" s="7">
        <v>57.5</v>
      </c>
      <c r="M404" s="4">
        <f>2*A404/$G404/$J404^2/($K404/1000)/($L404/1000)</f>
        <v>1.5018673645343688</v>
      </c>
      <c r="N404" s="4">
        <f>2*B404/$G404/$J404^2/($K404/1000)/($L404/1000)</f>
        <v>0.12906672663967234</v>
      </c>
      <c r="O404" s="4">
        <f>2*C404/$G404/$J404^2/($K404/1000)/($L404^2/1000)</f>
        <v>0</v>
      </c>
      <c r="P404" s="5">
        <f>M404/N404</f>
        <v>11.636363636363635</v>
      </c>
      <c r="R404" s="8">
        <f t="shared" si="12"/>
        <v>10</v>
      </c>
      <c r="S404" s="1">
        <f t="shared" si="13"/>
        <v>0.13369061789817188</v>
      </c>
    </row>
    <row r="405" spans="1:19" x14ac:dyDescent="0.4">
      <c r="A405" s="3">
        <v>3.84</v>
      </c>
      <c r="B405" s="4">
        <v>0.33</v>
      </c>
      <c r="C405" s="5">
        <v>0</v>
      </c>
      <c r="D405" s="2">
        <v>10</v>
      </c>
      <c r="E405" s="6">
        <v>21.2</v>
      </c>
      <c r="F405" s="4">
        <v>994.62</v>
      </c>
      <c r="G405" s="4">
        <v>1.18</v>
      </c>
      <c r="H405" s="9">
        <f>0.000001458*(E405+273.15)^1.5/(E405+273.15+110.4)</f>
        <v>1.8191425273442234E-5</v>
      </c>
      <c r="I405" s="10">
        <f>G405*J405*L405/1000/H405</f>
        <v>58930.511704603094</v>
      </c>
      <c r="J405" s="5">
        <v>15.8</v>
      </c>
      <c r="K405" s="6">
        <v>300</v>
      </c>
      <c r="L405" s="7">
        <v>57.5</v>
      </c>
      <c r="M405" s="4">
        <f>2*A405/$G405/$J405^2/($K405/1000)/($L405/1000)</f>
        <v>1.5113878945150434</v>
      </c>
      <c r="N405" s="4">
        <f>2*B405/$G405/$J405^2/($K405/1000)/($L405/1000)</f>
        <v>0.12988489718488655</v>
      </c>
      <c r="O405" s="4">
        <f>2*C405/$G405/$J405^2/($K405/1000)/($L405^2/1000)</f>
        <v>0</v>
      </c>
      <c r="P405" s="5">
        <f>M405/N405</f>
        <v>11.636363636363635</v>
      </c>
      <c r="R405" s="8">
        <f t="shared" si="12"/>
        <v>10</v>
      </c>
      <c r="S405" s="1">
        <f t="shared" si="13"/>
        <v>0.13453809988352625</v>
      </c>
    </row>
    <row r="406" spans="1:19" x14ac:dyDescent="0.4">
      <c r="A406" s="3">
        <v>3.84</v>
      </c>
      <c r="B406" s="4">
        <v>0.33</v>
      </c>
      <c r="C406" s="5">
        <v>0</v>
      </c>
      <c r="D406" s="2">
        <v>10</v>
      </c>
      <c r="E406" s="6">
        <v>21.2</v>
      </c>
      <c r="F406" s="4">
        <v>994.62</v>
      </c>
      <c r="G406" s="4">
        <v>1.18</v>
      </c>
      <c r="H406" s="9">
        <f>0.000001458*(E406+273.15)^1.5/(E406+273.15+110.4)</f>
        <v>1.8191425273442234E-5</v>
      </c>
      <c r="I406" s="10">
        <f>G406*J406*L406/1000/H406</f>
        <v>58930.511704603094</v>
      </c>
      <c r="J406" s="5">
        <v>15.8</v>
      </c>
      <c r="K406" s="6">
        <v>300</v>
      </c>
      <c r="L406" s="7">
        <v>57.5</v>
      </c>
      <c r="M406" s="4">
        <f>2*A406/$G406/$J406^2/($K406/1000)/($L406/1000)</f>
        <v>1.5113878945150434</v>
      </c>
      <c r="N406" s="4">
        <f>2*B406/$G406/$J406^2/($K406/1000)/($L406/1000)</f>
        <v>0.12988489718488655</v>
      </c>
      <c r="O406" s="4">
        <f>2*C406/$G406/$J406^2/($K406/1000)/($L406^2/1000)</f>
        <v>0</v>
      </c>
      <c r="P406" s="5">
        <f>M406/N406</f>
        <v>11.636363636363635</v>
      </c>
      <c r="R406" s="8">
        <f t="shared" si="12"/>
        <v>10</v>
      </c>
      <c r="S406" s="1">
        <f t="shared" si="13"/>
        <v>0.13453809988352625</v>
      </c>
    </row>
    <row r="407" spans="1:19" x14ac:dyDescent="0.4">
      <c r="A407" s="3">
        <v>3.85</v>
      </c>
      <c r="B407" s="4">
        <v>0.33</v>
      </c>
      <c r="C407" s="5">
        <v>0</v>
      </c>
      <c r="D407" s="2">
        <v>10</v>
      </c>
      <c r="E407" s="6">
        <v>21.2</v>
      </c>
      <c r="F407" s="4">
        <v>994.62</v>
      </c>
      <c r="G407" s="4">
        <v>1.18</v>
      </c>
      <c r="H407" s="9">
        <f>0.000001458*(E407+273.15)^1.5/(E407+273.15+110.4)</f>
        <v>1.8191425273442234E-5</v>
      </c>
      <c r="I407" s="10">
        <f>G407*J407*L407/1000/H407</f>
        <v>58930.511704603094</v>
      </c>
      <c r="J407" s="5">
        <v>15.8</v>
      </c>
      <c r="K407" s="6">
        <v>300</v>
      </c>
      <c r="L407" s="7">
        <v>57.5</v>
      </c>
      <c r="M407" s="4">
        <f>2*A407/$G407/$J407^2/($K407/1000)/($L407/1000)</f>
        <v>1.5153238004903431</v>
      </c>
      <c r="N407" s="4">
        <f>2*B407/$G407/$J407^2/($K407/1000)/($L407/1000)</f>
        <v>0.12988489718488655</v>
      </c>
      <c r="O407" s="4">
        <f>2*C407/$G407/$J407^2/($K407/1000)/($L407^2/1000)</f>
        <v>0</v>
      </c>
      <c r="P407" s="5">
        <f>M407/N407</f>
        <v>11.666666666666666</v>
      </c>
      <c r="R407" s="8">
        <f t="shared" si="12"/>
        <v>10</v>
      </c>
      <c r="S407" s="1">
        <f t="shared" si="13"/>
        <v>0.13522156278360539</v>
      </c>
    </row>
    <row r="408" spans="1:19" x14ac:dyDescent="0.4">
      <c r="A408" s="3">
        <v>3.85</v>
      </c>
      <c r="B408" s="4">
        <v>0.33</v>
      </c>
      <c r="C408" s="5">
        <v>0</v>
      </c>
      <c r="D408" s="2">
        <v>10</v>
      </c>
      <c r="E408" s="6">
        <v>21.2</v>
      </c>
      <c r="F408" s="4">
        <v>994.62</v>
      </c>
      <c r="G408" s="4">
        <v>1.18</v>
      </c>
      <c r="H408" s="9">
        <f>0.000001458*(E408+273.15)^1.5/(E408+273.15+110.4)</f>
        <v>1.8191425273442234E-5</v>
      </c>
      <c r="I408" s="10">
        <f>G408*J408*L408/1000/H408</f>
        <v>58706.724951294476</v>
      </c>
      <c r="J408" s="5">
        <v>15.74</v>
      </c>
      <c r="K408" s="6">
        <v>300</v>
      </c>
      <c r="L408" s="7">
        <v>57.5</v>
      </c>
      <c r="M408" s="4">
        <f>2*A408/$G408/$J408^2/($K408/1000)/($L408/1000)</f>
        <v>1.5268984787517992</v>
      </c>
      <c r="N408" s="4">
        <f>2*B408/$G408/$J408^2/($K408/1000)/($L408/1000)</f>
        <v>0.13087701246443995</v>
      </c>
      <c r="O408" s="4">
        <f>2*C408/$G408/$J408^2/($K408/1000)/($L408^2/1000)</f>
        <v>0</v>
      </c>
      <c r="P408" s="5">
        <f>M408/N408</f>
        <v>11.666666666666666</v>
      </c>
      <c r="R408" s="8">
        <f t="shared" si="12"/>
        <v>10</v>
      </c>
      <c r="S408" s="1">
        <f t="shared" si="13"/>
        <v>0.13625444175160223</v>
      </c>
    </row>
    <row r="409" spans="1:19" x14ac:dyDescent="0.4">
      <c r="A409" s="3">
        <v>3.85</v>
      </c>
      <c r="B409" s="4">
        <v>0.33</v>
      </c>
      <c r="C409" s="5">
        <v>0</v>
      </c>
      <c r="D409" s="2">
        <v>10</v>
      </c>
      <c r="E409" s="6">
        <v>21.2</v>
      </c>
      <c r="F409" s="4">
        <v>994.62</v>
      </c>
      <c r="G409" s="4">
        <v>1.18</v>
      </c>
      <c r="H409" s="9">
        <f>0.000001458*(E409+273.15)^1.5/(E409+273.15+110.4)</f>
        <v>1.8191425273442234E-5</v>
      </c>
      <c r="I409" s="10">
        <f>G409*J409*L409/1000/H409</f>
        <v>58930.511704603094</v>
      </c>
      <c r="J409" s="5">
        <v>15.8</v>
      </c>
      <c r="K409" s="6">
        <v>300</v>
      </c>
      <c r="L409" s="7">
        <v>57.5</v>
      </c>
      <c r="M409" s="4">
        <f>2*A409/$G409/$J409^2/($K409/1000)/($L409/1000)</f>
        <v>1.5153238004903431</v>
      </c>
      <c r="N409" s="4">
        <f>2*B409/$G409/$J409^2/($K409/1000)/($L409/1000)</f>
        <v>0.12988489718488655</v>
      </c>
      <c r="O409" s="4">
        <f>2*C409/$G409/$J409^2/($K409/1000)/($L409^2/1000)</f>
        <v>0</v>
      </c>
      <c r="P409" s="5">
        <f>M409/N409</f>
        <v>11.666666666666666</v>
      </c>
      <c r="R409" s="8">
        <f t="shared" si="12"/>
        <v>10</v>
      </c>
      <c r="S409" s="1">
        <f t="shared" si="13"/>
        <v>0.13522156278360539</v>
      </c>
    </row>
    <row r="410" spans="1:19" x14ac:dyDescent="0.4">
      <c r="A410" s="3">
        <v>3.86</v>
      </c>
      <c r="B410" s="4">
        <v>0.33</v>
      </c>
      <c r="C410" s="5">
        <v>0</v>
      </c>
      <c r="D410" s="2">
        <v>10</v>
      </c>
      <c r="E410" s="6">
        <v>21.2</v>
      </c>
      <c r="F410" s="4">
        <v>994.62</v>
      </c>
      <c r="G410" s="4">
        <v>1.18</v>
      </c>
      <c r="H410" s="9">
        <f>0.000001458*(E410+273.15)^1.5/(E410+273.15+110.4)</f>
        <v>1.8191425273442234E-5</v>
      </c>
      <c r="I410" s="10">
        <f>G410*J410*L410/1000/H410</f>
        <v>59117.000665693602</v>
      </c>
      <c r="J410" s="5">
        <v>15.85</v>
      </c>
      <c r="K410" s="6">
        <v>300</v>
      </c>
      <c r="L410" s="7">
        <v>57.5</v>
      </c>
      <c r="M410" s="4">
        <f>2*A410/$G410/$J410^2/($K410/1000)/($L410/1000)</f>
        <v>1.5096895903913186</v>
      </c>
      <c r="N410" s="4">
        <f>2*B410/$G410/$J410^2/($K410/1000)/($L410/1000)</f>
        <v>0.12906672663967234</v>
      </c>
      <c r="O410" s="4">
        <f>2*C410/$G410/$J410^2/($K410/1000)/($L410^2/1000)</f>
        <v>0</v>
      </c>
      <c r="P410" s="5">
        <f>M410/N410</f>
        <v>11.696969696969695</v>
      </c>
      <c r="R410" s="8">
        <f t="shared" si="12"/>
        <v>10</v>
      </c>
      <c r="S410" s="1">
        <f t="shared" si="13"/>
        <v>0.13504893316353034</v>
      </c>
    </row>
    <row r="411" spans="1:19" x14ac:dyDescent="0.4">
      <c r="A411" s="3">
        <v>3.87</v>
      </c>
      <c r="B411" s="4">
        <v>0.33</v>
      </c>
      <c r="C411" s="5">
        <v>0</v>
      </c>
      <c r="D411" s="2">
        <v>10</v>
      </c>
      <c r="E411" s="6">
        <v>21.2</v>
      </c>
      <c r="F411" s="4">
        <v>994.62</v>
      </c>
      <c r="G411" s="4">
        <v>1.18</v>
      </c>
      <c r="H411" s="9">
        <f>0.000001458*(E411+273.15)^1.5/(E411+273.15+110.4)</f>
        <v>1.8191425273442234E-5</v>
      </c>
      <c r="I411" s="10">
        <f>G411*J411*L411/1000/H411</f>
        <v>58930.511704603094</v>
      </c>
      <c r="J411" s="5">
        <v>15.8</v>
      </c>
      <c r="K411" s="6">
        <v>300</v>
      </c>
      <c r="L411" s="7">
        <v>57.5</v>
      </c>
      <c r="M411" s="4">
        <f>2*A411/$G411/$J411^2/($K411/1000)/($L411/1000)</f>
        <v>1.5231956124409423</v>
      </c>
      <c r="N411" s="4">
        <f>2*B411/$G411/$J411^2/($K411/1000)/($L411/1000)</f>
        <v>0.12988489718488655</v>
      </c>
      <c r="O411" s="4">
        <f>2*C411/$G411/$J411^2/($K411/1000)/($L411^2/1000)</f>
        <v>0</v>
      </c>
      <c r="P411" s="5">
        <f>M411/N411</f>
        <v>11.727272727272727</v>
      </c>
      <c r="R411" s="8">
        <f t="shared" si="12"/>
        <v>10</v>
      </c>
      <c r="S411" s="1">
        <f t="shared" si="13"/>
        <v>0.13658848858376374</v>
      </c>
    </row>
    <row r="412" spans="1:19" x14ac:dyDescent="0.4">
      <c r="A412" s="3">
        <v>3.86</v>
      </c>
      <c r="B412" s="4">
        <v>0.33</v>
      </c>
      <c r="C412" s="5">
        <v>0</v>
      </c>
      <c r="D412" s="2">
        <v>10</v>
      </c>
      <c r="E412" s="6">
        <v>21.2</v>
      </c>
      <c r="F412" s="4">
        <v>994.62</v>
      </c>
      <c r="G412" s="4">
        <v>1.18</v>
      </c>
      <c r="H412" s="9">
        <f>0.000001458*(E412+273.15)^1.5/(E412+273.15+110.4)</f>
        <v>1.8191425273442234E-5</v>
      </c>
      <c r="I412" s="10">
        <f>G412*J412*L412/1000/H412</f>
        <v>58930.511704603094</v>
      </c>
      <c r="J412" s="5">
        <v>15.8</v>
      </c>
      <c r="K412" s="6">
        <v>300</v>
      </c>
      <c r="L412" s="7">
        <v>57.5</v>
      </c>
      <c r="M412" s="4">
        <f>2*A412/$G412/$J412^2/($K412/1000)/($L412/1000)</f>
        <v>1.5192597064656428</v>
      </c>
      <c r="N412" s="4">
        <f>2*B412/$G412/$J412^2/($K412/1000)/($L412/1000)</f>
        <v>0.12988489718488655</v>
      </c>
      <c r="O412" s="4">
        <f>2*C412/$G412/$J412^2/($K412/1000)/($L412^2/1000)</f>
        <v>0</v>
      </c>
      <c r="P412" s="5">
        <f>M412/N412</f>
        <v>11.696969696969697</v>
      </c>
      <c r="R412" s="8">
        <f t="shared" si="12"/>
        <v>10</v>
      </c>
      <c r="S412" s="1">
        <f t="shared" si="13"/>
        <v>0.13590502568368459</v>
      </c>
    </row>
    <row r="413" spans="1:19" x14ac:dyDescent="0.4">
      <c r="A413" s="3">
        <v>3.86</v>
      </c>
      <c r="B413" s="4">
        <v>0.33</v>
      </c>
      <c r="C413" s="5">
        <v>0</v>
      </c>
      <c r="D413" s="2">
        <v>10</v>
      </c>
      <c r="E413" s="6">
        <v>21.2</v>
      </c>
      <c r="F413" s="4">
        <v>994.62</v>
      </c>
      <c r="G413" s="4">
        <v>1.18</v>
      </c>
      <c r="H413" s="9">
        <f>0.000001458*(E413+273.15)^1.5/(E413+273.15+110.4)</f>
        <v>1.8191425273442234E-5</v>
      </c>
      <c r="I413" s="10">
        <f>G413*J413*L413/1000/H413</f>
        <v>59117.000665693602</v>
      </c>
      <c r="J413" s="5">
        <v>15.85</v>
      </c>
      <c r="K413" s="6">
        <v>300</v>
      </c>
      <c r="L413" s="7">
        <v>57.5</v>
      </c>
      <c r="M413" s="4">
        <f>2*A413/$G413/$J413^2/($K413/1000)/($L413/1000)</f>
        <v>1.5096895903913186</v>
      </c>
      <c r="N413" s="4">
        <f>2*B413/$G413/$J413^2/($K413/1000)/($L413/1000)</f>
        <v>0.12906672663967234</v>
      </c>
      <c r="O413" s="4">
        <f>2*C413/$G413/$J413^2/($K413/1000)/($L413^2/1000)</f>
        <v>0</v>
      </c>
      <c r="P413" s="5">
        <f>M413/N413</f>
        <v>11.696969696969695</v>
      </c>
      <c r="R413" s="8">
        <f t="shared" si="12"/>
        <v>10</v>
      </c>
      <c r="S413" s="1">
        <f t="shared" si="13"/>
        <v>0.13504893316353034</v>
      </c>
    </row>
    <row r="414" spans="1:19" x14ac:dyDescent="0.4">
      <c r="A414" s="3">
        <v>3.85</v>
      </c>
      <c r="B414" s="4">
        <v>0.33</v>
      </c>
      <c r="C414" s="5">
        <v>0</v>
      </c>
      <c r="D414" s="2">
        <v>10</v>
      </c>
      <c r="E414" s="6">
        <v>21.2</v>
      </c>
      <c r="F414" s="4">
        <v>994.62</v>
      </c>
      <c r="G414" s="4">
        <v>1.18</v>
      </c>
      <c r="H414" s="9">
        <f>0.000001458*(E414+273.15)^1.5/(E414+273.15+110.4)</f>
        <v>1.8191425273442234E-5</v>
      </c>
      <c r="I414" s="10">
        <f>G414*J414*L414/1000/H414</f>
        <v>59340.787419002219</v>
      </c>
      <c r="J414" s="5">
        <v>15.91</v>
      </c>
      <c r="K414" s="6">
        <v>300</v>
      </c>
      <c r="L414" s="7">
        <v>57.5</v>
      </c>
      <c r="M414" s="4">
        <f>2*A414/$G414/$J414^2/($K414/1000)/($L414/1000)</f>
        <v>1.4944426697565747</v>
      </c>
      <c r="N414" s="4">
        <f>2*B414/$G414/$J414^2/($K414/1000)/($L414/1000)</f>
        <v>0.12809508597913499</v>
      </c>
      <c r="O414" s="4">
        <f>2*C414/$G414/$J414^2/($K414/1000)/($L414^2/1000)</f>
        <v>0</v>
      </c>
      <c r="P414" s="5">
        <f>M414/N414</f>
        <v>11.666666666666664</v>
      </c>
      <c r="R414" s="8">
        <f t="shared" si="12"/>
        <v>10</v>
      </c>
      <c r="S414" s="1">
        <f t="shared" si="13"/>
        <v>0.13335821243591384</v>
      </c>
    </row>
    <row r="415" spans="1:19" x14ac:dyDescent="0.4">
      <c r="A415" s="3">
        <v>3.86</v>
      </c>
      <c r="B415" s="4">
        <v>0.33</v>
      </c>
      <c r="C415" s="5">
        <v>0</v>
      </c>
      <c r="D415" s="2">
        <v>10</v>
      </c>
      <c r="E415" s="6">
        <v>21.2</v>
      </c>
      <c r="F415" s="4">
        <v>994.62</v>
      </c>
      <c r="G415" s="4">
        <v>1.18</v>
      </c>
      <c r="H415" s="9">
        <f>0.000001458*(E415+273.15)^1.5/(E415+273.15+110.4)</f>
        <v>1.8191425273442234E-5</v>
      </c>
      <c r="I415" s="10">
        <f>G415*J415*L415/1000/H415</f>
        <v>59527.276380092742</v>
      </c>
      <c r="J415" s="5">
        <v>15.96</v>
      </c>
      <c r="K415" s="6">
        <v>300</v>
      </c>
      <c r="L415" s="7">
        <v>57.5</v>
      </c>
      <c r="M415" s="4">
        <f>2*A415/$G415/$J415^2/($K415/1000)/($L415/1000)</f>
        <v>1.4889510474262213</v>
      </c>
      <c r="N415" s="4">
        <f>2*B415/$G415/$J415^2/($K415/1000)/($L415/1000)</f>
        <v>0.12729374239654226</v>
      </c>
      <c r="O415" s="4">
        <f>2*C415/$G415/$J415^2/($K415/1000)/($L415^2/1000)</f>
        <v>0</v>
      </c>
      <c r="P415" s="5">
        <f>M415/N415</f>
        <v>11.696969696969695</v>
      </c>
      <c r="R415" s="8">
        <f t="shared" si="12"/>
        <v>10</v>
      </c>
      <c r="S415" s="1">
        <f t="shared" si="13"/>
        <v>0.13319377159877685</v>
      </c>
    </row>
    <row r="416" spans="1:19" x14ac:dyDescent="0.4">
      <c r="A416" s="3">
        <v>3.87</v>
      </c>
      <c r="B416" s="4">
        <v>0.33</v>
      </c>
      <c r="C416" s="5">
        <v>0</v>
      </c>
      <c r="D416" s="2">
        <v>10</v>
      </c>
      <c r="E416" s="6">
        <v>21.2</v>
      </c>
      <c r="F416" s="4">
        <v>994.62</v>
      </c>
      <c r="G416" s="4">
        <v>1.18</v>
      </c>
      <c r="H416" s="9">
        <f>0.000001458*(E416+273.15)^1.5/(E416+273.15+110.4)</f>
        <v>1.8191425273442234E-5</v>
      </c>
      <c r="I416" s="10">
        <f>G416*J416*L416/1000/H416</f>
        <v>59527.276380092742</v>
      </c>
      <c r="J416" s="5">
        <v>15.96</v>
      </c>
      <c r="K416" s="6">
        <v>300</v>
      </c>
      <c r="L416" s="7">
        <v>57.5</v>
      </c>
      <c r="M416" s="4">
        <f>2*A416/$G416/$J416^2/($K416/1000)/($L416/1000)</f>
        <v>1.4928084335594503</v>
      </c>
      <c r="N416" s="4">
        <f>2*B416/$G416/$J416^2/($K416/1000)/($L416/1000)</f>
        <v>0.12729374239654226</v>
      </c>
      <c r="O416" s="4">
        <f>2*C416/$G416/$J416^2/($K416/1000)/($L416^2/1000)</f>
        <v>0</v>
      </c>
      <c r="P416" s="5">
        <f>M416/N416</f>
        <v>11.727272727272728</v>
      </c>
      <c r="R416" s="8">
        <f t="shared" si="12"/>
        <v>10</v>
      </c>
      <c r="S416" s="1">
        <f t="shared" si="13"/>
        <v>0.13386359967136977</v>
      </c>
    </row>
    <row r="417" spans="1:19" x14ac:dyDescent="0.4">
      <c r="A417" s="3">
        <v>3.87</v>
      </c>
      <c r="B417" s="4">
        <v>0.33</v>
      </c>
      <c r="C417" s="5">
        <v>0</v>
      </c>
      <c r="D417" s="2">
        <v>10</v>
      </c>
      <c r="E417" s="6">
        <v>21.2</v>
      </c>
      <c r="F417" s="4">
        <v>994.62</v>
      </c>
      <c r="G417" s="4">
        <v>1.18</v>
      </c>
      <c r="H417" s="9">
        <f>0.000001458*(E417+273.15)^1.5/(E417+273.15+110.4)</f>
        <v>1.8191425273442234E-5</v>
      </c>
      <c r="I417" s="10">
        <f>G417*J417*L417/1000/H417</f>
        <v>59527.276380092742</v>
      </c>
      <c r="J417" s="5">
        <v>15.96</v>
      </c>
      <c r="K417" s="6">
        <v>300</v>
      </c>
      <c r="L417" s="7">
        <v>57.5</v>
      </c>
      <c r="M417" s="4">
        <f>2*A417/$G417/$J417^2/($K417/1000)/($L417/1000)</f>
        <v>1.4928084335594503</v>
      </c>
      <c r="N417" s="4">
        <f>2*B417/$G417/$J417^2/($K417/1000)/($L417/1000)</f>
        <v>0.12729374239654226</v>
      </c>
      <c r="O417" s="4">
        <f>2*C417/$G417/$J417^2/($K417/1000)/($L417^2/1000)</f>
        <v>0</v>
      </c>
      <c r="P417" s="5">
        <f>M417/N417</f>
        <v>11.727272727272728</v>
      </c>
      <c r="R417" s="8">
        <f t="shared" si="12"/>
        <v>10</v>
      </c>
      <c r="S417" s="1">
        <f t="shared" si="13"/>
        <v>0.13386359967136977</v>
      </c>
    </row>
    <row r="418" spans="1:19" x14ac:dyDescent="0.4">
      <c r="A418" s="3">
        <v>3.87</v>
      </c>
      <c r="B418" s="4">
        <v>0.33</v>
      </c>
      <c r="C418" s="5">
        <v>0</v>
      </c>
      <c r="D418" s="2">
        <v>10</v>
      </c>
      <c r="E418" s="6">
        <v>21.2</v>
      </c>
      <c r="F418" s="4">
        <v>994.62</v>
      </c>
      <c r="G418" s="4">
        <v>1.18</v>
      </c>
      <c r="H418" s="9">
        <f>0.000001458*(E418+273.15)^1.5/(E418+273.15+110.4)</f>
        <v>1.8191425273442234E-5</v>
      </c>
      <c r="I418" s="10">
        <f>G418*J418*L418/1000/H418</f>
        <v>59527.276380092742</v>
      </c>
      <c r="J418" s="5">
        <v>15.96</v>
      </c>
      <c r="K418" s="6">
        <v>300</v>
      </c>
      <c r="L418" s="7">
        <v>57.5</v>
      </c>
      <c r="M418" s="4">
        <f>2*A418/$G418/$J418^2/($K418/1000)/($L418/1000)</f>
        <v>1.4928084335594503</v>
      </c>
      <c r="N418" s="4">
        <f>2*B418/$G418/$J418^2/($K418/1000)/($L418/1000)</f>
        <v>0.12729374239654226</v>
      </c>
      <c r="O418" s="4">
        <f>2*C418/$G418/$J418^2/($K418/1000)/($L418^2/1000)</f>
        <v>0</v>
      </c>
      <c r="P418" s="5">
        <f>M418/N418</f>
        <v>11.727272727272728</v>
      </c>
      <c r="R418" s="8">
        <f t="shared" si="12"/>
        <v>10</v>
      </c>
      <c r="S418" s="1">
        <f t="shared" si="13"/>
        <v>0.13386359967136977</v>
      </c>
    </row>
    <row r="419" spans="1:19" x14ac:dyDescent="0.4">
      <c r="A419" s="3">
        <v>3.87</v>
      </c>
      <c r="B419" s="4">
        <v>0.33</v>
      </c>
      <c r="C419" s="5">
        <v>0</v>
      </c>
      <c r="D419" s="2">
        <v>10</v>
      </c>
      <c r="E419" s="6">
        <v>21.2</v>
      </c>
      <c r="F419" s="4">
        <v>994.62</v>
      </c>
      <c r="G419" s="4">
        <v>1.18</v>
      </c>
      <c r="H419" s="9">
        <f>0.000001458*(E419+273.15)^1.5/(E419+273.15+110.4)</f>
        <v>1.8191425273442234E-5</v>
      </c>
      <c r="I419" s="10">
        <f>G419*J419*L419/1000/H419</f>
        <v>59527.276380092742</v>
      </c>
      <c r="J419" s="5">
        <v>15.96</v>
      </c>
      <c r="K419" s="6">
        <v>300</v>
      </c>
      <c r="L419" s="7">
        <v>57.5</v>
      </c>
      <c r="M419" s="4">
        <f>2*A419/$G419/$J419^2/($K419/1000)/($L419/1000)</f>
        <v>1.4928084335594503</v>
      </c>
      <c r="N419" s="4">
        <f>2*B419/$G419/$J419^2/($K419/1000)/($L419/1000)</f>
        <v>0.12729374239654226</v>
      </c>
      <c r="O419" s="4">
        <f>2*C419/$G419/$J419^2/($K419/1000)/($L419^2/1000)</f>
        <v>0</v>
      </c>
      <c r="P419" s="5">
        <f>M419/N419</f>
        <v>11.727272727272728</v>
      </c>
      <c r="R419" s="8">
        <f t="shared" si="12"/>
        <v>10</v>
      </c>
      <c r="S419" s="1">
        <f t="shared" si="13"/>
        <v>0.13386359967136977</v>
      </c>
    </row>
    <row r="420" spans="1:19" x14ac:dyDescent="0.4">
      <c r="A420" s="3">
        <v>3.86</v>
      </c>
      <c r="B420" s="4">
        <v>0.33</v>
      </c>
      <c r="C420" s="5">
        <v>0</v>
      </c>
      <c r="D420" s="2">
        <v>10</v>
      </c>
      <c r="E420" s="6">
        <v>21.2</v>
      </c>
      <c r="F420" s="4">
        <v>994.62</v>
      </c>
      <c r="G420" s="4">
        <v>1.18</v>
      </c>
      <c r="H420" s="9">
        <f>0.000001458*(E420+273.15)^1.5/(E420+273.15+110.4)</f>
        <v>1.8191425273442234E-5</v>
      </c>
      <c r="I420" s="10">
        <f>G420*J420*L420/1000/H420</f>
        <v>59117.000665693602</v>
      </c>
      <c r="J420" s="5">
        <v>15.85</v>
      </c>
      <c r="K420" s="6">
        <v>300</v>
      </c>
      <c r="L420" s="7">
        <v>57.5</v>
      </c>
      <c r="M420" s="4">
        <f>2*A420/$G420/$J420^2/($K420/1000)/($L420/1000)</f>
        <v>1.5096895903913186</v>
      </c>
      <c r="N420" s="4">
        <f>2*B420/$G420/$J420^2/($K420/1000)/($L420/1000)</f>
        <v>0.12906672663967234</v>
      </c>
      <c r="O420" s="4">
        <f>2*C420/$G420/$J420^2/($K420/1000)/($L420^2/1000)</f>
        <v>0</v>
      </c>
      <c r="P420" s="5">
        <f>M420/N420</f>
        <v>11.696969696969695</v>
      </c>
      <c r="R420" s="8">
        <f t="shared" si="12"/>
        <v>10</v>
      </c>
      <c r="S420" s="1">
        <f t="shared" si="13"/>
        <v>0.13504893316353034</v>
      </c>
    </row>
    <row r="421" spans="1:19" x14ac:dyDescent="0.4">
      <c r="A421" s="3">
        <v>3.86</v>
      </c>
      <c r="B421" s="4">
        <v>0.33</v>
      </c>
      <c r="C421" s="5">
        <v>0</v>
      </c>
      <c r="D421" s="2">
        <v>10</v>
      </c>
      <c r="E421" s="6">
        <v>21.2</v>
      </c>
      <c r="F421" s="4">
        <v>994.62</v>
      </c>
      <c r="G421" s="4">
        <v>1.18</v>
      </c>
      <c r="H421" s="9">
        <f>0.000001458*(E421+273.15)^1.5/(E421+273.15+110.4)</f>
        <v>1.8191425273442234E-5</v>
      </c>
      <c r="I421" s="10">
        <f>G421*J421*L421/1000/H421</f>
        <v>59527.276380092742</v>
      </c>
      <c r="J421" s="5">
        <v>15.96</v>
      </c>
      <c r="K421" s="6">
        <v>300</v>
      </c>
      <c r="L421" s="7">
        <v>57.5</v>
      </c>
      <c r="M421" s="4">
        <f>2*A421/$G421/$J421^2/($K421/1000)/($L421/1000)</f>
        <v>1.4889510474262213</v>
      </c>
      <c r="N421" s="4">
        <f>2*B421/$G421/$J421^2/($K421/1000)/($L421/1000)</f>
        <v>0.12729374239654226</v>
      </c>
      <c r="O421" s="4">
        <f>2*C421/$G421/$J421^2/($K421/1000)/($L421^2/1000)</f>
        <v>0</v>
      </c>
      <c r="P421" s="5">
        <f>M421/N421</f>
        <v>11.696969696969695</v>
      </c>
      <c r="R421" s="8">
        <f t="shared" si="12"/>
        <v>10</v>
      </c>
      <c r="S421" s="1">
        <f t="shared" si="13"/>
        <v>0.13319377159877685</v>
      </c>
    </row>
    <row r="422" spans="1:19" x14ac:dyDescent="0.4">
      <c r="A422" s="3">
        <v>3.85</v>
      </c>
      <c r="B422" s="4">
        <v>0.33</v>
      </c>
      <c r="C422" s="5">
        <v>0</v>
      </c>
      <c r="D422" s="2">
        <v>10</v>
      </c>
      <c r="E422" s="6">
        <v>21.2</v>
      </c>
      <c r="F422" s="4">
        <v>994.62</v>
      </c>
      <c r="G422" s="4">
        <v>1.18</v>
      </c>
      <c r="H422" s="9">
        <f>0.000001458*(E422+273.15)^1.5/(E422+273.15+110.4)</f>
        <v>1.8191425273442234E-5</v>
      </c>
      <c r="I422" s="10">
        <f>G422*J422*L422/1000/H422</f>
        <v>59527.276380092742</v>
      </c>
      <c r="J422" s="5">
        <v>15.96</v>
      </c>
      <c r="K422" s="6">
        <v>300</v>
      </c>
      <c r="L422" s="7">
        <v>57.5</v>
      </c>
      <c r="M422" s="4">
        <f>2*A422/$G422/$J422^2/($K422/1000)/($L422/1000)</f>
        <v>1.4850936612929928</v>
      </c>
      <c r="N422" s="4">
        <f>2*B422/$G422/$J422^2/($K422/1000)/($L422/1000)</f>
        <v>0.12729374239654226</v>
      </c>
      <c r="O422" s="4">
        <f>2*C422/$G422/$J422^2/($K422/1000)/($L422^2/1000)</f>
        <v>0</v>
      </c>
      <c r="P422" s="5">
        <f>M422/N422</f>
        <v>11.666666666666664</v>
      </c>
      <c r="R422" s="8">
        <f t="shared" si="12"/>
        <v>10</v>
      </c>
      <c r="S422" s="1">
        <f t="shared" si="13"/>
        <v>0.13252394352618405</v>
      </c>
    </row>
    <row r="423" spans="1:19" x14ac:dyDescent="0.4">
      <c r="A423" s="3">
        <v>3.84</v>
      </c>
      <c r="B423" s="4">
        <v>0.33</v>
      </c>
      <c r="C423" s="5">
        <v>0</v>
      </c>
      <c r="D423" s="2">
        <v>10</v>
      </c>
      <c r="E423" s="6">
        <v>21.2</v>
      </c>
      <c r="F423" s="4">
        <v>994.62</v>
      </c>
      <c r="G423" s="4">
        <v>1.18</v>
      </c>
      <c r="H423" s="9">
        <f>0.000001458*(E423+273.15)^1.5/(E423+273.15+110.4)</f>
        <v>1.8191425273442234E-5</v>
      </c>
      <c r="I423" s="10">
        <f>G423*J423*L423/1000/H423</f>
        <v>59340.787419002219</v>
      </c>
      <c r="J423" s="5">
        <v>15.91</v>
      </c>
      <c r="K423" s="6">
        <v>300</v>
      </c>
      <c r="L423" s="7">
        <v>57.5</v>
      </c>
      <c r="M423" s="4">
        <f>2*A423/$G423/$J423^2/($K423/1000)/($L423/1000)</f>
        <v>1.4905610004844796</v>
      </c>
      <c r="N423" s="4">
        <f>2*B423/$G423/$J423^2/($K423/1000)/($L423/1000)</f>
        <v>0.12809508597913499</v>
      </c>
      <c r="O423" s="4">
        <f>2*C423/$G423/$J423^2/($K423/1000)/($L423^2/1000)</f>
        <v>0</v>
      </c>
      <c r="P423" s="5">
        <f>M423/N423</f>
        <v>11.636363636363633</v>
      </c>
      <c r="R423" s="8">
        <f t="shared" si="12"/>
        <v>10</v>
      </c>
      <c r="S423" s="1">
        <f t="shared" si="13"/>
        <v>0.13268416764050883</v>
      </c>
    </row>
    <row r="424" spans="1:19" x14ac:dyDescent="0.4">
      <c r="A424" s="3">
        <v>3.59</v>
      </c>
      <c r="B424" s="4">
        <v>0.38</v>
      </c>
      <c r="C424" s="5">
        <v>0</v>
      </c>
      <c r="D424" s="2">
        <v>10.1</v>
      </c>
      <c r="E424" s="6">
        <v>21.7</v>
      </c>
      <c r="F424" s="4">
        <v>990.9</v>
      </c>
      <c r="G424" s="4">
        <v>1.17</v>
      </c>
      <c r="H424" s="9">
        <f>0.000001458*(E424+273.15)^1.5/(E424+273.15+110.4)</f>
        <v>1.8215294560424E-5</v>
      </c>
      <c r="I424" s="27">
        <f>G424*J424*L424/1000/H424</f>
        <v>52186.680091648916</v>
      </c>
      <c r="J424" s="5">
        <v>14.13</v>
      </c>
      <c r="K424" s="6">
        <v>300</v>
      </c>
      <c r="L424" s="7">
        <v>57.5</v>
      </c>
      <c r="M424" s="4">
        <f>2*A424/$G424/$J424^2/($K424/1000)/($L424/1000)</f>
        <v>1.7818254568617204</v>
      </c>
      <c r="N424" s="4">
        <f>2*B424/$G424/$J424^2/($K424/1000)/($L424/1000)</f>
        <v>0.18860548011349687</v>
      </c>
      <c r="O424" s="4">
        <f>2*C424/$G424/$J424^2/($K424/1000)/($L424^2/1000)</f>
        <v>0</v>
      </c>
      <c r="P424" s="5">
        <v>9.57</v>
      </c>
      <c r="R424" s="8">
        <f t="shared" si="12"/>
        <v>10.1</v>
      </c>
      <c r="S424" s="1">
        <f t="shared" si="13"/>
        <v>0.12679020190485613</v>
      </c>
    </row>
    <row r="425" spans="1:19" x14ac:dyDescent="0.4">
      <c r="A425" s="3">
        <v>3.59</v>
      </c>
      <c r="B425" s="4">
        <v>0.38</v>
      </c>
      <c r="C425" s="5">
        <v>0</v>
      </c>
      <c r="D425" s="2">
        <v>10.1</v>
      </c>
      <c r="E425" s="6">
        <v>21.7</v>
      </c>
      <c r="F425" s="4">
        <v>990.9</v>
      </c>
      <c r="G425" s="4">
        <v>1.17</v>
      </c>
      <c r="H425" s="9">
        <f>0.000001458*(E425+273.15)^1.5/(E425+273.15+110.4)</f>
        <v>1.8215294560424E-5</v>
      </c>
      <c r="I425" s="27">
        <f>G425*J425*L425/1000/H425</f>
        <v>52186.680091648916</v>
      </c>
      <c r="J425" s="5">
        <v>14.13</v>
      </c>
      <c r="K425" s="6">
        <v>300</v>
      </c>
      <c r="L425" s="7">
        <v>57.5</v>
      </c>
      <c r="M425" s="4">
        <f>2*A425/$G425/$J425^2/($K425/1000)/($L425/1000)</f>
        <v>1.7818254568617204</v>
      </c>
      <c r="N425" s="4">
        <f>2*B425/$G425/$J425^2/($K425/1000)/($L425/1000)</f>
        <v>0.18860548011349687</v>
      </c>
      <c r="O425" s="4">
        <f>2*C425/$G425/$J425^2/($K425/1000)/($L425^2/1000)</f>
        <v>0</v>
      </c>
      <c r="P425" s="5">
        <v>9.57</v>
      </c>
      <c r="R425" s="8">
        <f t="shared" si="12"/>
        <v>10.1</v>
      </c>
      <c r="S425" s="1">
        <f t="shared" si="13"/>
        <v>0.12679020190485613</v>
      </c>
    </row>
    <row r="426" spans="1:19" x14ac:dyDescent="0.4">
      <c r="A426" s="3">
        <v>3.58</v>
      </c>
      <c r="B426" s="4">
        <v>0.38</v>
      </c>
      <c r="C426" s="5">
        <v>0</v>
      </c>
      <c r="D426" s="2">
        <v>10.1</v>
      </c>
      <c r="E426" s="6">
        <v>21.7</v>
      </c>
      <c r="F426" s="4">
        <v>990.9</v>
      </c>
      <c r="G426" s="4">
        <v>1.17</v>
      </c>
      <c r="H426" s="9">
        <f>0.000001458*(E426+273.15)^1.5/(E426+273.15+110.4)</f>
        <v>1.8215294560424E-5</v>
      </c>
      <c r="I426" s="27">
        <f>G426*J426*L426/1000/H426</f>
        <v>52408.279582483941</v>
      </c>
      <c r="J426" s="5">
        <v>14.19</v>
      </c>
      <c r="K426" s="6">
        <v>300</v>
      </c>
      <c r="L426" s="7">
        <v>57.5</v>
      </c>
      <c r="M426" s="4">
        <f>2*A426/$G426/$J426^2/($K426/1000)/($L426/1000)</f>
        <v>1.7618676044351191</v>
      </c>
      <c r="N426" s="4">
        <f>2*B426/$G426/$J426^2/($K426/1000)/($L426/1000)</f>
        <v>0.18701387980037576</v>
      </c>
      <c r="O426" s="4">
        <f>2*C426/$G426/$J426^2/($K426/1000)/($L426^2/1000)</f>
        <v>0</v>
      </c>
      <c r="P426" s="5">
        <v>9.57</v>
      </c>
      <c r="R426" s="8">
        <f t="shared" si="12"/>
        <v>10.1</v>
      </c>
      <c r="S426" s="1">
        <f t="shared" si="13"/>
        <v>0.12485719423449204</v>
      </c>
    </row>
    <row r="427" spans="1:19" x14ac:dyDescent="0.4">
      <c r="A427" s="3">
        <v>3.59</v>
      </c>
      <c r="B427" s="4">
        <v>0.38</v>
      </c>
      <c r="C427" s="5">
        <v>0</v>
      </c>
      <c r="D427" s="2">
        <v>10.1</v>
      </c>
      <c r="E427" s="6">
        <v>21.7</v>
      </c>
      <c r="F427" s="4">
        <v>990.9</v>
      </c>
      <c r="G427" s="4">
        <v>1.17</v>
      </c>
      <c r="H427" s="9">
        <f>0.000001458*(E427+273.15)^1.5/(E427+273.15+110.4)</f>
        <v>1.8215294560424E-5</v>
      </c>
      <c r="I427" s="27">
        <f>G427*J427*L427/1000/H427</f>
        <v>52629.879073318974</v>
      </c>
      <c r="J427" s="5">
        <v>14.25</v>
      </c>
      <c r="K427" s="6">
        <v>300</v>
      </c>
      <c r="L427" s="7">
        <v>57.5</v>
      </c>
      <c r="M427" s="4">
        <f>2*A427/$G427/$J427^2/($K427/1000)/($L427/1000)</f>
        <v>1.7519421215541762</v>
      </c>
      <c r="N427" s="4">
        <f>2*B427/$G427/$J427^2/($K427/1000)/($L427/1000)</f>
        <v>0.18544234155726655</v>
      </c>
      <c r="O427" s="4">
        <f>2*C427/$G427/$J427^2/($K427/1000)/($L427^2/1000)</f>
        <v>0</v>
      </c>
      <c r="P427" s="5">
        <v>9.43</v>
      </c>
      <c r="R427" s="8">
        <f t="shared" si="12"/>
        <v>10.1</v>
      </c>
      <c r="S427" s="1">
        <f t="shared" si="13"/>
        <v>0.12466377919457144</v>
      </c>
    </row>
    <row r="428" spans="1:19" x14ac:dyDescent="0.4">
      <c r="A428" s="3">
        <v>3.59</v>
      </c>
      <c r="B428" s="4">
        <v>0.38</v>
      </c>
      <c r="C428" s="5">
        <v>0</v>
      </c>
      <c r="D428" s="2">
        <v>10.1</v>
      </c>
      <c r="E428" s="6">
        <v>21.7</v>
      </c>
      <c r="F428" s="4">
        <v>990.9</v>
      </c>
      <c r="G428" s="4">
        <v>1.17</v>
      </c>
      <c r="H428" s="9">
        <f>0.000001458*(E428+273.15)^1.5/(E428+273.15+110.4)</f>
        <v>1.8215294560424E-5</v>
      </c>
      <c r="I428" s="27">
        <f>G428*J428*L428/1000/H428</f>
        <v>52851.478564154</v>
      </c>
      <c r="J428" s="5">
        <v>14.31</v>
      </c>
      <c r="K428" s="6">
        <v>300</v>
      </c>
      <c r="L428" s="7">
        <v>57.5</v>
      </c>
      <c r="M428" s="4">
        <f>2*A428/$G428/$J428^2/($K428/1000)/($L428/1000)</f>
        <v>1.7372815824605259</v>
      </c>
      <c r="N428" s="4">
        <f>2*B428/$G428/$J428^2/($K428/1000)/($L428/1000)</f>
        <v>0.18389052961977709</v>
      </c>
      <c r="O428" s="4">
        <f>2*C428/$G428/$J428^2/($K428/1000)/($L428^2/1000)</f>
        <v>0</v>
      </c>
      <c r="P428" s="5">
        <v>9.43</v>
      </c>
      <c r="R428" s="8">
        <f t="shared" si="12"/>
        <v>10.1</v>
      </c>
      <c r="S428" s="1">
        <f t="shared" si="13"/>
        <v>0.12362057223815509</v>
      </c>
    </row>
    <row r="429" spans="1:19" x14ac:dyDescent="0.4">
      <c r="A429" s="3">
        <v>3.59</v>
      </c>
      <c r="B429" s="4">
        <v>0.38</v>
      </c>
      <c r="C429" s="5">
        <v>0</v>
      </c>
      <c r="D429" s="2">
        <v>10.1</v>
      </c>
      <c r="E429" s="6">
        <v>21.7</v>
      </c>
      <c r="F429" s="4">
        <v>990.9</v>
      </c>
      <c r="G429" s="4">
        <v>1.17</v>
      </c>
      <c r="H429" s="9">
        <f>0.000001458*(E429+273.15)^1.5/(E429+273.15+110.4)</f>
        <v>1.8215294560424E-5</v>
      </c>
      <c r="I429" s="27">
        <f>G429*J429*L429/1000/H429</f>
        <v>52629.879073318974</v>
      </c>
      <c r="J429" s="5">
        <v>14.25</v>
      </c>
      <c r="K429" s="6">
        <v>300</v>
      </c>
      <c r="L429" s="7">
        <v>57.5</v>
      </c>
      <c r="M429" s="4">
        <f>2*A429/$G429/$J429^2/($K429/1000)/($L429/1000)</f>
        <v>1.7519421215541762</v>
      </c>
      <c r="N429" s="4">
        <f>2*B429/$G429/$J429^2/($K429/1000)/($L429/1000)</f>
        <v>0.18544234155726655</v>
      </c>
      <c r="O429" s="4">
        <f>2*C429/$G429/$J429^2/($K429/1000)/($L429^2/1000)</f>
        <v>0</v>
      </c>
      <c r="P429" s="5">
        <v>9.43</v>
      </c>
      <c r="R429" s="8">
        <f t="shared" si="12"/>
        <v>10.1</v>
      </c>
      <c r="S429" s="1">
        <f t="shared" si="13"/>
        <v>0.12466377919457144</v>
      </c>
    </row>
    <row r="430" spans="1:19" x14ac:dyDescent="0.4">
      <c r="A430" s="3">
        <v>3.59</v>
      </c>
      <c r="B430" s="4">
        <v>0.38</v>
      </c>
      <c r="C430" s="5">
        <v>0</v>
      </c>
      <c r="D430" s="2">
        <v>10.1</v>
      </c>
      <c r="E430" s="6">
        <v>21.7</v>
      </c>
      <c r="F430" s="4">
        <v>990.9</v>
      </c>
      <c r="G430" s="4">
        <v>1.17</v>
      </c>
      <c r="H430" s="9">
        <f>0.000001458*(E430+273.15)^1.5/(E430+273.15+110.4)</f>
        <v>1.8215294560424E-5</v>
      </c>
      <c r="I430" s="27">
        <f>G430*J430*L430/1000/H430</f>
        <v>52629.879073318974</v>
      </c>
      <c r="J430" s="5">
        <v>14.25</v>
      </c>
      <c r="K430" s="6">
        <v>300</v>
      </c>
      <c r="L430" s="7">
        <v>57.5</v>
      </c>
      <c r="M430" s="4">
        <f>2*A430/$G430/$J430^2/($K430/1000)/($L430/1000)</f>
        <v>1.7519421215541762</v>
      </c>
      <c r="N430" s="4">
        <f>2*B430/$G430/$J430^2/($K430/1000)/($L430/1000)</f>
        <v>0.18544234155726655</v>
      </c>
      <c r="O430" s="4">
        <f>2*C430/$G430/$J430^2/($K430/1000)/($L430^2/1000)</f>
        <v>0</v>
      </c>
      <c r="P430" s="5">
        <v>9.43</v>
      </c>
      <c r="R430" s="8">
        <f t="shared" si="12"/>
        <v>10.1</v>
      </c>
      <c r="S430" s="1">
        <f t="shared" si="13"/>
        <v>0.12466377919457144</v>
      </c>
    </row>
    <row r="431" spans="1:19" x14ac:dyDescent="0.4">
      <c r="A431" s="3">
        <v>3.59</v>
      </c>
      <c r="B431" s="4">
        <v>0.38</v>
      </c>
      <c r="C431" s="5">
        <v>0</v>
      </c>
      <c r="D431" s="2">
        <v>10.1</v>
      </c>
      <c r="E431" s="6">
        <v>21.7</v>
      </c>
      <c r="F431" s="4">
        <v>990.9</v>
      </c>
      <c r="G431" s="4">
        <v>1.17</v>
      </c>
      <c r="H431" s="9">
        <f>0.000001458*(E431+273.15)^1.5/(E431+273.15+110.4)</f>
        <v>1.8215294560424E-5</v>
      </c>
      <c r="I431" s="27">
        <f>G431*J431*L431/1000/H431</f>
        <v>52629.879073318974</v>
      </c>
      <c r="J431" s="5">
        <v>14.25</v>
      </c>
      <c r="K431" s="6">
        <v>300</v>
      </c>
      <c r="L431" s="7">
        <v>57.5</v>
      </c>
      <c r="M431" s="4">
        <f>2*A431/$G431/$J431^2/($K431/1000)/($L431/1000)</f>
        <v>1.7519421215541762</v>
      </c>
      <c r="N431" s="4">
        <f>2*B431/$G431/$J431^2/($K431/1000)/($L431/1000)</f>
        <v>0.18544234155726655</v>
      </c>
      <c r="O431" s="4">
        <f>2*C431/$G431/$J431^2/($K431/1000)/($L431^2/1000)</f>
        <v>0</v>
      </c>
      <c r="P431" s="5">
        <v>9.43</v>
      </c>
      <c r="R431" s="8">
        <f t="shared" si="12"/>
        <v>10.1</v>
      </c>
      <c r="S431" s="1">
        <f t="shared" si="13"/>
        <v>0.12466377919457144</v>
      </c>
    </row>
    <row r="432" spans="1:19" x14ac:dyDescent="0.4">
      <c r="A432" s="3">
        <v>3.59</v>
      </c>
      <c r="B432" s="4">
        <v>0.38</v>
      </c>
      <c r="C432" s="5">
        <v>0</v>
      </c>
      <c r="D432" s="2">
        <v>10.1</v>
      </c>
      <c r="E432" s="6">
        <v>21.7</v>
      </c>
      <c r="F432" s="4">
        <v>990.9</v>
      </c>
      <c r="G432" s="4">
        <v>1.17</v>
      </c>
      <c r="H432" s="9">
        <f>0.000001458*(E432+273.15)^1.5/(E432+273.15+110.4)</f>
        <v>1.8215294560424E-5</v>
      </c>
      <c r="I432" s="27">
        <f>G432*J432*L432/1000/H432</f>
        <v>51965.080600813897</v>
      </c>
      <c r="J432" s="5">
        <v>14.07</v>
      </c>
      <c r="K432" s="6">
        <v>300</v>
      </c>
      <c r="L432" s="7">
        <v>57.5</v>
      </c>
      <c r="M432" s="4">
        <f>2*A432/$G432/$J432^2/($K432/1000)/($L432/1000)</f>
        <v>1.7970546650345336</v>
      </c>
      <c r="N432" s="4">
        <f>2*B432/$G432/$J432^2/($K432/1000)/($L432/1000)</f>
        <v>0.1902174854354102</v>
      </c>
      <c r="O432" s="4">
        <f>2*C432/$G432/$J432^2/($K432/1000)/($L432^2/1000)</f>
        <v>0</v>
      </c>
      <c r="P432" s="5">
        <v>9.7100000000000009</v>
      </c>
      <c r="R432" s="8">
        <f t="shared" si="12"/>
        <v>10.1</v>
      </c>
      <c r="S432" s="1">
        <f t="shared" si="13"/>
        <v>0.1278738739175363</v>
      </c>
    </row>
    <row r="433" spans="1:19" x14ac:dyDescent="0.4">
      <c r="A433" s="3">
        <v>3.59</v>
      </c>
      <c r="B433" s="4">
        <v>0.38</v>
      </c>
      <c r="C433" s="5">
        <v>0</v>
      </c>
      <c r="D433" s="2">
        <v>10.1</v>
      </c>
      <c r="E433" s="6">
        <v>21.7</v>
      </c>
      <c r="F433" s="4">
        <v>990.9</v>
      </c>
      <c r="G433" s="4">
        <v>1.17</v>
      </c>
      <c r="H433" s="9">
        <f>0.000001458*(E433+273.15)^1.5/(E433+273.15+110.4)</f>
        <v>1.8215294560424E-5</v>
      </c>
      <c r="I433" s="27">
        <f>G433*J433*L433/1000/H433</f>
        <v>51965.080600813897</v>
      </c>
      <c r="J433" s="5">
        <v>14.07</v>
      </c>
      <c r="K433" s="6">
        <v>300</v>
      </c>
      <c r="L433" s="7">
        <v>57.5</v>
      </c>
      <c r="M433" s="4">
        <f>2*A433/$G433/$J433^2/($K433/1000)/($L433/1000)</f>
        <v>1.7970546650345336</v>
      </c>
      <c r="N433" s="4">
        <f>2*B433/$G433/$J433^2/($K433/1000)/($L433/1000)</f>
        <v>0.1902174854354102</v>
      </c>
      <c r="O433" s="4">
        <f>2*C433/$G433/$J433^2/($K433/1000)/($L433^2/1000)</f>
        <v>0</v>
      </c>
      <c r="P433" s="5">
        <v>9.7100000000000009</v>
      </c>
      <c r="R433" s="8">
        <f t="shared" si="12"/>
        <v>10.1</v>
      </c>
      <c r="S433" s="1">
        <f t="shared" si="13"/>
        <v>0.1278738739175363</v>
      </c>
    </row>
    <row r="434" spans="1:19" x14ac:dyDescent="0.4">
      <c r="A434" s="3">
        <v>3.6</v>
      </c>
      <c r="B434" s="4">
        <v>0.38</v>
      </c>
      <c r="C434" s="5">
        <v>0</v>
      </c>
      <c r="D434" s="2">
        <v>10.1</v>
      </c>
      <c r="E434" s="6">
        <v>21.7</v>
      </c>
      <c r="F434" s="4">
        <v>990.9</v>
      </c>
      <c r="G434" s="4">
        <v>1.17</v>
      </c>
      <c r="H434" s="9">
        <f>0.000001458*(E434+273.15)^1.5/(E434+273.15+110.4)</f>
        <v>1.8215294560424E-5</v>
      </c>
      <c r="I434" s="27">
        <f>G434*J434*L434/1000/H434</f>
        <v>52408.279582483941</v>
      </c>
      <c r="J434" s="5">
        <v>14.19</v>
      </c>
      <c r="K434" s="6">
        <v>300</v>
      </c>
      <c r="L434" s="7">
        <v>57.5</v>
      </c>
      <c r="M434" s="4">
        <f>2*A434/$G434/$J434^2/($K434/1000)/($L434/1000)</f>
        <v>1.7717104402140862</v>
      </c>
      <c r="N434" s="4">
        <f>2*B434/$G434/$J434^2/($K434/1000)/($L434/1000)</f>
        <v>0.18701387980037576</v>
      </c>
      <c r="O434" s="4">
        <f>2*C434/$G434/$J434^2/($K434/1000)/($L434^2/1000)</f>
        <v>0</v>
      </c>
      <c r="P434" s="5">
        <v>9.57</v>
      </c>
      <c r="R434" s="8">
        <f t="shared" si="12"/>
        <v>10.1</v>
      </c>
      <c r="S434" s="1">
        <f t="shared" si="13"/>
        <v>0.12658330012051056</v>
      </c>
    </row>
    <row r="435" spans="1:19" x14ac:dyDescent="0.4">
      <c r="A435" s="3">
        <v>3.59</v>
      </c>
      <c r="B435" s="4">
        <v>0.38</v>
      </c>
      <c r="C435" s="5">
        <v>0</v>
      </c>
      <c r="D435" s="2">
        <v>10.1</v>
      </c>
      <c r="E435" s="6">
        <v>21.7</v>
      </c>
      <c r="F435" s="4">
        <v>990.9</v>
      </c>
      <c r="G435" s="4">
        <v>1.17</v>
      </c>
      <c r="H435" s="9">
        <f>0.000001458*(E435+273.15)^1.5/(E435+273.15+110.4)</f>
        <v>1.8215294560424E-5</v>
      </c>
      <c r="I435" s="27">
        <f>G435*J435*L435/1000/H435</f>
        <v>52408.279582483941</v>
      </c>
      <c r="J435" s="5">
        <v>14.19</v>
      </c>
      <c r="K435" s="6">
        <v>300</v>
      </c>
      <c r="L435" s="7">
        <v>57.5</v>
      </c>
      <c r="M435" s="4">
        <f>2*A435/$G435/$J435^2/($K435/1000)/($L435/1000)</f>
        <v>1.7667890223246026</v>
      </c>
      <c r="N435" s="4">
        <f>2*B435/$G435/$J435^2/($K435/1000)/($L435/1000)</f>
        <v>0.18701387980037576</v>
      </c>
      <c r="O435" s="4">
        <f>2*C435/$G435/$J435^2/($K435/1000)/($L435^2/1000)</f>
        <v>0</v>
      </c>
      <c r="P435" s="5">
        <v>9.57</v>
      </c>
      <c r="R435" s="8">
        <f t="shared" si="12"/>
        <v>10.1</v>
      </c>
      <c r="S435" s="1">
        <f t="shared" si="13"/>
        <v>0.1257202471775013</v>
      </c>
    </row>
    <row r="436" spans="1:19" x14ac:dyDescent="0.4">
      <c r="A436" s="3">
        <v>3.6</v>
      </c>
      <c r="B436" s="4">
        <v>0.39</v>
      </c>
      <c r="C436" s="5">
        <v>0</v>
      </c>
      <c r="D436" s="2">
        <v>10.1</v>
      </c>
      <c r="E436" s="6">
        <v>21.7</v>
      </c>
      <c r="F436" s="4">
        <v>990.9</v>
      </c>
      <c r="G436" s="4">
        <v>1.17</v>
      </c>
      <c r="H436" s="9">
        <f>0.000001458*(E436+273.15)^1.5/(E436+273.15+110.4)</f>
        <v>1.8215294560424E-5</v>
      </c>
      <c r="I436" s="27">
        <f>G436*J436*L436/1000/H436</f>
        <v>52186.680091648916</v>
      </c>
      <c r="J436" s="5">
        <v>14.13</v>
      </c>
      <c r="K436" s="6">
        <v>300</v>
      </c>
      <c r="L436" s="7">
        <v>57.5</v>
      </c>
      <c r="M436" s="4">
        <f>2*A436/$G436/$J436^2/($K436/1000)/($L436/1000)</f>
        <v>1.7867887589699705</v>
      </c>
      <c r="N436" s="4">
        <f>2*B436/$G436/$J436^2/($K436/1000)/($L436/1000)</f>
        <v>0.19356878222174681</v>
      </c>
      <c r="O436" s="4">
        <f>2*C436/$G436/$J436^2/($K436/1000)/($L436^2/1000)</f>
        <v>0</v>
      </c>
      <c r="P436" s="5">
        <v>9.7100000000000009</v>
      </c>
      <c r="R436" s="8">
        <f t="shared" si="12"/>
        <v>10.1</v>
      </c>
      <c r="S436" s="1">
        <f t="shared" si="13"/>
        <v>0.12277421323743948</v>
      </c>
    </row>
    <row r="437" spans="1:19" x14ac:dyDescent="0.4">
      <c r="A437" s="3">
        <v>3.6</v>
      </c>
      <c r="B437" s="4">
        <v>0.39</v>
      </c>
      <c r="C437" s="5">
        <v>0</v>
      </c>
      <c r="D437" s="2">
        <v>10.1</v>
      </c>
      <c r="E437" s="6">
        <v>21.7</v>
      </c>
      <c r="F437" s="4">
        <v>990.9</v>
      </c>
      <c r="G437" s="4">
        <v>1.17</v>
      </c>
      <c r="H437" s="9">
        <f>0.000001458*(E437+273.15)^1.5/(E437+273.15+110.4)</f>
        <v>1.8215294560424E-5</v>
      </c>
      <c r="I437" s="27">
        <f>G437*J437*L437/1000/H437</f>
        <v>52629.879073318974</v>
      </c>
      <c r="J437" s="5">
        <v>14.25</v>
      </c>
      <c r="K437" s="6">
        <v>300</v>
      </c>
      <c r="L437" s="7">
        <v>57.5</v>
      </c>
      <c r="M437" s="4">
        <f>2*A437/$G437/$J437^2/($K437/1000)/($L437/1000)</f>
        <v>1.7568221831741042</v>
      </c>
      <c r="N437" s="4">
        <f>2*B437/$G437/$J437^2/($K437/1000)/($L437/1000)</f>
        <v>0.19032240317719465</v>
      </c>
      <c r="O437" s="4">
        <f>2*C437/$G437/$J437^2/($K437/1000)/($L437^2/1000)</f>
        <v>0</v>
      </c>
      <c r="P437" s="5">
        <v>9.43</v>
      </c>
      <c r="R437" s="8">
        <f t="shared" si="12"/>
        <v>10.1</v>
      </c>
      <c r="S437" s="1">
        <f t="shared" si="13"/>
        <v>0.12071514344069501</v>
      </c>
    </row>
    <row r="438" spans="1:19" x14ac:dyDescent="0.4">
      <c r="A438" s="3">
        <v>3.61</v>
      </c>
      <c r="B438" s="4">
        <v>0.39</v>
      </c>
      <c r="C438" s="5">
        <v>0</v>
      </c>
      <c r="D438" s="2">
        <v>10.1</v>
      </c>
      <c r="E438" s="6">
        <v>21.7</v>
      </c>
      <c r="F438" s="4">
        <v>990.9</v>
      </c>
      <c r="G438" s="4">
        <v>1.17</v>
      </c>
      <c r="H438" s="9">
        <f>0.000001458*(E438+273.15)^1.5/(E438+273.15+110.4)</f>
        <v>1.8215294560424E-5</v>
      </c>
      <c r="I438" s="27">
        <f>G438*J438*L438/1000/H438</f>
        <v>52408.279582483941</v>
      </c>
      <c r="J438" s="5">
        <v>14.19</v>
      </c>
      <c r="K438" s="6">
        <v>300</v>
      </c>
      <c r="L438" s="7">
        <v>57.5</v>
      </c>
      <c r="M438" s="4">
        <f>2*A438/$G438/$J438^2/($K438/1000)/($L438/1000)</f>
        <v>1.7766318581035696</v>
      </c>
      <c r="N438" s="4">
        <f>2*B438/$G438/$J438^2/($K438/1000)/($L438/1000)</f>
        <v>0.19193529768985934</v>
      </c>
      <c r="O438" s="4">
        <f>2*C438/$G438/$J438^2/($K438/1000)/($L438^2/1000)</f>
        <v>0</v>
      </c>
      <c r="P438" s="5">
        <v>9.57</v>
      </c>
      <c r="R438" s="8">
        <f t="shared" si="12"/>
        <v>10.1</v>
      </c>
      <c r="S438" s="1">
        <f t="shared" si="13"/>
        <v>0.12260120150134013</v>
      </c>
    </row>
    <row r="439" spans="1:19" x14ac:dyDescent="0.4">
      <c r="A439" s="3">
        <v>3.6</v>
      </c>
      <c r="B439" s="4">
        <v>0.39</v>
      </c>
      <c r="C439" s="5">
        <v>0</v>
      </c>
      <c r="D439" s="2">
        <v>10.1</v>
      </c>
      <c r="E439" s="6">
        <v>21.7</v>
      </c>
      <c r="F439" s="4">
        <v>990.9</v>
      </c>
      <c r="G439" s="4">
        <v>1.17</v>
      </c>
      <c r="H439" s="9">
        <f>0.000001458*(E439+273.15)^1.5/(E439+273.15+110.4)</f>
        <v>1.8215294560424E-5</v>
      </c>
      <c r="I439" s="27">
        <f>G439*J439*L439/1000/H439</f>
        <v>52186.680091648916</v>
      </c>
      <c r="J439" s="5">
        <v>14.13</v>
      </c>
      <c r="K439" s="6">
        <v>300</v>
      </c>
      <c r="L439" s="7">
        <v>57.5</v>
      </c>
      <c r="M439" s="4">
        <f>2*A439/$G439/$J439^2/($K439/1000)/($L439/1000)</f>
        <v>1.7867887589699705</v>
      </c>
      <c r="N439" s="4">
        <f>2*B439/$G439/$J439^2/($K439/1000)/($L439/1000)</f>
        <v>0.19356878222174681</v>
      </c>
      <c r="O439" s="4">
        <f>2*C439/$G439/$J439^2/($K439/1000)/($L439^2/1000)</f>
        <v>0</v>
      </c>
      <c r="P439" s="5">
        <v>9.7100000000000009</v>
      </c>
      <c r="R439" s="8">
        <f t="shared" si="12"/>
        <v>10.1</v>
      </c>
      <c r="S439" s="1">
        <f t="shared" si="13"/>
        <v>0.12277421323743948</v>
      </c>
    </row>
    <row r="440" spans="1:19" x14ac:dyDescent="0.4">
      <c r="A440" s="3">
        <v>3.6</v>
      </c>
      <c r="B440" s="4">
        <v>0.38</v>
      </c>
      <c r="C440" s="5">
        <v>0</v>
      </c>
      <c r="D440" s="2">
        <v>10.1</v>
      </c>
      <c r="E440" s="6">
        <v>21.7</v>
      </c>
      <c r="F440" s="4">
        <v>990.9</v>
      </c>
      <c r="G440" s="4">
        <v>1.17</v>
      </c>
      <c r="H440" s="9">
        <f>0.000001458*(E440+273.15)^1.5/(E440+273.15+110.4)</f>
        <v>1.8215294560424E-5</v>
      </c>
      <c r="I440" s="27">
        <f>G440*J440*L440/1000/H440</f>
        <v>52186.680091648916</v>
      </c>
      <c r="J440" s="5">
        <v>14.13</v>
      </c>
      <c r="K440" s="6">
        <v>300</v>
      </c>
      <c r="L440" s="7">
        <v>57.5</v>
      </c>
      <c r="M440" s="4">
        <f>2*A440/$G440/$J440^2/($K440/1000)/($L440/1000)</f>
        <v>1.7867887589699705</v>
      </c>
      <c r="N440" s="4">
        <f>2*B440/$G440/$J440^2/($K440/1000)/($L440/1000)</f>
        <v>0.18860548011349687</v>
      </c>
      <c r="O440" s="4">
        <f>2*C440/$G440/$J440^2/($K440/1000)/($L440^2/1000)</f>
        <v>0</v>
      </c>
      <c r="P440" s="5">
        <v>9.7100000000000009</v>
      </c>
      <c r="R440" s="8">
        <f t="shared" si="12"/>
        <v>10.1</v>
      </c>
      <c r="S440" s="1">
        <f t="shared" si="13"/>
        <v>0.12766059994618539</v>
      </c>
    </row>
    <row r="441" spans="1:19" x14ac:dyDescent="0.4">
      <c r="A441" s="3">
        <v>3.6</v>
      </c>
      <c r="B441" s="4">
        <v>0.38</v>
      </c>
      <c r="C441" s="5">
        <v>0</v>
      </c>
      <c r="D441" s="2">
        <v>10.1</v>
      </c>
      <c r="E441" s="6">
        <v>21.7</v>
      </c>
      <c r="F441" s="4">
        <v>990.9</v>
      </c>
      <c r="G441" s="4">
        <v>1.17</v>
      </c>
      <c r="H441" s="9">
        <f>0.000001458*(E441+273.15)^1.5/(E441+273.15+110.4)</f>
        <v>1.8215294560424E-5</v>
      </c>
      <c r="I441" s="27">
        <f>G441*J441*L441/1000/H441</f>
        <v>52408.279582483941</v>
      </c>
      <c r="J441" s="5">
        <v>14.19</v>
      </c>
      <c r="K441" s="6">
        <v>300</v>
      </c>
      <c r="L441" s="7">
        <v>57.5</v>
      </c>
      <c r="M441" s="4">
        <f>2*A441/$G441/$J441^2/($K441/1000)/($L441/1000)</f>
        <v>1.7717104402140862</v>
      </c>
      <c r="N441" s="4">
        <f>2*B441/$G441/$J441^2/($K441/1000)/($L441/1000)</f>
        <v>0.18701387980037576</v>
      </c>
      <c r="O441" s="4">
        <f>2*C441/$G441/$J441^2/($K441/1000)/($L441^2/1000)</f>
        <v>0</v>
      </c>
      <c r="P441" s="5">
        <v>9.57</v>
      </c>
      <c r="R441" s="8">
        <f t="shared" si="12"/>
        <v>10.1</v>
      </c>
      <c r="S441" s="1">
        <f t="shared" si="13"/>
        <v>0.12658330012051056</v>
      </c>
    </row>
    <row r="442" spans="1:19" x14ac:dyDescent="0.4">
      <c r="A442" s="3">
        <v>3.6</v>
      </c>
      <c r="B442" s="4">
        <v>0.38</v>
      </c>
      <c r="C442" s="5">
        <v>0</v>
      </c>
      <c r="D442" s="2">
        <v>10.1</v>
      </c>
      <c r="E442" s="6">
        <v>21.7</v>
      </c>
      <c r="F442" s="4">
        <v>990.9</v>
      </c>
      <c r="G442" s="4">
        <v>1.17</v>
      </c>
      <c r="H442" s="9">
        <f>0.000001458*(E442+273.15)^1.5/(E442+273.15+110.4)</f>
        <v>1.8215294560424E-5</v>
      </c>
      <c r="I442" s="27">
        <f>G442*J442*L442/1000/H442</f>
        <v>51965.080600813897</v>
      </c>
      <c r="J442" s="5">
        <v>14.07</v>
      </c>
      <c r="K442" s="6">
        <v>300</v>
      </c>
      <c r="L442" s="7">
        <v>57.5</v>
      </c>
      <c r="M442" s="4">
        <f>2*A442/$G442/$J442^2/($K442/1000)/($L442/1000)</f>
        <v>1.8020603883354651</v>
      </c>
      <c r="N442" s="4">
        <f>2*B442/$G442/$J442^2/($K442/1000)/($L442/1000)</f>
        <v>0.1902174854354102</v>
      </c>
      <c r="O442" s="4">
        <f>2*C442/$G442/$J442^2/($K442/1000)/($L442^2/1000)</f>
        <v>0</v>
      </c>
      <c r="P442" s="5">
        <v>9.7100000000000009</v>
      </c>
      <c r="R442" s="8">
        <f t="shared" si="12"/>
        <v>10.1</v>
      </c>
      <c r="S442" s="1">
        <f t="shared" si="13"/>
        <v>0.12875171122454299</v>
      </c>
    </row>
    <row r="443" spans="1:19" x14ac:dyDescent="0.4">
      <c r="A443" s="3">
        <v>3.6</v>
      </c>
      <c r="B443" s="4">
        <v>0.38</v>
      </c>
      <c r="C443" s="5">
        <v>0</v>
      </c>
      <c r="D443" s="2">
        <v>10.1</v>
      </c>
      <c r="E443" s="6">
        <v>21.7</v>
      </c>
      <c r="F443" s="4">
        <v>990.9</v>
      </c>
      <c r="G443" s="4">
        <v>1.17</v>
      </c>
      <c r="H443" s="9">
        <f>0.000001458*(E443+273.15)^1.5/(E443+273.15+110.4)</f>
        <v>1.8215294560424E-5</v>
      </c>
      <c r="I443" s="27">
        <f>G443*J443*L443/1000/H443</f>
        <v>51743.481109978864</v>
      </c>
      <c r="J443" s="5">
        <v>14.01</v>
      </c>
      <c r="K443" s="6">
        <v>300</v>
      </c>
      <c r="L443" s="7">
        <v>57.5</v>
      </c>
      <c r="M443" s="4">
        <f>2*A443/$G443/$J443^2/($K443/1000)/($L443/1000)</f>
        <v>1.8175286469223906</v>
      </c>
      <c r="N443" s="4">
        <f>2*B443/$G443/$J443^2/($K443/1000)/($L443/1000)</f>
        <v>0.19185024606403012</v>
      </c>
      <c r="O443" s="4">
        <f>2*C443/$G443/$J443^2/($K443/1000)/($L443^2/1000)</f>
        <v>0</v>
      </c>
      <c r="P443" s="5">
        <v>9.86</v>
      </c>
      <c r="R443" s="8">
        <f t="shared" si="12"/>
        <v>10.1</v>
      </c>
      <c r="S443" s="1">
        <f t="shared" si="13"/>
        <v>0.12985687106026306</v>
      </c>
    </row>
    <row r="444" spans="1:19" x14ac:dyDescent="0.4">
      <c r="A444" s="3">
        <v>4.07</v>
      </c>
      <c r="B444" s="4">
        <v>0.35</v>
      </c>
      <c r="C444" s="5">
        <v>0</v>
      </c>
      <c r="D444" s="2">
        <v>11</v>
      </c>
      <c r="E444" s="6">
        <v>21.2</v>
      </c>
      <c r="F444" s="4">
        <v>994.62</v>
      </c>
      <c r="G444" s="4">
        <v>1.18</v>
      </c>
      <c r="H444" s="9">
        <f>0.000001458*(E444+273.15)^1.5/(E444+273.15+110.4)</f>
        <v>1.8191425273442234E-5</v>
      </c>
      <c r="I444" s="10">
        <f>G444*J444*L444/1000/H444</f>
        <v>60124.041055582391</v>
      </c>
      <c r="J444" s="5">
        <v>16.12</v>
      </c>
      <c r="K444" s="6">
        <v>300</v>
      </c>
      <c r="L444" s="7">
        <v>57.5</v>
      </c>
      <c r="M444" s="4">
        <f>2*A444/$G444/$J444^2/($K444/1000)/($L444/1000)</f>
        <v>1.5389454403821239</v>
      </c>
      <c r="N444" s="4">
        <f>2*B444/$G444/$J444^2/($K444/1000)/($L444/1000)</f>
        <v>0.13234174548740621</v>
      </c>
      <c r="O444" s="4">
        <f>2*C444/$G444/$J444^2/($K444/1000)/($L444^2/1000)</f>
        <v>0</v>
      </c>
      <c r="P444" s="5">
        <f>M444/N444</f>
        <v>11.62857142857143</v>
      </c>
      <c r="R444" s="8">
        <f t="shared" si="12"/>
        <v>11</v>
      </c>
      <c r="S444" s="1">
        <f t="shared" si="13"/>
        <v>0.16373437854327724</v>
      </c>
    </row>
    <row r="445" spans="1:19" x14ac:dyDescent="0.4">
      <c r="A445" s="3">
        <v>4.07</v>
      </c>
      <c r="B445" s="4">
        <v>0.35</v>
      </c>
      <c r="C445" s="5">
        <v>0</v>
      </c>
      <c r="D445" s="2">
        <v>11</v>
      </c>
      <c r="E445" s="6">
        <v>21.2</v>
      </c>
      <c r="F445" s="4">
        <v>994.62</v>
      </c>
      <c r="G445" s="4">
        <v>1.18</v>
      </c>
      <c r="H445" s="9">
        <f>0.000001458*(E445+273.15)^1.5/(E445+273.15+110.4)</f>
        <v>1.8191425273442234E-5</v>
      </c>
      <c r="I445" s="10">
        <f>G445*J445*L445/1000/H445</f>
        <v>59900.254302273766</v>
      </c>
      <c r="J445" s="5">
        <v>16.059999999999999</v>
      </c>
      <c r="K445" s="6">
        <v>300</v>
      </c>
      <c r="L445" s="7">
        <v>57.5</v>
      </c>
      <c r="M445" s="4">
        <f>2*A445/$G445/$J445^2/($K445/1000)/($L445/1000)</f>
        <v>1.5504658900667978</v>
      </c>
      <c r="N445" s="4">
        <f>2*B445/$G445/$J445^2/($K445/1000)/($L445/1000)</f>
        <v>0.13333244754874179</v>
      </c>
      <c r="O445" s="4">
        <f>2*C445/$G445/$J445^2/($K445/1000)/($L445^2/1000)</f>
        <v>0</v>
      </c>
      <c r="P445" s="5">
        <f>M445/N445</f>
        <v>11.628571428571432</v>
      </c>
      <c r="R445" s="8">
        <f t="shared" si="12"/>
        <v>11</v>
      </c>
      <c r="S445" s="1">
        <f t="shared" si="13"/>
        <v>0.16496008389979125</v>
      </c>
    </row>
    <row r="446" spans="1:19" x14ac:dyDescent="0.4">
      <c r="A446" s="3">
        <v>4.08</v>
      </c>
      <c r="B446" s="4">
        <v>0.35</v>
      </c>
      <c r="C446" s="5">
        <v>0</v>
      </c>
      <c r="D446" s="2">
        <v>11</v>
      </c>
      <c r="E446" s="6">
        <v>21.2</v>
      </c>
      <c r="F446" s="4">
        <v>994.62</v>
      </c>
      <c r="G446" s="4">
        <v>1.18</v>
      </c>
      <c r="H446" s="9">
        <f>0.000001458*(E446+273.15)^1.5/(E446+273.15+110.4)</f>
        <v>1.8191425273442234E-5</v>
      </c>
      <c r="I446" s="10">
        <f>G446*J446*L446/1000/H446</f>
        <v>60310.530016672914</v>
      </c>
      <c r="J446" s="5">
        <v>16.170000000000002</v>
      </c>
      <c r="K446" s="6">
        <v>300</v>
      </c>
      <c r="L446" s="7">
        <v>57.5</v>
      </c>
      <c r="M446" s="4">
        <f>2*A446/$G446/$J446^2/($K446/1000)/($L446/1000)</f>
        <v>1.5332007118663302</v>
      </c>
      <c r="N446" s="4">
        <f>2*B446/$G446/$J446^2/($K446/1000)/($L446/1000)</f>
        <v>0.13152457087088615</v>
      </c>
      <c r="O446" s="4">
        <f>2*C446/$G446/$J446^2/($K446/1000)/($L446^2/1000)</f>
        <v>0</v>
      </c>
      <c r="P446" s="5">
        <f>M446/N446</f>
        <v>11.657142857142858</v>
      </c>
      <c r="R446" s="8">
        <f t="shared" si="12"/>
        <v>11</v>
      </c>
      <c r="S446" s="1">
        <f t="shared" si="13"/>
        <v>0.16344039348366715</v>
      </c>
    </row>
    <row r="447" spans="1:19" x14ac:dyDescent="0.4">
      <c r="A447" s="3">
        <v>4.08</v>
      </c>
      <c r="B447" s="4">
        <v>0.35</v>
      </c>
      <c r="C447" s="5">
        <v>0</v>
      </c>
      <c r="D447" s="2">
        <v>11</v>
      </c>
      <c r="E447" s="6">
        <v>21.2</v>
      </c>
      <c r="F447" s="4">
        <v>994.62</v>
      </c>
      <c r="G447" s="4">
        <v>1.18</v>
      </c>
      <c r="H447" s="9">
        <f>0.000001458*(E447+273.15)^1.5/(E447+273.15+110.4)</f>
        <v>1.8191425273442234E-5</v>
      </c>
      <c r="I447" s="10">
        <f>G447*J447*L447/1000/H447</f>
        <v>60497.018977763415</v>
      </c>
      <c r="J447" s="5">
        <v>16.22</v>
      </c>
      <c r="K447" s="6">
        <v>300</v>
      </c>
      <c r="L447" s="7">
        <v>57.5</v>
      </c>
      <c r="M447" s="4">
        <f>2*A447/$G447/$J447^2/($K447/1000)/($L447/1000)</f>
        <v>1.5237627489881973</v>
      </c>
      <c r="N447" s="4">
        <f>2*B447/$G447/$J447^2/($K447/1000)/($L447/1000)</f>
        <v>0.13071494170241887</v>
      </c>
      <c r="O447" s="4">
        <f>2*C447/$G447/$J447^2/($K447/1000)/($L447^2/1000)</f>
        <v>0</v>
      </c>
      <c r="P447" s="5">
        <f>M447/N447</f>
        <v>11.657142857142858</v>
      </c>
      <c r="R447" s="8">
        <f t="shared" si="12"/>
        <v>11</v>
      </c>
      <c r="S447" s="1">
        <f t="shared" si="13"/>
        <v>0.16243429926876912</v>
      </c>
    </row>
    <row r="448" spans="1:19" x14ac:dyDescent="0.4">
      <c r="A448" s="3">
        <v>4.08</v>
      </c>
      <c r="B448" s="4">
        <v>0.36</v>
      </c>
      <c r="C448" s="5">
        <v>0</v>
      </c>
      <c r="D448" s="2">
        <v>11</v>
      </c>
      <c r="E448" s="6">
        <v>21.2</v>
      </c>
      <c r="F448" s="4">
        <v>994.62</v>
      </c>
      <c r="G448" s="4">
        <v>1.18</v>
      </c>
      <c r="H448" s="9">
        <f>0.000001458*(E448+273.15)^1.5/(E448+273.15+110.4)</f>
        <v>1.8191425273442234E-5</v>
      </c>
      <c r="I448" s="10">
        <f>G448*J448*L448/1000/H448</f>
        <v>60310.530016672914</v>
      </c>
      <c r="J448" s="5">
        <v>16.170000000000002</v>
      </c>
      <c r="K448" s="6">
        <v>300</v>
      </c>
      <c r="L448" s="7">
        <v>57.5</v>
      </c>
      <c r="M448" s="4">
        <f>2*A448/$G448/$J448^2/($K448/1000)/($L448/1000)</f>
        <v>1.5332007118663302</v>
      </c>
      <c r="N448" s="4">
        <f>2*B448/$G448/$J448^2/($K448/1000)/($L448/1000)</f>
        <v>0.1352824157529115</v>
      </c>
      <c r="O448" s="4">
        <f>2*C448/$G448/$J448^2/($K448/1000)/($L448^2/1000)</f>
        <v>0</v>
      </c>
      <c r="P448" s="5">
        <f>M448/N448</f>
        <v>11.333333333333332</v>
      </c>
      <c r="R448" s="8">
        <f t="shared" si="12"/>
        <v>11</v>
      </c>
      <c r="S448" s="1">
        <f t="shared" si="13"/>
        <v>0.15975159079629137</v>
      </c>
    </row>
    <row r="449" spans="1:19" x14ac:dyDescent="0.4">
      <c r="A449" s="3">
        <v>4.07</v>
      </c>
      <c r="B449" s="4">
        <v>0.36</v>
      </c>
      <c r="C449" s="5">
        <v>0</v>
      </c>
      <c r="D449" s="2">
        <v>11</v>
      </c>
      <c r="E449" s="6">
        <v>21.2</v>
      </c>
      <c r="F449" s="4">
        <v>994.62</v>
      </c>
      <c r="G449" s="4">
        <v>1.18</v>
      </c>
      <c r="H449" s="9">
        <f>0.000001458*(E449+273.15)^1.5/(E449+273.15+110.4)</f>
        <v>1.8191425273442234E-5</v>
      </c>
      <c r="I449" s="10">
        <f>G449*J449*L449/1000/H449</f>
        <v>59900.254302273766</v>
      </c>
      <c r="J449" s="5">
        <v>16.059999999999999</v>
      </c>
      <c r="K449" s="6">
        <v>300</v>
      </c>
      <c r="L449" s="7">
        <v>57.5</v>
      </c>
      <c r="M449" s="4">
        <f>2*A449/$G449/$J449^2/($K449/1000)/($L449/1000)</f>
        <v>1.5504658900667978</v>
      </c>
      <c r="N449" s="4">
        <f>2*B449/$G449/$J449^2/($K449/1000)/($L449/1000)</f>
        <v>0.13714194605013444</v>
      </c>
      <c r="O449" s="4">
        <f>2*C449/$G449/$J449^2/($K449/1000)/($L449^2/1000)</f>
        <v>0</v>
      </c>
      <c r="P449" s="5">
        <f>M449/N449</f>
        <v>11.305555555555557</v>
      </c>
      <c r="R449" s="8">
        <f t="shared" si="12"/>
        <v>11</v>
      </c>
      <c r="S449" s="1">
        <f t="shared" si="13"/>
        <v>0.16122057661552111</v>
      </c>
    </row>
    <row r="450" spans="1:19" x14ac:dyDescent="0.4">
      <c r="A450" s="3">
        <v>4.08</v>
      </c>
      <c r="B450" s="4">
        <v>0.36</v>
      </c>
      <c r="C450" s="5">
        <v>0</v>
      </c>
      <c r="D450" s="2">
        <v>11</v>
      </c>
      <c r="E450" s="6">
        <v>21.2</v>
      </c>
      <c r="F450" s="4">
        <v>994.62</v>
      </c>
      <c r="G450" s="4">
        <v>1.18</v>
      </c>
      <c r="H450" s="9">
        <f>0.000001458*(E450+273.15)^1.5/(E450+273.15+110.4)</f>
        <v>1.8191425273442234E-5</v>
      </c>
      <c r="I450" s="10">
        <f>G450*J450*L450/1000/H450</f>
        <v>59900.254302273766</v>
      </c>
      <c r="J450" s="5">
        <v>16.059999999999999</v>
      </c>
      <c r="K450" s="6">
        <v>300</v>
      </c>
      <c r="L450" s="7">
        <v>57.5</v>
      </c>
      <c r="M450" s="4">
        <f>2*A450/$G450/$J450^2/($K450/1000)/($L450/1000)</f>
        <v>1.5542753885681901</v>
      </c>
      <c r="N450" s="4">
        <f>2*B450/$G450/$J450^2/($K450/1000)/($L450/1000)</f>
        <v>0.13714194605013444</v>
      </c>
      <c r="O450" s="4">
        <f>2*C450/$G450/$J450^2/($K450/1000)/($L450^2/1000)</f>
        <v>0</v>
      </c>
      <c r="P450" s="5">
        <f>M450/N450</f>
        <v>11.333333333333332</v>
      </c>
      <c r="R450" s="8">
        <f t="shared" si="12"/>
        <v>11</v>
      </c>
      <c r="S450" s="1">
        <f t="shared" si="13"/>
        <v>0.1619474631974602</v>
      </c>
    </row>
    <row r="451" spans="1:19" x14ac:dyDescent="0.4">
      <c r="A451" s="3">
        <v>4.0599999999999996</v>
      </c>
      <c r="B451" s="4">
        <v>0.36</v>
      </c>
      <c r="C451" s="5">
        <v>0</v>
      </c>
      <c r="D451" s="2">
        <v>11</v>
      </c>
      <c r="E451" s="6">
        <v>21.2</v>
      </c>
      <c r="F451" s="4">
        <v>994.62</v>
      </c>
      <c r="G451" s="4">
        <v>1.18</v>
      </c>
      <c r="H451" s="9">
        <f>0.000001458*(E451+273.15)^1.5/(E451+273.15+110.4)</f>
        <v>1.8191425273442234E-5</v>
      </c>
      <c r="I451" s="10">
        <f>G451*J451*L451/1000/H451</f>
        <v>60124.041055582391</v>
      </c>
      <c r="J451" s="5">
        <v>16.12</v>
      </c>
      <c r="K451" s="6">
        <v>300</v>
      </c>
      <c r="L451" s="7">
        <v>57.5</v>
      </c>
      <c r="M451" s="4">
        <f>2*A451/$G451/$J451^2/($K451/1000)/($L451/1000)</f>
        <v>1.535164247653912</v>
      </c>
      <c r="N451" s="4">
        <f>2*B451/$G451/$J451^2/($K451/1000)/($L451/1000)</f>
        <v>0.13612293821561783</v>
      </c>
      <c r="O451" s="4">
        <f>2*C451/$G451/$J451^2/($K451/1000)/($L451^2/1000)</f>
        <v>0</v>
      </c>
      <c r="P451" s="5">
        <f>M451/N451</f>
        <v>11.277777777777777</v>
      </c>
      <c r="R451" s="8">
        <f t="shared" si="12"/>
        <v>11</v>
      </c>
      <c r="S451" s="1">
        <f t="shared" si="13"/>
        <v>0.15930117138961489</v>
      </c>
    </row>
    <row r="452" spans="1:19" x14ac:dyDescent="0.4">
      <c r="A452" s="3">
        <v>4.0599999999999996</v>
      </c>
      <c r="B452" s="4">
        <v>0.35</v>
      </c>
      <c r="C452" s="5">
        <v>0</v>
      </c>
      <c r="D452" s="2">
        <v>11</v>
      </c>
      <c r="E452" s="6">
        <v>21.2</v>
      </c>
      <c r="F452" s="4">
        <v>994.62</v>
      </c>
      <c r="G452" s="4">
        <v>1.18</v>
      </c>
      <c r="H452" s="9">
        <f>0.000001458*(E452+273.15)^1.5/(E452+273.15+110.4)</f>
        <v>1.8191425273442234E-5</v>
      </c>
      <c r="I452" s="10">
        <f>G452*J452*L452/1000/H452</f>
        <v>60124.041055582391</v>
      </c>
      <c r="J452" s="5">
        <v>16.12</v>
      </c>
      <c r="K452" s="6">
        <v>300</v>
      </c>
      <c r="L452" s="7">
        <v>57.5</v>
      </c>
      <c r="M452" s="4">
        <f>2*A452/$G452/$J452^2/($K452/1000)/($L452/1000)</f>
        <v>1.535164247653912</v>
      </c>
      <c r="N452" s="4">
        <f>2*B452/$G452/$J452^2/($K452/1000)/($L452/1000)</f>
        <v>0.13234174548740621</v>
      </c>
      <c r="O452" s="4">
        <f>2*C452/$G452/$J452^2/($K452/1000)/($L452^2/1000)</f>
        <v>0</v>
      </c>
      <c r="P452" s="5">
        <f>M452/N452</f>
        <v>11.6</v>
      </c>
      <c r="R452" s="8">
        <f t="shared" si="12"/>
        <v>11</v>
      </c>
      <c r="S452" s="1">
        <f t="shared" si="13"/>
        <v>0.16301289295748203</v>
      </c>
    </row>
    <row r="453" spans="1:19" x14ac:dyDescent="0.4">
      <c r="A453" s="3">
        <v>4.07</v>
      </c>
      <c r="B453" s="4">
        <v>0.35</v>
      </c>
      <c r="C453" s="5">
        <v>0</v>
      </c>
      <c r="D453" s="2">
        <v>11</v>
      </c>
      <c r="E453" s="6">
        <v>21.2</v>
      </c>
      <c r="F453" s="4">
        <v>994.62</v>
      </c>
      <c r="G453" s="4">
        <v>1.18</v>
      </c>
      <c r="H453" s="9">
        <f>0.000001458*(E453+273.15)^1.5/(E453+273.15+110.4)</f>
        <v>1.8191425273442234E-5</v>
      </c>
      <c r="I453" s="10">
        <f>G453*J453*L453/1000/H453</f>
        <v>60683.507938853938</v>
      </c>
      <c r="J453" s="5">
        <v>16.27</v>
      </c>
      <c r="K453" s="6">
        <v>300</v>
      </c>
      <c r="L453" s="7">
        <v>57.5</v>
      </c>
      <c r="M453" s="4">
        <f>2*A453/$G453/$J453^2/($K453/1000)/($L453/1000)</f>
        <v>1.5106998716089495</v>
      </c>
      <c r="N453" s="4">
        <f>2*B453/$G453/$J453^2/($K453/1000)/($L453/1000)</f>
        <v>0.12991276537177696</v>
      </c>
      <c r="O453" s="4">
        <f>2*C453/$G453/$J453^2/($K453/1000)/($L453^2/1000)</f>
        <v>0</v>
      </c>
      <c r="P453" s="5">
        <f>M453/N453</f>
        <v>11.628571428571432</v>
      </c>
      <c r="R453" s="8">
        <f t="shared" ref="R453:R516" si="14">D453</f>
        <v>11</v>
      </c>
      <c r="S453" s="1">
        <f t="shared" ref="S453:S516" si="15">M453*SIN(RADIANS(D453))-N453*COS(RADIANS(D453))</f>
        <v>0.16072922285138422</v>
      </c>
    </row>
    <row r="454" spans="1:19" x14ac:dyDescent="0.4">
      <c r="A454" s="3">
        <v>4.08</v>
      </c>
      <c r="B454" s="4">
        <v>0.36</v>
      </c>
      <c r="C454" s="5">
        <v>0</v>
      </c>
      <c r="D454" s="2">
        <v>11</v>
      </c>
      <c r="E454" s="6">
        <v>21.2</v>
      </c>
      <c r="F454" s="4">
        <v>994.62</v>
      </c>
      <c r="G454" s="4">
        <v>1.18</v>
      </c>
      <c r="H454" s="9">
        <f>0.000001458*(E454+273.15)^1.5/(E454+273.15+110.4)</f>
        <v>1.8191425273442234E-5</v>
      </c>
      <c r="I454" s="10">
        <f>G454*J454*L454/1000/H454</f>
        <v>60497.018977763415</v>
      </c>
      <c r="J454" s="5">
        <v>16.22</v>
      </c>
      <c r="K454" s="6">
        <v>300</v>
      </c>
      <c r="L454" s="7">
        <v>57.5</v>
      </c>
      <c r="M454" s="4">
        <f>2*A454/$G454/$J454^2/($K454/1000)/($L454/1000)</f>
        <v>1.5237627489881973</v>
      </c>
      <c r="N454" s="4">
        <f>2*B454/$G454/$J454^2/($K454/1000)/($L454/1000)</f>
        <v>0.13444965432248801</v>
      </c>
      <c r="O454" s="4">
        <f>2*C454/$G454/$J454^2/($K454/1000)/($L454^2/1000)</f>
        <v>0</v>
      </c>
      <c r="P454" s="5">
        <f>M454/N454</f>
        <v>11.333333333333332</v>
      </c>
      <c r="R454" s="8">
        <f t="shared" si="14"/>
        <v>11</v>
      </c>
      <c r="S454" s="1">
        <f t="shared" si="15"/>
        <v>0.1587682038385442</v>
      </c>
    </row>
    <row r="455" spans="1:19" x14ac:dyDescent="0.4">
      <c r="A455" s="3">
        <v>4.09</v>
      </c>
      <c r="B455" s="4">
        <v>0.36</v>
      </c>
      <c r="C455" s="5">
        <v>0</v>
      </c>
      <c r="D455" s="2">
        <v>11</v>
      </c>
      <c r="E455" s="6">
        <v>21.2</v>
      </c>
      <c r="F455" s="4">
        <v>994.62</v>
      </c>
      <c r="G455" s="4">
        <v>1.18</v>
      </c>
      <c r="H455" s="9">
        <f>0.000001458*(E455+273.15)^1.5/(E455+273.15+110.4)</f>
        <v>1.8191425273442234E-5</v>
      </c>
      <c r="I455" s="10">
        <f>G455*J455*L455/1000/H455</f>
        <v>59900.254302273766</v>
      </c>
      <c r="J455" s="5">
        <v>16.059999999999999</v>
      </c>
      <c r="K455" s="6">
        <v>300</v>
      </c>
      <c r="L455" s="7">
        <v>57.5</v>
      </c>
      <c r="M455" s="4">
        <f>2*A455/$G455/$J455^2/($K455/1000)/($L455/1000)</f>
        <v>1.5580848870695829</v>
      </c>
      <c r="N455" s="4">
        <f>2*B455/$G455/$J455^2/($K455/1000)/($L455/1000)</f>
        <v>0.13714194605013444</v>
      </c>
      <c r="O455" s="4">
        <f>2*C455/$G455/$J455^2/($K455/1000)/($L455^2/1000)</f>
        <v>0</v>
      </c>
      <c r="P455" s="5">
        <f>M455/N455</f>
        <v>11.361111111111111</v>
      </c>
      <c r="R455" s="8">
        <f t="shared" si="14"/>
        <v>11</v>
      </c>
      <c r="S455" s="1">
        <f t="shared" si="15"/>
        <v>0.16267434977939946</v>
      </c>
    </row>
    <row r="456" spans="1:19" x14ac:dyDescent="0.4">
      <c r="A456" s="3">
        <v>4.09</v>
      </c>
      <c r="B456" s="4">
        <v>0.36</v>
      </c>
      <c r="C456" s="5">
        <v>0</v>
      </c>
      <c r="D456" s="2">
        <v>11</v>
      </c>
      <c r="E456" s="6">
        <v>21.2</v>
      </c>
      <c r="F456" s="4">
        <v>994.62</v>
      </c>
      <c r="G456" s="4">
        <v>1.18</v>
      </c>
      <c r="H456" s="9">
        <f>0.000001458*(E456+273.15)^1.5/(E456+273.15+110.4)</f>
        <v>1.8191425273442234E-5</v>
      </c>
      <c r="I456" s="10">
        <f>G456*J456*L456/1000/H456</f>
        <v>60683.507938853938</v>
      </c>
      <c r="J456" s="5">
        <v>16.27</v>
      </c>
      <c r="K456" s="6">
        <v>300</v>
      </c>
      <c r="L456" s="7">
        <v>57.5</v>
      </c>
      <c r="M456" s="4">
        <f>2*A456/$G456/$J456^2/($K456/1000)/($L456/1000)</f>
        <v>1.5181234582016221</v>
      </c>
      <c r="N456" s="4">
        <f>2*B456/$G456/$J456^2/($K456/1000)/($L456/1000)</f>
        <v>0.13362455866811349</v>
      </c>
      <c r="O456" s="4">
        <f>2*C456/$G456/$J456^2/($K456/1000)/($L456^2/1000)</f>
        <v>0</v>
      </c>
      <c r="P456" s="5">
        <f>M456/N456</f>
        <v>11.361111111111107</v>
      </c>
      <c r="R456" s="8">
        <f t="shared" si="14"/>
        <v>11</v>
      </c>
      <c r="S456" s="1">
        <f t="shared" si="15"/>
        <v>0.15850211275220014</v>
      </c>
    </row>
    <row r="457" spans="1:19" x14ac:dyDescent="0.4">
      <c r="A457" s="3">
        <v>4.08</v>
      </c>
      <c r="B457" s="4">
        <v>0.35</v>
      </c>
      <c r="C457" s="5">
        <v>0</v>
      </c>
      <c r="D457" s="2">
        <v>11</v>
      </c>
      <c r="E457" s="6">
        <v>21.2</v>
      </c>
      <c r="F457" s="4">
        <v>994.62</v>
      </c>
      <c r="G457" s="4">
        <v>1.18</v>
      </c>
      <c r="H457" s="9">
        <f>0.000001458*(E457+273.15)^1.5/(E457+273.15+110.4)</f>
        <v>1.8191425273442234E-5</v>
      </c>
      <c r="I457" s="10">
        <f>G457*J457*L457/1000/H457</f>
        <v>60310.530016672914</v>
      </c>
      <c r="J457" s="5">
        <v>16.170000000000002</v>
      </c>
      <c r="K457" s="6">
        <v>300</v>
      </c>
      <c r="L457" s="7">
        <v>57.5</v>
      </c>
      <c r="M457" s="4">
        <f>2*A457/$G457/$J457^2/($K457/1000)/($L457/1000)</f>
        <v>1.5332007118663302</v>
      </c>
      <c r="N457" s="4">
        <f>2*B457/$G457/$J457^2/($K457/1000)/($L457/1000)</f>
        <v>0.13152457087088615</v>
      </c>
      <c r="O457" s="4">
        <f>2*C457/$G457/$J457^2/($K457/1000)/($L457^2/1000)</f>
        <v>0</v>
      </c>
      <c r="P457" s="5">
        <f>M457/N457</f>
        <v>11.657142857142858</v>
      </c>
      <c r="R457" s="8">
        <f t="shared" si="14"/>
        <v>11</v>
      </c>
      <c r="S457" s="1">
        <f t="shared" si="15"/>
        <v>0.16344039348366715</v>
      </c>
    </row>
    <row r="458" spans="1:19" x14ac:dyDescent="0.4">
      <c r="A458" s="3">
        <v>4.0599999999999996</v>
      </c>
      <c r="B458" s="4">
        <v>0.35</v>
      </c>
      <c r="C458" s="5">
        <v>0</v>
      </c>
      <c r="D458" s="2">
        <v>11</v>
      </c>
      <c r="E458" s="6">
        <v>21.2</v>
      </c>
      <c r="F458" s="4">
        <v>994.62</v>
      </c>
      <c r="G458" s="4">
        <v>1.18</v>
      </c>
      <c r="H458" s="9">
        <f>0.000001458*(E458+273.15)^1.5/(E458+273.15+110.4)</f>
        <v>1.8191425273442234E-5</v>
      </c>
      <c r="I458" s="10">
        <f>G458*J458*L458/1000/H458</f>
        <v>59713.765341183251</v>
      </c>
      <c r="J458" s="5">
        <v>16.010000000000002</v>
      </c>
      <c r="K458" s="6">
        <v>300</v>
      </c>
      <c r="L458" s="7">
        <v>57.5</v>
      </c>
      <c r="M458" s="4">
        <f>2*A458/$G458/$J458^2/($K458/1000)/($L458/1000)</f>
        <v>1.5563320413637429</v>
      </c>
      <c r="N458" s="4">
        <f>2*B458/$G458/$J458^2/($K458/1000)/($L458/1000)</f>
        <v>0.13416655528997784</v>
      </c>
      <c r="O458" s="4">
        <f>2*C458/$G458/$J458^2/($K458/1000)/($L458^2/1000)</f>
        <v>0</v>
      </c>
      <c r="P458" s="5">
        <f>M458/N458</f>
        <v>11.6</v>
      </c>
      <c r="R458" s="8">
        <f t="shared" si="14"/>
        <v>11</v>
      </c>
      <c r="S458" s="1">
        <f t="shared" si="15"/>
        <v>0.16526061550276674</v>
      </c>
    </row>
    <row r="459" spans="1:19" x14ac:dyDescent="0.4">
      <c r="A459" s="3">
        <v>4.0599999999999996</v>
      </c>
      <c r="B459" s="4">
        <v>0.35</v>
      </c>
      <c r="C459" s="5">
        <v>0</v>
      </c>
      <c r="D459" s="2">
        <v>11</v>
      </c>
      <c r="E459" s="6">
        <v>21.2</v>
      </c>
      <c r="F459" s="4">
        <v>994.62</v>
      </c>
      <c r="G459" s="4">
        <v>1.18</v>
      </c>
      <c r="H459" s="9">
        <f>0.000001458*(E459+273.15)^1.5/(E459+273.15+110.4)</f>
        <v>1.8191425273442234E-5</v>
      </c>
      <c r="I459" s="10">
        <f>G459*J459*L459/1000/H459</f>
        <v>59713.765341183251</v>
      </c>
      <c r="J459" s="5">
        <v>16.010000000000002</v>
      </c>
      <c r="K459" s="6">
        <v>300</v>
      </c>
      <c r="L459" s="7">
        <v>57.5</v>
      </c>
      <c r="M459" s="4">
        <f>2*A459/$G459/$J459^2/($K459/1000)/($L459/1000)</f>
        <v>1.5563320413637429</v>
      </c>
      <c r="N459" s="4">
        <f>2*B459/$G459/$J459^2/($K459/1000)/($L459/1000)</f>
        <v>0.13416655528997784</v>
      </c>
      <c r="O459" s="4">
        <f>2*C459/$G459/$J459^2/($K459/1000)/($L459^2/1000)</f>
        <v>0</v>
      </c>
      <c r="P459" s="5">
        <f>M459/N459</f>
        <v>11.6</v>
      </c>
      <c r="R459" s="8">
        <f t="shared" si="14"/>
        <v>11</v>
      </c>
      <c r="S459" s="1">
        <f t="shared" si="15"/>
        <v>0.16526061550276674</v>
      </c>
    </row>
    <row r="460" spans="1:19" x14ac:dyDescent="0.4">
      <c r="A460" s="3">
        <v>4.0599999999999996</v>
      </c>
      <c r="B460" s="4">
        <v>0.35</v>
      </c>
      <c r="C460" s="5">
        <v>0</v>
      </c>
      <c r="D460" s="2">
        <v>11</v>
      </c>
      <c r="E460" s="6">
        <v>21.2</v>
      </c>
      <c r="F460" s="4">
        <v>994.62</v>
      </c>
      <c r="G460" s="4">
        <v>1.18</v>
      </c>
      <c r="H460" s="9">
        <f>0.000001458*(E460+273.15)^1.5/(E460+273.15+110.4)</f>
        <v>1.8191425273442234E-5</v>
      </c>
      <c r="I460" s="10">
        <f>G460*J460*L460/1000/H460</f>
        <v>60497.018977763415</v>
      </c>
      <c r="J460" s="5">
        <v>16.22</v>
      </c>
      <c r="K460" s="6">
        <v>300</v>
      </c>
      <c r="L460" s="7">
        <v>57.5</v>
      </c>
      <c r="M460" s="4">
        <f>2*A460/$G460/$J460^2/($K460/1000)/($L460/1000)</f>
        <v>1.5162933237480589</v>
      </c>
      <c r="N460" s="4">
        <f>2*B460/$G460/$J460^2/($K460/1000)/($L460/1000)</f>
        <v>0.13071494170241887</v>
      </c>
      <c r="O460" s="4">
        <f>2*C460/$G460/$J460^2/($K460/1000)/($L460^2/1000)</f>
        <v>0</v>
      </c>
      <c r="P460" s="5">
        <f>M460/N460</f>
        <v>11.6</v>
      </c>
      <c r="R460" s="8">
        <f t="shared" si="14"/>
        <v>11</v>
      </c>
      <c r="S460" s="1">
        <f t="shared" si="15"/>
        <v>0.16100906574265811</v>
      </c>
    </row>
    <row r="461" spans="1:19" x14ac:dyDescent="0.4">
      <c r="A461" s="3">
        <v>4.03</v>
      </c>
      <c r="B461" s="4">
        <v>0.35</v>
      </c>
      <c r="C461" s="5">
        <v>0</v>
      </c>
      <c r="D461" s="2">
        <v>11</v>
      </c>
      <c r="E461" s="6">
        <v>21.2</v>
      </c>
      <c r="F461" s="4">
        <v>994.62</v>
      </c>
      <c r="G461" s="4">
        <v>1.18</v>
      </c>
      <c r="H461" s="9">
        <f>0.000001458*(E461+273.15)^1.5/(E461+273.15+110.4)</f>
        <v>1.8191425273442234E-5</v>
      </c>
      <c r="I461" s="10">
        <f>G461*J461*L461/1000/H461</f>
        <v>60683.507938853938</v>
      </c>
      <c r="J461" s="5">
        <v>16.27</v>
      </c>
      <c r="K461" s="6">
        <v>300</v>
      </c>
      <c r="L461" s="7">
        <v>57.5</v>
      </c>
      <c r="M461" s="4">
        <f>2*A461/$G461/$J461^2/($K461/1000)/($L461/1000)</f>
        <v>1.4958526984236034</v>
      </c>
      <c r="N461" s="4">
        <f>2*B461/$G461/$J461^2/($K461/1000)/($L461/1000)</f>
        <v>0.12991276537177696</v>
      </c>
      <c r="O461" s="4">
        <f>2*C461/$G461/$J461^2/($K461/1000)/($L461^2/1000)</f>
        <v>0</v>
      </c>
      <c r="P461" s="5">
        <f>M461/N461</f>
        <v>11.514285714285716</v>
      </c>
      <c r="R461" s="8">
        <f t="shared" si="14"/>
        <v>11</v>
      </c>
      <c r="S461" s="1">
        <f t="shared" si="15"/>
        <v>0.15789624865170679</v>
      </c>
    </row>
    <row r="462" spans="1:19" x14ac:dyDescent="0.4">
      <c r="A462" s="3">
        <v>3.98</v>
      </c>
      <c r="B462" s="4">
        <v>0.35</v>
      </c>
      <c r="C462" s="5">
        <v>0</v>
      </c>
      <c r="D462" s="2">
        <v>11</v>
      </c>
      <c r="E462" s="6">
        <v>21.2</v>
      </c>
      <c r="F462" s="4">
        <v>994.62</v>
      </c>
      <c r="G462" s="4">
        <v>1.18</v>
      </c>
      <c r="H462" s="9">
        <f>0.000001458*(E462+273.15)^1.5/(E462+273.15+110.4)</f>
        <v>1.8191425273442234E-5</v>
      </c>
      <c r="I462" s="10">
        <f>G462*J462*L462/1000/H462</f>
        <v>60124.041055582391</v>
      </c>
      <c r="J462" s="5">
        <v>16.12</v>
      </c>
      <c r="K462" s="6">
        <v>300</v>
      </c>
      <c r="L462" s="7">
        <v>57.5</v>
      </c>
      <c r="M462" s="4">
        <f>2*A462/$G462/$J462^2/($K462/1000)/($L462/1000)</f>
        <v>1.5049147058282195</v>
      </c>
      <c r="N462" s="4">
        <f>2*B462/$G462/$J462^2/($K462/1000)/($L462/1000)</f>
        <v>0.13234174548740621</v>
      </c>
      <c r="O462" s="4">
        <f>2*C462/$G462/$J462^2/($K462/1000)/($L462^2/1000)</f>
        <v>0</v>
      </c>
      <c r="P462" s="5">
        <f>M462/N462</f>
        <v>11.371428571428574</v>
      </c>
      <c r="R462" s="8">
        <f t="shared" si="14"/>
        <v>11</v>
      </c>
      <c r="S462" s="1">
        <f t="shared" si="15"/>
        <v>0.15724100827112089</v>
      </c>
    </row>
    <row r="463" spans="1:19" x14ac:dyDescent="0.4">
      <c r="A463" s="3">
        <v>3.97</v>
      </c>
      <c r="B463" s="4">
        <v>0.35</v>
      </c>
      <c r="C463" s="5">
        <v>0</v>
      </c>
      <c r="D463" s="2">
        <v>11</v>
      </c>
      <c r="E463" s="6">
        <v>21.2</v>
      </c>
      <c r="F463" s="4">
        <v>994.62</v>
      </c>
      <c r="G463" s="4">
        <v>1.18</v>
      </c>
      <c r="H463" s="9">
        <f>0.000001458*(E463+273.15)^1.5/(E463+273.15+110.4)</f>
        <v>1.8191425273442234E-5</v>
      </c>
      <c r="I463" s="10">
        <f>G463*J463*L463/1000/H463</f>
        <v>59900.254302273766</v>
      </c>
      <c r="J463" s="5">
        <v>16.059999999999999</v>
      </c>
      <c r="K463" s="6">
        <v>300</v>
      </c>
      <c r="L463" s="7">
        <v>57.5</v>
      </c>
      <c r="M463" s="4">
        <f>2*A463/$G463/$J463^2/($K463/1000)/($L463/1000)</f>
        <v>1.5123709050528715</v>
      </c>
      <c r="N463" s="4">
        <f>2*B463/$G463/$J463^2/($K463/1000)/($L463/1000)</f>
        <v>0.13333244754874179</v>
      </c>
      <c r="O463" s="4">
        <f>2*C463/$G463/$J463^2/($K463/1000)/($L463^2/1000)</f>
        <v>0</v>
      </c>
      <c r="P463" s="5">
        <f>M463/N463</f>
        <v>11.342857142857145</v>
      </c>
      <c r="R463" s="8">
        <f t="shared" si="14"/>
        <v>11</v>
      </c>
      <c r="S463" s="1">
        <f t="shared" si="15"/>
        <v>0.15769121808039946</v>
      </c>
    </row>
    <row r="464" spans="1:19" x14ac:dyDescent="0.4">
      <c r="A464" s="3">
        <v>3.65</v>
      </c>
      <c r="B464" s="4">
        <v>0.32</v>
      </c>
      <c r="C464" s="5">
        <v>0.01</v>
      </c>
      <c r="D464" s="2">
        <v>11.1</v>
      </c>
      <c r="E464" s="6">
        <v>21.7</v>
      </c>
      <c r="F464" s="4">
        <v>990.9</v>
      </c>
      <c r="G464" s="4">
        <v>1.17</v>
      </c>
      <c r="H464" s="9">
        <f>0.000001458*(E464+273.15)^1.5/(E464+273.15+110.4)</f>
        <v>1.8215294560424E-5</v>
      </c>
      <c r="I464" s="27">
        <f>G464*J464*L464/1000/H464</f>
        <v>52408.279582483941</v>
      </c>
      <c r="J464" s="5">
        <v>14.19</v>
      </c>
      <c r="K464" s="6">
        <v>300</v>
      </c>
      <c r="L464" s="7">
        <v>57.5</v>
      </c>
      <c r="M464" s="4">
        <f>2*A464/$G464/$J464^2/($K464/1000)/($L464/1000)</f>
        <v>1.7963175296615039</v>
      </c>
      <c r="N464" s="4">
        <f>2*B464/$G464/$J464^2/($K464/1000)/($L464/1000)</f>
        <v>0.15748537246347433</v>
      </c>
      <c r="O464" s="4">
        <f>2*C464/$G464/$J464^2/($K464/1000)/($L464^2/1000)</f>
        <v>8.5589876338844749E-5</v>
      </c>
      <c r="P464" s="5">
        <v>11.33</v>
      </c>
      <c r="R464" s="8">
        <f t="shared" si="14"/>
        <v>11.1</v>
      </c>
      <c r="S464" s="1">
        <f t="shared" si="15"/>
        <v>0.19129134263089911</v>
      </c>
    </row>
    <row r="465" spans="1:19" x14ac:dyDescent="0.4">
      <c r="A465" s="3">
        <v>3.65</v>
      </c>
      <c r="B465" s="4">
        <v>0.31</v>
      </c>
      <c r="C465" s="5">
        <v>0.01</v>
      </c>
      <c r="D465" s="2">
        <v>11.1</v>
      </c>
      <c r="E465" s="6">
        <v>21.7</v>
      </c>
      <c r="F465" s="4">
        <v>990.9</v>
      </c>
      <c r="G465" s="4">
        <v>1.17</v>
      </c>
      <c r="H465" s="9">
        <f>0.000001458*(E465+273.15)^1.5/(E465+273.15+110.4)</f>
        <v>1.8215294560424E-5</v>
      </c>
      <c r="I465" s="27">
        <f>G465*J465*L465/1000/H465</f>
        <v>51965.080600813897</v>
      </c>
      <c r="J465" s="5">
        <v>14.07</v>
      </c>
      <c r="K465" s="6">
        <v>300</v>
      </c>
      <c r="L465" s="7">
        <v>57.5</v>
      </c>
      <c r="M465" s="4">
        <f>2*A465/$G465/$J465^2/($K465/1000)/($L465/1000)</f>
        <v>1.8270890048401243</v>
      </c>
      <c r="N465" s="4">
        <f>2*B465/$G465/$J465^2/($K465/1000)/($L465/1000)</f>
        <v>0.15517742232888726</v>
      </c>
      <c r="O465" s="4">
        <f>2*C465/$G465/$J465^2/($K465/1000)/($L465^2/1000)</f>
        <v>8.7056057407510414E-5</v>
      </c>
      <c r="P465" s="5">
        <v>11.5</v>
      </c>
      <c r="R465" s="8">
        <f t="shared" si="14"/>
        <v>11.1</v>
      </c>
      <c r="S465" s="1">
        <f t="shared" si="15"/>
        <v>0.19948030208112039</v>
      </c>
    </row>
    <row r="466" spans="1:19" x14ac:dyDescent="0.4">
      <c r="A466" s="3">
        <v>3.65</v>
      </c>
      <c r="B466" s="4">
        <v>0.31</v>
      </c>
      <c r="C466" s="5">
        <v>0.01</v>
      </c>
      <c r="D466" s="2">
        <v>11.1</v>
      </c>
      <c r="E466" s="6">
        <v>21.7</v>
      </c>
      <c r="F466" s="4">
        <v>990.9</v>
      </c>
      <c r="G466" s="4">
        <v>1.17</v>
      </c>
      <c r="H466" s="9">
        <f>0.000001458*(E466+273.15)^1.5/(E466+273.15+110.4)</f>
        <v>1.8215294560424E-5</v>
      </c>
      <c r="I466" s="27">
        <f>G466*J466*L466/1000/H466</f>
        <v>52186.680091648916</v>
      </c>
      <c r="J466" s="5">
        <v>14.13</v>
      </c>
      <c r="K466" s="6">
        <v>300</v>
      </c>
      <c r="L466" s="7">
        <v>57.5</v>
      </c>
      <c r="M466" s="4">
        <f>2*A466/$G466/$J466^2/($K466/1000)/($L466/1000)</f>
        <v>1.8116052695112199</v>
      </c>
      <c r="N466" s="4">
        <f>2*B466/$G466/$J466^2/($K466/1000)/($L466/1000)</f>
        <v>0.15386236535574746</v>
      </c>
      <c r="O466" s="4">
        <f>2*C466/$G466/$J466^2/($K466/1000)/($L466^2/1000)</f>
        <v>8.6318297534781192E-5</v>
      </c>
      <c r="P466" s="5">
        <v>11.5</v>
      </c>
      <c r="R466" s="8">
        <f t="shared" si="14"/>
        <v>11.1</v>
      </c>
      <c r="S466" s="1">
        <f t="shared" si="15"/>
        <v>0.19778979866690699</v>
      </c>
    </row>
    <row r="467" spans="1:19" x14ac:dyDescent="0.4">
      <c r="A467" s="3">
        <v>3.65</v>
      </c>
      <c r="B467" s="4">
        <v>0.31</v>
      </c>
      <c r="C467" s="5">
        <v>0.01</v>
      </c>
      <c r="D467" s="2">
        <v>11.1</v>
      </c>
      <c r="E467" s="6">
        <v>21.7</v>
      </c>
      <c r="F467" s="4">
        <v>990.9</v>
      </c>
      <c r="G467" s="4">
        <v>1.17</v>
      </c>
      <c r="H467" s="9">
        <f>0.000001458*(E467+273.15)^1.5/(E467+273.15+110.4)</f>
        <v>1.8215294560424E-5</v>
      </c>
      <c r="I467" s="27">
        <f>G467*J467*L467/1000/H467</f>
        <v>52408.279582483941</v>
      </c>
      <c r="J467" s="5">
        <v>14.19</v>
      </c>
      <c r="K467" s="6">
        <v>300</v>
      </c>
      <c r="L467" s="7">
        <v>57.5</v>
      </c>
      <c r="M467" s="4">
        <f>2*A467/$G467/$J467^2/($K467/1000)/($L467/1000)</f>
        <v>1.7963175296615039</v>
      </c>
      <c r="N467" s="4">
        <f>2*B467/$G467/$J467^2/($K467/1000)/($L467/1000)</f>
        <v>0.15256395457399075</v>
      </c>
      <c r="O467" s="4">
        <f>2*C467/$G467/$J467^2/($K467/1000)/($L467^2/1000)</f>
        <v>8.5589876338844749E-5</v>
      </c>
      <c r="P467" s="5">
        <v>11.33</v>
      </c>
      <c r="R467" s="8">
        <f t="shared" si="14"/>
        <v>11.1</v>
      </c>
      <c r="S467" s="1">
        <f t="shared" si="15"/>
        <v>0.19612069390228953</v>
      </c>
    </row>
    <row r="468" spans="1:19" x14ac:dyDescent="0.4">
      <c r="A468" s="3">
        <v>3.65</v>
      </c>
      <c r="B468" s="4">
        <v>0.31</v>
      </c>
      <c r="C468" s="5">
        <v>0.01</v>
      </c>
      <c r="D468" s="2">
        <v>11.1</v>
      </c>
      <c r="E468" s="6">
        <v>21.7</v>
      </c>
      <c r="F468" s="4">
        <v>990.9</v>
      </c>
      <c r="G468" s="4">
        <v>1.17</v>
      </c>
      <c r="H468" s="9">
        <f>0.000001458*(E468+273.15)^1.5/(E468+273.15+110.4)</f>
        <v>1.8215294560424E-5</v>
      </c>
      <c r="I468" s="27">
        <f>G468*J468*L468/1000/H468</f>
        <v>52408.279582483941</v>
      </c>
      <c r="J468" s="5">
        <v>14.19</v>
      </c>
      <c r="K468" s="6">
        <v>300</v>
      </c>
      <c r="L468" s="7">
        <v>57.5</v>
      </c>
      <c r="M468" s="4">
        <f>2*A468/$G468/$J468^2/($K468/1000)/($L468/1000)</f>
        <v>1.7963175296615039</v>
      </c>
      <c r="N468" s="4">
        <f>2*B468/$G468/$J468^2/($K468/1000)/($L468/1000)</f>
        <v>0.15256395457399075</v>
      </c>
      <c r="O468" s="4">
        <f>2*C468/$G468/$J468^2/($K468/1000)/($L468^2/1000)</f>
        <v>8.5589876338844749E-5</v>
      </c>
      <c r="P468" s="5">
        <v>11.33</v>
      </c>
      <c r="R468" s="8">
        <f t="shared" si="14"/>
        <v>11.1</v>
      </c>
      <c r="S468" s="1">
        <f t="shared" si="15"/>
        <v>0.19612069390228953</v>
      </c>
    </row>
    <row r="469" spans="1:19" x14ac:dyDescent="0.4">
      <c r="A469" s="3">
        <v>3.64</v>
      </c>
      <c r="B469" s="4">
        <v>0.31</v>
      </c>
      <c r="C469" s="5">
        <v>0.01</v>
      </c>
      <c r="D469" s="2">
        <v>11.1</v>
      </c>
      <c r="E469" s="6">
        <v>21.7</v>
      </c>
      <c r="F469" s="4">
        <v>990.9</v>
      </c>
      <c r="G469" s="4">
        <v>1.17</v>
      </c>
      <c r="H469" s="9">
        <f>0.000001458*(E469+273.15)^1.5/(E469+273.15+110.4)</f>
        <v>1.8215294560424E-5</v>
      </c>
      <c r="I469" s="27">
        <f>G469*J469*L469/1000/H469</f>
        <v>52408.279582483941</v>
      </c>
      <c r="J469" s="5">
        <v>14.19</v>
      </c>
      <c r="K469" s="6">
        <v>300</v>
      </c>
      <c r="L469" s="7">
        <v>57.5</v>
      </c>
      <c r="M469" s="4">
        <f>2*A469/$G469/$J469^2/($K469/1000)/($L469/1000)</f>
        <v>1.7913961117720207</v>
      </c>
      <c r="N469" s="4">
        <f>2*B469/$G469/$J469^2/($K469/1000)/($L469/1000)</f>
        <v>0.15256395457399075</v>
      </c>
      <c r="O469" s="4">
        <f>2*C469/$G469/$J469^2/($K469/1000)/($L469^2/1000)</f>
        <v>8.5589876338844749E-5</v>
      </c>
      <c r="P469" s="5">
        <v>11.33</v>
      </c>
      <c r="R469" s="8">
        <f t="shared" si="14"/>
        <v>11.1</v>
      </c>
      <c r="S469" s="1">
        <f t="shared" si="15"/>
        <v>0.19517321285211042</v>
      </c>
    </row>
    <row r="470" spans="1:19" x14ac:dyDescent="0.4">
      <c r="A470" s="3">
        <v>3.64</v>
      </c>
      <c r="B470" s="4">
        <v>0.31</v>
      </c>
      <c r="C470" s="5">
        <v>0.01</v>
      </c>
      <c r="D470" s="2">
        <v>11.1</v>
      </c>
      <c r="E470" s="6">
        <v>21.7</v>
      </c>
      <c r="F470" s="4">
        <v>990.9</v>
      </c>
      <c r="G470" s="4">
        <v>1.17</v>
      </c>
      <c r="H470" s="9">
        <f>0.000001458*(E470+273.15)^1.5/(E470+273.15+110.4)</f>
        <v>1.8215294560424E-5</v>
      </c>
      <c r="I470" s="27">
        <f>G470*J470*L470/1000/H470</f>
        <v>52186.680091648916</v>
      </c>
      <c r="J470" s="5">
        <v>14.13</v>
      </c>
      <c r="K470" s="6">
        <v>300</v>
      </c>
      <c r="L470" s="7">
        <v>57.5</v>
      </c>
      <c r="M470" s="4">
        <f>2*A470/$G470/$J470^2/($K470/1000)/($L470/1000)</f>
        <v>1.8066419674029703</v>
      </c>
      <c r="N470" s="4">
        <f>2*B470/$G470/$J470^2/($K470/1000)/($L470/1000)</f>
        <v>0.15386236535574746</v>
      </c>
      <c r="O470" s="4">
        <f>2*C470/$G470/$J470^2/($K470/1000)/($L470^2/1000)</f>
        <v>8.6318297534781192E-5</v>
      </c>
      <c r="P470" s="5">
        <v>11.33</v>
      </c>
      <c r="R470" s="8">
        <f t="shared" si="14"/>
        <v>11.1</v>
      </c>
      <c r="S470" s="1">
        <f t="shared" si="15"/>
        <v>0.19683425398456461</v>
      </c>
    </row>
    <row r="471" spans="1:19" x14ac:dyDescent="0.4">
      <c r="A471" s="3">
        <v>3.63</v>
      </c>
      <c r="B471" s="4">
        <v>0.31</v>
      </c>
      <c r="C471" s="5">
        <v>0.01</v>
      </c>
      <c r="D471" s="2">
        <v>11.1</v>
      </c>
      <c r="E471" s="6">
        <v>21.7</v>
      </c>
      <c r="F471" s="4">
        <v>990.9</v>
      </c>
      <c r="G471" s="4">
        <v>1.17</v>
      </c>
      <c r="H471" s="9">
        <f>0.000001458*(E471+273.15)^1.5/(E471+273.15+110.4)</f>
        <v>1.8215294560424E-5</v>
      </c>
      <c r="I471" s="27">
        <f>G471*J471*L471/1000/H471</f>
        <v>51965.080600813897</v>
      </c>
      <c r="J471" s="5">
        <v>14.07</v>
      </c>
      <c r="K471" s="6">
        <v>300</v>
      </c>
      <c r="L471" s="7">
        <v>57.5</v>
      </c>
      <c r="M471" s="4">
        <f>2*A471/$G471/$J471^2/($K471/1000)/($L471/1000)</f>
        <v>1.8170775582382606</v>
      </c>
      <c r="N471" s="4">
        <f>2*B471/$G471/$J471^2/($K471/1000)/($L471/1000)</f>
        <v>0.15517742232888726</v>
      </c>
      <c r="O471" s="4">
        <f>2*C471/$G471/$J471^2/($K471/1000)/($L471^2/1000)</f>
        <v>8.7056057407510414E-5</v>
      </c>
      <c r="P471" s="5">
        <v>11.5</v>
      </c>
      <c r="R471" s="8">
        <f t="shared" si="14"/>
        <v>11.1</v>
      </c>
      <c r="S471" s="1">
        <f t="shared" si="15"/>
        <v>0.19755287869356047</v>
      </c>
    </row>
    <row r="472" spans="1:19" x14ac:dyDescent="0.4">
      <c r="A472" s="3">
        <v>3.63</v>
      </c>
      <c r="B472" s="4">
        <v>0.31</v>
      </c>
      <c r="C472" s="5">
        <v>0.01</v>
      </c>
      <c r="D472" s="2">
        <v>11.1</v>
      </c>
      <c r="E472" s="6">
        <v>21.7</v>
      </c>
      <c r="F472" s="4">
        <v>990.9</v>
      </c>
      <c r="G472" s="4">
        <v>1.17</v>
      </c>
      <c r="H472" s="9">
        <f>0.000001458*(E472+273.15)^1.5/(E472+273.15+110.4)</f>
        <v>1.8215294560424E-5</v>
      </c>
      <c r="I472" s="27">
        <f>G472*J472*L472/1000/H472</f>
        <v>52186.680091648916</v>
      </c>
      <c r="J472" s="5">
        <v>14.13</v>
      </c>
      <c r="K472" s="6">
        <v>300</v>
      </c>
      <c r="L472" s="7">
        <v>57.5</v>
      </c>
      <c r="M472" s="4">
        <f>2*A472/$G472/$J472^2/($K472/1000)/($L472/1000)</f>
        <v>1.8016786652947201</v>
      </c>
      <c r="N472" s="4">
        <f>2*B472/$G472/$J472^2/($K472/1000)/($L472/1000)</f>
        <v>0.15386236535574746</v>
      </c>
      <c r="O472" s="4">
        <f>2*C472/$G472/$J472^2/($K472/1000)/($L472^2/1000)</f>
        <v>8.6318297534781192E-5</v>
      </c>
      <c r="P472" s="5">
        <v>11.33</v>
      </c>
      <c r="R472" s="8">
        <f t="shared" si="14"/>
        <v>11.1</v>
      </c>
      <c r="S472" s="1">
        <f t="shared" si="15"/>
        <v>0.19587870930222212</v>
      </c>
    </row>
    <row r="473" spans="1:19" x14ac:dyDescent="0.4">
      <c r="A473" s="3">
        <v>3.63</v>
      </c>
      <c r="B473" s="4">
        <v>0.32</v>
      </c>
      <c r="C473" s="5">
        <v>0.01</v>
      </c>
      <c r="D473" s="2">
        <v>11.1</v>
      </c>
      <c r="E473" s="6">
        <v>21.7</v>
      </c>
      <c r="F473" s="4">
        <v>990.9</v>
      </c>
      <c r="G473" s="4">
        <v>1.17</v>
      </c>
      <c r="H473" s="9">
        <f>0.000001458*(E473+273.15)^1.5/(E473+273.15+110.4)</f>
        <v>1.8215294560424E-5</v>
      </c>
      <c r="I473" s="27">
        <f>G473*J473*L473/1000/H473</f>
        <v>52408.279582483941</v>
      </c>
      <c r="J473" s="5">
        <v>14.19</v>
      </c>
      <c r="K473" s="6">
        <v>300</v>
      </c>
      <c r="L473" s="7">
        <v>57.5</v>
      </c>
      <c r="M473" s="4">
        <f>2*A473/$G473/$J473^2/($K473/1000)/($L473/1000)</f>
        <v>1.7864746938825369</v>
      </c>
      <c r="N473" s="4">
        <f>2*B473/$G473/$J473^2/($K473/1000)/($L473/1000)</f>
        <v>0.15748537246347433</v>
      </c>
      <c r="O473" s="4">
        <f>2*C473/$G473/$J473^2/($K473/1000)/($L473^2/1000)</f>
        <v>8.5589876338844749E-5</v>
      </c>
      <c r="P473" s="5">
        <v>11.33</v>
      </c>
      <c r="R473" s="8">
        <f t="shared" si="14"/>
        <v>11.1</v>
      </c>
      <c r="S473" s="1">
        <f t="shared" si="15"/>
        <v>0.18939638053054078</v>
      </c>
    </row>
    <row r="474" spans="1:19" x14ac:dyDescent="0.4">
      <c r="A474" s="3">
        <v>3.64</v>
      </c>
      <c r="B474" s="4">
        <v>0.31</v>
      </c>
      <c r="C474" s="5">
        <v>0.01</v>
      </c>
      <c r="D474" s="2">
        <v>11.1</v>
      </c>
      <c r="E474" s="6">
        <v>21.7</v>
      </c>
      <c r="F474" s="4">
        <v>990.9</v>
      </c>
      <c r="G474" s="4">
        <v>1.17</v>
      </c>
      <c r="H474" s="9">
        <f>0.000001458*(E474+273.15)^1.5/(E474+273.15+110.4)</f>
        <v>1.8215294560424E-5</v>
      </c>
      <c r="I474" s="27">
        <f>G474*J474*L474/1000/H474</f>
        <v>52186.680091648916</v>
      </c>
      <c r="J474" s="5">
        <v>14.13</v>
      </c>
      <c r="K474" s="6">
        <v>300</v>
      </c>
      <c r="L474" s="7">
        <v>57.5</v>
      </c>
      <c r="M474" s="4">
        <f>2*A474/$G474/$J474^2/($K474/1000)/($L474/1000)</f>
        <v>1.8066419674029703</v>
      </c>
      <c r="N474" s="4">
        <f>2*B474/$G474/$J474^2/($K474/1000)/($L474/1000)</f>
        <v>0.15386236535574746</v>
      </c>
      <c r="O474" s="4">
        <f>2*C474/$G474/$J474^2/($K474/1000)/($L474^2/1000)</f>
        <v>8.6318297534781192E-5</v>
      </c>
      <c r="P474" s="5">
        <v>11.33</v>
      </c>
      <c r="R474" s="8">
        <f t="shared" si="14"/>
        <v>11.1</v>
      </c>
      <c r="S474" s="1">
        <f t="shared" si="15"/>
        <v>0.19683425398456461</v>
      </c>
    </row>
    <row r="475" spans="1:19" x14ac:dyDescent="0.4">
      <c r="A475" s="3">
        <v>3.64</v>
      </c>
      <c r="B475" s="4">
        <v>0.31</v>
      </c>
      <c r="C475" s="5">
        <v>0.01</v>
      </c>
      <c r="D475" s="2">
        <v>11.1</v>
      </c>
      <c r="E475" s="6">
        <v>21.7</v>
      </c>
      <c r="F475" s="4">
        <v>990.9</v>
      </c>
      <c r="G475" s="4">
        <v>1.17</v>
      </c>
      <c r="H475" s="9">
        <f>0.000001458*(E475+273.15)^1.5/(E475+273.15+110.4)</f>
        <v>1.8215294560424E-5</v>
      </c>
      <c r="I475" s="27">
        <f>G475*J475*L475/1000/H475</f>
        <v>52186.680091648916</v>
      </c>
      <c r="J475" s="5">
        <v>14.13</v>
      </c>
      <c r="K475" s="6">
        <v>300</v>
      </c>
      <c r="L475" s="7">
        <v>57.5</v>
      </c>
      <c r="M475" s="4">
        <f>2*A475/$G475/$J475^2/($K475/1000)/($L475/1000)</f>
        <v>1.8066419674029703</v>
      </c>
      <c r="N475" s="4">
        <f>2*B475/$G475/$J475^2/($K475/1000)/($L475/1000)</f>
        <v>0.15386236535574746</v>
      </c>
      <c r="O475" s="4">
        <f>2*C475/$G475/$J475^2/($K475/1000)/($L475^2/1000)</f>
        <v>8.6318297534781192E-5</v>
      </c>
      <c r="P475" s="5">
        <v>11.33</v>
      </c>
      <c r="R475" s="8">
        <f t="shared" si="14"/>
        <v>11.1</v>
      </c>
      <c r="S475" s="1">
        <f t="shared" si="15"/>
        <v>0.19683425398456461</v>
      </c>
    </row>
    <row r="476" spans="1:19" x14ac:dyDescent="0.4">
      <c r="A476" s="3">
        <v>3.64</v>
      </c>
      <c r="B476" s="4">
        <v>0.31</v>
      </c>
      <c r="C476" s="5">
        <v>0.01</v>
      </c>
      <c r="D476" s="2">
        <v>11.1</v>
      </c>
      <c r="E476" s="6">
        <v>21.7</v>
      </c>
      <c r="F476" s="4">
        <v>990.9</v>
      </c>
      <c r="G476" s="4">
        <v>1.17</v>
      </c>
      <c r="H476" s="9">
        <f>0.000001458*(E476+273.15)^1.5/(E476+273.15+110.4)</f>
        <v>1.8215294560424E-5</v>
      </c>
      <c r="I476" s="27">
        <f>G476*J476*L476/1000/H476</f>
        <v>51965.080600813897</v>
      </c>
      <c r="J476" s="5">
        <v>14.07</v>
      </c>
      <c r="K476" s="6">
        <v>300</v>
      </c>
      <c r="L476" s="7">
        <v>57.5</v>
      </c>
      <c r="M476" s="4">
        <f>2*A476/$G476/$J476^2/($K476/1000)/($L476/1000)</f>
        <v>1.822083281539193</v>
      </c>
      <c r="N476" s="4">
        <f>2*B476/$G476/$J476^2/($K476/1000)/($L476/1000)</f>
        <v>0.15517742232888726</v>
      </c>
      <c r="O476" s="4">
        <f>2*C476/$G476/$J476^2/($K476/1000)/($L476^2/1000)</f>
        <v>8.7056057407510414E-5</v>
      </c>
      <c r="P476" s="5">
        <v>11.5</v>
      </c>
      <c r="R476" s="8">
        <f t="shared" si="14"/>
        <v>11.1</v>
      </c>
      <c r="S476" s="1">
        <f t="shared" si="15"/>
        <v>0.19851659038734054</v>
      </c>
    </row>
    <row r="477" spans="1:19" x14ac:dyDescent="0.4">
      <c r="A477" s="3">
        <v>3.64</v>
      </c>
      <c r="B477" s="4">
        <v>0.31</v>
      </c>
      <c r="C477" s="5">
        <v>0.01</v>
      </c>
      <c r="D477" s="2">
        <v>11.1</v>
      </c>
      <c r="E477" s="6">
        <v>21.7</v>
      </c>
      <c r="F477" s="4">
        <v>990.9</v>
      </c>
      <c r="G477" s="4">
        <v>1.17</v>
      </c>
      <c r="H477" s="9">
        <f>0.000001458*(E477+273.15)^1.5/(E477+273.15+110.4)</f>
        <v>1.8215294560424E-5</v>
      </c>
      <c r="I477" s="27">
        <f>G477*J477*L477/1000/H477</f>
        <v>51965.080600813897</v>
      </c>
      <c r="J477" s="5">
        <v>14.07</v>
      </c>
      <c r="K477" s="6">
        <v>300</v>
      </c>
      <c r="L477" s="7">
        <v>57.5</v>
      </c>
      <c r="M477" s="4">
        <f>2*A477/$G477/$J477^2/($K477/1000)/($L477/1000)</f>
        <v>1.822083281539193</v>
      </c>
      <c r="N477" s="4">
        <f>2*B477/$G477/$J477^2/($K477/1000)/($L477/1000)</f>
        <v>0.15517742232888726</v>
      </c>
      <c r="O477" s="4">
        <f>2*C477/$G477/$J477^2/($K477/1000)/($L477^2/1000)</f>
        <v>8.7056057407510414E-5</v>
      </c>
      <c r="P477" s="5">
        <v>11.5</v>
      </c>
      <c r="R477" s="8">
        <f t="shared" si="14"/>
        <v>11.1</v>
      </c>
      <c r="S477" s="1">
        <f t="shared" si="15"/>
        <v>0.19851659038734054</v>
      </c>
    </row>
    <row r="478" spans="1:19" x14ac:dyDescent="0.4">
      <c r="A478" s="3">
        <v>3.64</v>
      </c>
      <c r="B478" s="4">
        <v>0.31</v>
      </c>
      <c r="C478" s="5">
        <v>0.01</v>
      </c>
      <c r="D478" s="2">
        <v>11.1</v>
      </c>
      <c r="E478" s="6">
        <v>21.7</v>
      </c>
      <c r="F478" s="4">
        <v>990.9</v>
      </c>
      <c r="G478" s="4">
        <v>1.17</v>
      </c>
      <c r="H478" s="9">
        <f>0.000001458*(E478+273.15)^1.5/(E478+273.15+110.4)</f>
        <v>1.8215294560424E-5</v>
      </c>
      <c r="I478" s="27">
        <f>G478*J478*L478/1000/H478</f>
        <v>52186.680091648916</v>
      </c>
      <c r="J478" s="5">
        <v>14.13</v>
      </c>
      <c r="K478" s="6">
        <v>300</v>
      </c>
      <c r="L478" s="7">
        <v>57.5</v>
      </c>
      <c r="M478" s="4">
        <f>2*A478/$G478/$J478^2/($K478/1000)/($L478/1000)</f>
        <v>1.8066419674029703</v>
      </c>
      <c r="N478" s="4">
        <f>2*B478/$G478/$J478^2/($K478/1000)/($L478/1000)</f>
        <v>0.15386236535574746</v>
      </c>
      <c r="O478" s="4">
        <f>2*C478/$G478/$J478^2/($K478/1000)/($L478^2/1000)</f>
        <v>8.6318297534781192E-5</v>
      </c>
      <c r="P478" s="5">
        <v>11.33</v>
      </c>
      <c r="R478" s="8">
        <f t="shared" si="14"/>
        <v>11.1</v>
      </c>
      <c r="S478" s="1">
        <f t="shared" si="15"/>
        <v>0.19683425398456461</v>
      </c>
    </row>
    <row r="479" spans="1:19" x14ac:dyDescent="0.4">
      <c r="A479" s="3">
        <v>3.64</v>
      </c>
      <c r="B479" s="4">
        <v>0.31</v>
      </c>
      <c r="C479" s="5">
        <v>0.01</v>
      </c>
      <c r="D479" s="2">
        <v>11.1</v>
      </c>
      <c r="E479" s="6">
        <v>21.7</v>
      </c>
      <c r="F479" s="4">
        <v>990.9</v>
      </c>
      <c r="G479" s="4">
        <v>1.17</v>
      </c>
      <c r="H479" s="9">
        <f>0.000001458*(E479+273.15)^1.5/(E479+273.15+110.4)</f>
        <v>1.8215294560424E-5</v>
      </c>
      <c r="I479" s="27">
        <f>G479*J479*L479/1000/H479</f>
        <v>52408.279582483941</v>
      </c>
      <c r="J479" s="5">
        <v>14.19</v>
      </c>
      <c r="K479" s="6">
        <v>300</v>
      </c>
      <c r="L479" s="7">
        <v>57.5</v>
      </c>
      <c r="M479" s="4">
        <f>2*A479/$G479/$J479^2/($K479/1000)/($L479/1000)</f>
        <v>1.7913961117720207</v>
      </c>
      <c r="N479" s="4">
        <f>2*B479/$G479/$J479^2/($K479/1000)/($L479/1000)</f>
        <v>0.15256395457399075</v>
      </c>
      <c r="O479" s="4">
        <f>2*C479/$G479/$J479^2/($K479/1000)/($L479^2/1000)</f>
        <v>8.5589876338844749E-5</v>
      </c>
      <c r="P479" s="5">
        <v>11.33</v>
      </c>
      <c r="R479" s="8">
        <f t="shared" si="14"/>
        <v>11.1</v>
      </c>
      <c r="S479" s="1">
        <f t="shared" si="15"/>
        <v>0.19517321285211042</v>
      </c>
    </row>
    <row r="480" spans="1:19" x14ac:dyDescent="0.4">
      <c r="A480" s="3">
        <v>3.64</v>
      </c>
      <c r="B480" s="4">
        <v>0.31</v>
      </c>
      <c r="C480" s="5">
        <v>0.01</v>
      </c>
      <c r="D480" s="2">
        <v>11.1</v>
      </c>
      <c r="E480" s="6">
        <v>21.7</v>
      </c>
      <c r="F480" s="4">
        <v>990.9</v>
      </c>
      <c r="G480" s="4">
        <v>1.17</v>
      </c>
      <c r="H480" s="9">
        <f>0.000001458*(E480+273.15)^1.5/(E480+273.15+110.4)</f>
        <v>1.8215294560424E-5</v>
      </c>
      <c r="I480" s="27">
        <f>G480*J480*L480/1000/H480</f>
        <v>52186.680091648916</v>
      </c>
      <c r="J480" s="5">
        <v>14.13</v>
      </c>
      <c r="K480" s="6">
        <v>300</v>
      </c>
      <c r="L480" s="7">
        <v>57.5</v>
      </c>
      <c r="M480" s="4">
        <f>2*A480/$G480/$J480^2/($K480/1000)/($L480/1000)</f>
        <v>1.8066419674029703</v>
      </c>
      <c r="N480" s="4">
        <f>2*B480/$G480/$J480^2/($K480/1000)/($L480/1000)</f>
        <v>0.15386236535574746</v>
      </c>
      <c r="O480" s="4">
        <f>2*C480/$G480/$J480^2/($K480/1000)/($L480^2/1000)</f>
        <v>8.6318297534781192E-5</v>
      </c>
      <c r="P480" s="5">
        <v>11.33</v>
      </c>
      <c r="R480" s="8">
        <f t="shared" si="14"/>
        <v>11.1</v>
      </c>
      <c r="S480" s="1">
        <f t="shared" si="15"/>
        <v>0.19683425398456461</v>
      </c>
    </row>
    <row r="481" spans="1:19" x14ac:dyDescent="0.4">
      <c r="A481" s="3">
        <v>3.64</v>
      </c>
      <c r="B481" s="4">
        <v>0.31</v>
      </c>
      <c r="C481" s="5">
        <v>0.01</v>
      </c>
      <c r="D481" s="2">
        <v>11.1</v>
      </c>
      <c r="E481" s="6">
        <v>21.7</v>
      </c>
      <c r="F481" s="4">
        <v>990.9</v>
      </c>
      <c r="G481" s="4">
        <v>1.17</v>
      </c>
      <c r="H481" s="9">
        <f>0.000001458*(E481+273.15)^1.5/(E481+273.15+110.4)</f>
        <v>1.8215294560424E-5</v>
      </c>
      <c r="I481" s="27">
        <f>G481*J481*L481/1000/H481</f>
        <v>52408.279582483941</v>
      </c>
      <c r="J481" s="5">
        <v>14.19</v>
      </c>
      <c r="K481" s="6">
        <v>300</v>
      </c>
      <c r="L481" s="7">
        <v>57.5</v>
      </c>
      <c r="M481" s="4">
        <f>2*A481/$G481/$J481^2/($K481/1000)/($L481/1000)</f>
        <v>1.7913961117720207</v>
      </c>
      <c r="N481" s="4">
        <f>2*B481/$G481/$J481^2/($K481/1000)/($L481/1000)</f>
        <v>0.15256395457399075</v>
      </c>
      <c r="O481" s="4">
        <f>2*C481/$G481/$J481^2/($K481/1000)/($L481^2/1000)</f>
        <v>8.5589876338844749E-5</v>
      </c>
      <c r="P481" s="5">
        <v>11.33</v>
      </c>
      <c r="R481" s="8">
        <f t="shared" si="14"/>
        <v>11.1</v>
      </c>
      <c r="S481" s="1">
        <f t="shared" si="15"/>
        <v>0.19517321285211042</v>
      </c>
    </row>
    <row r="482" spans="1:19" x14ac:dyDescent="0.4">
      <c r="A482" s="3">
        <v>3.64</v>
      </c>
      <c r="B482" s="4">
        <v>0.31</v>
      </c>
      <c r="C482" s="5">
        <v>0.01</v>
      </c>
      <c r="D482" s="2">
        <v>11.1</v>
      </c>
      <c r="E482" s="6">
        <v>21.7</v>
      </c>
      <c r="F482" s="4">
        <v>990.9</v>
      </c>
      <c r="G482" s="4">
        <v>1.17</v>
      </c>
      <c r="H482" s="9">
        <f>0.000001458*(E482+273.15)^1.5/(E482+273.15+110.4)</f>
        <v>1.8215294560424E-5</v>
      </c>
      <c r="I482" s="27">
        <f>G482*J482*L482/1000/H482</f>
        <v>52186.680091648916</v>
      </c>
      <c r="J482" s="5">
        <v>14.13</v>
      </c>
      <c r="K482" s="6">
        <v>300</v>
      </c>
      <c r="L482" s="7">
        <v>57.5</v>
      </c>
      <c r="M482" s="4">
        <f>2*A482/$G482/$J482^2/($K482/1000)/($L482/1000)</f>
        <v>1.8066419674029703</v>
      </c>
      <c r="N482" s="4">
        <f>2*B482/$G482/$J482^2/($K482/1000)/($L482/1000)</f>
        <v>0.15386236535574746</v>
      </c>
      <c r="O482" s="4">
        <f>2*C482/$G482/$J482^2/($K482/1000)/($L482^2/1000)</f>
        <v>8.6318297534781192E-5</v>
      </c>
      <c r="P482" s="5">
        <v>11.33</v>
      </c>
      <c r="R482" s="8">
        <f t="shared" si="14"/>
        <v>11.1</v>
      </c>
      <c r="S482" s="1">
        <f t="shared" si="15"/>
        <v>0.19683425398456461</v>
      </c>
    </row>
    <row r="483" spans="1:19" x14ac:dyDescent="0.4">
      <c r="A483" s="3">
        <v>3.63</v>
      </c>
      <c r="B483" s="4">
        <v>0.31</v>
      </c>
      <c r="C483" s="5">
        <v>0.01</v>
      </c>
      <c r="D483" s="2">
        <v>11.1</v>
      </c>
      <c r="E483" s="6">
        <v>21.7</v>
      </c>
      <c r="F483" s="4">
        <v>990.9</v>
      </c>
      <c r="G483" s="4">
        <v>1.17</v>
      </c>
      <c r="H483" s="9">
        <f>0.000001458*(E483+273.15)^1.5/(E483+273.15+110.4)</f>
        <v>1.8215294560424E-5</v>
      </c>
      <c r="I483" s="27">
        <f>G483*J483*L483/1000/H483</f>
        <v>51965.080600813897</v>
      </c>
      <c r="J483" s="5">
        <v>14.07</v>
      </c>
      <c r="K483" s="6">
        <v>300</v>
      </c>
      <c r="L483" s="7">
        <v>57.5</v>
      </c>
      <c r="M483" s="4">
        <f>2*A483/$G483/$J483^2/($K483/1000)/($L483/1000)</f>
        <v>1.8170775582382606</v>
      </c>
      <c r="N483" s="4">
        <f>2*B483/$G483/$J483^2/($K483/1000)/($L483/1000)</f>
        <v>0.15517742232888726</v>
      </c>
      <c r="O483" s="4">
        <f>2*C483/$G483/$J483^2/($K483/1000)/($L483^2/1000)</f>
        <v>8.7056057407510414E-5</v>
      </c>
      <c r="P483" s="5">
        <v>11.5</v>
      </c>
      <c r="R483" s="8">
        <f t="shared" si="14"/>
        <v>11.1</v>
      </c>
      <c r="S483" s="1">
        <f t="shared" si="15"/>
        <v>0.19755287869356047</v>
      </c>
    </row>
    <row r="484" spans="1:19" x14ac:dyDescent="0.4">
      <c r="A484" s="3">
        <v>4.1900000000000004</v>
      </c>
      <c r="B484" s="4">
        <v>0.38</v>
      </c>
      <c r="C484" s="5">
        <v>0</v>
      </c>
      <c r="D484" s="2">
        <v>12</v>
      </c>
      <c r="E484" s="6">
        <v>21.2</v>
      </c>
      <c r="F484" s="4">
        <v>994.62</v>
      </c>
      <c r="G484" s="4">
        <v>1.18</v>
      </c>
      <c r="H484" s="9">
        <f>0.000001458*(E484+273.15)^1.5/(E484+273.15+110.4)</f>
        <v>1.8191425273442234E-5</v>
      </c>
      <c r="I484" s="10">
        <f>G484*J484*L484/1000/H484</f>
        <v>59340.787419002219</v>
      </c>
      <c r="J484" s="5">
        <v>15.91</v>
      </c>
      <c r="K484" s="6">
        <v>300</v>
      </c>
      <c r="L484" s="7">
        <v>57.5</v>
      </c>
      <c r="M484" s="4">
        <f>2*A484/$G484/$J484^2/($K484/1000)/($L484/1000)</f>
        <v>1.626419425007805</v>
      </c>
      <c r="N484" s="4">
        <f>2*B484/$G484/$J484^2/($K484/1000)/($L484/1000)</f>
        <v>0.14750343233960997</v>
      </c>
      <c r="O484" s="4">
        <f>2*C484/$G484/$J484^2/($K484/1000)/($L484^2/1000)</f>
        <v>0</v>
      </c>
      <c r="P484" s="5">
        <f>M484/N484</f>
        <v>11.026315789473687</v>
      </c>
      <c r="R484" s="8">
        <f t="shared" si="14"/>
        <v>12</v>
      </c>
      <c r="S484" s="1">
        <f t="shared" si="15"/>
        <v>0.19387148418922992</v>
      </c>
    </row>
    <row r="485" spans="1:19" x14ac:dyDescent="0.4">
      <c r="A485" s="3">
        <v>4.2</v>
      </c>
      <c r="B485" s="4">
        <v>0.38</v>
      </c>
      <c r="C485" s="5">
        <v>0</v>
      </c>
      <c r="D485" s="2">
        <v>12</v>
      </c>
      <c r="E485" s="6">
        <v>21.2</v>
      </c>
      <c r="F485" s="4">
        <v>994.62</v>
      </c>
      <c r="G485" s="4">
        <v>1.18</v>
      </c>
      <c r="H485" s="9">
        <f>0.000001458*(E485+273.15)^1.5/(E485+273.15+110.4)</f>
        <v>1.8191425273442234E-5</v>
      </c>
      <c r="I485" s="10">
        <f>G485*J485*L485/1000/H485</f>
        <v>59527.276380092742</v>
      </c>
      <c r="J485" s="5">
        <v>15.96</v>
      </c>
      <c r="K485" s="6">
        <v>300</v>
      </c>
      <c r="L485" s="7">
        <v>57.5</v>
      </c>
      <c r="M485" s="4">
        <f>2*A485/$G485/$J485^2/($K485/1000)/($L485/1000)</f>
        <v>1.6201021759559924</v>
      </c>
      <c r="N485" s="4">
        <f>2*B485/$G485/$J485^2/($K485/1000)/($L485/1000)</f>
        <v>0.14658067306268502</v>
      </c>
      <c r="O485" s="4">
        <f>2*C485/$G485/$J485^2/($K485/1000)/($L485^2/1000)</f>
        <v>0</v>
      </c>
      <c r="P485" s="5">
        <f>M485/N485</f>
        <v>11.052631578947368</v>
      </c>
      <c r="R485" s="8">
        <f t="shared" si="14"/>
        <v>12</v>
      </c>
      <c r="S485" s="1">
        <f t="shared" si="15"/>
        <v>0.19346064903032972</v>
      </c>
    </row>
    <row r="486" spans="1:19" x14ac:dyDescent="0.4">
      <c r="A486" s="3">
        <v>4.2</v>
      </c>
      <c r="B486" s="4">
        <v>0.38</v>
      </c>
      <c r="C486" s="5">
        <v>0</v>
      </c>
      <c r="D486" s="2">
        <v>12</v>
      </c>
      <c r="E486" s="6">
        <v>21.2</v>
      </c>
      <c r="F486" s="4">
        <v>994.62</v>
      </c>
      <c r="G486" s="4">
        <v>1.18</v>
      </c>
      <c r="H486" s="9">
        <f>0.000001458*(E486+273.15)^1.5/(E486+273.15+110.4)</f>
        <v>1.8191425273442234E-5</v>
      </c>
      <c r="I486" s="10">
        <f>G486*J486*L486/1000/H486</f>
        <v>59340.787419002219</v>
      </c>
      <c r="J486" s="5">
        <v>15.91</v>
      </c>
      <c r="K486" s="6">
        <v>300</v>
      </c>
      <c r="L486" s="7">
        <v>57.5</v>
      </c>
      <c r="M486" s="4">
        <f>2*A486/$G486/$J486^2/($K486/1000)/($L486/1000)</f>
        <v>1.6303010942798997</v>
      </c>
      <c r="N486" s="4">
        <f>2*B486/$G486/$J486^2/($K486/1000)/($L486/1000)</f>
        <v>0.14750343233960997</v>
      </c>
      <c r="O486" s="4">
        <f>2*C486/$G486/$J486^2/($K486/1000)/($L486^2/1000)</f>
        <v>0</v>
      </c>
      <c r="P486" s="5">
        <f>M486/N486</f>
        <v>11.052631578947368</v>
      </c>
      <c r="R486" s="8">
        <f t="shared" si="14"/>
        <v>12</v>
      </c>
      <c r="S486" s="1">
        <f t="shared" si="15"/>
        <v>0.19467852861078647</v>
      </c>
    </row>
    <row r="487" spans="1:19" x14ac:dyDescent="0.4">
      <c r="A487" s="3">
        <v>4.1900000000000004</v>
      </c>
      <c r="B487" s="4">
        <v>0.38</v>
      </c>
      <c r="C487" s="5">
        <v>0</v>
      </c>
      <c r="D487" s="2">
        <v>12</v>
      </c>
      <c r="E487" s="6">
        <v>21.2</v>
      </c>
      <c r="F487" s="4">
        <v>994.62</v>
      </c>
      <c r="G487" s="4">
        <v>1.18</v>
      </c>
      <c r="H487" s="9">
        <f>0.000001458*(E487+273.15)^1.5/(E487+273.15+110.4)</f>
        <v>1.8191425273442234E-5</v>
      </c>
      <c r="I487" s="10">
        <f>G487*J487*L487/1000/H487</f>
        <v>59527.276380092742</v>
      </c>
      <c r="J487" s="5">
        <v>15.96</v>
      </c>
      <c r="K487" s="6">
        <v>300</v>
      </c>
      <c r="L487" s="7">
        <v>57.5</v>
      </c>
      <c r="M487" s="4">
        <f>2*A487/$G487/$J487^2/($K487/1000)/($L487/1000)</f>
        <v>1.6162447898227637</v>
      </c>
      <c r="N487" s="4">
        <f>2*B487/$G487/$J487^2/($K487/1000)/($L487/1000)</f>
        <v>0.14658067306268502</v>
      </c>
      <c r="O487" s="4">
        <f>2*C487/$G487/$J487^2/($K487/1000)/($L487^2/1000)</f>
        <v>0</v>
      </c>
      <c r="P487" s="5">
        <f>M487/N487</f>
        <v>11.026315789473683</v>
      </c>
      <c r="R487" s="8">
        <f t="shared" si="14"/>
        <v>12</v>
      </c>
      <c r="S487" s="1">
        <f t="shared" si="15"/>
        <v>0.19265865335723314</v>
      </c>
    </row>
    <row r="488" spans="1:19" x14ac:dyDescent="0.4">
      <c r="A488" s="3">
        <v>4.1900000000000004</v>
      </c>
      <c r="B488" s="4">
        <v>0.38</v>
      </c>
      <c r="C488" s="5">
        <v>0</v>
      </c>
      <c r="D488" s="2">
        <v>12</v>
      </c>
      <c r="E488" s="6">
        <v>21.2</v>
      </c>
      <c r="F488" s="4">
        <v>994.62</v>
      </c>
      <c r="G488" s="4">
        <v>1.18</v>
      </c>
      <c r="H488" s="9">
        <f>0.000001458*(E488+273.15)^1.5/(E488+273.15+110.4)</f>
        <v>1.8191425273442234E-5</v>
      </c>
      <c r="I488" s="10">
        <f>G488*J488*L488/1000/H488</f>
        <v>60124.041055582391</v>
      </c>
      <c r="J488" s="5">
        <v>16.12</v>
      </c>
      <c r="K488" s="6">
        <v>300</v>
      </c>
      <c r="L488" s="7">
        <v>57.5</v>
      </c>
      <c r="M488" s="4">
        <f>2*A488/$G488/$J488^2/($K488/1000)/($L488/1000)</f>
        <v>1.584319753120663</v>
      </c>
      <c r="N488" s="4">
        <f>2*B488/$G488/$J488^2/($K488/1000)/($L488/1000)</f>
        <v>0.14368532367204104</v>
      </c>
      <c r="O488" s="4">
        <f>2*C488/$G488/$J488^2/($K488/1000)/($L488^2/1000)</f>
        <v>0</v>
      </c>
      <c r="P488" s="5">
        <f>M488/N488</f>
        <v>11.026315789473683</v>
      </c>
      <c r="R488" s="8">
        <f t="shared" si="14"/>
        <v>12</v>
      </c>
      <c r="S488" s="1">
        <f t="shared" si="15"/>
        <v>0.18885314405682485</v>
      </c>
    </row>
    <row r="489" spans="1:19" x14ac:dyDescent="0.4">
      <c r="A489" s="3">
        <v>4.18</v>
      </c>
      <c r="B489" s="4">
        <v>0.38</v>
      </c>
      <c r="C489" s="5">
        <v>0</v>
      </c>
      <c r="D489" s="2">
        <v>12</v>
      </c>
      <c r="E489" s="6">
        <v>21.2</v>
      </c>
      <c r="F489" s="4">
        <v>994.62</v>
      </c>
      <c r="G489" s="4">
        <v>1.18</v>
      </c>
      <c r="H489" s="9">
        <f>0.000001458*(E489+273.15)^1.5/(E489+273.15+110.4)</f>
        <v>1.8191425273442234E-5</v>
      </c>
      <c r="I489" s="10">
        <f>G489*J489*L489/1000/H489</f>
        <v>59713.765341183251</v>
      </c>
      <c r="J489" s="5">
        <v>16.010000000000002</v>
      </c>
      <c r="K489" s="6">
        <v>300</v>
      </c>
      <c r="L489" s="7">
        <v>57.5</v>
      </c>
      <c r="M489" s="4">
        <f>2*A489/$G489/$J489^2/($K489/1000)/($L489/1000)</f>
        <v>1.6023320031774497</v>
      </c>
      <c r="N489" s="4">
        <f>2*B489/$G489/$J489^2/($K489/1000)/($L489/1000)</f>
        <v>0.14566654574340457</v>
      </c>
      <c r="O489" s="4">
        <f>2*C489/$G489/$J489^2/($K489/1000)/($L489^2/1000)</f>
        <v>0</v>
      </c>
      <c r="P489" s="5">
        <f>M489/N489</f>
        <v>10.999999999999996</v>
      </c>
      <c r="R489" s="8">
        <f t="shared" si="14"/>
        <v>12</v>
      </c>
      <c r="S489" s="1">
        <f t="shared" si="15"/>
        <v>0.19066017380593855</v>
      </c>
    </row>
    <row r="490" spans="1:19" x14ac:dyDescent="0.4">
      <c r="A490" s="3">
        <v>4.1900000000000004</v>
      </c>
      <c r="B490" s="4">
        <v>0.38</v>
      </c>
      <c r="C490" s="5">
        <v>0</v>
      </c>
      <c r="D490" s="2">
        <v>12</v>
      </c>
      <c r="E490" s="6">
        <v>21.2</v>
      </c>
      <c r="F490" s="4">
        <v>994.62</v>
      </c>
      <c r="G490" s="4">
        <v>1.18</v>
      </c>
      <c r="H490" s="9">
        <f>0.000001458*(E490+273.15)^1.5/(E490+273.15+110.4)</f>
        <v>1.8191425273442234E-5</v>
      </c>
      <c r="I490" s="10">
        <f>G490*J490*L490/1000/H490</f>
        <v>59340.787419002219</v>
      </c>
      <c r="J490" s="5">
        <v>15.91</v>
      </c>
      <c r="K490" s="6">
        <v>300</v>
      </c>
      <c r="L490" s="7">
        <v>57.5</v>
      </c>
      <c r="M490" s="4">
        <f>2*A490/$G490/$J490^2/($K490/1000)/($L490/1000)</f>
        <v>1.626419425007805</v>
      </c>
      <c r="N490" s="4">
        <f>2*B490/$G490/$J490^2/($K490/1000)/($L490/1000)</f>
        <v>0.14750343233960997</v>
      </c>
      <c r="O490" s="4">
        <f>2*C490/$G490/$J490^2/($K490/1000)/($L490^2/1000)</f>
        <v>0</v>
      </c>
      <c r="P490" s="5">
        <f>M490/N490</f>
        <v>11.026315789473687</v>
      </c>
      <c r="R490" s="8">
        <f t="shared" si="14"/>
        <v>12</v>
      </c>
      <c r="S490" s="1">
        <f t="shared" si="15"/>
        <v>0.19387148418922992</v>
      </c>
    </row>
    <row r="491" spans="1:19" x14ac:dyDescent="0.4">
      <c r="A491" s="3">
        <v>4.2</v>
      </c>
      <c r="B491" s="4">
        <v>0.38</v>
      </c>
      <c r="C491" s="5">
        <v>0</v>
      </c>
      <c r="D491" s="2">
        <v>12</v>
      </c>
      <c r="E491" s="6">
        <v>21.2</v>
      </c>
      <c r="F491" s="4">
        <v>994.62</v>
      </c>
      <c r="G491" s="4">
        <v>1.18</v>
      </c>
      <c r="H491" s="9">
        <f>0.000001458*(E491+273.15)^1.5/(E491+273.15+110.4)</f>
        <v>1.8191425273442234E-5</v>
      </c>
      <c r="I491" s="10">
        <f>G491*J491*L491/1000/H491</f>
        <v>59527.276380092742</v>
      </c>
      <c r="J491" s="5">
        <v>15.96</v>
      </c>
      <c r="K491" s="6">
        <v>300</v>
      </c>
      <c r="L491" s="7">
        <v>57.5</v>
      </c>
      <c r="M491" s="4">
        <f>2*A491/$G491/$J491^2/($K491/1000)/($L491/1000)</f>
        <v>1.6201021759559924</v>
      </c>
      <c r="N491" s="4">
        <f>2*B491/$G491/$J491^2/($K491/1000)/($L491/1000)</f>
        <v>0.14658067306268502</v>
      </c>
      <c r="O491" s="4">
        <f>2*C491/$G491/$J491^2/($K491/1000)/($L491^2/1000)</f>
        <v>0</v>
      </c>
      <c r="P491" s="5">
        <f>M491/N491</f>
        <v>11.052631578947368</v>
      </c>
      <c r="R491" s="8">
        <f t="shared" si="14"/>
        <v>12</v>
      </c>
      <c r="S491" s="1">
        <f t="shared" si="15"/>
        <v>0.19346064903032972</v>
      </c>
    </row>
    <row r="492" spans="1:19" x14ac:dyDescent="0.4">
      <c r="A492" s="3">
        <v>4.2</v>
      </c>
      <c r="B492" s="4">
        <v>0.37</v>
      </c>
      <c r="C492" s="5">
        <v>0</v>
      </c>
      <c r="D492" s="2">
        <v>12</v>
      </c>
      <c r="E492" s="6">
        <v>21.2</v>
      </c>
      <c r="F492" s="4">
        <v>994.62</v>
      </c>
      <c r="G492" s="4">
        <v>1.18</v>
      </c>
      <c r="H492" s="9">
        <f>0.000001458*(E492+273.15)^1.5/(E492+273.15+110.4)</f>
        <v>1.8191425273442234E-5</v>
      </c>
      <c r="I492" s="10">
        <f>G492*J492*L492/1000/H492</f>
        <v>59527.276380092742</v>
      </c>
      <c r="J492" s="5">
        <v>15.96</v>
      </c>
      <c r="K492" s="6">
        <v>300</v>
      </c>
      <c r="L492" s="7">
        <v>57.5</v>
      </c>
      <c r="M492" s="4">
        <f>2*A492/$G492/$J492^2/($K492/1000)/($L492/1000)</f>
        <v>1.6201021759559924</v>
      </c>
      <c r="N492" s="4">
        <f>2*B492/$G492/$J492^2/($K492/1000)/($L492/1000)</f>
        <v>0.14272328692945646</v>
      </c>
      <c r="O492" s="4">
        <f>2*C492/$G492/$J492^2/($K492/1000)/($L492^2/1000)</f>
        <v>0</v>
      </c>
      <c r="P492" s="5">
        <f>M492/N492</f>
        <v>11.351351351351353</v>
      </c>
      <c r="R492" s="8">
        <f t="shared" si="14"/>
        <v>12</v>
      </c>
      <c r="S492" s="1">
        <f t="shared" si="15"/>
        <v>0.19723374202165109</v>
      </c>
    </row>
    <row r="493" spans="1:19" x14ac:dyDescent="0.4">
      <c r="A493" s="3">
        <v>4.1900000000000004</v>
      </c>
      <c r="B493" s="4">
        <v>0.37</v>
      </c>
      <c r="C493" s="5">
        <v>0</v>
      </c>
      <c r="D493" s="2">
        <v>12</v>
      </c>
      <c r="E493" s="6">
        <v>21.2</v>
      </c>
      <c r="F493" s="4">
        <v>994.62</v>
      </c>
      <c r="G493" s="4">
        <v>1.18</v>
      </c>
      <c r="H493" s="9">
        <f>0.000001458*(E493+273.15)^1.5/(E493+273.15+110.4)</f>
        <v>1.8191425273442234E-5</v>
      </c>
      <c r="I493" s="10">
        <f>G493*J493*L493/1000/H493</f>
        <v>59713.765341183251</v>
      </c>
      <c r="J493" s="5">
        <v>16.010000000000002</v>
      </c>
      <c r="K493" s="6">
        <v>300</v>
      </c>
      <c r="L493" s="7">
        <v>57.5</v>
      </c>
      <c r="M493" s="4">
        <f>2*A493/$G493/$J493^2/($K493/1000)/($L493/1000)</f>
        <v>1.6061653333285921</v>
      </c>
      <c r="N493" s="4">
        <f>2*B493/$G493/$J493^2/($K493/1000)/($L493/1000)</f>
        <v>0.14183321559226233</v>
      </c>
      <c r="O493" s="4">
        <f>2*C493/$G493/$J493^2/($K493/1000)/($L493^2/1000)</f>
        <v>0</v>
      </c>
      <c r="P493" s="5">
        <f>M493/N493</f>
        <v>11.324324324324323</v>
      </c>
      <c r="R493" s="8">
        <f t="shared" si="14"/>
        <v>12</v>
      </c>
      <c r="S493" s="1">
        <f t="shared" si="15"/>
        <v>0.19520673064928562</v>
      </c>
    </row>
    <row r="494" spans="1:19" x14ac:dyDescent="0.4">
      <c r="A494" s="3">
        <v>4.1900000000000004</v>
      </c>
      <c r="B494" s="4">
        <v>0.37</v>
      </c>
      <c r="C494" s="5">
        <v>0</v>
      </c>
      <c r="D494" s="2">
        <v>12</v>
      </c>
      <c r="E494" s="6">
        <v>21.2</v>
      </c>
      <c r="F494" s="4">
        <v>994.62</v>
      </c>
      <c r="G494" s="4">
        <v>1.18</v>
      </c>
      <c r="H494" s="9">
        <f>0.000001458*(E494+273.15)^1.5/(E494+273.15+110.4)</f>
        <v>1.8191425273442234E-5</v>
      </c>
      <c r="I494" s="10">
        <f>G494*J494*L494/1000/H494</f>
        <v>59713.765341183251</v>
      </c>
      <c r="J494" s="5">
        <v>16.010000000000002</v>
      </c>
      <c r="K494" s="6">
        <v>300</v>
      </c>
      <c r="L494" s="7">
        <v>57.5</v>
      </c>
      <c r="M494" s="4">
        <f>2*A494/$G494/$J494^2/($K494/1000)/($L494/1000)</f>
        <v>1.6061653333285921</v>
      </c>
      <c r="N494" s="4">
        <f>2*B494/$G494/$J494^2/($K494/1000)/($L494/1000)</f>
        <v>0.14183321559226233</v>
      </c>
      <c r="O494" s="4">
        <f>2*C494/$G494/$J494^2/($K494/1000)/($L494^2/1000)</f>
        <v>0</v>
      </c>
      <c r="P494" s="5">
        <f>M494/N494</f>
        <v>11.324324324324323</v>
      </c>
      <c r="R494" s="8">
        <f t="shared" si="14"/>
        <v>12</v>
      </c>
      <c r="S494" s="1">
        <f t="shared" si="15"/>
        <v>0.19520673064928562</v>
      </c>
    </row>
    <row r="495" spans="1:19" x14ac:dyDescent="0.4">
      <c r="A495" s="3">
        <v>4.18</v>
      </c>
      <c r="B495" s="4">
        <v>0.38</v>
      </c>
      <c r="C495" s="5">
        <v>0</v>
      </c>
      <c r="D495" s="2">
        <v>12</v>
      </c>
      <c r="E495" s="6">
        <v>21.2</v>
      </c>
      <c r="F495" s="4">
        <v>994.62</v>
      </c>
      <c r="G495" s="4">
        <v>1.18</v>
      </c>
      <c r="H495" s="9">
        <f>0.000001458*(E495+273.15)^1.5/(E495+273.15+110.4)</f>
        <v>1.8191425273442234E-5</v>
      </c>
      <c r="I495" s="10">
        <f>G495*J495*L495/1000/H495</f>
        <v>59713.765341183251</v>
      </c>
      <c r="J495" s="5">
        <v>16.010000000000002</v>
      </c>
      <c r="K495" s="6">
        <v>300</v>
      </c>
      <c r="L495" s="7">
        <v>57.5</v>
      </c>
      <c r="M495" s="4">
        <f>2*A495/$G495/$J495^2/($K495/1000)/($L495/1000)</f>
        <v>1.6023320031774497</v>
      </c>
      <c r="N495" s="4">
        <f>2*B495/$G495/$J495^2/($K495/1000)/($L495/1000)</f>
        <v>0.14566654574340457</v>
      </c>
      <c r="O495" s="4">
        <f>2*C495/$G495/$J495^2/($K495/1000)/($L495^2/1000)</f>
        <v>0</v>
      </c>
      <c r="P495" s="5">
        <f>M495/N495</f>
        <v>10.999999999999996</v>
      </c>
      <c r="R495" s="8">
        <f t="shared" si="14"/>
        <v>12</v>
      </c>
      <c r="S495" s="1">
        <f t="shared" si="15"/>
        <v>0.19066017380593855</v>
      </c>
    </row>
    <row r="496" spans="1:19" x14ac:dyDescent="0.4">
      <c r="A496" s="3">
        <v>4.18</v>
      </c>
      <c r="B496" s="4">
        <v>0.38</v>
      </c>
      <c r="C496" s="5">
        <v>0</v>
      </c>
      <c r="D496" s="2">
        <v>12</v>
      </c>
      <c r="E496" s="6">
        <v>21.2</v>
      </c>
      <c r="F496" s="4">
        <v>994.62</v>
      </c>
      <c r="G496" s="4">
        <v>1.18</v>
      </c>
      <c r="H496" s="9">
        <f>0.000001458*(E496+273.15)^1.5/(E496+273.15+110.4)</f>
        <v>1.8191425273442234E-5</v>
      </c>
      <c r="I496" s="10">
        <f>G496*J496*L496/1000/H496</f>
        <v>60497.018977763415</v>
      </c>
      <c r="J496" s="5">
        <v>16.22</v>
      </c>
      <c r="K496" s="6">
        <v>300</v>
      </c>
      <c r="L496" s="7">
        <v>57.5</v>
      </c>
      <c r="M496" s="4">
        <f>2*A496/$G496/$J496^2/($K496/1000)/($L496/1000)</f>
        <v>1.5611098751888883</v>
      </c>
      <c r="N496" s="4">
        <f>2*B496/$G496/$J496^2/($K496/1000)/($L496/1000)</f>
        <v>0.14191907956262623</v>
      </c>
      <c r="O496" s="4">
        <f>2*C496/$G496/$J496^2/($K496/1000)/($L496^2/1000)</f>
        <v>0</v>
      </c>
      <c r="P496" s="5">
        <f>M496/N496</f>
        <v>10.999999999999998</v>
      </c>
      <c r="R496" s="8">
        <f t="shared" si="14"/>
        <v>12</v>
      </c>
      <c r="S496" s="1">
        <f t="shared" si="15"/>
        <v>0.18575518653029013</v>
      </c>
    </row>
    <row r="497" spans="1:19" x14ac:dyDescent="0.4">
      <c r="A497" s="3">
        <v>4.16</v>
      </c>
      <c r="B497" s="4">
        <v>0.37</v>
      </c>
      <c r="C497" s="5">
        <v>0</v>
      </c>
      <c r="D497" s="2">
        <v>12</v>
      </c>
      <c r="E497" s="6">
        <v>21.2</v>
      </c>
      <c r="F497" s="4">
        <v>994.62</v>
      </c>
      <c r="G497" s="4">
        <v>1.18</v>
      </c>
      <c r="H497" s="9">
        <f>0.000001458*(E497+273.15)^1.5/(E497+273.15+110.4)</f>
        <v>1.8191425273442234E-5</v>
      </c>
      <c r="I497" s="10">
        <f>G497*J497*L497/1000/H497</f>
        <v>60497.018977763415</v>
      </c>
      <c r="J497" s="5">
        <v>16.22</v>
      </c>
      <c r="K497" s="6">
        <v>300</v>
      </c>
      <c r="L497" s="7">
        <v>57.5</v>
      </c>
      <c r="M497" s="4">
        <f>2*A497/$G497/$J497^2/($K497/1000)/($L497/1000)</f>
        <v>1.5536404499487506</v>
      </c>
      <c r="N497" s="4">
        <f>2*B497/$G497/$J497^2/($K497/1000)/($L497/1000)</f>
        <v>0.13818436694255712</v>
      </c>
      <c r="O497" s="4">
        <f>2*C497/$G497/$J497^2/($K497/1000)/($L497^2/1000)</f>
        <v>0</v>
      </c>
      <c r="P497" s="5">
        <f>M497/N497</f>
        <v>11.243243243243246</v>
      </c>
      <c r="R497" s="8">
        <f t="shared" si="14"/>
        <v>12</v>
      </c>
      <c r="S497" s="1">
        <f t="shared" si="15"/>
        <v>0.18785530588792712</v>
      </c>
    </row>
    <row r="498" spans="1:19" x14ac:dyDescent="0.4">
      <c r="A498" s="3">
        <v>4.1399999999999997</v>
      </c>
      <c r="B498" s="4">
        <v>0.37</v>
      </c>
      <c r="C498" s="5">
        <v>0</v>
      </c>
      <c r="D498" s="2">
        <v>12</v>
      </c>
      <c r="E498" s="6">
        <v>21.2</v>
      </c>
      <c r="F498" s="4">
        <v>994.62</v>
      </c>
      <c r="G498" s="4">
        <v>1.18</v>
      </c>
      <c r="H498" s="9">
        <f>0.000001458*(E498+273.15)^1.5/(E498+273.15+110.4)</f>
        <v>1.8191425273442234E-5</v>
      </c>
      <c r="I498" s="10">
        <f>G498*J498*L498/1000/H498</f>
        <v>59900.254302273766</v>
      </c>
      <c r="J498" s="5">
        <v>16.059999999999999</v>
      </c>
      <c r="K498" s="6">
        <v>300</v>
      </c>
      <c r="L498" s="7">
        <v>57.5</v>
      </c>
      <c r="M498" s="4">
        <f>2*A498/$G498/$J498^2/($K498/1000)/($L498/1000)</f>
        <v>1.577132379576546</v>
      </c>
      <c r="N498" s="4">
        <f>2*B498/$G498/$J498^2/($K498/1000)/($L498/1000)</f>
        <v>0.14095144455152706</v>
      </c>
      <c r="O498" s="4">
        <f>2*C498/$G498/$J498^2/($K498/1000)/($L498^2/1000)</f>
        <v>0</v>
      </c>
      <c r="P498" s="5">
        <f>M498/N498</f>
        <v>11.189189189189189</v>
      </c>
      <c r="R498" s="8">
        <f t="shared" si="14"/>
        <v>12</v>
      </c>
      <c r="S498" s="1">
        <f t="shared" si="15"/>
        <v>0.19003294237315568</v>
      </c>
    </row>
    <row r="499" spans="1:19" x14ac:dyDescent="0.4">
      <c r="A499" s="3">
        <v>4.1399999999999997</v>
      </c>
      <c r="B499" s="4">
        <v>0.37</v>
      </c>
      <c r="C499" s="5">
        <v>0</v>
      </c>
      <c r="D499" s="2">
        <v>12</v>
      </c>
      <c r="E499" s="6">
        <v>21.2</v>
      </c>
      <c r="F499" s="4">
        <v>994.62</v>
      </c>
      <c r="G499" s="4">
        <v>1.18</v>
      </c>
      <c r="H499" s="9">
        <f>0.000001458*(E499+273.15)^1.5/(E499+273.15+110.4)</f>
        <v>1.8191425273442234E-5</v>
      </c>
      <c r="I499" s="10">
        <f>G499*J499*L499/1000/H499</f>
        <v>59527.276380092742</v>
      </c>
      <c r="J499" s="5">
        <v>15.96</v>
      </c>
      <c r="K499" s="6">
        <v>300</v>
      </c>
      <c r="L499" s="7">
        <v>57.5</v>
      </c>
      <c r="M499" s="4">
        <f>2*A499/$G499/$J499^2/($K499/1000)/($L499/1000)</f>
        <v>1.5969578591566209</v>
      </c>
      <c r="N499" s="4">
        <f>2*B499/$G499/$J499^2/($K499/1000)/($L499/1000)</f>
        <v>0.14272328692945646</v>
      </c>
      <c r="O499" s="4">
        <f>2*C499/$G499/$J499^2/($K499/1000)/($L499^2/1000)</f>
        <v>0</v>
      </c>
      <c r="P499" s="5">
        <f>M499/N499</f>
        <v>11.189189189189189</v>
      </c>
      <c r="R499" s="8">
        <f t="shared" si="14"/>
        <v>12</v>
      </c>
      <c r="S499" s="1">
        <f t="shared" si="15"/>
        <v>0.1924217679830719</v>
      </c>
    </row>
    <row r="500" spans="1:19" x14ac:dyDescent="0.4">
      <c r="A500" s="3">
        <v>4.16</v>
      </c>
      <c r="B500" s="4">
        <v>0.37</v>
      </c>
      <c r="C500" s="5">
        <v>0</v>
      </c>
      <c r="D500" s="2">
        <v>12</v>
      </c>
      <c r="E500" s="6">
        <v>21.2</v>
      </c>
      <c r="F500" s="4">
        <v>994.62</v>
      </c>
      <c r="G500" s="4">
        <v>1.18</v>
      </c>
      <c r="H500" s="9">
        <f>0.000001458*(E500+273.15)^1.5/(E500+273.15+110.4)</f>
        <v>1.8191425273442234E-5</v>
      </c>
      <c r="I500" s="10">
        <f>G500*J500*L500/1000/H500</f>
        <v>59340.787419002219</v>
      </c>
      <c r="J500" s="5">
        <v>15.91</v>
      </c>
      <c r="K500" s="6">
        <v>300</v>
      </c>
      <c r="L500" s="7">
        <v>57.5</v>
      </c>
      <c r="M500" s="4">
        <f>2*A500/$G500/$J500^2/($K500/1000)/($L500/1000)</f>
        <v>1.6147744171915199</v>
      </c>
      <c r="N500" s="4">
        <f>2*B500/$G500/$J500^2/($K500/1000)/($L500/1000)</f>
        <v>0.14362176306751495</v>
      </c>
      <c r="O500" s="4">
        <f>2*C500/$G500/$J500^2/($K500/1000)/($L500^2/1000)</f>
        <v>0</v>
      </c>
      <c r="P500" s="5">
        <f>M500/N500</f>
        <v>11.243243243243247</v>
      </c>
      <c r="R500" s="8">
        <f t="shared" si="14"/>
        <v>12</v>
      </c>
      <c r="S500" s="1">
        <f t="shared" si="15"/>
        <v>0.19524719640990199</v>
      </c>
    </row>
    <row r="501" spans="1:19" x14ac:dyDescent="0.4">
      <c r="A501" s="3">
        <v>4.16</v>
      </c>
      <c r="B501" s="4">
        <v>0.37</v>
      </c>
      <c r="C501" s="5">
        <v>0</v>
      </c>
      <c r="D501" s="2">
        <v>12</v>
      </c>
      <c r="E501" s="6">
        <v>21.2</v>
      </c>
      <c r="F501" s="4">
        <v>994.62</v>
      </c>
      <c r="G501" s="4">
        <v>1.18</v>
      </c>
      <c r="H501" s="9">
        <f>0.000001458*(E501+273.15)^1.5/(E501+273.15+110.4)</f>
        <v>1.8191425273442234E-5</v>
      </c>
      <c r="I501" s="10">
        <f>G501*J501*L501/1000/H501</f>
        <v>58930.511704603094</v>
      </c>
      <c r="J501" s="5">
        <v>15.8</v>
      </c>
      <c r="K501" s="6">
        <v>300</v>
      </c>
      <c r="L501" s="7">
        <v>57.5</v>
      </c>
      <c r="M501" s="4">
        <f>2*A501/$G501/$J501^2/($K501/1000)/($L501/1000)</f>
        <v>1.6373368857246304</v>
      </c>
      <c r="N501" s="4">
        <f>2*B501/$G501/$J501^2/($K501/1000)/($L501/1000)</f>
        <v>0.1456285210860849</v>
      </c>
      <c r="O501" s="4">
        <f>2*C501/$G501/$J501^2/($K501/1000)/($L501^2/1000)</f>
        <v>0</v>
      </c>
      <c r="P501" s="5">
        <f>M501/N501</f>
        <v>11.243243243243244</v>
      </c>
      <c r="R501" s="8">
        <f t="shared" si="14"/>
        <v>12</v>
      </c>
      <c r="S501" s="1">
        <f t="shared" si="15"/>
        <v>0.19797529185052595</v>
      </c>
    </row>
    <row r="502" spans="1:19" x14ac:dyDescent="0.4">
      <c r="A502" s="3">
        <v>4.17</v>
      </c>
      <c r="B502" s="4">
        <v>0.37</v>
      </c>
      <c r="C502" s="5">
        <v>0</v>
      </c>
      <c r="D502" s="2">
        <v>12</v>
      </c>
      <c r="E502" s="6">
        <v>21.2</v>
      </c>
      <c r="F502" s="4">
        <v>994.62</v>
      </c>
      <c r="G502" s="4">
        <v>1.18</v>
      </c>
      <c r="H502" s="9">
        <f>0.000001458*(E502+273.15)^1.5/(E502+273.15+110.4)</f>
        <v>1.8191425273442234E-5</v>
      </c>
      <c r="I502" s="10">
        <f>G502*J502*L502/1000/H502</f>
        <v>59117.000665693602</v>
      </c>
      <c r="J502" s="5">
        <v>15.85</v>
      </c>
      <c r="K502" s="6">
        <v>300</v>
      </c>
      <c r="L502" s="7">
        <v>57.5</v>
      </c>
      <c r="M502" s="4">
        <f>2*A502/$G502/$J502^2/($K502/1000)/($L502/1000)</f>
        <v>1.6309340911740411</v>
      </c>
      <c r="N502" s="4">
        <f>2*B502/$G502/$J502^2/($K502/1000)/($L502/1000)</f>
        <v>0.144711178353572</v>
      </c>
      <c r="O502" s="4">
        <f>2*C502/$G502/$J502^2/($K502/1000)/($L502^2/1000)</f>
        <v>0</v>
      </c>
      <c r="P502" s="5">
        <f>M502/N502</f>
        <v>11.27027027027027</v>
      </c>
      <c r="R502" s="8">
        <f t="shared" si="14"/>
        <v>12</v>
      </c>
      <c r="S502" s="1">
        <f t="shared" si="15"/>
        <v>0.19754137260241228</v>
      </c>
    </row>
    <row r="503" spans="1:19" x14ac:dyDescent="0.4">
      <c r="A503" s="3">
        <v>4.17</v>
      </c>
      <c r="B503" s="4">
        <v>0.37</v>
      </c>
      <c r="C503" s="5">
        <v>0</v>
      </c>
      <c r="D503" s="2">
        <v>12</v>
      </c>
      <c r="E503" s="6">
        <v>21.2</v>
      </c>
      <c r="F503" s="4">
        <v>994.62</v>
      </c>
      <c r="G503" s="4">
        <v>1.18</v>
      </c>
      <c r="H503" s="9">
        <f>0.000001458*(E503+273.15)^1.5/(E503+273.15+110.4)</f>
        <v>1.8191425273442234E-5</v>
      </c>
      <c r="I503" s="10">
        <f>G503*J503*L503/1000/H503</f>
        <v>59527.276380092742</v>
      </c>
      <c r="J503" s="5">
        <v>15.96</v>
      </c>
      <c r="K503" s="6">
        <v>300</v>
      </c>
      <c r="L503" s="7">
        <v>57.5</v>
      </c>
      <c r="M503" s="4">
        <f>2*A503/$G503/$J503^2/($K503/1000)/($L503/1000)</f>
        <v>1.6085300175563064</v>
      </c>
      <c r="N503" s="4">
        <f>2*B503/$G503/$J503^2/($K503/1000)/($L503/1000)</f>
        <v>0.14272328692945646</v>
      </c>
      <c r="O503" s="4">
        <f>2*C503/$G503/$J503^2/($K503/1000)/($L503^2/1000)</f>
        <v>0</v>
      </c>
      <c r="P503" s="5">
        <f>M503/N503</f>
        <v>11.270270270270268</v>
      </c>
      <c r="R503" s="8">
        <f t="shared" si="14"/>
        <v>12</v>
      </c>
      <c r="S503" s="1">
        <f t="shared" si="15"/>
        <v>0.19482775500236141</v>
      </c>
    </row>
    <row r="504" spans="1:19" x14ac:dyDescent="0.4">
      <c r="A504" s="3">
        <v>3.7</v>
      </c>
      <c r="B504" s="4">
        <v>0.34</v>
      </c>
      <c r="C504" s="5">
        <v>0.01</v>
      </c>
      <c r="D504" s="2">
        <v>12</v>
      </c>
      <c r="E504" s="6">
        <v>21.7</v>
      </c>
      <c r="F504" s="4">
        <v>990.9</v>
      </c>
      <c r="G504" s="4">
        <v>1.17</v>
      </c>
      <c r="H504" s="9">
        <f>0.000001458*(E504+273.15)^1.5/(E504+273.15+110.4)</f>
        <v>1.8215294560424E-5</v>
      </c>
      <c r="I504" s="27">
        <f>G504*J504*L504/1000/H504</f>
        <v>52186.680091648916</v>
      </c>
      <c r="J504" s="5">
        <v>14.13</v>
      </c>
      <c r="K504" s="6">
        <v>300</v>
      </c>
      <c r="L504" s="7">
        <v>57.5</v>
      </c>
      <c r="M504" s="4">
        <f>2*A504/$G504/$J504^2/($K504/1000)/($L504/1000)</f>
        <v>1.8364217800524698</v>
      </c>
      <c r="N504" s="4">
        <f>2*B504/$G504/$J504^2/($K504/1000)/($L504/1000)</f>
        <v>0.1687522716804972</v>
      </c>
      <c r="O504" s="4">
        <f>2*C504/$G504/$J504^2/($K504/1000)/($L504^2/1000)</f>
        <v>8.6318297534781192E-5</v>
      </c>
      <c r="P504" s="5">
        <v>11.5</v>
      </c>
      <c r="R504" s="8">
        <f t="shared" si="14"/>
        <v>12</v>
      </c>
      <c r="S504" s="1">
        <f t="shared" si="15"/>
        <v>0.21674892768261067</v>
      </c>
    </row>
    <row r="505" spans="1:19" x14ac:dyDescent="0.4">
      <c r="A505" s="3">
        <v>3.71</v>
      </c>
      <c r="B505" s="4">
        <v>0.34</v>
      </c>
      <c r="C505" s="5">
        <v>0.01</v>
      </c>
      <c r="D505" s="2">
        <v>12</v>
      </c>
      <c r="E505" s="6">
        <v>21.7</v>
      </c>
      <c r="F505" s="4">
        <v>990.9</v>
      </c>
      <c r="G505" s="4">
        <v>1.17</v>
      </c>
      <c r="H505" s="9">
        <f>0.000001458*(E505+273.15)^1.5/(E505+273.15+110.4)</f>
        <v>1.8215294560424E-5</v>
      </c>
      <c r="I505" s="27">
        <f>G505*J505*L505/1000/H505</f>
        <v>52408.279582483941</v>
      </c>
      <c r="J505" s="5">
        <v>14.19</v>
      </c>
      <c r="K505" s="6">
        <v>300</v>
      </c>
      <c r="L505" s="7">
        <v>57.5</v>
      </c>
      <c r="M505" s="4">
        <f>2*A505/$G505/$J505^2/($K505/1000)/($L505/1000)</f>
        <v>1.8258460369984058</v>
      </c>
      <c r="N505" s="4">
        <f>2*B505/$G505/$J505^2/($K505/1000)/($L505/1000)</f>
        <v>0.16732820824244146</v>
      </c>
      <c r="O505" s="4">
        <f>2*C505/$G505/$J505^2/($K505/1000)/($L505^2/1000)</f>
        <v>8.5589876338844749E-5</v>
      </c>
      <c r="P505" s="5">
        <v>11.5</v>
      </c>
      <c r="R505" s="8">
        <f t="shared" si="14"/>
        <v>12</v>
      </c>
      <c r="S505" s="1">
        <f t="shared" si="15"/>
        <v>0.21594305129781299</v>
      </c>
    </row>
    <row r="506" spans="1:19" x14ac:dyDescent="0.4">
      <c r="A506" s="3">
        <v>3.71</v>
      </c>
      <c r="B506" s="4">
        <v>0.34</v>
      </c>
      <c r="C506" s="5">
        <v>0.01</v>
      </c>
      <c r="D506" s="2">
        <v>12</v>
      </c>
      <c r="E506" s="6">
        <v>21.7</v>
      </c>
      <c r="F506" s="4">
        <v>990.9</v>
      </c>
      <c r="G506" s="4">
        <v>1.17</v>
      </c>
      <c r="H506" s="9">
        <f>0.000001458*(E506+273.15)^1.5/(E506+273.15+110.4)</f>
        <v>1.8215294560424E-5</v>
      </c>
      <c r="I506" s="27">
        <f>G506*J506*L506/1000/H506</f>
        <v>51743.481109978864</v>
      </c>
      <c r="J506" s="5">
        <v>14.01</v>
      </c>
      <c r="K506" s="6">
        <v>300</v>
      </c>
      <c r="L506" s="7">
        <v>57.5</v>
      </c>
      <c r="M506" s="4">
        <f>2*A506/$G506/$J506^2/($K506/1000)/($L506/1000)</f>
        <v>1.8730642444672414</v>
      </c>
      <c r="N506" s="4">
        <f>2*B506/$G506/$J506^2/($K506/1000)/($L506/1000)</f>
        <v>0.17165548332044803</v>
      </c>
      <c r="O506" s="4">
        <f>2*C506/$G506/$J506^2/($K506/1000)/($L506^2/1000)</f>
        <v>8.7803316276443999E-5</v>
      </c>
      <c r="P506" s="5">
        <v>11.83</v>
      </c>
      <c r="R506" s="8">
        <f t="shared" si="14"/>
        <v>12</v>
      </c>
      <c r="S506" s="1">
        <f t="shared" si="15"/>
        <v>0.22152755491477508</v>
      </c>
    </row>
    <row r="507" spans="1:19" x14ac:dyDescent="0.4">
      <c r="A507" s="3">
        <v>3.71</v>
      </c>
      <c r="B507" s="4">
        <v>0.34</v>
      </c>
      <c r="C507" s="5">
        <v>0.01</v>
      </c>
      <c r="D507" s="2">
        <v>12</v>
      </c>
      <c r="E507" s="6">
        <v>21.7</v>
      </c>
      <c r="F507" s="4">
        <v>990.9</v>
      </c>
      <c r="G507" s="4">
        <v>1.17</v>
      </c>
      <c r="H507" s="9">
        <f>0.000001458*(E507+273.15)^1.5/(E507+273.15+110.4)</f>
        <v>1.8215294560424E-5</v>
      </c>
      <c r="I507" s="27">
        <f>G507*J507*L507/1000/H507</f>
        <v>51965.080600813897</v>
      </c>
      <c r="J507" s="5">
        <v>14.07</v>
      </c>
      <c r="K507" s="6">
        <v>300</v>
      </c>
      <c r="L507" s="7">
        <v>57.5</v>
      </c>
      <c r="M507" s="4">
        <f>2*A507/$G507/$J507^2/($K507/1000)/($L507/1000)</f>
        <v>1.8571233446457156</v>
      </c>
      <c r="N507" s="4">
        <f>2*B507/$G507/$J507^2/($K507/1000)/($L507/1000)</f>
        <v>0.17019459223168282</v>
      </c>
      <c r="O507" s="4">
        <f>2*C507/$G507/$J507^2/($K507/1000)/($L507^2/1000)</f>
        <v>8.7056057407510414E-5</v>
      </c>
      <c r="P507" s="5">
        <v>11.67</v>
      </c>
      <c r="R507" s="8">
        <f t="shared" si="14"/>
        <v>12</v>
      </c>
      <c r="S507" s="1">
        <f t="shared" si="15"/>
        <v>0.21964222259313421</v>
      </c>
    </row>
    <row r="508" spans="1:19" x14ac:dyDescent="0.4">
      <c r="A508" s="3">
        <v>3.71</v>
      </c>
      <c r="B508" s="4">
        <v>0.34</v>
      </c>
      <c r="C508" s="5">
        <v>0.01</v>
      </c>
      <c r="D508" s="2">
        <v>12</v>
      </c>
      <c r="E508" s="6">
        <v>21.7</v>
      </c>
      <c r="F508" s="4">
        <v>990.9</v>
      </c>
      <c r="G508" s="4">
        <v>1.17</v>
      </c>
      <c r="H508" s="9">
        <f>0.000001458*(E508+273.15)^1.5/(E508+273.15+110.4)</f>
        <v>1.8215294560424E-5</v>
      </c>
      <c r="I508" s="27">
        <f>G508*J508*L508/1000/H508</f>
        <v>52186.680091648916</v>
      </c>
      <c r="J508" s="5">
        <v>14.13</v>
      </c>
      <c r="K508" s="6">
        <v>300</v>
      </c>
      <c r="L508" s="7">
        <v>57.5</v>
      </c>
      <c r="M508" s="4">
        <f>2*A508/$G508/$J508^2/($K508/1000)/($L508/1000)</f>
        <v>1.8413850821607196</v>
      </c>
      <c r="N508" s="4">
        <f>2*B508/$G508/$J508^2/($K508/1000)/($L508/1000)</f>
        <v>0.1687522716804972</v>
      </c>
      <c r="O508" s="4">
        <f>2*C508/$G508/$J508^2/($K508/1000)/($L508^2/1000)</f>
        <v>8.6318297534781192E-5</v>
      </c>
      <c r="P508" s="5">
        <v>11.67</v>
      </c>
      <c r="R508" s="8">
        <f t="shared" si="14"/>
        <v>12</v>
      </c>
      <c r="S508" s="1">
        <f t="shared" si="15"/>
        <v>0.21778085621597626</v>
      </c>
    </row>
    <row r="509" spans="1:19" x14ac:dyDescent="0.4">
      <c r="A509" s="3">
        <v>3.71</v>
      </c>
      <c r="B509" s="4">
        <v>0.34</v>
      </c>
      <c r="C509" s="5">
        <v>0.01</v>
      </c>
      <c r="D509" s="2">
        <v>12</v>
      </c>
      <c r="E509" s="6">
        <v>21.7</v>
      </c>
      <c r="F509" s="4">
        <v>990.9</v>
      </c>
      <c r="G509" s="4">
        <v>1.17</v>
      </c>
      <c r="H509" s="9">
        <f>0.000001458*(E509+273.15)^1.5/(E509+273.15+110.4)</f>
        <v>1.8215294560424E-5</v>
      </c>
      <c r="I509" s="27">
        <f>G509*J509*L509/1000/H509</f>
        <v>51743.481109978864</v>
      </c>
      <c r="J509" s="5">
        <v>14.01</v>
      </c>
      <c r="K509" s="6">
        <v>300</v>
      </c>
      <c r="L509" s="7">
        <v>57.5</v>
      </c>
      <c r="M509" s="4">
        <f>2*A509/$G509/$J509^2/($K509/1000)/($L509/1000)</f>
        <v>1.8730642444672414</v>
      </c>
      <c r="N509" s="4">
        <f>2*B509/$G509/$J509^2/($K509/1000)/($L509/1000)</f>
        <v>0.17165548332044803</v>
      </c>
      <c r="O509" s="4">
        <f>2*C509/$G509/$J509^2/($K509/1000)/($L509^2/1000)</f>
        <v>8.7803316276443999E-5</v>
      </c>
      <c r="P509" s="5">
        <v>11.83</v>
      </c>
      <c r="R509" s="8">
        <f t="shared" si="14"/>
        <v>12</v>
      </c>
      <c r="S509" s="1">
        <f t="shared" si="15"/>
        <v>0.22152755491477508</v>
      </c>
    </row>
    <row r="510" spans="1:19" x14ac:dyDescent="0.4">
      <c r="A510" s="3">
        <v>3.7</v>
      </c>
      <c r="B510" s="4">
        <v>0.34</v>
      </c>
      <c r="C510" s="5">
        <v>0.01</v>
      </c>
      <c r="D510" s="2">
        <v>12</v>
      </c>
      <c r="E510" s="6">
        <v>21.7</v>
      </c>
      <c r="F510" s="4">
        <v>990.9</v>
      </c>
      <c r="G510" s="4">
        <v>1.17</v>
      </c>
      <c r="H510" s="9">
        <f>0.000001458*(E510+273.15)^1.5/(E510+273.15+110.4)</f>
        <v>1.8215294560424E-5</v>
      </c>
      <c r="I510" s="27">
        <f>G510*J510*L510/1000/H510</f>
        <v>51743.481109978864</v>
      </c>
      <c r="J510" s="5">
        <v>14.01</v>
      </c>
      <c r="K510" s="6">
        <v>300</v>
      </c>
      <c r="L510" s="7">
        <v>57.5</v>
      </c>
      <c r="M510" s="4">
        <f>2*A510/$G510/$J510^2/($K510/1000)/($L510/1000)</f>
        <v>1.8680155537813461</v>
      </c>
      <c r="N510" s="4">
        <f>2*B510/$G510/$J510^2/($K510/1000)/($L510/1000)</f>
        <v>0.17165548332044803</v>
      </c>
      <c r="O510" s="4">
        <f>2*C510/$G510/$J510^2/($K510/1000)/($L510^2/1000)</f>
        <v>8.7803316276443999E-5</v>
      </c>
      <c r="P510" s="5">
        <v>11.83</v>
      </c>
      <c r="R510" s="8">
        <f t="shared" si="14"/>
        <v>12</v>
      </c>
      <c r="S510" s="1">
        <f t="shared" si="15"/>
        <v>0.22047787309785469</v>
      </c>
    </row>
    <row r="511" spans="1:19" x14ac:dyDescent="0.4">
      <c r="A511" s="3">
        <v>3.7</v>
      </c>
      <c r="B511" s="4">
        <v>0.34</v>
      </c>
      <c r="C511" s="5">
        <v>0.01</v>
      </c>
      <c r="D511" s="2">
        <v>12</v>
      </c>
      <c r="E511" s="6">
        <v>21.7</v>
      </c>
      <c r="F511" s="4">
        <v>990.9</v>
      </c>
      <c r="G511" s="4">
        <v>1.17</v>
      </c>
      <c r="H511" s="9">
        <f>0.000001458*(E511+273.15)^1.5/(E511+273.15+110.4)</f>
        <v>1.8215294560424E-5</v>
      </c>
      <c r="I511" s="27">
        <f>G511*J511*L511/1000/H511</f>
        <v>51965.080600813897</v>
      </c>
      <c r="J511" s="5">
        <v>14.07</v>
      </c>
      <c r="K511" s="6">
        <v>300</v>
      </c>
      <c r="L511" s="7">
        <v>57.5</v>
      </c>
      <c r="M511" s="4">
        <f>2*A511/$G511/$J511^2/($K511/1000)/($L511/1000)</f>
        <v>1.8521176213447836</v>
      </c>
      <c r="N511" s="4">
        <f>2*B511/$G511/$J511^2/($K511/1000)/($L511/1000)</f>
        <v>0.17019459223168282</v>
      </c>
      <c r="O511" s="4">
        <f>2*C511/$G511/$J511^2/($K511/1000)/($L511^2/1000)</f>
        <v>8.7056057407510414E-5</v>
      </c>
      <c r="P511" s="5">
        <v>11.67</v>
      </c>
      <c r="R511" s="8">
        <f t="shared" si="14"/>
        <v>12</v>
      </c>
      <c r="S511" s="1">
        <f t="shared" si="15"/>
        <v>0.21860147419787157</v>
      </c>
    </row>
    <row r="512" spans="1:19" x14ac:dyDescent="0.4">
      <c r="A512" s="3">
        <v>3.7</v>
      </c>
      <c r="B512" s="4">
        <v>0.34</v>
      </c>
      <c r="C512" s="5">
        <v>0.01</v>
      </c>
      <c r="D512" s="2">
        <v>12</v>
      </c>
      <c r="E512" s="6">
        <v>21.7</v>
      </c>
      <c r="F512" s="4">
        <v>990.9</v>
      </c>
      <c r="G512" s="4">
        <v>1.17</v>
      </c>
      <c r="H512" s="9">
        <f>0.000001458*(E512+273.15)^1.5/(E512+273.15+110.4)</f>
        <v>1.8215294560424E-5</v>
      </c>
      <c r="I512" s="27">
        <f>G512*J512*L512/1000/H512</f>
        <v>52186.680091648916</v>
      </c>
      <c r="J512" s="5">
        <v>14.13</v>
      </c>
      <c r="K512" s="6">
        <v>300</v>
      </c>
      <c r="L512" s="7">
        <v>57.5</v>
      </c>
      <c r="M512" s="4">
        <f>2*A512/$G512/$J512^2/($K512/1000)/($L512/1000)</f>
        <v>1.8364217800524698</v>
      </c>
      <c r="N512" s="4">
        <f>2*B512/$G512/$J512^2/($K512/1000)/($L512/1000)</f>
        <v>0.1687522716804972</v>
      </c>
      <c r="O512" s="4">
        <f>2*C512/$G512/$J512^2/($K512/1000)/($L512^2/1000)</f>
        <v>8.6318297534781192E-5</v>
      </c>
      <c r="P512" s="5">
        <v>11.5</v>
      </c>
      <c r="R512" s="8">
        <f t="shared" si="14"/>
        <v>12</v>
      </c>
      <c r="S512" s="1">
        <f t="shared" si="15"/>
        <v>0.21674892768261067</v>
      </c>
    </row>
    <row r="513" spans="1:19" x14ac:dyDescent="0.4">
      <c r="A513" s="3">
        <v>3.7</v>
      </c>
      <c r="B513" s="4">
        <v>0.34</v>
      </c>
      <c r="C513" s="5">
        <v>0.01</v>
      </c>
      <c r="D513" s="2">
        <v>12</v>
      </c>
      <c r="E513" s="6">
        <v>21.7</v>
      </c>
      <c r="F513" s="4">
        <v>990.9</v>
      </c>
      <c r="G513" s="4">
        <v>1.17</v>
      </c>
      <c r="H513" s="9">
        <f>0.000001458*(E513+273.15)^1.5/(E513+273.15+110.4)</f>
        <v>1.8215294560424E-5</v>
      </c>
      <c r="I513" s="27">
        <f>G513*J513*L513/1000/H513</f>
        <v>52186.680091648916</v>
      </c>
      <c r="J513" s="5">
        <v>14.13</v>
      </c>
      <c r="K513" s="6">
        <v>300</v>
      </c>
      <c r="L513" s="7">
        <v>57.5</v>
      </c>
      <c r="M513" s="4">
        <f>2*A513/$G513/$J513^2/($K513/1000)/($L513/1000)</f>
        <v>1.8364217800524698</v>
      </c>
      <c r="N513" s="4">
        <f>2*B513/$G513/$J513^2/($K513/1000)/($L513/1000)</f>
        <v>0.1687522716804972</v>
      </c>
      <c r="O513" s="4">
        <f>2*C513/$G513/$J513^2/($K513/1000)/($L513^2/1000)</f>
        <v>8.6318297534781192E-5</v>
      </c>
      <c r="P513" s="5">
        <v>11.5</v>
      </c>
      <c r="R513" s="8">
        <f t="shared" si="14"/>
        <v>12</v>
      </c>
      <c r="S513" s="1">
        <f t="shared" si="15"/>
        <v>0.21674892768261067</v>
      </c>
    </row>
    <row r="514" spans="1:19" x14ac:dyDescent="0.4">
      <c r="A514" s="3">
        <v>3.7</v>
      </c>
      <c r="B514" s="4">
        <v>0.34</v>
      </c>
      <c r="C514" s="5">
        <v>0.01</v>
      </c>
      <c r="D514" s="2">
        <v>12</v>
      </c>
      <c r="E514" s="6">
        <v>21.7</v>
      </c>
      <c r="F514" s="4">
        <v>990.9</v>
      </c>
      <c r="G514" s="4">
        <v>1.17</v>
      </c>
      <c r="H514" s="9">
        <f>0.000001458*(E514+273.15)^1.5/(E514+273.15+110.4)</f>
        <v>1.8215294560424E-5</v>
      </c>
      <c r="I514" s="27">
        <f>G514*J514*L514/1000/H514</f>
        <v>52408.279582483941</v>
      </c>
      <c r="J514" s="5">
        <v>14.19</v>
      </c>
      <c r="K514" s="6">
        <v>300</v>
      </c>
      <c r="L514" s="7">
        <v>57.5</v>
      </c>
      <c r="M514" s="4">
        <f>2*A514/$G514/$J514^2/($K514/1000)/($L514/1000)</f>
        <v>1.8209246191089219</v>
      </c>
      <c r="N514" s="4">
        <f>2*B514/$G514/$J514^2/($K514/1000)/($L514/1000)</f>
        <v>0.16732820824244146</v>
      </c>
      <c r="O514" s="4">
        <f>2*C514/$G514/$J514^2/($K514/1000)/($L514^2/1000)</f>
        <v>8.5589876338844749E-5</v>
      </c>
      <c r="P514" s="5">
        <v>11.5</v>
      </c>
      <c r="R514" s="8">
        <f t="shared" si="14"/>
        <v>12</v>
      </c>
      <c r="S514" s="1">
        <f t="shared" si="15"/>
        <v>0.21491983098318967</v>
      </c>
    </row>
    <row r="515" spans="1:19" x14ac:dyDescent="0.4">
      <c r="A515" s="3">
        <v>3.7</v>
      </c>
      <c r="B515" s="4">
        <v>0.34</v>
      </c>
      <c r="C515" s="5">
        <v>0.01</v>
      </c>
      <c r="D515" s="2">
        <v>12</v>
      </c>
      <c r="E515" s="6">
        <v>21.7</v>
      </c>
      <c r="F515" s="4">
        <v>990.9</v>
      </c>
      <c r="G515" s="4">
        <v>1.17</v>
      </c>
      <c r="H515" s="9">
        <f>0.000001458*(E515+273.15)^1.5/(E515+273.15+110.4)</f>
        <v>1.8215294560424E-5</v>
      </c>
      <c r="I515" s="27">
        <f>G515*J515*L515/1000/H515</f>
        <v>52408.279582483941</v>
      </c>
      <c r="J515" s="5">
        <v>14.19</v>
      </c>
      <c r="K515" s="6">
        <v>300</v>
      </c>
      <c r="L515" s="7">
        <v>57.5</v>
      </c>
      <c r="M515" s="4">
        <f>2*A515/$G515/$J515^2/($K515/1000)/($L515/1000)</f>
        <v>1.8209246191089219</v>
      </c>
      <c r="N515" s="4">
        <f>2*B515/$G515/$J515^2/($K515/1000)/($L515/1000)</f>
        <v>0.16732820824244146</v>
      </c>
      <c r="O515" s="4">
        <f>2*C515/$G515/$J515^2/($K515/1000)/($L515^2/1000)</f>
        <v>8.5589876338844749E-5</v>
      </c>
      <c r="P515" s="5">
        <v>11.5</v>
      </c>
      <c r="R515" s="8">
        <f t="shared" si="14"/>
        <v>12</v>
      </c>
      <c r="S515" s="1">
        <f t="shared" si="15"/>
        <v>0.21491983098318967</v>
      </c>
    </row>
    <row r="516" spans="1:19" x14ac:dyDescent="0.4">
      <c r="A516" s="3">
        <v>3.7</v>
      </c>
      <c r="B516" s="4">
        <v>0.34</v>
      </c>
      <c r="C516" s="5">
        <v>0.01</v>
      </c>
      <c r="D516" s="2">
        <v>12</v>
      </c>
      <c r="E516" s="6">
        <v>21.7</v>
      </c>
      <c r="F516" s="4">
        <v>990.9</v>
      </c>
      <c r="G516" s="4">
        <v>1.17</v>
      </c>
      <c r="H516" s="9">
        <f>0.000001458*(E516+273.15)^1.5/(E516+273.15+110.4)</f>
        <v>1.8215294560424E-5</v>
      </c>
      <c r="I516" s="27">
        <f>G516*J516*L516/1000/H516</f>
        <v>52186.680091648916</v>
      </c>
      <c r="J516" s="5">
        <v>14.13</v>
      </c>
      <c r="K516" s="6">
        <v>300</v>
      </c>
      <c r="L516" s="7">
        <v>57.5</v>
      </c>
      <c r="M516" s="4">
        <f>2*A516/$G516/$J516^2/($K516/1000)/($L516/1000)</f>
        <v>1.8364217800524698</v>
      </c>
      <c r="N516" s="4">
        <f>2*B516/$G516/$J516^2/($K516/1000)/($L516/1000)</f>
        <v>0.1687522716804972</v>
      </c>
      <c r="O516" s="4">
        <f>2*C516/$G516/$J516^2/($K516/1000)/($L516^2/1000)</f>
        <v>8.6318297534781192E-5</v>
      </c>
      <c r="P516" s="5">
        <v>11.5</v>
      </c>
      <c r="R516" s="8">
        <f t="shared" si="14"/>
        <v>12</v>
      </c>
      <c r="S516" s="1">
        <f t="shared" si="15"/>
        <v>0.21674892768261067</v>
      </c>
    </row>
    <row r="517" spans="1:19" x14ac:dyDescent="0.4">
      <c r="A517" s="3">
        <v>3.71</v>
      </c>
      <c r="B517" s="4">
        <v>0.34</v>
      </c>
      <c r="C517" s="5">
        <v>0.01</v>
      </c>
      <c r="D517" s="2">
        <v>12</v>
      </c>
      <c r="E517" s="6">
        <v>21.7</v>
      </c>
      <c r="F517" s="4">
        <v>990.9</v>
      </c>
      <c r="G517" s="4">
        <v>1.17</v>
      </c>
      <c r="H517" s="9">
        <f>0.000001458*(E517+273.15)^1.5/(E517+273.15+110.4)</f>
        <v>1.8215294560424E-5</v>
      </c>
      <c r="I517" s="27">
        <f>G517*J517*L517/1000/H517</f>
        <v>51965.080600813897</v>
      </c>
      <c r="J517" s="5">
        <v>14.07</v>
      </c>
      <c r="K517" s="6">
        <v>300</v>
      </c>
      <c r="L517" s="7">
        <v>57.5</v>
      </c>
      <c r="M517" s="4">
        <f>2*A517/$G517/$J517^2/($K517/1000)/($L517/1000)</f>
        <v>1.8571233446457156</v>
      </c>
      <c r="N517" s="4">
        <f>2*B517/$G517/$J517^2/($K517/1000)/($L517/1000)</f>
        <v>0.17019459223168282</v>
      </c>
      <c r="O517" s="4">
        <f>2*C517/$G517/$J517^2/($K517/1000)/($L517^2/1000)</f>
        <v>8.7056057407510414E-5</v>
      </c>
      <c r="P517" s="5">
        <v>11.67</v>
      </c>
      <c r="R517" s="8">
        <f t="shared" ref="R517:R580" si="16">D517</f>
        <v>12</v>
      </c>
      <c r="S517" s="1">
        <f t="shared" ref="S517:S580" si="17">M517*SIN(RADIANS(D517))-N517*COS(RADIANS(D517))</f>
        <v>0.21964222259313421</v>
      </c>
    </row>
    <row r="518" spans="1:19" x14ac:dyDescent="0.4">
      <c r="A518" s="3">
        <v>3.7</v>
      </c>
      <c r="B518" s="4">
        <v>0.34</v>
      </c>
      <c r="C518" s="5">
        <v>0.01</v>
      </c>
      <c r="D518" s="2">
        <v>12</v>
      </c>
      <c r="E518" s="6">
        <v>21.7</v>
      </c>
      <c r="F518" s="4">
        <v>990.9</v>
      </c>
      <c r="G518" s="4">
        <v>1.17</v>
      </c>
      <c r="H518" s="9">
        <f>0.000001458*(E518+273.15)^1.5/(E518+273.15+110.4)</f>
        <v>1.8215294560424E-5</v>
      </c>
      <c r="I518" s="27">
        <f>G518*J518*L518/1000/H518</f>
        <v>52408.279582483941</v>
      </c>
      <c r="J518" s="5">
        <v>14.19</v>
      </c>
      <c r="K518" s="6">
        <v>300</v>
      </c>
      <c r="L518" s="7">
        <v>57.5</v>
      </c>
      <c r="M518" s="4">
        <f>2*A518/$G518/$J518^2/($K518/1000)/($L518/1000)</f>
        <v>1.8209246191089219</v>
      </c>
      <c r="N518" s="4">
        <f>2*B518/$G518/$J518^2/($K518/1000)/($L518/1000)</f>
        <v>0.16732820824244146</v>
      </c>
      <c r="O518" s="4">
        <f>2*C518/$G518/$J518^2/($K518/1000)/($L518^2/1000)</f>
        <v>8.5589876338844749E-5</v>
      </c>
      <c r="P518" s="5">
        <v>11.5</v>
      </c>
      <c r="R518" s="8">
        <f t="shared" si="16"/>
        <v>12</v>
      </c>
      <c r="S518" s="1">
        <f t="shared" si="17"/>
        <v>0.21491983098318967</v>
      </c>
    </row>
    <row r="519" spans="1:19" x14ac:dyDescent="0.4">
      <c r="A519" s="3">
        <v>3.7</v>
      </c>
      <c r="B519" s="4">
        <v>0.35</v>
      </c>
      <c r="C519" s="5">
        <v>0.01</v>
      </c>
      <c r="D519" s="2">
        <v>12</v>
      </c>
      <c r="E519" s="6">
        <v>21.7</v>
      </c>
      <c r="F519" s="4">
        <v>990.9</v>
      </c>
      <c r="G519" s="4">
        <v>1.17</v>
      </c>
      <c r="H519" s="9">
        <f>0.000001458*(E519+273.15)^1.5/(E519+273.15+110.4)</f>
        <v>1.8215294560424E-5</v>
      </c>
      <c r="I519" s="27">
        <f>G519*J519*L519/1000/H519</f>
        <v>52408.279582483941</v>
      </c>
      <c r="J519" s="5">
        <v>14.19</v>
      </c>
      <c r="K519" s="6">
        <v>300</v>
      </c>
      <c r="L519" s="7">
        <v>57.5</v>
      </c>
      <c r="M519" s="4">
        <f>2*A519/$G519/$J519^2/($K519/1000)/($L519/1000)</f>
        <v>1.8209246191089219</v>
      </c>
      <c r="N519" s="4">
        <f>2*B519/$G519/$J519^2/($K519/1000)/($L519/1000)</f>
        <v>0.17224962613192502</v>
      </c>
      <c r="O519" s="4">
        <f>2*C519/$G519/$J519^2/($K519/1000)/($L519^2/1000)</f>
        <v>8.5589876338844749E-5</v>
      </c>
      <c r="P519" s="5">
        <v>9.86</v>
      </c>
      <c r="R519" s="8">
        <f t="shared" si="16"/>
        <v>12</v>
      </c>
      <c r="S519" s="1">
        <f t="shared" si="17"/>
        <v>0.2101059578823829</v>
      </c>
    </row>
    <row r="520" spans="1:19" x14ac:dyDescent="0.4">
      <c r="A520" s="3">
        <v>3.7</v>
      </c>
      <c r="B520" s="4">
        <v>0.35</v>
      </c>
      <c r="C520" s="5">
        <v>0.01</v>
      </c>
      <c r="D520" s="2">
        <v>12</v>
      </c>
      <c r="E520" s="6">
        <v>21.7</v>
      </c>
      <c r="F520" s="4">
        <v>990.9</v>
      </c>
      <c r="G520" s="4">
        <v>1.17</v>
      </c>
      <c r="H520" s="9">
        <f>0.000001458*(E520+273.15)^1.5/(E520+273.15+110.4)</f>
        <v>1.8215294560424E-5</v>
      </c>
      <c r="I520" s="27">
        <f>G520*J520*L520/1000/H520</f>
        <v>52186.680091648916</v>
      </c>
      <c r="J520" s="5">
        <v>14.13</v>
      </c>
      <c r="K520" s="6">
        <v>300</v>
      </c>
      <c r="L520" s="7">
        <v>57.5</v>
      </c>
      <c r="M520" s="4">
        <f>2*A520/$G520/$J520^2/($K520/1000)/($L520/1000)</f>
        <v>1.8364217800524698</v>
      </c>
      <c r="N520" s="4">
        <f>2*B520/$G520/$J520^2/($K520/1000)/($L520/1000)</f>
        <v>0.17371557378874711</v>
      </c>
      <c r="O520" s="4">
        <f>2*C520/$G520/$J520^2/($K520/1000)/($L520^2/1000)</f>
        <v>8.6318297534781192E-5</v>
      </c>
      <c r="P520" s="5">
        <v>9.86</v>
      </c>
      <c r="R520" s="8">
        <f t="shared" si="16"/>
        <v>12</v>
      </c>
      <c r="S520" s="1">
        <f t="shared" si="17"/>
        <v>0.21189408563370898</v>
      </c>
    </row>
    <row r="521" spans="1:19" x14ac:dyDescent="0.4">
      <c r="A521" s="3">
        <v>3.7</v>
      </c>
      <c r="B521" s="4">
        <v>0.35</v>
      </c>
      <c r="C521" s="5">
        <v>0.01</v>
      </c>
      <c r="D521" s="2">
        <v>12</v>
      </c>
      <c r="E521" s="6">
        <v>21.7</v>
      </c>
      <c r="F521" s="4">
        <v>990.9</v>
      </c>
      <c r="G521" s="4">
        <v>1.17</v>
      </c>
      <c r="H521" s="9">
        <f>0.000001458*(E521+273.15)^1.5/(E521+273.15+110.4)</f>
        <v>1.8215294560424E-5</v>
      </c>
      <c r="I521" s="27">
        <f>G521*J521*L521/1000/H521</f>
        <v>52186.680091648916</v>
      </c>
      <c r="J521" s="5">
        <v>14.13</v>
      </c>
      <c r="K521" s="6">
        <v>300</v>
      </c>
      <c r="L521" s="7">
        <v>57.5</v>
      </c>
      <c r="M521" s="4">
        <f>2*A521/$G521/$J521^2/($K521/1000)/($L521/1000)</f>
        <v>1.8364217800524698</v>
      </c>
      <c r="N521" s="4">
        <f>2*B521/$G521/$J521^2/($K521/1000)/($L521/1000)</f>
        <v>0.17371557378874711</v>
      </c>
      <c r="O521" s="4">
        <f>2*C521/$G521/$J521^2/($K521/1000)/($L521^2/1000)</f>
        <v>8.6318297534781192E-5</v>
      </c>
      <c r="P521" s="5">
        <v>9.86</v>
      </c>
      <c r="R521" s="8">
        <f t="shared" si="16"/>
        <v>12</v>
      </c>
      <c r="S521" s="1">
        <f t="shared" si="17"/>
        <v>0.21189408563370898</v>
      </c>
    </row>
    <row r="522" spans="1:19" x14ac:dyDescent="0.4">
      <c r="A522" s="3">
        <v>3.7</v>
      </c>
      <c r="B522" s="4">
        <v>0.35</v>
      </c>
      <c r="C522" s="5">
        <v>0.01</v>
      </c>
      <c r="D522" s="2">
        <v>12</v>
      </c>
      <c r="E522" s="6">
        <v>21.7</v>
      </c>
      <c r="F522" s="4">
        <v>990.9</v>
      </c>
      <c r="G522" s="4">
        <v>1.17</v>
      </c>
      <c r="H522" s="9">
        <f>0.000001458*(E522+273.15)^1.5/(E522+273.15+110.4)</f>
        <v>1.8215294560424E-5</v>
      </c>
      <c r="I522" s="27">
        <f>G522*J522*L522/1000/H522</f>
        <v>52408.279582483941</v>
      </c>
      <c r="J522" s="5">
        <v>14.19</v>
      </c>
      <c r="K522" s="6">
        <v>300</v>
      </c>
      <c r="L522" s="7">
        <v>57.5</v>
      </c>
      <c r="M522" s="4">
        <f>2*A522/$G522/$J522^2/($K522/1000)/($L522/1000)</f>
        <v>1.8209246191089219</v>
      </c>
      <c r="N522" s="4">
        <f>2*B522/$G522/$J522^2/($K522/1000)/($L522/1000)</f>
        <v>0.17224962613192502</v>
      </c>
      <c r="O522" s="4">
        <f>2*C522/$G522/$J522^2/($K522/1000)/($L522^2/1000)</f>
        <v>8.5589876338844749E-5</v>
      </c>
      <c r="P522" s="5">
        <v>9.86</v>
      </c>
      <c r="R522" s="8">
        <f t="shared" si="16"/>
        <v>12</v>
      </c>
      <c r="S522" s="1">
        <f t="shared" si="17"/>
        <v>0.2101059578823829</v>
      </c>
    </row>
    <row r="523" spans="1:19" x14ac:dyDescent="0.4">
      <c r="A523" s="3">
        <v>3.71</v>
      </c>
      <c r="B523" s="4">
        <v>0.35</v>
      </c>
      <c r="C523" s="5">
        <v>0.01</v>
      </c>
      <c r="D523" s="2">
        <v>12</v>
      </c>
      <c r="E523" s="6">
        <v>21.7</v>
      </c>
      <c r="F523" s="4">
        <v>990.9</v>
      </c>
      <c r="G523" s="4">
        <v>1.17</v>
      </c>
      <c r="H523" s="9">
        <f>0.000001458*(E523+273.15)^1.5/(E523+273.15+110.4)</f>
        <v>1.8215294560424E-5</v>
      </c>
      <c r="I523" s="27">
        <f>G523*J523*L523/1000/H523</f>
        <v>52629.879073318974</v>
      </c>
      <c r="J523" s="5">
        <v>14.25</v>
      </c>
      <c r="K523" s="6">
        <v>300</v>
      </c>
      <c r="L523" s="7">
        <v>57.5</v>
      </c>
      <c r="M523" s="4">
        <f>2*A523/$G523/$J523^2/($K523/1000)/($L523/1000)</f>
        <v>1.8105028609933131</v>
      </c>
      <c r="N523" s="4">
        <f>2*B523/$G523/$J523^2/($K523/1000)/($L523/1000)</f>
        <v>0.17080215669748233</v>
      </c>
      <c r="O523" s="4">
        <f>2*C523/$G523/$J523^2/($K523/1000)/($L523^2/1000)</f>
        <v>8.4870636868314235E-5</v>
      </c>
      <c r="P523" s="5">
        <v>11.33</v>
      </c>
      <c r="R523" s="8">
        <f t="shared" si="16"/>
        <v>12</v>
      </c>
      <c r="S523" s="1">
        <f t="shared" si="17"/>
        <v>0.20935499128570856</v>
      </c>
    </row>
    <row r="524" spans="1:19" x14ac:dyDescent="0.4">
      <c r="A524" s="3">
        <v>3.71</v>
      </c>
      <c r="B524" s="4">
        <v>0.35</v>
      </c>
      <c r="C524" s="5">
        <v>0.01</v>
      </c>
      <c r="D524" s="2">
        <v>12</v>
      </c>
      <c r="E524" s="6">
        <v>21.7</v>
      </c>
      <c r="F524" s="4">
        <v>990.9</v>
      </c>
      <c r="G524" s="4">
        <v>1.17</v>
      </c>
      <c r="H524" s="9">
        <f>0.000001458*(E524+273.15)^1.5/(E524+273.15+110.4)</f>
        <v>1.8215294560424E-5</v>
      </c>
      <c r="I524" s="27">
        <f>G524*J524*L524/1000/H524</f>
        <v>52408.279582483941</v>
      </c>
      <c r="J524" s="5">
        <v>14.19</v>
      </c>
      <c r="K524" s="6">
        <v>300</v>
      </c>
      <c r="L524" s="7">
        <v>57.5</v>
      </c>
      <c r="M524" s="4">
        <f>2*A524/$G524/$J524^2/($K524/1000)/($L524/1000)</f>
        <v>1.8258460369984058</v>
      </c>
      <c r="N524" s="4">
        <f>2*B524/$G524/$J524^2/($K524/1000)/($L524/1000)</f>
        <v>0.17224962613192502</v>
      </c>
      <c r="O524" s="4">
        <f>2*C524/$G524/$J524^2/($K524/1000)/($L524^2/1000)</f>
        <v>8.5589876338844749E-5</v>
      </c>
      <c r="P524" s="5">
        <v>9.86</v>
      </c>
      <c r="R524" s="8">
        <f t="shared" si="16"/>
        <v>12</v>
      </c>
      <c r="S524" s="1">
        <f t="shared" si="17"/>
        <v>0.21112917819700622</v>
      </c>
    </row>
    <row r="525" spans="1:19" x14ac:dyDescent="0.4">
      <c r="A525" s="3">
        <v>3.72</v>
      </c>
      <c r="B525" s="4">
        <v>0.35</v>
      </c>
      <c r="C525" s="5">
        <v>0.01</v>
      </c>
      <c r="D525" s="2">
        <v>12</v>
      </c>
      <c r="E525" s="6">
        <v>21.7</v>
      </c>
      <c r="F525" s="4">
        <v>990.9</v>
      </c>
      <c r="G525" s="4">
        <v>1.17</v>
      </c>
      <c r="H525" s="9">
        <f>0.000001458*(E525+273.15)^1.5/(E525+273.15+110.4)</f>
        <v>1.8215294560424E-5</v>
      </c>
      <c r="I525" s="27">
        <f>G525*J525*L525/1000/H525</f>
        <v>52629.879073318974</v>
      </c>
      <c r="J525" s="5">
        <v>14.25</v>
      </c>
      <c r="K525" s="6">
        <v>300</v>
      </c>
      <c r="L525" s="7">
        <v>57.5</v>
      </c>
      <c r="M525" s="4">
        <f>2*A525/$G525/$J525^2/($K525/1000)/($L525/1000)</f>
        <v>1.8153829226132412</v>
      </c>
      <c r="N525" s="4">
        <f>2*B525/$G525/$J525^2/($K525/1000)/($L525/1000)</f>
        <v>0.17080215669748233</v>
      </c>
      <c r="O525" s="4">
        <f>2*C525/$G525/$J525^2/($K525/1000)/($L525^2/1000)</f>
        <v>8.4870636868314235E-5</v>
      </c>
      <c r="P525" s="5">
        <v>11.5</v>
      </c>
      <c r="R525" s="8">
        <f t="shared" si="16"/>
        <v>12</v>
      </c>
      <c r="S525" s="1">
        <f t="shared" si="17"/>
        <v>0.21036961314840269</v>
      </c>
    </row>
    <row r="526" spans="1:19" x14ac:dyDescent="0.4">
      <c r="A526" s="3">
        <v>3.71</v>
      </c>
      <c r="B526" s="4">
        <v>0.35</v>
      </c>
      <c r="C526" s="5">
        <v>0.01</v>
      </c>
      <c r="D526" s="2">
        <v>12</v>
      </c>
      <c r="E526" s="6">
        <v>21.7</v>
      </c>
      <c r="F526" s="4">
        <v>990.9</v>
      </c>
      <c r="G526" s="4">
        <v>1.17</v>
      </c>
      <c r="H526" s="9">
        <f>0.000001458*(E526+273.15)^1.5/(E526+273.15+110.4)</f>
        <v>1.8215294560424E-5</v>
      </c>
      <c r="I526" s="27">
        <f>G526*J526*L526/1000/H526</f>
        <v>52186.680091648916</v>
      </c>
      <c r="J526" s="5">
        <v>14.13</v>
      </c>
      <c r="K526" s="6">
        <v>300</v>
      </c>
      <c r="L526" s="7">
        <v>57.5</v>
      </c>
      <c r="M526" s="4">
        <f>2*A526/$G526/$J526^2/($K526/1000)/($L526/1000)</f>
        <v>1.8413850821607196</v>
      </c>
      <c r="N526" s="4">
        <f>2*B526/$G526/$J526^2/($K526/1000)/($L526/1000)</f>
        <v>0.17371557378874711</v>
      </c>
      <c r="O526" s="4">
        <f>2*C526/$G526/$J526^2/($K526/1000)/($L526^2/1000)</f>
        <v>8.6318297534781192E-5</v>
      </c>
      <c r="P526" s="5">
        <v>10</v>
      </c>
      <c r="R526" s="8">
        <f t="shared" si="16"/>
        <v>12</v>
      </c>
      <c r="S526" s="1">
        <f t="shared" si="17"/>
        <v>0.21292601416707457</v>
      </c>
    </row>
    <row r="527" spans="1:19" x14ac:dyDescent="0.4">
      <c r="A527" s="3">
        <v>3.72</v>
      </c>
      <c r="B527" s="4">
        <v>0.35</v>
      </c>
      <c r="C527" s="5">
        <v>0.01</v>
      </c>
      <c r="D527" s="2">
        <v>12</v>
      </c>
      <c r="E527" s="6">
        <v>21.7</v>
      </c>
      <c r="F527" s="4">
        <v>990.9</v>
      </c>
      <c r="G527" s="4">
        <v>1.17</v>
      </c>
      <c r="H527" s="9">
        <f>0.000001458*(E527+273.15)^1.5/(E527+273.15+110.4)</f>
        <v>1.8215294560424E-5</v>
      </c>
      <c r="I527" s="27">
        <f>G527*J527*L527/1000/H527</f>
        <v>52186.680091648916</v>
      </c>
      <c r="J527" s="5">
        <v>14.13</v>
      </c>
      <c r="K527" s="6">
        <v>300</v>
      </c>
      <c r="L527" s="7">
        <v>57.5</v>
      </c>
      <c r="M527" s="4">
        <f>2*A527/$G527/$J527^2/($K527/1000)/($L527/1000)</f>
        <v>1.8463483842689692</v>
      </c>
      <c r="N527" s="4">
        <f>2*B527/$G527/$J527^2/($K527/1000)/($L527/1000)</f>
        <v>0.17371557378874711</v>
      </c>
      <c r="O527" s="4">
        <f>2*C527/$G527/$J527^2/($K527/1000)/($L527^2/1000)</f>
        <v>8.6318297534781192E-5</v>
      </c>
      <c r="P527" s="5">
        <v>10</v>
      </c>
      <c r="R527" s="8">
        <f t="shared" si="16"/>
        <v>12</v>
      </c>
      <c r="S527" s="1">
        <f t="shared" si="17"/>
        <v>0.21395794270044011</v>
      </c>
    </row>
    <row r="528" spans="1:19" x14ac:dyDescent="0.4">
      <c r="A528" s="3">
        <v>3.72</v>
      </c>
      <c r="B528" s="4">
        <v>0.35</v>
      </c>
      <c r="C528" s="5">
        <v>0.01</v>
      </c>
      <c r="D528" s="2">
        <v>12</v>
      </c>
      <c r="E528" s="6">
        <v>21.7</v>
      </c>
      <c r="F528" s="4">
        <v>990.9</v>
      </c>
      <c r="G528" s="4">
        <v>1.17</v>
      </c>
      <c r="H528" s="9">
        <f>0.000001458*(E528+273.15)^1.5/(E528+273.15+110.4)</f>
        <v>1.8215294560424E-5</v>
      </c>
      <c r="I528" s="27">
        <f>G528*J528*L528/1000/H528</f>
        <v>52629.879073318974</v>
      </c>
      <c r="J528" s="5">
        <v>14.25</v>
      </c>
      <c r="K528" s="6">
        <v>300</v>
      </c>
      <c r="L528" s="7">
        <v>57.5</v>
      </c>
      <c r="M528" s="4">
        <f>2*A528/$G528/$J528^2/($K528/1000)/($L528/1000)</f>
        <v>1.8153829226132412</v>
      </c>
      <c r="N528" s="4">
        <f>2*B528/$G528/$J528^2/($K528/1000)/($L528/1000)</f>
        <v>0.17080215669748233</v>
      </c>
      <c r="O528" s="4">
        <f>2*C528/$G528/$J528^2/($K528/1000)/($L528^2/1000)</f>
        <v>8.4870636868314235E-5</v>
      </c>
      <c r="P528" s="5">
        <v>11.5</v>
      </c>
      <c r="R528" s="8">
        <f t="shared" si="16"/>
        <v>12</v>
      </c>
      <c r="S528" s="1">
        <f t="shared" si="17"/>
        <v>0.21036961314840269</v>
      </c>
    </row>
    <row r="529" spans="1:19" x14ac:dyDescent="0.4">
      <c r="A529" s="3">
        <v>3.71</v>
      </c>
      <c r="B529" s="4">
        <v>0.35</v>
      </c>
      <c r="C529" s="5">
        <v>0.01</v>
      </c>
      <c r="D529" s="2">
        <v>12</v>
      </c>
      <c r="E529" s="6">
        <v>21.7</v>
      </c>
      <c r="F529" s="4">
        <v>990.9</v>
      </c>
      <c r="G529" s="4">
        <v>1.17</v>
      </c>
      <c r="H529" s="9">
        <f>0.000001458*(E529+273.15)^1.5/(E529+273.15+110.4)</f>
        <v>1.8215294560424E-5</v>
      </c>
      <c r="I529" s="27">
        <f>G529*J529*L529/1000/H529</f>
        <v>52851.478564154</v>
      </c>
      <c r="J529" s="5">
        <v>14.31</v>
      </c>
      <c r="K529" s="6">
        <v>300</v>
      </c>
      <c r="L529" s="7">
        <v>57.5</v>
      </c>
      <c r="M529" s="4">
        <f>2*A529/$G529/$J529^2/($K529/1000)/($L529/1000)</f>
        <v>1.7953522760246658</v>
      </c>
      <c r="N529" s="4">
        <f>2*B529/$G529/$J529^2/($K529/1000)/($L529/1000)</f>
        <v>0.16937285622874207</v>
      </c>
      <c r="O529" s="4">
        <f>2*C529/$G529/$J529^2/($K529/1000)/($L529^2/1000)</f>
        <v>8.4160425455275577E-5</v>
      </c>
      <c r="P529" s="5">
        <v>11.33</v>
      </c>
      <c r="R529" s="8">
        <f t="shared" si="16"/>
        <v>12</v>
      </c>
      <c r="S529" s="1">
        <f t="shared" si="17"/>
        <v>0.20760307437222497</v>
      </c>
    </row>
    <row r="530" spans="1:19" x14ac:dyDescent="0.4">
      <c r="A530" s="3">
        <v>3.7</v>
      </c>
      <c r="B530" s="4">
        <v>0.35</v>
      </c>
      <c r="C530" s="5">
        <v>0.01</v>
      </c>
      <c r="D530" s="2">
        <v>12</v>
      </c>
      <c r="E530" s="6">
        <v>21.7</v>
      </c>
      <c r="F530" s="4">
        <v>990.9</v>
      </c>
      <c r="G530" s="4">
        <v>1.17</v>
      </c>
      <c r="H530" s="9">
        <f>0.000001458*(E530+273.15)^1.5/(E530+273.15+110.4)</f>
        <v>1.8215294560424E-5</v>
      </c>
      <c r="I530" s="27">
        <f>G530*J530*L530/1000/H530</f>
        <v>52851.478564154</v>
      </c>
      <c r="J530" s="5">
        <v>14.31</v>
      </c>
      <c r="K530" s="6">
        <v>300</v>
      </c>
      <c r="L530" s="7">
        <v>57.5</v>
      </c>
      <c r="M530" s="4">
        <f>2*A530/$G530/$J530^2/($K530/1000)/($L530/1000)</f>
        <v>1.7905130515609879</v>
      </c>
      <c r="N530" s="4">
        <f>2*B530/$G530/$J530^2/($K530/1000)/($L530/1000)</f>
        <v>0.16937285622874207</v>
      </c>
      <c r="O530" s="4">
        <f>2*C530/$G530/$J530^2/($K530/1000)/($L530^2/1000)</f>
        <v>8.4160425455275577E-5</v>
      </c>
      <c r="P530" s="5">
        <v>11.33</v>
      </c>
      <c r="R530" s="8">
        <f t="shared" si="16"/>
        <v>12</v>
      </c>
      <c r="S530" s="1">
        <f t="shared" si="17"/>
        <v>0.20659694303173504</v>
      </c>
    </row>
    <row r="531" spans="1:19" x14ac:dyDescent="0.4">
      <c r="A531" s="3">
        <v>3.7</v>
      </c>
      <c r="B531" s="4">
        <v>0.34</v>
      </c>
      <c r="C531" s="5">
        <v>0.01</v>
      </c>
      <c r="D531" s="2">
        <v>12</v>
      </c>
      <c r="E531" s="6">
        <v>21.7</v>
      </c>
      <c r="F531" s="4">
        <v>990.9</v>
      </c>
      <c r="G531" s="4">
        <v>1.17</v>
      </c>
      <c r="H531" s="9">
        <f>0.000001458*(E531+273.15)^1.5/(E531+273.15+110.4)</f>
        <v>1.8215294560424E-5</v>
      </c>
      <c r="I531" s="27">
        <f>G531*J531*L531/1000/H531</f>
        <v>52629.879073318974</v>
      </c>
      <c r="J531" s="5">
        <v>14.25</v>
      </c>
      <c r="K531" s="6">
        <v>300</v>
      </c>
      <c r="L531" s="7">
        <v>57.5</v>
      </c>
      <c r="M531" s="4">
        <f>2*A531/$G531/$J531^2/($K531/1000)/($L531/1000)</f>
        <v>1.8056227993733851</v>
      </c>
      <c r="N531" s="4">
        <f>2*B531/$G531/$J531^2/($K531/1000)/($L531/1000)</f>
        <v>0.16592209507755429</v>
      </c>
      <c r="O531" s="4">
        <f>2*C531/$G531/$J531^2/($K531/1000)/($L531^2/1000)</f>
        <v>8.4870636868314235E-5</v>
      </c>
      <c r="P531" s="5">
        <v>11.33</v>
      </c>
      <c r="R531" s="8">
        <f t="shared" si="16"/>
        <v>12</v>
      </c>
      <c r="S531" s="1">
        <f t="shared" si="17"/>
        <v>0.21311378998798022</v>
      </c>
    </row>
    <row r="532" spans="1:19" x14ac:dyDescent="0.4">
      <c r="A532" s="3">
        <v>3.7</v>
      </c>
      <c r="B532" s="4">
        <v>0.34</v>
      </c>
      <c r="C532" s="5">
        <v>0.01</v>
      </c>
      <c r="D532" s="2">
        <v>12</v>
      </c>
      <c r="E532" s="6">
        <v>21.7</v>
      </c>
      <c r="F532" s="4">
        <v>990.9</v>
      </c>
      <c r="G532" s="4">
        <v>1.17</v>
      </c>
      <c r="H532" s="9">
        <f>0.000001458*(E532+273.15)^1.5/(E532+273.15+110.4)</f>
        <v>1.8215294560424E-5</v>
      </c>
      <c r="I532" s="27">
        <f>G532*J532*L532/1000/H532</f>
        <v>52629.879073318974</v>
      </c>
      <c r="J532" s="5">
        <v>14.25</v>
      </c>
      <c r="K532" s="6">
        <v>300</v>
      </c>
      <c r="L532" s="7">
        <v>57.5</v>
      </c>
      <c r="M532" s="4">
        <f>2*A532/$G532/$J532^2/($K532/1000)/($L532/1000)</f>
        <v>1.8056227993733851</v>
      </c>
      <c r="N532" s="4">
        <f>2*B532/$G532/$J532^2/($K532/1000)/($L532/1000)</f>
        <v>0.16592209507755429</v>
      </c>
      <c r="O532" s="4">
        <f>2*C532/$G532/$J532^2/($K532/1000)/($L532^2/1000)</f>
        <v>8.4870636868314235E-5</v>
      </c>
      <c r="P532" s="5">
        <v>11.33</v>
      </c>
      <c r="R532" s="8">
        <f t="shared" si="16"/>
        <v>12</v>
      </c>
      <c r="S532" s="1">
        <f t="shared" si="17"/>
        <v>0.21311378998798022</v>
      </c>
    </row>
    <row r="533" spans="1:19" x14ac:dyDescent="0.4">
      <c r="A533" s="3">
        <v>3.7</v>
      </c>
      <c r="B533" s="4">
        <v>0.34</v>
      </c>
      <c r="C533" s="5">
        <v>0.01</v>
      </c>
      <c r="D533" s="2">
        <v>12</v>
      </c>
      <c r="E533" s="6">
        <v>21.7</v>
      </c>
      <c r="F533" s="4">
        <v>990.9</v>
      </c>
      <c r="G533" s="4">
        <v>1.17</v>
      </c>
      <c r="H533" s="9">
        <f>0.000001458*(E533+273.15)^1.5/(E533+273.15+110.4)</f>
        <v>1.8215294560424E-5</v>
      </c>
      <c r="I533" s="27">
        <f>G533*J533*L533/1000/H533</f>
        <v>52408.279582483941</v>
      </c>
      <c r="J533" s="5">
        <v>14.19</v>
      </c>
      <c r="K533" s="6">
        <v>300</v>
      </c>
      <c r="L533" s="7">
        <v>57.5</v>
      </c>
      <c r="M533" s="4">
        <f>2*A533/$G533/$J533^2/($K533/1000)/($L533/1000)</f>
        <v>1.8209246191089219</v>
      </c>
      <c r="N533" s="4">
        <f>2*B533/$G533/$J533^2/($K533/1000)/($L533/1000)</f>
        <v>0.16732820824244146</v>
      </c>
      <c r="O533" s="4">
        <f>2*C533/$G533/$J533^2/($K533/1000)/($L533^2/1000)</f>
        <v>8.5589876338844749E-5</v>
      </c>
      <c r="P533" s="5">
        <v>11.5</v>
      </c>
      <c r="R533" s="8">
        <f t="shared" si="16"/>
        <v>12</v>
      </c>
      <c r="S533" s="1">
        <f t="shared" si="17"/>
        <v>0.21491983098318967</v>
      </c>
    </row>
    <row r="534" spans="1:19" x14ac:dyDescent="0.4">
      <c r="A534" s="3">
        <v>3.7</v>
      </c>
      <c r="B534" s="4">
        <v>0.34</v>
      </c>
      <c r="C534" s="5">
        <v>0.01</v>
      </c>
      <c r="D534" s="2">
        <v>12</v>
      </c>
      <c r="E534" s="6">
        <v>21.7</v>
      </c>
      <c r="F534" s="4">
        <v>990.9</v>
      </c>
      <c r="G534" s="4">
        <v>1.17</v>
      </c>
      <c r="H534" s="9">
        <f>0.000001458*(E534+273.15)^1.5/(E534+273.15+110.4)</f>
        <v>1.8215294560424E-5</v>
      </c>
      <c r="I534" s="27">
        <f>G534*J534*L534/1000/H534</f>
        <v>52629.879073318974</v>
      </c>
      <c r="J534" s="5">
        <v>14.25</v>
      </c>
      <c r="K534" s="6">
        <v>300</v>
      </c>
      <c r="L534" s="7">
        <v>57.5</v>
      </c>
      <c r="M534" s="4">
        <f>2*A534/$G534/$J534^2/($K534/1000)/($L534/1000)</f>
        <v>1.8056227993733851</v>
      </c>
      <c r="N534" s="4">
        <f>2*B534/$G534/$J534^2/($K534/1000)/($L534/1000)</f>
        <v>0.16592209507755429</v>
      </c>
      <c r="O534" s="4">
        <f>2*C534/$G534/$J534^2/($K534/1000)/($L534^2/1000)</f>
        <v>8.4870636868314235E-5</v>
      </c>
      <c r="P534" s="5">
        <v>11.33</v>
      </c>
      <c r="R534" s="8">
        <f t="shared" si="16"/>
        <v>12</v>
      </c>
      <c r="S534" s="1">
        <f t="shared" si="17"/>
        <v>0.21311378998798022</v>
      </c>
    </row>
    <row r="535" spans="1:19" x14ac:dyDescent="0.4">
      <c r="A535" s="3">
        <v>3.7</v>
      </c>
      <c r="B535" s="4">
        <v>0.34</v>
      </c>
      <c r="C535" s="5">
        <v>0.01</v>
      </c>
      <c r="D535" s="2">
        <v>12</v>
      </c>
      <c r="E535" s="6">
        <v>21.7</v>
      </c>
      <c r="F535" s="4">
        <v>990.9</v>
      </c>
      <c r="G535" s="4">
        <v>1.17</v>
      </c>
      <c r="H535" s="9">
        <f>0.000001458*(E535+273.15)^1.5/(E535+273.15+110.4)</f>
        <v>1.8215294560424E-5</v>
      </c>
      <c r="I535" s="27">
        <f>G535*J535*L535/1000/H535</f>
        <v>52629.879073318974</v>
      </c>
      <c r="J535" s="5">
        <v>14.25</v>
      </c>
      <c r="K535" s="6">
        <v>300</v>
      </c>
      <c r="L535" s="7">
        <v>57.5</v>
      </c>
      <c r="M535" s="4">
        <f>2*A535/$G535/$J535^2/($K535/1000)/($L535/1000)</f>
        <v>1.8056227993733851</v>
      </c>
      <c r="N535" s="4">
        <f>2*B535/$G535/$J535^2/($K535/1000)/($L535/1000)</f>
        <v>0.16592209507755429</v>
      </c>
      <c r="O535" s="4">
        <f>2*C535/$G535/$J535^2/($K535/1000)/($L535^2/1000)</f>
        <v>8.4870636868314235E-5</v>
      </c>
      <c r="P535" s="5">
        <v>11.33</v>
      </c>
      <c r="R535" s="8">
        <f t="shared" si="16"/>
        <v>12</v>
      </c>
      <c r="S535" s="1">
        <f t="shared" si="17"/>
        <v>0.21311378998798022</v>
      </c>
    </row>
    <row r="536" spans="1:19" x14ac:dyDescent="0.4">
      <c r="A536" s="3">
        <v>3.7</v>
      </c>
      <c r="B536" s="4">
        <v>0.34</v>
      </c>
      <c r="C536" s="5">
        <v>0.01</v>
      </c>
      <c r="D536" s="2">
        <v>12</v>
      </c>
      <c r="E536" s="6">
        <v>21.7</v>
      </c>
      <c r="F536" s="4">
        <v>990.9</v>
      </c>
      <c r="G536" s="4">
        <v>1.17</v>
      </c>
      <c r="H536" s="9">
        <f>0.000001458*(E536+273.15)^1.5/(E536+273.15+110.4)</f>
        <v>1.8215294560424E-5</v>
      </c>
      <c r="I536" s="27">
        <f>G536*J536*L536/1000/H536</f>
        <v>52408.279582483941</v>
      </c>
      <c r="J536" s="5">
        <v>14.19</v>
      </c>
      <c r="K536" s="6">
        <v>300</v>
      </c>
      <c r="L536" s="7">
        <v>57.5</v>
      </c>
      <c r="M536" s="4">
        <f>2*A536/$G536/$J536^2/($K536/1000)/($L536/1000)</f>
        <v>1.8209246191089219</v>
      </c>
      <c r="N536" s="4">
        <f>2*B536/$G536/$J536^2/($K536/1000)/($L536/1000)</f>
        <v>0.16732820824244146</v>
      </c>
      <c r="O536" s="4">
        <f>2*C536/$G536/$J536^2/($K536/1000)/($L536^2/1000)</f>
        <v>8.5589876338844749E-5</v>
      </c>
      <c r="P536" s="5">
        <v>11.5</v>
      </c>
      <c r="R536" s="8">
        <f t="shared" si="16"/>
        <v>12</v>
      </c>
      <c r="S536" s="1">
        <f t="shared" si="17"/>
        <v>0.21491983098318967</v>
      </c>
    </row>
    <row r="537" spans="1:19" x14ac:dyDescent="0.4">
      <c r="A537" s="3">
        <v>3.69</v>
      </c>
      <c r="B537" s="4">
        <v>0.34</v>
      </c>
      <c r="C537" s="5">
        <v>0.01</v>
      </c>
      <c r="D537" s="2">
        <v>12</v>
      </c>
      <c r="E537" s="6">
        <v>21.7</v>
      </c>
      <c r="F537" s="4">
        <v>990.9</v>
      </c>
      <c r="G537" s="4">
        <v>1.17</v>
      </c>
      <c r="H537" s="9">
        <f>0.000001458*(E537+273.15)^1.5/(E537+273.15+110.4)</f>
        <v>1.8215294560424E-5</v>
      </c>
      <c r="I537" s="27">
        <f>G537*J537*L537/1000/H537</f>
        <v>52408.279582483941</v>
      </c>
      <c r="J537" s="5">
        <v>14.19</v>
      </c>
      <c r="K537" s="6">
        <v>300</v>
      </c>
      <c r="L537" s="7">
        <v>57.5</v>
      </c>
      <c r="M537" s="4">
        <f>2*A537/$G537/$J537^2/($K537/1000)/($L537/1000)</f>
        <v>1.8160032012194385</v>
      </c>
      <c r="N537" s="4">
        <f>2*B537/$G537/$J537^2/($K537/1000)/($L537/1000)</f>
        <v>0.16732820824244146</v>
      </c>
      <c r="O537" s="4">
        <f>2*C537/$G537/$J537^2/($K537/1000)/($L537^2/1000)</f>
        <v>8.5589876338844749E-5</v>
      </c>
      <c r="P537" s="5">
        <v>11.5</v>
      </c>
      <c r="R537" s="8">
        <f t="shared" si="16"/>
        <v>12</v>
      </c>
      <c r="S537" s="1">
        <f t="shared" si="17"/>
        <v>0.21389661066856641</v>
      </c>
    </row>
    <row r="538" spans="1:19" x14ac:dyDescent="0.4">
      <c r="A538" s="3">
        <v>3.69</v>
      </c>
      <c r="B538" s="4">
        <v>0.34</v>
      </c>
      <c r="C538" s="5">
        <v>0.01</v>
      </c>
      <c r="D538" s="2">
        <v>12</v>
      </c>
      <c r="E538" s="6">
        <v>21.7</v>
      </c>
      <c r="F538" s="4">
        <v>990.9</v>
      </c>
      <c r="G538" s="4">
        <v>1.17</v>
      </c>
      <c r="H538" s="9">
        <f>0.000001458*(E538+273.15)^1.5/(E538+273.15+110.4)</f>
        <v>1.8215294560424E-5</v>
      </c>
      <c r="I538" s="27">
        <f>G538*J538*L538/1000/H538</f>
        <v>52629.879073318974</v>
      </c>
      <c r="J538" s="5">
        <v>14.25</v>
      </c>
      <c r="K538" s="6">
        <v>300</v>
      </c>
      <c r="L538" s="7">
        <v>57.5</v>
      </c>
      <c r="M538" s="4">
        <f>2*A538/$G538/$J538^2/($K538/1000)/($L538/1000)</f>
        <v>1.8007427377534571</v>
      </c>
      <c r="N538" s="4">
        <f>2*B538/$G538/$J538^2/($K538/1000)/($L538/1000)</f>
        <v>0.16592209507755429</v>
      </c>
      <c r="O538" s="4">
        <f>2*C538/$G538/$J538^2/($K538/1000)/($L538^2/1000)</f>
        <v>8.4870636868314235E-5</v>
      </c>
      <c r="P538" s="5">
        <v>11.33</v>
      </c>
      <c r="R538" s="8">
        <f t="shared" si="16"/>
        <v>12</v>
      </c>
      <c r="S538" s="1">
        <f t="shared" si="17"/>
        <v>0.21209916812528615</v>
      </c>
    </row>
    <row r="539" spans="1:19" x14ac:dyDescent="0.4">
      <c r="A539" s="3">
        <v>3.69</v>
      </c>
      <c r="B539" s="4">
        <v>0.35</v>
      </c>
      <c r="C539" s="5">
        <v>0.01</v>
      </c>
      <c r="D539" s="2">
        <v>12</v>
      </c>
      <c r="E539" s="6">
        <v>21.7</v>
      </c>
      <c r="F539" s="4">
        <v>990.9</v>
      </c>
      <c r="G539" s="4">
        <v>1.17</v>
      </c>
      <c r="H539" s="9">
        <f>0.000001458*(E539+273.15)^1.5/(E539+273.15+110.4)</f>
        <v>1.8215294560424E-5</v>
      </c>
      <c r="I539" s="27">
        <f>G539*J539*L539/1000/H539</f>
        <v>52629.879073318974</v>
      </c>
      <c r="J539" s="5">
        <v>14.25</v>
      </c>
      <c r="K539" s="6">
        <v>300</v>
      </c>
      <c r="L539" s="7">
        <v>57.5</v>
      </c>
      <c r="M539" s="4">
        <f>2*A539/$G539/$J539^2/($K539/1000)/($L539/1000)</f>
        <v>1.8007427377534571</v>
      </c>
      <c r="N539" s="4">
        <f>2*B539/$G539/$J539^2/($K539/1000)/($L539/1000)</f>
        <v>0.17080215669748233</v>
      </c>
      <c r="O539" s="4">
        <f>2*C539/$G539/$J539^2/($K539/1000)/($L539^2/1000)</f>
        <v>8.4870636868314235E-5</v>
      </c>
      <c r="P539" s="5">
        <v>11.33</v>
      </c>
      <c r="R539" s="8">
        <f t="shared" si="16"/>
        <v>12</v>
      </c>
      <c r="S539" s="1">
        <f t="shared" si="17"/>
        <v>0.20732574756032041</v>
      </c>
    </row>
    <row r="540" spans="1:19" x14ac:dyDescent="0.4">
      <c r="A540" s="3">
        <v>3.69</v>
      </c>
      <c r="B540" s="4">
        <v>0.35</v>
      </c>
      <c r="C540" s="5">
        <v>0.01</v>
      </c>
      <c r="D540" s="2">
        <v>12</v>
      </c>
      <c r="E540" s="6">
        <v>21.7</v>
      </c>
      <c r="F540" s="4">
        <v>990.9</v>
      </c>
      <c r="G540" s="4">
        <v>1.17</v>
      </c>
      <c r="H540" s="9">
        <f>0.000001458*(E540+273.15)^1.5/(E540+273.15+110.4)</f>
        <v>1.8215294560424E-5</v>
      </c>
      <c r="I540" s="27">
        <f>G540*J540*L540/1000/H540</f>
        <v>52186.680091648916</v>
      </c>
      <c r="J540" s="5">
        <v>14.13</v>
      </c>
      <c r="K540" s="6">
        <v>300</v>
      </c>
      <c r="L540" s="7">
        <v>57.5</v>
      </c>
      <c r="M540" s="4">
        <f>2*A540/$G540/$J540^2/($K540/1000)/($L540/1000)</f>
        <v>1.8314584779442198</v>
      </c>
      <c r="N540" s="4">
        <f>2*B540/$G540/$J540^2/($K540/1000)/($L540/1000)</f>
        <v>0.17371557378874711</v>
      </c>
      <c r="O540" s="4">
        <f>2*C540/$G540/$J540^2/($K540/1000)/($L540^2/1000)</f>
        <v>8.6318297534781192E-5</v>
      </c>
      <c r="P540" s="5">
        <v>9.86</v>
      </c>
      <c r="R540" s="8">
        <f t="shared" si="16"/>
        <v>12</v>
      </c>
      <c r="S540" s="1">
        <f t="shared" si="17"/>
        <v>0.21086215710034339</v>
      </c>
    </row>
    <row r="541" spans="1:19" x14ac:dyDescent="0.4">
      <c r="A541" s="3">
        <v>3.69</v>
      </c>
      <c r="B541" s="4">
        <v>0.35</v>
      </c>
      <c r="C541" s="5">
        <v>0.01</v>
      </c>
      <c r="D541" s="2">
        <v>12</v>
      </c>
      <c r="E541" s="6">
        <v>21.7</v>
      </c>
      <c r="F541" s="4">
        <v>990.9</v>
      </c>
      <c r="G541" s="4">
        <v>1.17</v>
      </c>
      <c r="H541" s="9">
        <f>0.000001458*(E541+273.15)^1.5/(E541+273.15+110.4)</f>
        <v>1.8215294560424E-5</v>
      </c>
      <c r="I541" s="27">
        <f>G541*J541*L541/1000/H541</f>
        <v>51965.080600813897</v>
      </c>
      <c r="J541" s="5">
        <v>14.07</v>
      </c>
      <c r="K541" s="6">
        <v>300</v>
      </c>
      <c r="L541" s="7">
        <v>57.5</v>
      </c>
      <c r="M541" s="4">
        <f>2*A541/$G541/$J541^2/($K541/1000)/($L541/1000)</f>
        <v>1.8471118980438521</v>
      </c>
      <c r="N541" s="4">
        <f>2*B541/$G541/$J541^2/($K541/1000)/($L541/1000)</f>
        <v>0.17520031553261467</v>
      </c>
      <c r="O541" s="4">
        <f>2*C541/$G541/$J541^2/($K541/1000)/($L541^2/1000)</f>
        <v>8.7056057407510414E-5</v>
      </c>
      <c r="P541" s="5">
        <v>10</v>
      </c>
      <c r="R541" s="8">
        <f t="shared" si="16"/>
        <v>12</v>
      </c>
      <c r="S541" s="1">
        <f t="shared" si="17"/>
        <v>0.21266438956586523</v>
      </c>
    </row>
    <row r="542" spans="1:19" x14ac:dyDescent="0.4">
      <c r="A542" s="3">
        <v>3.69</v>
      </c>
      <c r="B542" s="4">
        <v>0.35</v>
      </c>
      <c r="C542" s="5">
        <v>0.01</v>
      </c>
      <c r="D542" s="2">
        <v>12</v>
      </c>
      <c r="E542" s="6">
        <v>21.7</v>
      </c>
      <c r="F542" s="4">
        <v>990.9</v>
      </c>
      <c r="G542" s="4">
        <v>1.17</v>
      </c>
      <c r="H542" s="9">
        <f>0.000001458*(E542+273.15)^1.5/(E542+273.15+110.4)</f>
        <v>1.8215294560424E-5</v>
      </c>
      <c r="I542" s="27">
        <f>G542*J542*L542/1000/H542</f>
        <v>52408.279582483941</v>
      </c>
      <c r="J542" s="5">
        <v>14.19</v>
      </c>
      <c r="K542" s="6">
        <v>300</v>
      </c>
      <c r="L542" s="7">
        <v>57.5</v>
      </c>
      <c r="M542" s="4">
        <f>2*A542/$G542/$J542^2/($K542/1000)/($L542/1000)</f>
        <v>1.8160032012194385</v>
      </c>
      <c r="N542" s="4">
        <f>2*B542/$G542/$J542^2/($K542/1000)/($L542/1000)</f>
        <v>0.17224962613192502</v>
      </c>
      <c r="O542" s="4">
        <f>2*C542/$G542/$J542^2/($K542/1000)/($L542^2/1000)</f>
        <v>8.5589876338844749E-5</v>
      </c>
      <c r="P542" s="5">
        <v>9.86</v>
      </c>
      <c r="R542" s="8">
        <f t="shared" si="16"/>
        <v>12</v>
      </c>
      <c r="S542" s="1">
        <f t="shared" si="17"/>
        <v>0.20908273756775964</v>
      </c>
    </row>
    <row r="543" spans="1:19" x14ac:dyDescent="0.4">
      <c r="A543" s="3">
        <v>3.69</v>
      </c>
      <c r="B543" s="4">
        <v>0.35</v>
      </c>
      <c r="C543" s="5">
        <v>0.01</v>
      </c>
      <c r="D543" s="2">
        <v>12</v>
      </c>
      <c r="E543" s="6">
        <v>21.7</v>
      </c>
      <c r="F543" s="4">
        <v>990.9</v>
      </c>
      <c r="G543" s="4">
        <v>1.17</v>
      </c>
      <c r="H543" s="9">
        <f>0.000001458*(E543+273.15)^1.5/(E543+273.15+110.4)</f>
        <v>1.8215294560424E-5</v>
      </c>
      <c r="I543" s="27">
        <f>G543*J543*L543/1000/H543</f>
        <v>52408.279582483941</v>
      </c>
      <c r="J543" s="5">
        <v>14.19</v>
      </c>
      <c r="K543" s="6">
        <v>300</v>
      </c>
      <c r="L543" s="7">
        <v>57.5</v>
      </c>
      <c r="M543" s="4">
        <f>2*A543/$G543/$J543^2/($K543/1000)/($L543/1000)</f>
        <v>1.8160032012194385</v>
      </c>
      <c r="N543" s="4">
        <f>2*B543/$G543/$J543^2/($K543/1000)/($L543/1000)</f>
        <v>0.17224962613192502</v>
      </c>
      <c r="O543" s="4">
        <f>2*C543/$G543/$J543^2/($K543/1000)/($L543^2/1000)</f>
        <v>8.5589876338844749E-5</v>
      </c>
      <c r="P543" s="5">
        <v>9.86</v>
      </c>
      <c r="R543" s="8">
        <f t="shared" si="16"/>
        <v>12</v>
      </c>
      <c r="S543" s="1">
        <f t="shared" si="17"/>
        <v>0.20908273756775964</v>
      </c>
    </row>
    <row r="544" spans="1:19" x14ac:dyDescent="0.4">
      <c r="A544" s="3">
        <v>3.73</v>
      </c>
      <c r="B544" s="4">
        <v>0.37</v>
      </c>
      <c r="C544" s="5">
        <v>0.01</v>
      </c>
      <c r="D544" s="2">
        <v>13</v>
      </c>
      <c r="E544" s="6">
        <v>21.7</v>
      </c>
      <c r="F544" s="4">
        <v>990.9</v>
      </c>
      <c r="G544" s="4">
        <v>1.17</v>
      </c>
      <c r="H544" s="9">
        <f>0.000001458*(E544+273.15)^1.5/(E544+273.15+110.4)</f>
        <v>1.8215294560424E-5</v>
      </c>
      <c r="I544" s="27">
        <f>G544*J544*L544/1000/H544</f>
        <v>52186.680091648916</v>
      </c>
      <c r="J544" s="5">
        <v>14.13</v>
      </c>
      <c r="K544" s="6">
        <v>300</v>
      </c>
      <c r="L544" s="7">
        <v>57.5</v>
      </c>
      <c r="M544" s="4">
        <f>2*A544/$G544/$J544^2/($K544/1000)/($L544/1000)</f>
        <v>1.8513116863772192</v>
      </c>
      <c r="N544" s="4">
        <f>2*B544/$G544/$J544^2/($K544/1000)/($L544/1000)</f>
        <v>0.18364217800524699</v>
      </c>
      <c r="O544" s="4">
        <f>2*C544/$G544/$J544^2/($K544/1000)/($L544^2/1000)</f>
        <v>8.6318297534781192E-5</v>
      </c>
      <c r="P544" s="5">
        <v>10</v>
      </c>
      <c r="R544" s="8">
        <f t="shared" si="16"/>
        <v>13</v>
      </c>
      <c r="S544" s="1">
        <f t="shared" si="17"/>
        <v>0.23751907488939997</v>
      </c>
    </row>
    <row r="545" spans="1:19" x14ac:dyDescent="0.4">
      <c r="A545" s="3">
        <v>3.73</v>
      </c>
      <c r="B545" s="4">
        <v>0.37</v>
      </c>
      <c r="C545" s="5">
        <v>0.01</v>
      </c>
      <c r="D545" s="2">
        <v>13</v>
      </c>
      <c r="E545" s="6">
        <v>21.7</v>
      </c>
      <c r="F545" s="4">
        <v>990.9</v>
      </c>
      <c r="G545" s="4">
        <v>1.17</v>
      </c>
      <c r="H545" s="9">
        <f>0.000001458*(E545+273.15)^1.5/(E545+273.15+110.4)</f>
        <v>1.8215294560424E-5</v>
      </c>
      <c r="I545" s="27">
        <f>G545*J545*L545/1000/H545</f>
        <v>52408.279582483941</v>
      </c>
      <c r="J545" s="5">
        <v>14.19</v>
      </c>
      <c r="K545" s="6">
        <v>300</v>
      </c>
      <c r="L545" s="7">
        <v>57.5</v>
      </c>
      <c r="M545" s="4">
        <f>2*A545/$G545/$J545^2/($K545/1000)/($L545/1000)</f>
        <v>1.8356888727773726</v>
      </c>
      <c r="N545" s="4">
        <f>2*B545/$G545/$J545^2/($K545/1000)/($L545/1000)</f>
        <v>0.18209246191089221</v>
      </c>
      <c r="O545" s="4">
        <f>2*C545/$G545/$J545^2/($K545/1000)/($L545^2/1000)</f>
        <v>8.5589876338844749E-5</v>
      </c>
      <c r="P545" s="5">
        <v>9.86</v>
      </c>
      <c r="R545" s="8">
        <f t="shared" si="16"/>
        <v>13</v>
      </c>
      <c r="S545" s="1">
        <f t="shared" si="17"/>
        <v>0.23551470346955203</v>
      </c>
    </row>
    <row r="546" spans="1:19" x14ac:dyDescent="0.4">
      <c r="A546" s="3">
        <v>3.73</v>
      </c>
      <c r="B546" s="4">
        <v>0.37</v>
      </c>
      <c r="C546" s="5">
        <v>0.01</v>
      </c>
      <c r="D546" s="2">
        <v>13</v>
      </c>
      <c r="E546" s="6">
        <v>21.7</v>
      </c>
      <c r="F546" s="4">
        <v>990.9</v>
      </c>
      <c r="G546" s="4">
        <v>1.17</v>
      </c>
      <c r="H546" s="9">
        <f>0.000001458*(E546+273.15)^1.5/(E546+273.15+110.4)</f>
        <v>1.8215294560424E-5</v>
      </c>
      <c r="I546" s="27">
        <f>G546*J546*L546/1000/H546</f>
        <v>52408.279582483941</v>
      </c>
      <c r="J546" s="5">
        <v>14.19</v>
      </c>
      <c r="K546" s="6">
        <v>300</v>
      </c>
      <c r="L546" s="7">
        <v>57.5</v>
      </c>
      <c r="M546" s="4">
        <f>2*A546/$G546/$J546^2/($K546/1000)/($L546/1000)</f>
        <v>1.8356888727773726</v>
      </c>
      <c r="N546" s="4">
        <f>2*B546/$G546/$J546^2/($K546/1000)/($L546/1000)</f>
        <v>0.18209246191089221</v>
      </c>
      <c r="O546" s="4">
        <f>2*C546/$G546/$J546^2/($K546/1000)/($L546^2/1000)</f>
        <v>8.5589876338844749E-5</v>
      </c>
      <c r="P546" s="5">
        <v>9.86</v>
      </c>
      <c r="R546" s="8">
        <f t="shared" si="16"/>
        <v>13</v>
      </c>
      <c r="S546" s="1">
        <f t="shared" si="17"/>
        <v>0.23551470346955203</v>
      </c>
    </row>
    <row r="547" spans="1:19" x14ac:dyDescent="0.4">
      <c r="A547" s="3">
        <v>3.72</v>
      </c>
      <c r="B547" s="4">
        <v>0.37</v>
      </c>
      <c r="C547" s="5">
        <v>0.01</v>
      </c>
      <c r="D547" s="2">
        <v>13</v>
      </c>
      <c r="E547" s="6">
        <v>21.7</v>
      </c>
      <c r="F547" s="4">
        <v>990.9</v>
      </c>
      <c r="G547" s="4">
        <v>1.17</v>
      </c>
      <c r="H547" s="9">
        <f>0.000001458*(E547+273.15)^1.5/(E547+273.15+110.4)</f>
        <v>1.8215294560424E-5</v>
      </c>
      <c r="I547" s="27">
        <f>G547*J547*L547/1000/H547</f>
        <v>52186.680091648916</v>
      </c>
      <c r="J547" s="5">
        <v>14.13</v>
      </c>
      <c r="K547" s="6">
        <v>300</v>
      </c>
      <c r="L547" s="7">
        <v>57.5</v>
      </c>
      <c r="M547" s="4">
        <f>2*A547/$G547/$J547^2/($K547/1000)/($L547/1000)</f>
        <v>1.8463483842689692</v>
      </c>
      <c r="N547" s="4">
        <f>2*B547/$G547/$J547^2/($K547/1000)/($L547/1000)</f>
        <v>0.18364217800524699</v>
      </c>
      <c r="O547" s="4">
        <f>2*C547/$G547/$J547^2/($K547/1000)/($L547^2/1000)</f>
        <v>8.6318297534781192E-5</v>
      </c>
      <c r="P547" s="5">
        <v>10</v>
      </c>
      <c r="R547" s="8">
        <f t="shared" si="16"/>
        <v>13</v>
      </c>
      <c r="S547" s="1">
        <f t="shared" si="17"/>
        <v>0.23640257484712204</v>
      </c>
    </row>
    <row r="548" spans="1:19" x14ac:dyDescent="0.4">
      <c r="A548" s="3">
        <v>3.72</v>
      </c>
      <c r="B548" s="4">
        <v>0.37</v>
      </c>
      <c r="C548" s="5">
        <v>0.01</v>
      </c>
      <c r="D548" s="2">
        <v>13</v>
      </c>
      <c r="E548" s="6">
        <v>21.7</v>
      </c>
      <c r="F548" s="4">
        <v>990.9</v>
      </c>
      <c r="G548" s="4">
        <v>1.17</v>
      </c>
      <c r="H548" s="9">
        <f>0.000001458*(E548+273.15)^1.5/(E548+273.15+110.4)</f>
        <v>1.8215294560424E-5</v>
      </c>
      <c r="I548" s="27">
        <f>G548*J548*L548/1000/H548</f>
        <v>52629.879073318974</v>
      </c>
      <c r="J548" s="5">
        <v>14.25</v>
      </c>
      <c r="K548" s="6">
        <v>300</v>
      </c>
      <c r="L548" s="7">
        <v>57.5</v>
      </c>
      <c r="M548" s="4">
        <f>2*A548/$G548/$J548^2/($K548/1000)/($L548/1000)</f>
        <v>1.8153829226132412</v>
      </c>
      <c r="N548" s="4">
        <f>2*B548/$G548/$J548^2/($K548/1000)/($L548/1000)</f>
        <v>0.1805622799373385</v>
      </c>
      <c r="O548" s="4">
        <f>2*C548/$G548/$J548^2/($K548/1000)/($L548^2/1000)</f>
        <v>8.4870636868314235E-5</v>
      </c>
      <c r="P548" s="5">
        <v>9.86</v>
      </c>
      <c r="R548" s="8">
        <f t="shared" si="16"/>
        <v>13</v>
      </c>
      <c r="S548" s="1">
        <f t="shared" si="17"/>
        <v>0.23243782207938138</v>
      </c>
    </row>
    <row r="549" spans="1:19" x14ac:dyDescent="0.4">
      <c r="A549" s="3">
        <v>3.72</v>
      </c>
      <c r="B549" s="4">
        <v>0.37</v>
      </c>
      <c r="C549" s="5">
        <v>0.01</v>
      </c>
      <c r="D549" s="2">
        <v>13</v>
      </c>
      <c r="E549" s="6">
        <v>21.7</v>
      </c>
      <c r="F549" s="4">
        <v>990.9</v>
      </c>
      <c r="G549" s="4">
        <v>1.17</v>
      </c>
      <c r="H549" s="9">
        <f>0.000001458*(E549+273.15)^1.5/(E549+273.15+110.4)</f>
        <v>1.8215294560424E-5</v>
      </c>
      <c r="I549" s="27">
        <f>G549*J549*L549/1000/H549</f>
        <v>52629.879073318974</v>
      </c>
      <c r="J549" s="5">
        <v>14.25</v>
      </c>
      <c r="K549" s="6">
        <v>300</v>
      </c>
      <c r="L549" s="7">
        <v>57.5</v>
      </c>
      <c r="M549" s="4">
        <f>2*A549/$G549/$J549^2/($K549/1000)/($L549/1000)</f>
        <v>1.8153829226132412</v>
      </c>
      <c r="N549" s="4">
        <f>2*B549/$G549/$J549^2/($K549/1000)/($L549/1000)</f>
        <v>0.1805622799373385</v>
      </c>
      <c r="O549" s="4">
        <f>2*C549/$G549/$J549^2/($K549/1000)/($L549^2/1000)</f>
        <v>8.4870636868314235E-5</v>
      </c>
      <c r="P549" s="5">
        <v>9.86</v>
      </c>
      <c r="R549" s="8">
        <f t="shared" si="16"/>
        <v>13</v>
      </c>
      <c r="S549" s="1">
        <f t="shared" si="17"/>
        <v>0.23243782207938138</v>
      </c>
    </row>
    <row r="550" spans="1:19" x14ac:dyDescent="0.4">
      <c r="A550" s="3">
        <v>3.71</v>
      </c>
      <c r="B550" s="4">
        <v>0.38</v>
      </c>
      <c r="C550" s="5">
        <v>0.01</v>
      </c>
      <c r="D550" s="2">
        <v>13</v>
      </c>
      <c r="E550" s="6">
        <v>21.7</v>
      </c>
      <c r="F550" s="4">
        <v>990.9</v>
      </c>
      <c r="G550" s="4">
        <v>1.17</v>
      </c>
      <c r="H550" s="9">
        <f>0.000001458*(E550+273.15)^1.5/(E550+273.15+110.4)</f>
        <v>1.8215294560424E-5</v>
      </c>
      <c r="I550" s="27">
        <f>G550*J550*L550/1000/H550</f>
        <v>52851.478564154</v>
      </c>
      <c r="J550" s="5">
        <v>14.31</v>
      </c>
      <c r="K550" s="6">
        <v>300</v>
      </c>
      <c r="L550" s="7">
        <v>57.5</v>
      </c>
      <c r="M550" s="4">
        <f>2*A550/$G550/$J550^2/($K550/1000)/($L550/1000)</f>
        <v>1.7953522760246658</v>
      </c>
      <c r="N550" s="4">
        <f>2*B550/$G550/$J550^2/($K550/1000)/($L550/1000)</f>
        <v>0.18389052961977709</v>
      </c>
      <c r="O550" s="4">
        <f>2*C550/$G550/$J550^2/($K550/1000)/($L550^2/1000)</f>
        <v>8.4160425455275577E-5</v>
      </c>
      <c r="P550" s="5">
        <v>9.7100000000000009</v>
      </c>
      <c r="R550" s="8">
        <f t="shared" si="16"/>
        <v>13</v>
      </c>
      <c r="S550" s="1">
        <f t="shared" si="17"/>
        <v>0.22468896015139289</v>
      </c>
    </row>
    <row r="551" spans="1:19" x14ac:dyDescent="0.4">
      <c r="A551" s="3">
        <v>3.72</v>
      </c>
      <c r="B551" s="4">
        <v>0.38</v>
      </c>
      <c r="C551" s="5">
        <v>0.01</v>
      </c>
      <c r="D551" s="2">
        <v>13</v>
      </c>
      <c r="E551" s="6">
        <v>21.7</v>
      </c>
      <c r="F551" s="4">
        <v>990.9</v>
      </c>
      <c r="G551" s="4">
        <v>1.17</v>
      </c>
      <c r="H551" s="9">
        <f>0.000001458*(E551+273.15)^1.5/(E551+273.15+110.4)</f>
        <v>1.8215294560424E-5</v>
      </c>
      <c r="I551" s="27">
        <f>G551*J551*L551/1000/H551</f>
        <v>52629.879073318974</v>
      </c>
      <c r="J551" s="5">
        <v>14.25</v>
      </c>
      <c r="K551" s="6">
        <v>300</v>
      </c>
      <c r="L551" s="7">
        <v>57.5</v>
      </c>
      <c r="M551" s="4">
        <f>2*A551/$G551/$J551^2/($K551/1000)/($L551/1000)</f>
        <v>1.8153829226132412</v>
      </c>
      <c r="N551" s="4">
        <f>2*B551/$G551/$J551^2/($K551/1000)/($L551/1000)</f>
        <v>0.18544234155726655</v>
      </c>
      <c r="O551" s="4">
        <f>2*C551/$G551/$J551^2/($K551/1000)/($L551^2/1000)</f>
        <v>8.4870636868314235E-5</v>
      </c>
      <c r="P551" s="5">
        <v>9.86</v>
      </c>
      <c r="R551" s="8">
        <f t="shared" si="16"/>
        <v>13</v>
      </c>
      <c r="S551" s="1">
        <f t="shared" si="17"/>
        <v>0.22768283612261617</v>
      </c>
    </row>
    <row r="552" spans="1:19" x14ac:dyDescent="0.4">
      <c r="A552" s="3">
        <v>3.71</v>
      </c>
      <c r="B552" s="4">
        <v>0.38</v>
      </c>
      <c r="C552" s="5">
        <v>0.01</v>
      </c>
      <c r="D552" s="2">
        <v>13</v>
      </c>
      <c r="E552" s="6">
        <v>21.7</v>
      </c>
      <c r="F552" s="4">
        <v>990.9</v>
      </c>
      <c r="G552" s="4">
        <v>1.17</v>
      </c>
      <c r="H552" s="9">
        <f>0.000001458*(E552+273.15)^1.5/(E552+273.15+110.4)</f>
        <v>1.8215294560424E-5</v>
      </c>
      <c r="I552" s="27">
        <f>G552*J552*L552/1000/H552</f>
        <v>52851.478564154</v>
      </c>
      <c r="J552" s="5">
        <v>14.31</v>
      </c>
      <c r="K552" s="6">
        <v>300</v>
      </c>
      <c r="L552" s="7">
        <v>57.5</v>
      </c>
      <c r="M552" s="4">
        <f>2*A552/$G552/$J552^2/($K552/1000)/($L552/1000)</f>
        <v>1.7953522760246658</v>
      </c>
      <c r="N552" s="4">
        <f>2*B552/$G552/$J552^2/($K552/1000)/($L552/1000)</f>
        <v>0.18389052961977709</v>
      </c>
      <c r="O552" s="4">
        <f>2*C552/$G552/$J552^2/($K552/1000)/($L552^2/1000)</f>
        <v>8.4160425455275577E-5</v>
      </c>
      <c r="P552" s="5">
        <v>9.7100000000000009</v>
      </c>
      <c r="R552" s="8">
        <f t="shared" si="16"/>
        <v>13</v>
      </c>
      <c r="S552" s="1">
        <f t="shared" si="17"/>
        <v>0.22468896015139289</v>
      </c>
    </row>
    <row r="553" spans="1:19" x14ac:dyDescent="0.4">
      <c r="A553" s="3">
        <v>3.71</v>
      </c>
      <c r="B553" s="4">
        <v>0.38</v>
      </c>
      <c r="C553" s="5">
        <v>0.01</v>
      </c>
      <c r="D553" s="2">
        <v>13</v>
      </c>
      <c r="E553" s="6">
        <v>21.7</v>
      </c>
      <c r="F553" s="4">
        <v>990.9</v>
      </c>
      <c r="G553" s="4">
        <v>1.17</v>
      </c>
      <c r="H553" s="9">
        <f>0.000001458*(E553+273.15)^1.5/(E553+273.15+110.4)</f>
        <v>1.8215294560424E-5</v>
      </c>
      <c r="I553" s="27">
        <f>G553*J553*L553/1000/H553</f>
        <v>52851.478564154</v>
      </c>
      <c r="J553" s="5">
        <v>14.31</v>
      </c>
      <c r="K553" s="6">
        <v>300</v>
      </c>
      <c r="L553" s="7">
        <v>57.5</v>
      </c>
      <c r="M553" s="4">
        <f>2*A553/$G553/$J553^2/($K553/1000)/($L553/1000)</f>
        <v>1.7953522760246658</v>
      </c>
      <c r="N553" s="4">
        <f>2*B553/$G553/$J553^2/($K553/1000)/($L553/1000)</f>
        <v>0.18389052961977709</v>
      </c>
      <c r="O553" s="4">
        <f>2*C553/$G553/$J553^2/($K553/1000)/($L553^2/1000)</f>
        <v>8.4160425455275577E-5</v>
      </c>
      <c r="P553" s="5">
        <v>9.7100000000000009</v>
      </c>
      <c r="R553" s="8">
        <f t="shared" si="16"/>
        <v>13</v>
      </c>
      <c r="S553" s="1">
        <f t="shared" si="17"/>
        <v>0.22468896015139289</v>
      </c>
    </row>
    <row r="554" spans="1:19" x14ac:dyDescent="0.4">
      <c r="A554" s="3">
        <v>3.71</v>
      </c>
      <c r="B554" s="4">
        <v>0.38</v>
      </c>
      <c r="C554" s="5">
        <v>0.01</v>
      </c>
      <c r="D554" s="2">
        <v>13</v>
      </c>
      <c r="E554" s="6">
        <v>21.7</v>
      </c>
      <c r="F554" s="4">
        <v>990.9</v>
      </c>
      <c r="G554" s="4">
        <v>1.17</v>
      </c>
      <c r="H554" s="9">
        <f>0.000001458*(E554+273.15)^1.5/(E554+273.15+110.4)</f>
        <v>1.8215294560424E-5</v>
      </c>
      <c r="I554" s="27">
        <f>G554*J554*L554/1000/H554</f>
        <v>52851.478564154</v>
      </c>
      <c r="J554" s="5">
        <v>14.31</v>
      </c>
      <c r="K554" s="6">
        <v>300</v>
      </c>
      <c r="L554" s="7">
        <v>57.5</v>
      </c>
      <c r="M554" s="4">
        <f>2*A554/$G554/$J554^2/($K554/1000)/($L554/1000)</f>
        <v>1.7953522760246658</v>
      </c>
      <c r="N554" s="4">
        <f>2*B554/$G554/$J554^2/($K554/1000)/($L554/1000)</f>
        <v>0.18389052961977709</v>
      </c>
      <c r="O554" s="4">
        <f>2*C554/$G554/$J554^2/($K554/1000)/($L554^2/1000)</f>
        <v>8.4160425455275577E-5</v>
      </c>
      <c r="P554" s="5">
        <v>9.7100000000000009</v>
      </c>
      <c r="R554" s="8">
        <f t="shared" si="16"/>
        <v>13</v>
      </c>
      <c r="S554" s="1">
        <f t="shared" si="17"/>
        <v>0.22468896015139289</v>
      </c>
    </row>
    <row r="555" spans="1:19" x14ac:dyDescent="0.4">
      <c r="A555" s="3">
        <v>3.71</v>
      </c>
      <c r="B555" s="4">
        <v>0.37</v>
      </c>
      <c r="C555" s="5">
        <v>0.01</v>
      </c>
      <c r="D555" s="2">
        <v>13</v>
      </c>
      <c r="E555" s="6">
        <v>21.7</v>
      </c>
      <c r="F555" s="4">
        <v>990.9</v>
      </c>
      <c r="G555" s="4">
        <v>1.17</v>
      </c>
      <c r="H555" s="9">
        <f>0.000001458*(E555+273.15)^1.5/(E555+273.15+110.4)</f>
        <v>1.8215294560424E-5</v>
      </c>
      <c r="I555" s="27">
        <f>G555*J555*L555/1000/H555</f>
        <v>52629.879073318974</v>
      </c>
      <c r="J555" s="5">
        <v>14.25</v>
      </c>
      <c r="K555" s="6">
        <v>300</v>
      </c>
      <c r="L555" s="7">
        <v>57.5</v>
      </c>
      <c r="M555" s="4">
        <f>2*A555/$G555/$J555^2/($K555/1000)/($L555/1000)</f>
        <v>1.8105028609933131</v>
      </c>
      <c r="N555" s="4">
        <f>2*B555/$G555/$J555^2/($K555/1000)/($L555/1000)</f>
        <v>0.1805622799373385</v>
      </c>
      <c r="O555" s="4">
        <f>2*C555/$G555/$J555^2/($K555/1000)/($L555^2/1000)</f>
        <v>8.4870636868314235E-5</v>
      </c>
      <c r="P555" s="5">
        <v>9.7100000000000009</v>
      </c>
      <c r="R555" s="8">
        <f t="shared" si="16"/>
        <v>13</v>
      </c>
      <c r="S555" s="1">
        <f t="shared" si="17"/>
        <v>0.23134004707271552</v>
      </c>
    </row>
    <row r="556" spans="1:19" x14ac:dyDescent="0.4">
      <c r="A556" s="3">
        <v>3.71</v>
      </c>
      <c r="B556" s="4">
        <v>0.37</v>
      </c>
      <c r="C556" s="5">
        <v>0.01</v>
      </c>
      <c r="D556" s="2">
        <v>13</v>
      </c>
      <c r="E556" s="6">
        <v>21.7</v>
      </c>
      <c r="F556" s="4">
        <v>990.9</v>
      </c>
      <c r="G556" s="4">
        <v>1.17</v>
      </c>
      <c r="H556" s="9">
        <f>0.000001458*(E556+273.15)^1.5/(E556+273.15+110.4)</f>
        <v>1.8215294560424E-5</v>
      </c>
      <c r="I556" s="27">
        <f>G556*J556*L556/1000/H556</f>
        <v>52186.680091648916</v>
      </c>
      <c r="J556" s="5">
        <v>14.13</v>
      </c>
      <c r="K556" s="6">
        <v>300</v>
      </c>
      <c r="L556" s="7">
        <v>57.5</v>
      </c>
      <c r="M556" s="4">
        <f>2*A556/$G556/$J556^2/($K556/1000)/($L556/1000)</f>
        <v>1.8413850821607196</v>
      </c>
      <c r="N556" s="4">
        <f>2*B556/$G556/$J556^2/($K556/1000)/($L556/1000)</f>
        <v>0.18364217800524699</v>
      </c>
      <c r="O556" s="4">
        <f>2*C556/$G556/$J556^2/($K556/1000)/($L556^2/1000)</f>
        <v>8.6318297534781192E-5</v>
      </c>
      <c r="P556" s="5">
        <v>10</v>
      </c>
      <c r="R556" s="8">
        <f t="shared" si="16"/>
        <v>13</v>
      </c>
      <c r="S556" s="1">
        <f t="shared" si="17"/>
        <v>0.23528607480484412</v>
      </c>
    </row>
    <row r="557" spans="1:19" x14ac:dyDescent="0.4">
      <c r="A557" s="3">
        <v>3.71</v>
      </c>
      <c r="B557" s="4">
        <v>0.37</v>
      </c>
      <c r="C557" s="5">
        <v>0.01</v>
      </c>
      <c r="D557" s="2">
        <v>13</v>
      </c>
      <c r="E557" s="6">
        <v>21.7</v>
      </c>
      <c r="F557" s="4">
        <v>990.9</v>
      </c>
      <c r="G557" s="4">
        <v>1.17</v>
      </c>
      <c r="H557" s="9">
        <f>0.000001458*(E557+273.15)^1.5/(E557+273.15+110.4)</f>
        <v>1.8215294560424E-5</v>
      </c>
      <c r="I557" s="27">
        <f>G557*J557*L557/1000/H557</f>
        <v>52408.279582483941</v>
      </c>
      <c r="J557" s="5">
        <v>14.19</v>
      </c>
      <c r="K557" s="6">
        <v>300</v>
      </c>
      <c r="L557" s="7">
        <v>57.5</v>
      </c>
      <c r="M557" s="4">
        <f>2*A557/$G557/$J557^2/($K557/1000)/($L557/1000)</f>
        <v>1.8258460369984058</v>
      </c>
      <c r="N557" s="4">
        <f>2*B557/$G557/$J557^2/($K557/1000)/($L557/1000)</f>
        <v>0.18209246191089221</v>
      </c>
      <c r="O557" s="4">
        <f>2*C557/$G557/$J557^2/($K557/1000)/($L557^2/1000)</f>
        <v>8.5589876338844749E-5</v>
      </c>
      <c r="P557" s="5">
        <v>9.86</v>
      </c>
      <c r="R557" s="8">
        <f t="shared" si="16"/>
        <v>13</v>
      </c>
      <c r="S557" s="1">
        <f t="shared" si="17"/>
        <v>0.2333005471833399</v>
      </c>
    </row>
    <row r="558" spans="1:19" x14ac:dyDescent="0.4">
      <c r="A558" s="3">
        <v>3.71</v>
      </c>
      <c r="B558" s="4">
        <v>0.37</v>
      </c>
      <c r="C558" s="5">
        <v>0.01</v>
      </c>
      <c r="D558" s="2">
        <v>13</v>
      </c>
      <c r="E558" s="6">
        <v>21.7</v>
      </c>
      <c r="F558" s="4">
        <v>990.9</v>
      </c>
      <c r="G558" s="4">
        <v>1.17</v>
      </c>
      <c r="H558" s="9">
        <f>0.000001458*(E558+273.15)^1.5/(E558+273.15+110.4)</f>
        <v>1.8215294560424E-5</v>
      </c>
      <c r="I558" s="27">
        <f>G558*J558*L558/1000/H558</f>
        <v>52851.478564154</v>
      </c>
      <c r="J558" s="5">
        <v>14.31</v>
      </c>
      <c r="K558" s="6">
        <v>300</v>
      </c>
      <c r="L558" s="7">
        <v>57.5</v>
      </c>
      <c r="M558" s="4">
        <f>2*A558/$G558/$J558^2/($K558/1000)/($L558/1000)</f>
        <v>1.7953522760246658</v>
      </c>
      <c r="N558" s="4">
        <f>2*B558/$G558/$J558^2/($K558/1000)/($L558/1000)</f>
        <v>0.17905130515609879</v>
      </c>
      <c r="O558" s="4">
        <f>2*C558/$G558/$J558^2/($K558/1000)/($L558^2/1000)</f>
        <v>8.4160425455275577E-5</v>
      </c>
      <c r="P558" s="5">
        <v>9.7100000000000009</v>
      </c>
      <c r="R558" s="8">
        <f t="shared" si="16"/>
        <v>13</v>
      </c>
      <c r="S558" s="1">
        <f t="shared" si="17"/>
        <v>0.22940415560557739</v>
      </c>
    </row>
    <row r="559" spans="1:19" x14ac:dyDescent="0.4">
      <c r="A559" s="3">
        <v>3.71</v>
      </c>
      <c r="B559" s="4">
        <v>0.37</v>
      </c>
      <c r="C559" s="5">
        <v>0.01</v>
      </c>
      <c r="D559" s="2">
        <v>13</v>
      </c>
      <c r="E559" s="6">
        <v>21.7</v>
      </c>
      <c r="F559" s="4">
        <v>990.9</v>
      </c>
      <c r="G559" s="4">
        <v>1.17</v>
      </c>
      <c r="H559" s="9">
        <f>0.000001458*(E559+273.15)^1.5/(E559+273.15+110.4)</f>
        <v>1.8215294560424E-5</v>
      </c>
      <c r="I559" s="27">
        <f>G559*J559*L559/1000/H559</f>
        <v>52629.879073318974</v>
      </c>
      <c r="J559" s="5">
        <v>14.25</v>
      </c>
      <c r="K559" s="6">
        <v>300</v>
      </c>
      <c r="L559" s="7">
        <v>57.5</v>
      </c>
      <c r="M559" s="4">
        <f>2*A559/$G559/$J559^2/($K559/1000)/($L559/1000)</f>
        <v>1.8105028609933131</v>
      </c>
      <c r="N559" s="4">
        <f>2*B559/$G559/$J559^2/($K559/1000)/($L559/1000)</f>
        <v>0.1805622799373385</v>
      </c>
      <c r="O559" s="4">
        <f>2*C559/$G559/$J559^2/($K559/1000)/($L559^2/1000)</f>
        <v>8.4870636868314235E-5</v>
      </c>
      <c r="P559" s="5">
        <v>9.7100000000000009</v>
      </c>
      <c r="R559" s="8">
        <f t="shared" si="16"/>
        <v>13</v>
      </c>
      <c r="S559" s="1">
        <f t="shared" si="17"/>
        <v>0.23134004707271552</v>
      </c>
    </row>
    <row r="560" spans="1:19" x14ac:dyDescent="0.4">
      <c r="A560" s="3">
        <v>3.7</v>
      </c>
      <c r="B560" s="4">
        <v>0.37</v>
      </c>
      <c r="C560" s="5">
        <v>0.01</v>
      </c>
      <c r="D560" s="2">
        <v>13</v>
      </c>
      <c r="E560" s="6">
        <v>21.7</v>
      </c>
      <c r="F560" s="4">
        <v>990.9</v>
      </c>
      <c r="G560" s="4">
        <v>1.17</v>
      </c>
      <c r="H560" s="9">
        <f>0.000001458*(E560+273.15)^1.5/(E560+273.15+110.4)</f>
        <v>1.8215294560424E-5</v>
      </c>
      <c r="I560" s="27">
        <f>G560*J560*L560/1000/H560</f>
        <v>52408.279582483941</v>
      </c>
      <c r="J560" s="5">
        <v>14.19</v>
      </c>
      <c r="K560" s="6">
        <v>300</v>
      </c>
      <c r="L560" s="7">
        <v>57.5</v>
      </c>
      <c r="M560" s="4">
        <f>2*A560/$G560/$J560^2/($K560/1000)/($L560/1000)</f>
        <v>1.8209246191089219</v>
      </c>
      <c r="N560" s="4">
        <f>2*B560/$G560/$J560^2/($K560/1000)/($L560/1000)</f>
        <v>0.18209246191089221</v>
      </c>
      <c r="O560" s="4">
        <f>2*C560/$G560/$J560^2/($K560/1000)/($L560^2/1000)</f>
        <v>8.5589876338844749E-5</v>
      </c>
      <c r="P560" s="5">
        <v>9.86</v>
      </c>
      <c r="R560" s="8">
        <f t="shared" si="16"/>
        <v>13</v>
      </c>
      <c r="S560" s="1">
        <f t="shared" si="17"/>
        <v>0.23219346904023377</v>
      </c>
    </row>
    <row r="561" spans="1:19" x14ac:dyDescent="0.4">
      <c r="A561" s="3">
        <v>3.7</v>
      </c>
      <c r="B561" s="4">
        <v>0.37</v>
      </c>
      <c r="C561" s="5">
        <v>0.01</v>
      </c>
      <c r="D561" s="2">
        <v>13</v>
      </c>
      <c r="E561" s="6">
        <v>21.7</v>
      </c>
      <c r="F561" s="4">
        <v>990.9</v>
      </c>
      <c r="G561" s="4">
        <v>1.17</v>
      </c>
      <c r="H561" s="9">
        <f>0.000001458*(E561+273.15)^1.5/(E561+273.15+110.4)</f>
        <v>1.8215294560424E-5</v>
      </c>
      <c r="I561" s="27">
        <f>G561*J561*L561/1000/H561</f>
        <v>52408.279582483941</v>
      </c>
      <c r="J561" s="5">
        <v>14.19</v>
      </c>
      <c r="K561" s="6">
        <v>300</v>
      </c>
      <c r="L561" s="7">
        <v>57.5</v>
      </c>
      <c r="M561" s="4">
        <f>2*A561/$G561/$J561^2/($K561/1000)/($L561/1000)</f>
        <v>1.8209246191089219</v>
      </c>
      <c r="N561" s="4">
        <f>2*B561/$G561/$J561^2/($K561/1000)/($L561/1000)</f>
        <v>0.18209246191089221</v>
      </c>
      <c r="O561" s="4">
        <f>2*C561/$G561/$J561^2/($K561/1000)/($L561^2/1000)</f>
        <v>8.5589876338844749E-5</v>
      </c>
      <c r="P561" s="5">
        <v>9.86</v>
      </c>
      <c r="R561" s="8">
        <f t="shared" si="16"/>
        <v>13</v>
      </c>
      <c r="S561" s="1">
        <f t="shared" si="17"/>
        <v>0.23219346904023377</v>
      </c>
    </row>
    <row r="562" spans="1:19" x14ac:dyDescent="0.4">
      <c r="A562" s="3">
        <v>3.7</v>
      </c>
      <c r="B562" s="4">
        <v>0.37</v>
      </c>
      <c r="C562" s="5">
        <v>0.01</v>
      </c>
      <c r="D562" s="2">
        <v>13</v>
      </c>
      <c r="E562" s="6">
        <v>21.7</v>
      </c>
      <c r="F562" s="4">
        <v>990.9</v>
      </c>
      <c r="G562" s="4">
        <v>1.17</v>
      </c>
      <c r="H562" s="9">
        <f>0.000001458*(E562+273.15)^1.5/(E562+273.15+110.4)</f>
        <v>1.8215294560424E-5</v>
      </c>
      <c r="I562" s="27">
        <f>G562*J562*L562/1000/H562</f>
        <v>52186.680091648916</v>
      </c>
      <c r="J562" s="5">
        <v>14.13</v>
      </c>
      <c r="K562" s="6">
        <v>300</v>
      </c>
      <c r="L562" s="7">
        <v>57.5</v>
      </c>
      <c r="M562" s="4">
        <f>2*A562/$G562/$J562^2/($K562/1000)/($L562/1000)</f>
        <v>1.8364217800524698</v>
      </c>
      <c r="N562" s="4">
        <f>2*B562/$G562/$J562^2/($K562/1000)/($L562/1000)</f>
        <v>0.18364217800524699</v>
      </c>
      <c r="O562" s="4">
        <f>2*C562/$G562/$J562^2/($K562/1000)/($L562^2/1000)</f>
        <v>8.6318297534781192E-5</v>
      </c>
      <c r="P562" s="5">
        <v>9.86</v>
      </c>
      <c r="R562" s="8">
        <f t="shared" si="16"/>
        <v>13</v>
      </c>
      <c r="S562" s="1">
        <f t="shared" si="17"/>
        <v>0.23416957476256625</v>
      </c>
    </row>
    <row r="563" spans="1:19" x14ac:dyDescent="0.4">
      <c r="A563" s="3">
        <v>3.71</v>
      </c>
      <c r="B563" s="4">
        <v>0.37</v>
      </c>
      <c r="C563" s="5">
        <v>0.01</v>
      </c>
      <c r="D563" s="2">
        <v>13</v>
      </c>
      <c r="E563" s="6">
        <v>21.7</v>
      </c>
      <c r="F563" s="4">
        <v>990.9</v>
      </c>
      <c r="G563" s="4">
        <v>1.17</v>
      </c>
      <c r="H563" s="9">
        <f>0.000001458*(E563+273.15)^1.5/(E563+273.15+110.4)</f>
        <v>1.8215294560424E-5</v>
      </c>
      <c r="I563" s="27">
        <f>G563*J563*L563/1000/H563</f>
        <v>52186.680091648916</v>
      </c>
      <c r="J563" s="5">
        <v>14.13</v>
      </c>
      <c r="K563" s="6">
        <v>300</v>
      </c>
      <c r="L563" s="7">
        <v>57.5</v>
      </c>
      <c r="M563" s="4">
        <f>2*A563/$G563/$J563^2/($K563/1000)/($L563/1000)</f>
        <v>1.8413850821607196</v>
      </c>
      <c r="N563" s="4">
        <f>2*B563/$G563/$J563^2/($K563/1000)/($L563/1000)</f>
        <v>0.18364217800524699</v>
      </c>
      <c r="O563" s="4">
        <f>2*C563/$G563/$J563^2/($K563/1000)/($L563^2/1000)</f>
        <v>8.6318297534781192E-5</v>
      </c>
      <c r="P563" s="5">
        <v>10</v>
      </c>
      <c r="R563" s="8">
        <f t="shared" si="16"/>
        <v>13</v>
      </c>
      <c r="S563" s="1">
        <f t="shared" si="17"/>
        <v>0.23528607480484412</v>
      </c>
    </row>
    <row r="564" spans="1:19" x14ac:dyDescent="0.4">
      <c r="A564" s="3">
        <v>4.26</v>
      </c>
      <c r="B564" s="4">
        <v>0.4</v>
      </c>
      <c r="C564" s="5">
        <v>0</v>
      </c>
      <c r="D564" s="2">
        <v>13.1</v>
      </c>
      <c r="E564" s="6">
        <v>21.2</v>
      </c>
      <c r="F564" s="4">
        <v>994.62</v>
      </c>
      <c r="G564" s="4">
        <v>1.18</v>
      </c>
      <c r="H564" s="9">
        <f>0.000001458*(E564+273.15)^1.5/(E564+273.15+110.4)</f>
        <v>1.8191425273442234E-5</v>
      </c>
      <c r="I564" s="10">
        <f>G564*J564*L564/1000/H564</f>
        <v>59713.765341183251</v>
      </c>
      <c r="J564" s="5">
        <v>16.010000000000002</v>
      </c>
      <c r="K564" s="6">
        <v>300</v>
      </c>
      <c r="L564" s="7">
        <v>57.5</v>
      </c>
      <c r="M564" s="4">
        <f>2*A564/$G564/$J564^2/($K564/1000)/($L564/1000)</f>
        <v>1.6329986443865878</v>
      </c>
      <c r="N564" s="4">
        <f>2*B564/$G564/$J564^2/($K564/1000)/($L564/1000)</f>
        <v>0.15333320604568898</v>
      </c>
      <c r="O564" s="4">
        <f>2*C564/$G564/$J564^2/($K564/1000)/($L564^2/1000)</f>
        <v>0</v>
      </c>
      <c r="P564" s="5">
        <f>M564/N564</f>
        <v>10.65</v>
      </c>
      <c r="R564" s="8">
        <f t="shared" si="16"/>
        <v>13.1</v>
      </c>
      <c r="S564" s="1">
        <f t="shared" si="17"/>
        <v>0.22077842011848395</v>
      </c>
    </row>
    <row r="565" spans="1:19" x14ac:dyDescent="0.4">
      <c r="A565" s="3">
        <v>4.28</v>
      </c>
      <c r="B565" s="4">
        <v>0.4</v>
      </c>
      <c r="C565" s="5">
        <v>0</v>
      </c>
      <c r="D565" s="2">
        <v>13.1</v>
      </c>
      <c r="E565" s="6">
        <v>21.2</v>
      </c>
      <c r="F565" s="4">
        <v>994.62</v>
      </c>
      <c r="G565" s="4">
        <v>1.18</v>
      </c>
      <c r="H565" s="9">
        <f>0.000001458*(E565+273.15)^1.5/(E565+273.15+110.4)</f>
        <v>1.8191425273442234E-5</v>
      </c>
      <c r="I565" s="10">
        <f>G565*J565*L565/1000/H565</f>
        <v>59340.787419002219</v>
      </c>
      <c r="J565" s="5">
        <v>15.91</v>
      </c>
      <c r="K565" s="6">
        <v>300</v>
      </c>
      <c r="L565" s="7">
        <v>57.5</v>
      </c>
      <c r="M565" s="4">
        <f>2*A565/$G565/$J565^2/($K565/1000)/($L565/1000)</f>
        <v>1.6613544484566598</v>
      </c>
      <c r="N565" s="4">
        <f>2*B565/$G565/$J565^2/($K565/1000)/($L565/1000)</f>
        <v>0.15526677088379998</v>
      </c>
      <c r="O565" s="4">
        <f>2*C565/$G565/$J565^2/($K565/1000)/($L565^2/1000)</f>
        <v>0</v>
      </c>
      <c r="P565" s="5">
        <f>M565/N565</f>
        <v>10.700000000000001</v>
      </c>
      <c r="R565" s="8">
        <f t="shared" si="16"/>
        <v>13.1</v>
      </c>
      <c r="S565" s="1">
        <f t="shared" si="17"/>
        <v>0.22532205450089315</v>
      </c>
    </row>
    <row r="566" spans="1:19" x14ac:dyDescent="0.4">
      <c r="A566" s="3">
        <v>4.28</v>
      </c>
      <c r="B566" s="4">
        <v>0.4</v>
      </c>
      <c r="C566" s="5">
        <v>0</v>
      </c>
      <c r="D566" s="2">
        <v>13.1</v>
      </c>
      <c r="E566" s="6">
        <v>21.2</v>
      </c>
      <c r="F566" s="4">
        <v>994.62</v>
      </c>
      <c r="G566" s="4">
        <v>1.18</v>
      </c>
      <c r="H566" s="9">
        <f>0.000001458*(E566+273.15)^1.5/(E566+273.15+110.4)</f>
        <v>1.8191425273442234E-5</v>
      </c>
      <c r="I566" s="10">
        <f>G566*J566*L566/1000/H566</f>
        <v>59527.276380092742</v>
      </c>
      <c r="J566" s="5">
        <v>15.96</v>
      </c>
      <c r="K566" s="6">
        <v>300</v>
      </c>
      <c r="L566" s="7">
        <v>57.5</v>
      </c>
      <c r="M566" s="4">
        <f>2*A566/$G566/$J566^2/($K566/1000)/($L566/1000)</f>
        <v>1.6509612650218208</v>
      </c>
      <c r="N566" s="4">
        <f>2*B566/$G566/$J566^2/($K566/1000)/($L566/1000)</f>
        <v>0.15429544532914213</v>
      </c>
      <c r="O566" s="4">
        <f>2*C566/$G566/$J566^2/($K566/1000)/($L566^2/1000)</f>
        <v>0</v>
      </c>
      <c r="P566" s="5">
        <f>M566/N566</f>
        <v>10.7</v>
      </c>
      <c r="R566" s="8">
        <f t="shared" si="16"/>
        <v>13.1</v>
      </c>
      <c r="S566" s="1">
        <f t="shared" si="17"/>
        <v>0.22391247363359654</v>
      </c>
    </row>
    <row r="567" spans="1:19" x14ac:dyDescent="0.4">
      <c r="A567" s="3">
        <v>4.29</v>
      </c>
      <c r="B567" s="4">
        <v>0.4</v>
      </c>
      <c r="C567" s="5">
        <v>0</v>
      </c>
      <c r="D567" s="2">
        <v>13.1</v>
      </c>
      <c r="E567" s="6">
        <v>21.2</v>
      </c>
      <c r="F567" s="4">
        <v>994.62</v>
      </c>
      <c r="G567" s="4">
        <v>1.18</v>
      </c>
      <c r="H567" s="9">
        <f>0.000001458*(E567+273.15)^1.5/(E567+273.15+110.4)</f>
        <v>1.8191425273442234E-5</v>
      </c>
      <c r="I567" s="10">
        <f>G567*J567*L567/1000/H567</f>
        <v>59340.787419002219</v>
      </c>
      <c r="J567" s="5">
        <v>15.91</v>
      </c>
      <c r="K567" s="6">
        <v>300</v>
      </c>
      <c r="L567" s="7">
        <v>57.5</v>
      </c>
      <c r="M567" s="4">
        <f>2*A567/$G567/$J567^2/($K567/1000)/($L567/1000)</f>
        <v>1.6652361177287547</v>
      </c>
      <c r="N567" s="4">
        <f>2*B567/$G567/$J567^2/($K567/1000)/($L567/1000)</f>
        <v>0.15526677088379998</v>
      </c>
      <c r="O567" s="4">
        <f>2*C567/$G567/$J567^2/($K567/1000)/($L567^2/1000)</f>
        <v>0</v>
      </c>
      <c r="P567" s="5">
        <f>M567/N567</f>
        <v>10.725</v>
      </c>
      <c r="R567" s="8">
        <f t="shared" si="16"/>
        <v>13.1</v>
      </c>
      <c r="S567" s="1">
        <f t="shared" si="17"/>
        <v>0.22620183991645088</v>
      </c>
    </row>
    <row r="568" spans="1:19" x14ac:dyDescent="0.4">
      <c r="A568" s="3">
        <v>4.29</v>
      </c>
      <c r="B568" s="4">
        <v>0.4</v>
      </c>
      <c r="C568" s="5">
        <v>0</v>
      </c>
      <c r="D568" s="2">
        <v>13.1</v>
      </c>
      <c r="E568" s="6">
        <v>21.2</v>
      </c>
      <c r="F568" s="4">
        <v>994.62</v>
      </c>
      <c r="G568" s="4">
        <v>1.18</v>
      </c>
      <c r="H568" s="9">
        <f>0.000001458*(E568+273.15)^1.5/(E568+273.15+110.4)</f>
        <v>1.8191425273442234E-5</v>
      </c>
      <c r="I568" s="10">
        <f>G568*J568*L568/1000/H568</f>
        <v>59340.787419002219</v>
      </c>
      <c r="J568" s="5">
        <v>15.91</v>
      </c>
      <c r="K568" s="6">
        <v>300</v>
      </c>
      <c r="L568" s="7">
        <v>57.5</v>
      </c>
      <c r="M568" s="4">
        <f>2*A568/$G568/$J568^2/($K568/1000)/($L568/1000)</f>
        <v>1.6652361177287547</v>
      </c>
      <c r="N568" s="4">
        <f>2*B568/$G568/$J568^2/($K568/1000)/($L568/1000)</f>
        <v>0.15526677088379998</v>
      </c>
      <c r="O568" s="4">
        <f>2*C568/$G568/$J568^2/($K568/1000)/($L568^2/1000)</f>
        <v>0</v>
      </c>
      <c r="P568" s="5">
        <f>M568/N568</f>
        <v>10.725</v>
      </c>
      <c r="R568" s="8">
        <f t="shared" si="16"/>
        <v>13.1</v>
      </c>
      <c r="S568" s="1">
        <f t="shared" si="17"/>
        <v>0.22620183991645088</v>
      </c>
    </row>
    <row r="569" spans="1:19" x14ac:dyDescent="0.4">
      <c r="A569" s="3">
        <v>4.28</v>
      </c>
      <c r="B569" s="4">
        <v>0.4</v>
      </c>
      <c r="C569" s="5">
        <v>0</v>
      </c>
      <c r="D569" s="2">
        <v>13.1</v>
      </c>
      <c r="E569" s="6">
        <v>21.2</v>
      </c>
      <c r="F569" s="4">
        <v>994.62</v>
      </c>
      <c r="G569" s="4">
        <v>1.18</v>
      </c>
      <c r="H569" s="9">
        <f>0.000001458*(E569+273.15)^1.5/(E569+273.15+110.4)</f>
        <v>1.8191425273442234E-5</v>
      </c>
      <c r="I569" s="10">
        <f>G569*J569*L569/1000/H569</f>
        <v>59340.787419002219</v>
      </c>
      <c r="J569" s="5">
        <v>15.91</v>
      </c>
      <c r="K569" s="6">
        <v>300</v>
      </c>
      <c r="L569" s="7">
        <v>57.5</v>
      </c>
      <c r="M569" s="4">
        <f>2*A569/$G569/$J569^2/($K569/1000)/($L569/1000)</f>
        <v>1.6613544484566598</v>
      </c>
      <c r="N569" s="4">
        <f>2*B569/$G569/$J569^2/($K569/1000)/($L569/1000)</f>
        <v>0.15526677088379998</v>
      </c>
      <c r="O569" s="4">
        <f>2*C569/$G569/$J569^2/($K569/1000)/($L569^2/1000)</f>
        <v>0</v>
      </c>
      <c r="P569" s="5">
        <f>M569/N569</f>
        <v>10.700000000000001</v>
      </c>
      <c r="R569" s="8">
        <f t="shared" si="16"/>
        <v>13.1</v>
      </c>
      <c r="S569" s="1">
        <f t="shared" si="17"/>
        <v>0.22532205450089315</v>
      </c>
    </row>
    <row r="570" spans="1:19" x14ac:dyDescent="0.4">
      <c r="A570" s="3">
        <v>4.28</v>
      </c>
      <c r="B570" s="4">
        <v>0.4</v>
      </c>
      <c r="C570" s="5">
        <v>0</v>
      </c>
      <c r="D570" s="2">
        <v>13.1</v>
      </c>
      <c r="E570" s="6">
        <v>21.2</v>
      </c>
      <c r="F570" s="4">
        <v>994.62</v>
      </c>
      <c r="G570" s="4">
        <v>1.18</v>
      </c>
      <c r="H570" s="9">
        <f>0.000001458*(E570+273.15)^1.5/(E570+273.15+110.4)</f>
        <v>1.8191425273442234E-5</v>
      </c>
      <c r="I570" s="10">
        <f>G570*J570*L570/1000/H570</f>
        <v>59900.254302273766</v>
      </c>
      <c r="J570" s="5">
        <v>16.059999999999999</v>
      </c>
      <c r="K570" s="6">
        <v>300</v>
      </c>
      <c r="L570" s="7">
        <v>57.5</v>
      </c>
      <c r="M570" s="4">
        <f>2*A570/$G570/$J570^2/($K570/1000)/($L570/1000)</f>
        <v>1.6304653585960429</v>
      </c>
      <c r="N570" s="4">
        <f>2*B570/$G570/$J570^2/($K570/1000)/($L570/1000)</f>
        <v>0.15237994005570493</v>
      </c>
      <c r="O570" s="4">
        <f>2*C570/$G570/$J570^2/($K570/1000)/($L570^2/1000)</f>
        <v>0</v>
      </c>
      <c r="P570" s="5">
        <f>M570/N570</f>
        <v>10.700000000000001</v>
      </c>
      <c r="R570" s="8">
        <f t="shared" si="16"/>
        <v>13.1</v>
      </c>
      <c r="S570" s="1">
        <f t="shared" si="17"/>
        <v>0.22113270574661467</v>
      </c>
    </row>
    <row r="571" spans="1:19" x14ac:dyDescent="0.4">
      <c r="A571" s="3">
        <v>4.2699999999999996</v>
      </c>
      <c r="B571" s="4">
        <v>0.4</v>
      </c>
      <c r="C571" s="5">
        <v>0</v>
      </c>
      <c r="D571" s="2">
        <v>13.1</v>
      </c>
      <c r="E571" s="6">
        <v>21.2</v>
      </c>
      <c r="F571" s="4">
        <v>994.62</v>
      </c>
      <c r="G571" s="4">
        <v>1.18</v>
      </c>
      <c r="H571" s="9">
        <f>0.000001458*(E571+273.15)^1.5/(E571+273.15+110.4)</f>
        <v>1.8191425273442234E-5</v>
      </c>
      <c r="I571" s="10">
        <f>G571*J571*L571/1000/H571</f>
        <v>59900.254302273766</v>
      </c>
      <c r="J571" s="5">
        <v>16.059999999999999</v>
      </c>
      <c r="K571" s="6">
        <v>300</v>
      </c>
      <c r="L571" s="7">
        <v>57.5</v>
      </c>
      <c r="M571" s="4">
        <f>2*A571/$G571/$J571^2/($K571/1000)/($L571/1000)</f>
        <v>1.6266558600946499</v>
      </c>
      <c r="N571" s="4">
        <f>2*B571/$G571/$J571^2/($K571/1000)/($L571/1000)</f>
        <v>0.15237994005570493</v>
      </c>
      <c r="O571" s="4">
        <f>2*C571/$G571/$J571^2/($K571/1000)/($L571^2/1000)</f>
        <v>0</v>
      </c>
      <c r="P571" s="5">
        <f>M571/N571</f>
        <v>10.674999999999999</v>
      </c>
      <c r="R571" s="8">
        <f t="shared" si="16"/>
        <v>13.1</v>
      </c>
      <c r="S571" s="1">
        <f t="shared" si="17"/>
        <v>0.22026927793059517</v>
      </c>
    </row>
    <row r="572" spans="1:19" x14ac:dyDescent="0.4">
      <c r="A572" s="3">
        <v>4.2699999999999996</v>
      </c>
      <c r="B572" s="4">
        <v>0.4</v>
      </c>
      <c r="C572" s="5">
        <v>0</v>
      </c>
      <c r="D572" s="2">
        <v>13.1</v>
      </c>
      <c r="E572" s="6">
        <v>21.2</v>
      </c>
      <c r="F572" s="4">
        <v>994.62</v>
      </c>
      <c r="G572" s="4">
        <v>1.18</v>
      </c>
      <c r="H572" s="9">
        <f>0.000001458*(E572+273.15)^1.5/(E572+273.15+110.4)</f>
        <v>1.8191425273442234E-5</v>
      </c>
      <c r="I572" s="10">
        <f>G572*J572*L572/1000/H572</f>
        <v>59713.765341183251</v>
      </c>
      <c r="J572" s="5">
        <v>16.010000000000002</v>
      </c>
      <c r="K572" s="6">
        <v>300</v>
      </c>
      <c r="L572" s="7">
        <v>57.5</v>
      </c>
      <c r="M572" s="4">
        <f>2*A572/$G572/$J572^2/($K572/1000)/($L572/1000)</f>
        <v>1.6368319745377296</v>
      </c>
      <c r="N572" s="4">
        <f>2*B572/$G572/$J572^2/($K572/1000)/($L572/1000)</f>
        <v>0.15333320604568898</v>
      </c>
      <c r="O572" s="4">
        <f>2*C572/$G572/$J572^2/($K572/1000)/($L572^2/1000)</f>
        <v>0</v>
      </c>
      <c r="P572" s="5">
        <f>M572/N572</f>
        <v>10.674999999999997</v>
      </c>
      <c r="R572" s="8">
        <f t="shared" si="16"/>
        <v>13.1</v>
      </c>
      <c r="S572" s="1">
        <f t="shared" si="17"/>
        <v>0.22164724940907735</v>
      </c>
    </row>
    <row r="573" spans="1:19" x14ac:dyDescent="0.4">
      <c r="A573" s="3">
        <v>4.26</v>
      </c>
      <c r="B573" s="4">
        <v>0.4</v>
      </c>
      <c r="C573" s="5">
        <v>0</v>
      </c>
      <c r="D573" s="2">
        <v>13.1</v>
      </c>
      <c r="E573" s="6">
        <v>21.2</v>
      </c>
      <c r="F573" s="4">
        <v>994.62</v>
      </c>
      <c r="G573" s="4">
        <v>1.18</v>
      </c>
      <c r="H573" s="9">
        <f>0.000001458*(E573+273.15)^1.5/(E573+273.15+110.4)</f>
        <v>1.8191425273442234E-5</v>
      </c>
      <c r="I573" s="10">
        <f>G573*J573*L573/1000/H573</f>
        <v>59527.276380092742</v>
      </c>
      <c r="J573" s="5">
        <v>15.96</v>
      </c>
      <c r="K573" s="6">
        <v>300</v>
      </c>
      <c r="L573" s="7">
        <v>57.5</v>
      </c>
      <c r="M573" s="4">
        <f>2*A573/$G573/$J573^2/($K573/1000)/($L573/1000)</f>
        <v>1.6432464927553634</v>
      </c>
      <c r="N573" s="4">
        <f>2*B573/$G573/$J573^2/($K573/1000)/($L573/1000)</f>
        <v>0.15429544532914213</v>
      </c>
      <c r="O573" s="4">
        <f>2*C573/$G573/$J573^2/($K573/1000)/($L573^2/1000)</f>
        <v>0</v>
      </c>
      <c r="P573" s="5">
        <f>M573/N573</f>
        <v>10.649999999999999</v>
      </c>
      <c r="R573" s="8">
        <f t="shared" si="16"/>
        <v>13.1</v>
      </c>
      <c r="S573" s="1">
        <f t="shared" si="17"/>
        <v>0.22216391041282638</v>
      </c>
    </row>
    <row r="574" spans="1:19" x14ac:dyDescent="0.4">
      <c r="A574" s="3">
        <v>4.26</v>
      </c>
      <c r="B574" s="4">
        <v>0.4</v>
      </c>
      <c r="C574" s="5">
        <v>0</v>
      </c>
      <c r="D574" s="2">
        <v>13.1</v>
      </c>
      <c r="E574" s="6">
        <v>21.2</v>
      </c>
      <c r="F574" s="4">
        <v>994.62</v>
      </c>
      <c r="G574" s="4">
        <v>1.18</v>
      </c>
      <c r="H574" s="9">
        <f>0.000001458*(E574+273.15)^1.5/(E574+273.15+110.4)</f>
        <v>1.8191425273442234E-5</v>
      </c>
      <c r="I574" s="10">
        <f>G574*J574*L574/1000/H574</f>
        <v>59900.254302273766</v>
      </c>
      <c r="J574" s="5">
        <v>16.059999999999999</v>
      </c>
      <c r="K574" s="6">
        <v>300</v>
      </c>
      <c r="L574" s="7">
        <v>57.5</v>
      </c>
      <c r="M574" s="4">
        <f>2*A574/$G574/$J574^2/($K574/1000)/($L574/1000)</f>
        <v>1.6228463615932573</v>
      </c>
      <c r="N574" s="4">
        <f>2*B574/$G574/$J574^2/($K574/1000)/($L574/1000)</f>
        <v>0.15237994005570493</v>
      </c>
      <c r="O574" s="4">
        <f>2*C574/$G574/$J574^2/($K574/1000)/($L574^2/1000)</f>
        <v>0</v>
      </c>
      <c r="P574" s="5">
        <f>M574/N574</f>
        <v>10.649999999999999</v>
      </c>
      <c r="R574" s="8">
        <f t="shared" si="16"/>
        <v>13.1</v>
      </c>
      <c r="S574" s="1">
        <f t="shared" si="17"/>
        <v>0.21940585011457583</v>
      </c>
    </row>
    <row r="575" spans="1:19" x14ac:dyDescent="0.4">
      <c r="A575" s="3">
        <v>4.24</v>
      </c>
      <c r="B575" s="4">
        <v>0.4</v>
      </c>
      <c r="C575" s="5">
        <v>0</v>
      </c>
      <c r="D575" s="2">
        <v>13.1</v>
      </c>
      <c r="E575" s="6">
        <v>21.2</v>
      </c>
      <c r="F575" s="4">
        <v>994.62</v>
      </c>
      <c r="G575" s="4">
        <v>1.18</v>
      </c>
      <c r="H575" s="9">
        <f>0.000001458*(E575+273.15)^1.5/(E575+273.15+110.4)</f>
        <v>1.8191425273442234E-5</v>
      </c>
      <c r="I575" s="10">
        <f>G575*J575*L575/1000/H575</f>
        <v>59713.765341183251</v>
      </c>
      <c r="J575" s="5">
        <v>16.010000000000002</v>
      </c>
      <c r="K575" s="6">
        <v>300</v>
      </c>
      <c r="L575" s="7">
        <v>57.5</v>
      </c>
      <c r="M575" s="4">
        <f>2*A575/$G575/$J575^2/($K575/1000)/($L575/1000)</f>
        <v>1.6253319840843032</v>
      </c>
      <c r="N575" s="4">
        <f>2*B575/$G575/$J575^2/($K575/1000)/($L575/1000)</f>
        <v>0.15333320604568898</v>
      </c>
      <c r="O575" s="4">
        <f>2*C575/$G575/$J575^2/($K575/1000)/($L575^2/1000)</f>
        <v>0</v>
      </c>
      <c r="P575" s="5">
        <f>M575/N575</f>
        <v>10.6</v>
      </c>
      <c r="R575" s="8">
        <f t="shared" si="16"/>
        <v>13.1</v>
      </c>
      <c r="S575" s="1">
        <f t="shared" si="17"/>
        <v>0.21904076153729693</v>
      </c>
    </row>
    <row r="576" spans="1:19" x14ac:dyDescent="0.4">
      <c r="A576" s="3">
        <v>4.24</v>
      </c>
      <c r="B576" s="4">
        <v>0.4</v>
      </c>
      <c r="C576" s="5">
        <v>0</v>
      </c>
      <c r="D576" s="2">
        <v>13.1</v>
      </c>
      <c r="E576" s="6">
        <v>21.2</v>
      </c>
      <c r="F576" s="4">
        <v>994.62</v>
      </c>
      <c r="G576" s="4">
        <v>1.18</v>
      </c>
      <c r="H576" s="9">
        <f>0.000001458*(E576+273.15)^1.5/(E576+273.15+110.4)</f>
        <v>1.8191425273442234E-5</v>
      </c>
      <c r="I576" s="10">
        <f>G576*J576*L576/1000/H576</f>
        <v>59713.765341183251</v>
      </c>
      <c r="J576" s="5">
        <v>16.010000000000002</v>
      </c>
      <c r="K576" s="6">
        <v>300</v>
      </c>
      <c r="L576" s="7">
        <v>57.5</v>
      </c>
      <c r="M576" s="4">
        <f>2*A576/$G576/$J576^2/($K576/1000)/($L576/1000)</f>
        <v>1.6253319840843032</v>
      </c>
      <c r="N576" s="4">
        <f>2*B576/$G576/$J576^2/($K576/1000)/($L576/1000)</f>
        <v>0.15333320604568898</v>
      </c>
      <c r="O576" s="4">
        <f>2*C576/$G576/$J576^2/($K576/1000)/($L576^2/1000)</f>
        <v>0</v>
      </c>
      <c r="P576" s="5">
        <f>M576/N576</f>
        <v>10.6</v>
      </c>
      <c r="R576" s="8">
        <f t="shared" si="16"/>
        <v>13.1</v>
      </c>
      <c r="S576" s="1">
        <f t="shared" si="17"/>
        <v>0.21904076153729693</v>
      </c>
    </row>
    <row r="577" spans="1:19" x14ac:dyDescent="0.4">
      <c r="A577" s="3">
        <v>4.22</v>
      </c>
      <c r="B577" s="4">
        <v>0.4</v>
      </c>
      <c r="C577" s="5">
        <v>0</v>
      </c>
      <c r="D577" s="2">
        <v>13.1</v>
      </c>
      <c r="E577" s="6">
        <v>21.2</v>
      </c>
      <c r="F577" s="4">
        <v>994.62</v>
      </c>
      <c r="G577" s="4">
        <v>1.18</v>
      </c>
      <c r="H577" s="9">
        <f>0.000001458*(E577+273.15)^1.5/(E577+273.15+110.4)</f>
        <v>1.8191425273442234E-5</v>
      </c>
      <c r="I577" s="10">
        <f>G577*J577*L577/1000/H577</f>
        <v>59340.787419002219</v>
      </c>
      <c r="J577" s="5">
        <v>15.91</v>
      </c>
      <c r="K577" s="6">
        <v>300</v>
      </c>
      <c r="L577" s="7">
        <v>57.5</v>
      </c>
      <c r="M577" s="4">
        <f>2*A577/$G577/$J577^2/($K577/1000)/($L577/1000)</f>
        <v>1.6380644328240896</v>
      </c>
      <c r="N577" s="4">
        <f>2*B577/$G577/$J577^2/($K577/1000)/($L577/1000)</f>
        <v>0.15526677088379998</v>
      </c>
      <c r="O577" s="4">
        <f>2*C577/$G577/$J577^2/($K577/1000)/($L577^2/1000)</f>
        <v>0</v>
      </c>
      <c r="P577" s="5">
        <f>M577/N577</f>
        <v>10.549999999999999</v>
      </c>
      <c r="R577" s="8">
        <f t="shared" si="16"/>
        <v>13.1</v>
      </c>
      <c r="S577" s="1">
        <f t="shared" si="17"/>
        <v>0.22004334200754633</v>
      </c>
    </row>
    <row r="578" spans="1:19" x14ac:dyDescent="0.4">
      <c r="A578" s="3">
        <v>4.22</v>
      </c>
      <c r="B578" s="4">
        <v>0.4</v>
      </c>
      <c r="C578" s="5">
        <v>0</v>
      </c>
      <c r="D578" s="2">
        <v>13.1</v>
      </c>
      <c r="E578" s="6">
        <v>21.2</v>
      </c>
      <c r="F578" s="4">
        <v>994.62</v>
      </c>
      <c r="G578" s="4">
        <v>1.18</v>
      </c>
      <c r="H578" s="9">
        <f>0.000001458*(E578+273.15)^1.5/(E578+273.15+110.4)</f>
        <v>1.8191425273442234E-5</v>
      </c>
      <c r="I578" s="10">
        <f>G578*J578*L578/1000/H578</f>
        <v>59527.276380092742</v>
      </c>
      <c r="J578" s="5">
        <v>15.96</v>
      </c>
      <c r="K578" s="6">
        <v>300</v>
      </c>
      <c r="L578" s="7">
        <v>57.5</v>
      </c>
      <c r="M578" s="4">
        <f>2*A578/$G578/$J578^2/($K578/1000)/($L578/1000)</f>
        <v>1.6278169482224492</v>
      </c>
      <c r="N578" s="4">
        <f>2*B578/$G578/$J578^2/($K578/1000)/($L578/1000)</f>
        <v>0.15429544532914213</v>
      </c>
      <c r="O578" s="4">
        <f>2*C578/$G578/$J578^2/($K578/1000)/($L578^2/1000)</f>
        <v>0</v>
      </c>
      <c r="P578" s="5">
        <f>M578/N578</f>
        <v>10.549999999999997</v>
      </c>
      <c r="R578" s="8">
        <f t="shared" si="16"/>
        <v>13.1</v>
      </c>
      <c r="S578" s="1">
        <f t="shared" si="17"/>
        <v>0.21866678397128617</v>
      </c>
    </row>
    <row r="579" spans="1:19" x14ac:dyDescent="0.4">
      <c r="A579" s="3">
        <v>4.22</v>
      </c>
      <c r="B579" s="4">
        <v>0.4</v>
      </c>
      <c r="C579" s="5">
        <v>0</v>
      </c>
      <c r="D579" s="2">
        <v>13.1</v>
      </c>
      <c r="E579" s="6">
        <v>21.2</v>
      </c>
      <c r="F579" s="4">
        <v>994.62</v>
      </c>
      <c r="G579" s="4">
        <v>1.18</v>
      </c>
      <c r="H579" s="9">
        <f>0.000001458*(E579+273.15)^1.5/(E579+273.15+110.4)</f>
        <v>1.8191425273442234E-5</v>
      </c>
      <c r="I579" s="10">
        <f>G579*J579*L579/1000/H579</f>
        <v>59713.765341183251</v>
      </c>
      <c r="J579" s="5">
        <v>16.010000000000002</v>
      </c>
      <c r="K579" s="6">
        <v>300</v>
      </c>
      <c r="L579" s="7">
        <v>57.5</v>
      </c>
      <c r="M579" s="4">
        <f>2*A579/$G579/$J579^2/($K579/1000)/($L579/1000)</f>
        <v>1.6176653237820189</v>
      </c>
      <c r="N579" s="4">
        <f>2*B579/$G579/$J579^2/($K579/1000)/($L579/1000)</f>
        <v>0.15333320604568898</v>
      </c>
      <c r="O579" s="4">
        <f>2*C579/$G579/$J579^2/($K579/1000)/($L579^2/1000)</f>
        <v>0</v>
      </c>
      <c r="P579" s="5">
        <f>M579/N579</f>
        <v>10.55</v>
      </c>
      <c r="R579" s="8">
        <f t="shared" si="16"/>
        <v>13.1</v>
      </c>
      <c r="S579" s="1">
        <f t="shared" si="17"/>
        <v>0.21730310295610991</v>
      </c>
    </row>
    <row r="580" spans="1:19" x14ac:dyDescent="0.4">
      <c r="A580" s="3">
        <v>4.2300000000000004</v>
      </c>
      <c r="B580" s="4">
        <v>0.4</v>
      </c>
      <c r="C580" s="5">
        <v>0</v>
      </c>
      <c r="D580" s="2">
        <v>13.1</v>
      </c>
      <c r="E580" s="6">
        <v>21.2</v>
      </c>
      <c r="F580" s="4">
        <v>994.62</v>
      </c>
      <c r="G580" s="4">
        <v>1.18</v>
      </c>
      <c r="H580" s="9">
        <f>0.000001458*(E580+273.15)^1.5/(E580+273.15+110.4)</f>
        <v>1.8191425273442234E-5</v>
      </c>
      <c r="I580" s="10">
        <f>G580*J580*L580/1000/H580</f>
        <v>59340.787419002219</v>
      </c>
      <c r="J580" s="5">
        <v>15.91</v>
      </c>
      <c r="K580" s="6">
        <v>300</v>
      </c>
      <c r="L580" s="7">
        <v>57.5</v>
      </c>
      <c r="M580" s="4">
        <f>2*A580/$G580/$J580^2/($K580/1000)/($L580/1000)</f>
        <v>1.641946102096185</v>
      </c>
      <c r="N580" s="4">
        <f>2*B580/$G580/$J580^2/($K580/1000)/($L580/1000)</f>
        <v>0.15526677088379998</v>
      </c>
      <c r="O580" s="4">
        <f>2*C580/$G580/$J580^2/($K580/1000)/($L580^2/1000)</f>
        <v>0</v>
      </c>
      <c r="P580" s="5">
        <f>M580/N580</f>
        <v>10.575000000000001</v>
      </c>
      <c r="R580" s="8">
        <f t="shared" si="16"/>
        <v>13.1</v>
      </c>
      <c r="S580" s="1">
        <f t="shared" si="17"/>
        <v>0.22092312742310416</v>
      </c>
    </row>
    <row r="581" spans="1:19" x14ac:dyDescent="0.4">
      <c r="A581" s="3">
        <v>4.25</v>
      </c>
      <c r="B581" s="4">
        <v>0.4</v>
      </c>
      <c r="C581" s="5">
        <v>0</v>
      </c>
      <c r="D581" s="2">
        <v>13.1</v>
      </c>
      <c r="E581" s="6">
        <v>21.2</v>
      </c>
      <c r="F581" s="4">
        <v>994.62</v>
      </c>
      <c r="G581" s="4">
        <v>1.18</v>
      </c>
      <c r="H581" s="9">
        <f>0.000001458*(E581+273.15)^1.5/(E581+273.15+110.4)</f>
        <v>1.8191425273442234E-5</v>
      </c>
      <c r="I581" s="10">
        <f>G581*J581*L581/1000/H581</f>
        <v>59713.765341183251</v>
      </c>
      <c r="J581" s="5">
        <v>16.010000000000002</v>
      </c>
      <c r="K581" s="6">
        <v>300</v>
      </c>
      <c r="L581" s="7">
        <v>57.5</v>
      </c>
      <c r="M581" s="4">
        <f>2*A581/$G581/$J581^2/($K581/1000)/($L581/1000)</f>
        <v>1.6291653142354454</v>
      </c>
      <c r="N581" s="4">
        <f>2*B581/$G581/$J581^2/($K581/1000)/($L581/1000)</f>
        <v>0.15333320604568898</v>
      </c>
      <c r="O581" s="4">
        <f>2*C581/$G581/$J581^2/($K581/1000)/($L581^2/1000)</f>
        <v>0</v>
      </c>
      <c r="P581" s="5">
        <f>M581/N581</f>
        <v>10.625</v>
      </c>
      <c r="R581" s="8">
        <f t="shared" ref="R581:R644" si="18">D581</f>
        <v>13.1</v>
      </c>
      <c r="S581" s="1">
        <f t="shared" ref="S581:S644" si="19">M581*SIN(RADIANS(D581))-N581*COS(RADIANS(D581))</f>
        <v>0.21990959082789044</v>
      </c>
    </row>
    <row r="582" spans="1:19" x14ac:dyDescent="0.4">
      <c r="A582" s="3">
        <v>4.25</v>
      </c>
      <c r="B582" s="4">
        <v>0.4</v>
      </c>
      <c r="C582" s="5">
        <v>0</v>
      </c>
      <c r="D582" s="2">
        <v>13.1</v>
      </c>
      <c r="E582" s="6">
        <v>21.2</v>
      </c>
      <c r="F582" s="4">
        <v>994.62</v>
      </c>
      <c r="G582" s="4">
        <v>1.18</v>
      </c>
      <c r="H582" s="9">
        <f>0.000001458*(E582+273.15)^1.5/(E582+273.15+110.4)</f>
        <v>1.8191425273442234E-5</v>
      </c>
      <c r="I582" s="10">
        <f>G582*J582*L582/1000/H582</f>
        <v>59900.254302273766</v>
      </c>
      <c r="J582" s="5">
        <v>16.059999999999999</v>
      </c>
      <c r="K582" s="6">
        <v>300</v>
      </c>
      <c r="L582" s="7">
        <v>57.5</v>
      </c>
      <c r="M582" s="4">
        <f>2*A582/$G582/$J582^2/($K582/1000)/($L582/1000)</f>
        <v>1.6190368630918648</v>
      </c>
      <c r="N582" s="4">
        <f>2*B582/$G582/$J582^2/($K582/1000)/($L582/1000)</f>
        <v>0.15237994005570493</v>
      </c>
      <c r="O582" s="4">
        <f>2*C582/$G582/$J582^2/($K582/1000)/($L582^2/1000)</f>
        <v>0</v>
      </c>
      <c r="P582" s="5">
        <f>M582/N582</f>
        <v>10.625</v>
      </c>
      <c r="R582" s="8">
        <f t="shared" si="18"/>
        <v>13.1</v>
      </c>
      <c r="S582" s="1">
        <f t="shared" si="19"/>
        <v>0.21854242229855644</v>
      </c>
    </row>
    <row r="583" spans="1:19" x14ac:dyDescent="0.4">
      <c r="A583" s="3">
        <v>4.24</v>
      </c>
      <c r="B583" s="4">
        <v>0.4</v>
      </c>
      <c r="C583" s="5">
        <v>0</v>
      </c>
      <c r="D583" s="2">
        <v>13.1</v>
      </c>
      <c r="E583" s="6">
        <v>21.2</v>
      </c>
      <c r="F583" s="4">
        <v>994.62</v>
      </c>
      <c r="G583" s="4">
        <v>1.18</v>
      </c>
      <c r="H583" s="9">
        <f>0.000001458*(E583+273.15)^1.5/(E583+273.15+110.4)</f>
        <v>1.8191425273442234E-5</v>
      </c>
      <c r="I583" s="10">
        <f>G583*J583*L583/1000/H583</f>
        <v>59900.254302273766</v>
      </c>
      <c r="J583" s="5">
        <v>16.059999999999999</v>
      </c>
      <c r="K583" s="6">
        <v>300</v>
      </c>
      <c r="L583" s="7">
        <v>57.5</v>
      </c>
      <c r="M583" s="4">
        <f>2*A583/$G583/$J583^2/($K583/1000)/($L583/1000)</f>
        <v>1.6152273645904722</v>
      </c>
      <c r="N583" s="4">
        <f>2*B583/$G583/$J583^2/($K583/1000)/($L583/1000)</f>
        <v>0.15237994005570493</v>
      </c>
      <c r="O583" s="4">
        <f>2*C583/$G583/$J583^2/($K583/1000)/($L583^2/1000)</f>
        <v>0</v>
      </c>
      <c r="P583" s="5">
        <f>M583/N583</f>
        <v>10.6</v>
      </c>
      <c r="R583" s="8">
        <f t="shared" si="18"/>
        <v>13.1</v>
      </c>
      <c r="S583" s="1">
        <f t="shared" si="19"/>
        <v>0.21767899448253711</v>
      </c>
    </row>
    <row r="584" spans="1:19" x14ac:dyDescent="0.4">
      <c r="A584" s="3">
        <v>3.75</v>
      </c>
      <c r="B584" s="4">
        <v>0.42</v>
      </c>
      <c r="C584" s="5">
        <v>0.01</v>
      </c>
      <c r="D584" s="2">
        <v>14</v>
      </c>
      <c r="E584" s="6">
        <v>21.7</v>
      </c>
      <c r="F584" s="4">
        <v>990.9</v>
      </c>
      <c r="G584" s="4">
        <v>1.17</v>
      </c>
      <c r="H584" s="9">
        <f>0.000001458*(E584+273.15)^1.5/(E584+273.15+110.4)</f>
        <v>1.8215294560424E-5</v>
      </c>
      <c r="I584" s="27">
        <f>G584*J584*L584/1000/H584</f>
        <v>52629.879073318974</v>
      </c>
      <c r="J584" s="5">
        <v>14.25</v>
      </c>
      <c r="K584" s="6">
        <v>300</v>
      </c>
      <c r="L584" s="7">
        <v>57.5</v>
      </c>
      <c r="M584" s="4">
        <f>2*A584/$G584/$J584^2/($K584/1000)/($L584/1000)</f>
        <v>1.8300231074730251</v>
      </c>
      <c r="N584" s="4">
        <f>2*B584/$G584/$J584^2/($K584/1000)/($L584/1000)</f>
        <v>0.20496258803697881</v>
      </c>
      <c r="O584" s="4">
        <f>2*C584/$G584/$J584^2/($K584/1000)/($L584^2/1000)</f>
        <v>8.4870636868314235E-5</v>
      </c>
      <c r="P584" s="5">
        <v>8.6199999999999992</v>
      </c>
      <c r="R584" s="8">
        <f t="shared" si="18"/>
        <v>14</v>
      </c>
      <c r="S584" s="1">
        <f t="shared" si="19"/>
        <v>0.24384833593232044</v>
      </c>
    </row>
    <row r="585" spans="1:19" x14ac:dyDescent="0.4">
      <c r="A585" s="3">
        <v>3.74</v>
      </c>
      <c r="B585" s="4">
        <v>0.42</v>
      </c>
      <c r="C585" s="5">
        <v>0.01</v>
      </c>
      <c r="D585" s="2">
        <v>14</v>
      </c>
      <c r="E585" s="6">
        <v>21.7</v>
      </c>
      <c r="F585" s="4">
        <v>990.9</v>
      </c>
      <c r="G585" s="4">
        <v>1.17</v>
      </c>
      <c r="H585" s="9">
        <f>0.000001458*(E585+273.15)^1.5/(E585+273.15+110.4)</f>
        <v>1.8215294560424E-5</v>
      </c>
      <c r="I585" s="27">
        <f>G585*J585*L585/1000/H585</f>
        <v>52629.879073318974</v>
      </c>
      <c r="J585" s="5">
        <v>14.25</v>
      </c>
      <c r="K585" s="6">
        <v>300</v>
      </c>
      <c r="L585" s="7">
        <v>57.5</v>
      </c>
      <c r="M585" s="4">
        <f>2*A585/$G585/$J585^2/($K585/1000)/($L585/1000)</f>
        <v>1.8251430458530973</v>
      </c>
      <c r="N585" s="4">
        <f>2*B585/$G585/$J585^2/($K585/1000)/($L585/1000)</f>
        <v>0.20496258803697881</v>
      </c>
      <c r="O585" s="4">
        <f>2*C585/$G585/$J585^2/($K585/1000)/($L585^2/1000)</f>
        <v>8.4870636868314235E-5</v>
      </c>
      <c r="P585" s="5">
        <v>8.6199999999999992</v>
      </c>
      <c r="R585" s="8">
        <f t="shared" si="18"/>
        <v>14</v>
      </c>
      <c r="S585" s="1">
        <f t="shared" si="19"/>
        <v>0.24266774217458434</v>
      </c>
    </row>
    <row r="586" spans="1:19" x14ac:dyDescent="0.4">
      <c r="A586" s="3">
        <v>3.74</v>
      </c>
      <c r="B586" s="4">
        <v>0.42</v>
      </c>
      <c r="C586" s="5">
        <v>0.01</v>
      </c>
      <c r="D586" s="2">
        <v>14</v>
      </c>
      <c r="E586" s="6">
        <v>21.7</v>
      </c>
      <c r="F586" s="4">
        <v>990.9</v>
      </c>
      <c r="G586" s="4">
        <v>1.17</v>
      </c>
      <c r="H586" s="9">
        <f>0.000001458*(E586+273.15)^1.5/(E586+273.15+110.4)</f>
        <v>1.8215294560424E-5</v>
      </c>
      <c r="I586" s="27">
        <f>G586*J586*L586/1000/H586</f>
        <v>52629.879073318974</v>
      </c>
      <c r="J586" s="5">
        <v>14.25</v>
      </c>
      <c r="K586" s="6">
        <v>300</v>
      </c>
      <c r="L586" s="7">
        <v>57.5</v>
      </c>
      <c r="M586" s="4">
        <f>2*A586/$G586/$J586^2/($K586/1000)/($L586/1000)</f>
        <v>1.8251430458530973</v>
      </c>
      <c r="N586" s="4">
        <f>2*B586/$G586/$J586^2/($K586/1000)/($L586/1000)</f>
        <v>0.20496258803697881</v>
      </c>
      <c r="O586" s="4">
        <f>2*C586/$G586/$J586^2/($K586/1000)/($L586^2/1000)</f>
        <v>8.4870636868314235E-5</v>
      </c>
      <c r="P586" s="5">
        <v>8.6199999999999992</v>
      </c>
      <c r="R586" s="8">
        <f t="shared" si="18"/>
        <v>14</v>
      </c>
      <c r="S586" s="1">
        <f t="shared" si="19"/>
        <v>0.24266774217458434</v>
      </c>
    </row>
    <row r="587" spans="1:19" x14ac:dyDescent="0.4">
      <c r="A587" s="3">
        <v>3.74</v>
      </c>
      <c r="B587" s="4">
        <v>0.42</v>
      </c>
      <c r="C587" s="5">
        <v>0.01</v>
      </c>
      <c r="D587" s="2">
        <v>14</v>
      </c>
      <c r="E587" s="6">
        <v>21.7</v>
      </c>
      <c r="F587" s="4">
        <v>990.9</v>
      </c>
      <c r="G587" s="4">
        <v>1.17</v>
      </c>
      <c r="H587" s="9">
        <f>0.000001458*(E587+273.15)^1.5/(E587+273.15+110.4)</f>
        <v>1.8215294560424E-5</v>
      </c>
      <c r="I587" s="27">
        <f>G587*J587*L587/1000/H587</f>
        <v>52629.879073318974</v>
      </c>
      <c r="J587" s="5">
        <v>14.25</v>
      </c>
      <c r="K587" s="6">
        <v>300</v>
      </c>
      <c r="L587" s="7">
        <v>57.5</v>
      </c>
      <c r="M587" s="4">
        <f>2*A587/$G587/$J587^2/($K587/1000)/($L587/1000)</f>
        <v>1.8251430458530973</v>
      </c>
      <c r="N587" s="4">
        <f>2*B587/$G587/$J587^2/($K587/1000)/($L587/1000)</f>
        <v>0.20496258803697881</v>
      </c>
      <c r="O587" s="4">
        <f>2*C587/$G587/$J587^2/($K587/1000)/($L587^2/1000)</f>
        <v>8.4870636868314235E-5</v>
      </c>
      <c r="P587" s="5">
        <v>8.6199999999999992</v>
      </c>
      <c r="R587" s="8">
        <f t="shared" si="18"/>
        <v>14</v>
      </c>
      <c r="S587" s="1">
        <f t="shared" si="19"/>
        <v>0.24266774217458434</v>
      </c>
    </row>
    <row r="588" spans="1:19" x14ac:dyDescent="0.4">
      <c r="A588" s="3">
        <v>3.74</v>
      </c>
      <c r="B588" s="4">
        <v>0.41</v>
      </c>
      <c r="C588" s="5">
        <v>0.01</v>
      </c>
      <c r="D588" s="2">
        <v>14</v>
      </c>
      <c r="E588" s="6">
        <v>21.7</v>
      </c>
      <c r="F588" s="4">
        <v>990.9</v>
      </c>
      <c r="G588" s="4">
        <v>1.17</v>
      </c>
      <c r="H588" s="9">
        <f>0.000001458*(E588+273.15)^1.5/(E588+273.15+110.4)</f>
        <v>1.8215294560424E-5</v>
      </c>
      <c r="I588" s="27">
        <f>G588*J588*L588/1000/H588</f>
        <v>52408.279582483941</v>
      </c>
      <c r="J588" s="5">
        <v>14.19</v>
      </c>
      <c r="K588" s="6">
        <v>300</v>
      </c>
      <c r="L588" s="7">
        <v>57.5</v>
      </c>
      <c r="M588" s="4">
        <f>2*A588/$G588/$J588^2/($K588/1000)/($L588/1000)</f>
        <v>1.8406102906668562</v>
      </c>
      <c r="N588" s="4">
        <f>2*B588/$G588/$J588^2/($K588/1000)/($L588/1000)</f>
        <v>0.20177813346882645</v>
      </c>
      <c r="O588" s="4">
        <f>2*C588/$G588/$J588^2/($K588/1000)/($L588^2/1000)</f>
        <v>8.5589876338844749E-5</v>
      </c>
      <c r="P588" s="5">
        <v>8.75</v>
      </c>
      <c r="R588" s="8">
        <f t="shared" si="18"/>
        <v>14</v>
      </c>
      <c r="S588" s="1">
        <f t="shared" si="19"/>
        <v>0.24949947001763137</v>
      </c>
    </row>
    <row r="589" spans="1:19" x14ac:dyDescent="0.4">
      <c r="A589" s="3">
        <v>3.74</v>
      </c>
      <c r="B589" s="4">
        <v>0.41</v>
      </c>
      <c r="C589" s="5">
        <v>0.01</v>
      </c>
      <c r="D589" s="2">
        <v>14</v>
      </c>
      <c r="E589" s="6">
        <v>21.7</v>
      </c>
      <c r="F589" s="4">
        <v>990.9</v>
      </c>
      <c r="G589" s="4">
        <v>1.17</v>
      </c>
      <c r="H589" s="9">
        <f>0.000001458*(E589+273.15)^1.5/(E589+273.15+110.4)</f>
        <v>1.8215294560424E-5</v>
      </c>
      <c r="I589" s="27">
        <f>G589*J589*L589/1000/H589</f>
        <v>52408.279582483941</v>
      </c>
      <c r="J589" s="5">
        <v>14.19</v>
      </c>
      <c r="K589" s="6">
        <v>300</v>
      </c>
      <c r="L589" s="7">
        <v>57.5</v>
      </c>
      <c r="M589" s="4">
        <f>2*A589/$G589/$J589^2/($K589/1000)/($L589/1000)</f>
        <v>1.8406102906668562</v>
      </c>
      <c r="N589" s="4">
        <f>2*B589/$G589/$J589^2/($K589/1000)/($L589/1000)</f>
        <v>0.20177813346882645</v>
      </c>
      <c r="O589" s="4">
        <f>2*C589/$G589/$J589^2/($K589/1000)/($L589^2/1000)</f>
        <v>8.5589876338844749E-5</v>
      </c>
      <c r="P589" s="5">
        <v>8.75</v>
      </c>
      <c r="R589" s="8">
        <f t="shared" si="18"/>
        <v>14</v>
      </c>
      <c r="S589" s="1">
        <f t="shared" si="19"/>
        <v>0.24949947001763137</v>
      </c>
    </row>
    <row r="590" spans="1:19" x14ac:dyDescent="0.4">
      <c r="A590" s="3">
        <v>3.74</v>
      </c>
      <c r="B590" s="4">
        <v>0.41</v>
      </c>
      <c r="C590" s="5">
        <v>0.01</v>
      </c>
      <c r="D590" s="2">
        <v>14</v>
      </c>
      <c r="E590" s="6">
        <v>21.7</v>
      </c>
      <c r="F590" s="4">
        <v>990.9</v>
      </c>
      <c r="G590" s="4">
        <v>1.17</v>
      </c>
      <c r="H590" s="9">
        <f>0.000001458*(E590+273.15)^1.5/(E590+273.15+110.4)</f>
        <v>1.8215294560424E-5</v>
      </c>
      <c r="I590" s="27">
        <f>G590*J590*L590/1000/H590</f>
        <v>52851.478564154</v>
      </c>
      <c r="J590" s="5">
        <v>14.31</v>
      </c>
      <c r="K590" s="6">
        <v>300</v>
      </c>
      <c r="L590" s="7">
        <v>57.5</v>
      </c>
      <c r="M590" s="4">
        <f>2*A590/$G590/$J590^2/($K590/1000)/($L590/1000)</f>
        <v>1.8098699494157009</v>
      </c>
      <c r="N590" s="4">
        <f>2*B590/$G590/$J590^2/($K590/1000)/($L590/1000)</f>
        <v>0.19840820301081211</v>
      </c>
      <c r="O590" s="4">
        <f>2*C590/$G590/$J590^2/($K590/1000)/($L590^2/1000)</f>
        <v>8.4160425455275577E-5</v>
      </c>
      <c r="P590" s="5">
        <v>8.5</v>
      </c>
      <c r="R590" s="8">
        <f t="shared" si="18"/>
        <v>14</v>
      </c>
      <c r="S590" s="1">
        <f t="shared" si="19"/>
        <v>0.2453325375120298</v>
      </c>
    </row>
    <row r="591" spans="1:19" x14ac:dyDescent="0.4">
      <c r="A591" s="3">
        <v>3.74</v>
      </c>
      <c r="B591" s="4">
        <v>0.41</v>
      </c>
      <c r="C591" s="5">
        <v>0.01</v>
      </c>
      <c r="D591" s="2">
        <v>14</v>
      </c>
      <c r="E591" s="6">
        <v>21.7</v>
      </c>
      <c r="F591" s="4">
        <v>990.9</v>
      </c>
      <c r="G591" s="4">
        <v>1.17</v>
      </c>
      <c r="H591" s="9">
        <f>0.000001458*(E591+273.15)^1.5/(E591+273.15+110.4)</f>
        <v>1.8215294560424E-5</v>
      </c>
      <c r="I591" s="27">
        <f>G591*J591*L591/1000/H591</f>
        <v>52851.478564154</v>
      </c>
      <c r="J591" s="5">
        <v>14.31</v>
      </c>
      <c r="K591" s="6">
        <v>300</v>
      </c>
      <c r="L591" s="7">
        <v>57.5</v>
      </c>
      <c r="M591" s="4">
        <f>2*A591/$G591/$J591^2/($K591/1000)/($L591/1000)</f>
        <v>1.8098699494157009</v>
      </c>
      <c r="N591" s="4">
        <f>2*B591/$G591/$J591^2/($K591/1000)/($L591/1000)</f>
        <v>0.19840820301081211</v>
      </c>
      <c r="O591" s="4">
        <f>2*C591/$G591/$J591^2/($K591/1000)/($L591^2/1000)</f>
        <v>8.4160425455275577E-5</v>
      </c>
      <c r="P591" s="5">
        <v>8.5</v>
      </c>
      <c r="R591" s="8">
        <f t="shared" si="18"/>
        <v>14</v>
      </c>
      <c r="S591" s="1">
        <f t="shared" si="19"/>
        <v>0.2453325375120298</v>
      </c>
    </row>
    <row r="592" spans="1:19" x14ac:dyDescent="0.4">
      <c r="A592" s="3">
        <v>3.74</v>
      </c>
      <c r="B592" s="4">
        <v>0.41</v>
      </c>
      <c r="C592" s="5">
        <v>0.01</v>
      </c>
      <c r="D592" s="2">
        <v>14</v>
      </c>
      <c r="E592" s="6">
        <v>21.7</v>
      </c>
      <c r="F592" s="4">
        <v>990.9</v>
      </c>
      <c r="G592" s="4">
        <v>1.17</v>
      </c>
      <c r="H592" s="9">
        <f>0.000001458*(E592+273.15)^1.5/(E592+273.15+110.4)</f>
        <v>1.8215294560424E-5</v>
      </c>
      <c r="I592" s="27">
        <f>G592*J592*L592/1000/H592</f>
        <v>52629.879073318974</v>
      </c>
      <c r="J592" s="5">
        <v>14.25</v>
      </c>
      <c r="K592" s="6">
        <v>300</v>
      </c>
      <c r="L592" s="7">
        <v>57.5</v>
      </c>
      <c r="M592" s="4">
        <f>2*A592/$G592/$J592^2/($K592/1000)/($L592/1000)</f>
        <v>1.8251430458530973</v>
      </c>
      <c r="N592" s="4">
        <f>2*B592/$G592/$J592^2/($K592/1000)/($L592/1000)</f>
        <v>0.20008252641705074</v>
      </c>
      <c r="O592" s="4">
        <f>2*C592/$G592/$J592^2/($K592/1000)/($L592^2/1000)</f>
        <v>8.4870636868314235E-5</v>
      </c>
      <c r="P592" s="5">
        <v>8.6199999999999992</v>
      </c>
      <c r="R592" s="8">
        <f t="shared" si="18"/>
        <v>14</v>
      </c>
      <c r="S592" s="1">
        <f t="shared" si="19"/>
        <v>0.24740284510836408</v>
      </c>
    </row>
    <row r="593" spans="1:19" x14ac:dyDescent="0.4">
      <c r="A593" s="3">
        <v>3.73</v>
      </c>
      <c r="B593" s="4">
        <v>0.41</v>
      </c>
      <c r="C593" s="5">
        <v>0.01</v>
      </c>
      <c r="D593" s="2">
        <v>14</v>
      </c>
      <c r="E593" s="6">
        <v>21.7</v>
      </c>
      <c r="F593" s="4">
        <v>990.9</v>
      </c>
      <c r="G593" s="4">
        <v>1.17</v>
      </c>
      <c r="H593" s="9">
        <f>0.000001458*(E593+273.15)^1.5/(E593+273.15+110.4)</f>
        <v>1.8215294560424E-5</v>
      </c>
      <c r="I593" s="27">
        <f>G593*J593*L593/1000/H593</f>
        <v>52408.279582483941</v>
      </c>
      <c r="J593" s="5">
        <v>14.19</v>
      </c>
      <c r="K593" s="6">
        <v>300</v>
      </c>
      <c r="L593" s="7">
        <v>57.5</v>
      </c>
      <c r="M593" s="4">
        <f>2*A593/$G593/$J593^2/($K593/1000)/($L593/1000)</f>
        <v>1.8356888727773726</v>
      </c>
      <c r="N593" s="4">
        <f>2*B593/$G593/$J593^2/($K593/1000)/($L593/1000)</f>
        <v>0.20177813346882645</v>
      </c>
      <c r="O593" s="4">
        <f>2*C593/$G593/$J593^2/($K593/1000)/($L593^2/1000)</f>
        <v>8.5589876338844749E-5</v>
      </c>
      <c r="P593" s="5">
        <v>8.6199999999999992</v>
      </c>
      <c r="R593" s="8">
        <f t="shared" si="18"/>
        <v>14</v>
      </c>
      <c r="S593" s="1">
        <f t="shared" si="19"/>
        <v>0.24830887127276938</v>
      </c>
    </row>
    <row r="594" spans="1:19" x14ac:dyDescent="0.4">
      <c r="A594" s="3">
        <v>3.73</v>
      </c>
      <c r="B594" s="4">
        <v>0.41</v>
      </c>
      <c r="C594" s="5">
        <v>0.01</v>
      </c>
      <c r="D594" s="2">
        <v>14</v>
      </c>
      <c r="E594" s="6">
        <v>21.7</v>
      </c>
      <c r="F594" s="4">
        <v>990.9</v>
      </c>
      <c r="G594" s="4">
        <v>1.17</v>
      </c>
      <c r="H594" s="9">
        <f>0.000001458*(E594+273.15)^1.5/(E594+273.15+110.4)</f>
        <v>1.8215294560424E-5</v>
      </c>
      <c r="I594" s="27">
        <f>G594*J594*L594/1000/H594</f>
        <v>52629.879073318974</v>
      </c>
      <c r="J594" s="5">
        <v>14.25</v>
      </c>
      <c r="K594" s="6">
        <v>300</v>
      </c>
      <c r="L594" s="7">
        <v>57.5</v>
      </c>
      <c r="M594" s="4">
        <f>2*A594/$G594/$J594^2/($K594/1000)/($L594/1000)</f>
        <v>1.8202629842331692</v>
      </c>
      <c r="N594" s="4">
        <f>2*B594/$G594/$J594^2/($K594/1000)/($L594/1000)</f>
        <v>0.20008252641705074</v>
      </c>
      <c r="O594" s="4">
        <f>2*C594/$G594/$J594^2/($K594/1000)/($L594^2/1000)</f>
        <v>8.4870636868314235E-5</v>
      </c>
      <c r="P594" s="5">
        <v>8.6199999999999992</v>
      </c>
      <c r="R594" s="8">
        <f t="shared" si="18"/>
        <v>14</v>
      </c>
      <c r="S594" s="1">
        <f t="shared" si="19"/>
        <v>0.24622225135062792</v>
      </c>
    </row>
    <row r="595" spans="1:19" x14ac:dyDescent="0.4">
      <c r="A595" s="3">
        <v>3.74</v>
      </c>
      <c r="B595" s="4">
        <v>0.41</v>
      </c>
      <c r="C595" s="5">
        <v>0.01</v>
      </c>
      <c r="D595" s="2">
        <v>14</v>
      </c>
      <c r="E595" s="6">
        <v>21.7</v>
      </c>
      <c r="F595" s="4">
        <v>990.9</v>
      </c>
      <c r="G595" s="4">
        <v>1.17</v>
      </c>
      <c r="H595" s="9">
        <f>0.000001458*(E595+273.15)^1.5/(E595+273.15+110.4)</f>
        <v>1.8215294560424E-5</v>
      </c>
      <c r="I595" s="27">
        <f>G595*J595*L595/1000/H595</f>
        <v>52629.879073318974</v>
      </c>
      <c r="J595" s="5">
        <v>14.25</v>
      </c>
      <c r="K595" s="6">
        <v>300</v>
      </c>
      <c r="L595" s="7">
        <v>57.5</v>
      </c>
      <c r="M595" s="4">
        <f>2*A595/$G595/$J595^2/($K595/1000)/($L595/1000)</f>
        <v>1.8251430458530973</v>
      </c>
      <c r="N595" s="4">
        <f>2*B595/$G595/$J595^2/($K595/1000)/($L595/1000)</f>
        <v>0.20008252641705074</v>
      </c>
      <c r="O595" s="4">
        <f>2*C595/$G595/$J595^2/($K595/1000)/($L595^2/1000)</f>
        <v>8.4870636868314235E-5</v>
      </c>
      <c r="P595" s="5">
        <v>8.6199999999999992</v>
      </c>
      <c r="R595" s="8">
        <f t="shared" si="18"/>
        <v>14</v>
      </c>
      <c r="S595" s="1">
        <f t="shared" si="19"/>
        <v>0.24740284510836408</v>
      </c>
    </row>
    <row r="596" spans="1:19" x14ac:dyDescent="0.4">
      <c r="A596" s="3">
        <v>3.74</v>
      </c>
      <c r="B596" s="4">
        <v>0.41</v>
      </c>
      <c r="C596" s="5">
        <v>0.01</v>
      </c>
      <c r="D596" s="2">
        <v>14</v>
      </c>
      <c r="E596" s="6">
        <v>21.7</v>
      </c>
      <c r="F596" s="4">
        <v>990.9</v>
      </c>
      <c r="G596" s="4">
        <v>1.17</v>
      </c>
      <c r="H596" s="9">
        <f>0.000001458*(E596+273.15)^1.5/(E596+273.15+110.4)</f>
        <v>1.8215294560424E-5</v>
      </c>
      <c r="I596" s="27">
        <f>G596*J596*L596/1000/H596</f>
        <v>52629.879073318974</v>
      </c>
      <c r="J596" s="5">
        <v>14.25</v>
      </c>
      <c r="K596" s="6">
        <v>300</v>
      </c>
      <c r="L596" s="7">
        <v>57.5</v>
      </c>
      <c r="M596" s="4">
        <f>2*A596/$G596/$J596^2/($K596/1000)/($L596/1000)</f>
        <v>1.8251430458530973</v>
      </c>
      <c r="N596" s="4">
        <f>2*B596/$G596/$J596^2/($K596/1000)/($L596/1000)</f>
        <v>0.20008252641705074</v>
      </c>
      <c r="O596" s="4">
        <f>2*C596/$G596/$J596^2/($K596/1000)/($L596^2/1000)</f>
        <v>8.4870636868314235E-5</v>
      </c>
      <c r="P596" s="5">
        <v>8.6199999999999992</v>
      </c>
      <c r="R596" s="8">
        <f t="shared" si="18"/>
        <v>14</v>
      </c>
      <c r="S596" s="1">
        <f t="shared" si="19"/>
        <v>0.24740284510836408</v>
      </c>
    </row>
    <row r="597" spans="1:19" x14ac:dyDescent="0.4">
      <c r="A597" s="3">
        <v>3.73</v>
      </c>
      <c r="B597" s="4">
        <v>0.41</v>
      </c>
      <c r="C597" s="5">
        <v>0.01</v>
      </c>
      <c r="D597" s="2">
        <v>14</v>
      </c>
      <c r="E597" s="6">
        <v>21.7</v>
      </c>
      <c r="F597" s="4">
        <v>990.9</v>
      </c>
      <c r="G597" s="4">
        <v>1.17</v>
      </c>
      <c r="H597" s="9">
        <f>0.000001458*(E597+273.15)^1.5/(E597+273.15+110.4)</f>
        <v>1.8215294560424E-5</v>
      </c>
      <c r="I597" s="27">
        <f>G597*J597*L597/1000/H597</f>
        <v>52408.279582483941</v>
      </c>
      <c r="J597" s="5">
        <v>14.19</v>
      </c>
      <c r="K597" s="6">
        <v>300</v>
      </c>
      <c r="L597" s="7">
        <v>57.5</v>
      </c>
      <c r="M597" s="4">
        <f>2*A597/$G597/$J597^2/($K597/1000)/($L597/1000)</f>
        <v>1.8356888727773726</v>
      </c>
      <c r="N597" s="4">
        <f>2*B597/$G597/$J597^2/($K597/1000)/($L597/1000)</f>
        <v>0.20177813346882645</v>
      </c>
      <c r="O597" s="4">
        <f>2*C597/$G597/$J597^2/($K597/1000)/($L597^2/1000)</f>
        <v>8.5589876338844749E-5</v>
      </c>
      <c r="P597" s="5">
        <v>8.6199999999999992</v>
      </c>
      <c r="R597" s="8">
        <f t="shared" si="18"/>
        <v>14</v>
      </c>
      <c r="S597" s="1">
        <f t="shared" si="19"/>
        <v>0.24830887127276938</v>
      </c>
    </row>
    <row r="598" spans="1:19" x14ac:dyDescent="0.4">
      <c r="A598" s="3">
        <v>3.73</v>
      </c>
      <c r="B598" s="4">
        <v>0.41</v>
      </c>
      <c r="C598" s="5">
        <v>0.01</v>
      </c>
      <c r="D598" s="2">
        <v>14</v>
      </c>
      <c r="E598" s="6">
        <v>21.7</v>
      </c>
      <c r="F598" s="4">
        <v>990.9</v>
      </c>
      <c r="G598" s="4">
        <v>1.17</v>
      </c>
      <c r="H598" s="9">
        <f>0.000001458*(E598+273.15)^1.5/(E598+273.15+110.4)</f>
        <v>1.8215294560424E-5</v>
      </c>
      <c r="I598" s="27">
        <f>G598*J598*L598/1000/H598</f>
        <v>52629.879073318974</v>
      </c>
      <c r="J598" s="5">
        <v>14.25</v>
      </c>
      <c r="K598" s="6">
        <v>300</v>
      </c>
      <c r="L598" s="7">
        <v>57.5</v>
      </c>
      <c r="M598" s="4">
        <f>2*A598/$G598/$J598^2/($K598/1000)/($L598/1000)</f>
        <v>1.8202629842331692</v>
      </c>
      <c r="N598" s="4">
        <f>2*B598/$G598/$J598^2/($K598/1000)/($L598/1000)</f>
        <v>0.20008252641705074</v>
      </c>
      <c r="O598" s="4">
        <f>2*C598/$G598/$J598^2/($K598/1000)/($L598^2/1000)</f>
        <v>8.4870636868314235E-5</v>
      </c>
      <c r="P598" s="5">
        <v>8.6199999999999992</v>
      </c>
      <c r="R598" s="8">
        <f t="shared" si="18"/>
        <v>14</v>
      </c>
      <c r="S598" s="1">
        <f t="shared" si="19"/>
        <v>0.24622225135062792</v>
      </c>
    </row>
    <row r="599" spans="1:19" x14ac:dyDescent="0.4">
      <c r="A599" s="3">
        <v>3.74</v>
      </c>
      <c r="B599" s="4">
        <v>0.41</v>
      </c>
      <c r="C599" s="5">
        <v>0.01</v>
      </c>
      <c r="D599" s="2">
        <v>14</v>
      </c>
      <c r="E599" s="6">
        <v>21.7</v>
      </c>
      <c r="F599" s="4">
        <v>990.9</v>
      </c>
      <c r="G599" s="4">
        <v>1.17</v>
      </c>
      <c r="H599" s="9">
        <f>0.000001458*(E599+273.15)^1.5/(E599+273.15+110.4)</f>
        <v>1.8215294560424E-5</v>
      </c>
      <c r="I599" s="27">
        <f>G599*J599*L599/1000/H599</f>
        <v>52629.879073318974</v>
      </c>
      <c r="J599" s="5">
        <v>14.25</v>
      </c>
      <c r="K599" s="6">
        <v>300</v>
      </c>
      <c r="L599" s="7">
        <v>57.5</v>
      </c>
      <c r="M599" s="4">
        <f>2*A599/$G599/$J599^2/($K599/1000)/($L599/1000)</f>
        <v>1.8251430458530973</v>
      </c>
      <c r="N599" s="4">
        <f>2*B599/$G599/$J599^2/($K599/1000)/($L599/1000)</f>
        <v>0.20008252641705074</v>
      </c>
      <c r="O599" s="4">
        <f>2*C599/$G599/$J599^2/($K599/1000)/($L599^2/1000)</f>
        <v>8.4870636868314235E-5</v>
      </c>
      <c r="P599" s="5">
        <v>8.6199999999999992</v>
      </c>
      <c r="R599" s="8">
        <f t="shared" si="18"/>
        <v>14</v>
      </c>
      <c r="S599" s="1">
        <f t="shared" si="19"/>
        <v>0.24740284510836408</v>
      </c>
    </row>
    <row r="600" spans="1:19" x14ac:dyDescent="0.4">
      <c r="A600" s="3">
        <v>3.74</v>
      </c>
      <c r="B600" s="4">
        <v>0.41</v>
      </c>
      <c r="C600" s="5">
        <v>0.01</v>
      </c>
      <c r="D600" s="2">
        <v>14</v>
      </c>
      <c r="E600" s="6">
        <v>21.7</v>
      </c>
      <c r="F600" s="4">
        <v>990.9</v>
      </c>
      <c r="G600" s="4">
        <v>1.17</v>
      </c>
      <c r="H600" s="9">
        <f>0.000001458*(E600+273.15)^1.5/(E600+273.15+110.4)</f>
        <v>1.8215294560424E-5</v>
      </c>
      <c r="I600" s="27">
        <f>G600*J600*L600/1000/H600</f>
        <v>52629.879073318974</v>
      </c>
      <c r="J600" s="5">
        <v>14.25</v>
      </c>
      <c r="K600" s="6">
        <v>300</v>
      </c>
      <c r="L600" s="7">
        <v>57.5</v>
      </c>
      <c r="M600" s="4">
        <f>2*A600/$G600/$J600^2/($K600/1000)/($L600/1000)</f>
        <v>1.8251430458530973</v>
      </c>
      <c r="N600" s="4">
        <f>2*B600/$G600/$J600^2/($K600/1000)/($L600/1000)</f>
        <v>0.20008252641705074</v>
      </c>
      <c r="O600" s="4">
        <f>2*C600/$G600/$J600^2/($K600/1000)/($L600^2/1000)</f>
        <v>8.4870636868314235E-5</v>
      </c>
      <c r="P600" s="5">
        <v>8.6199999999999992</v>
      </c>
      <c r="R600" s="8">
        <f t="shared" si="18"/>
        <v>14</v>
      </c>
      <c r="S600" s="1">
        <f t="shared" si="19"/>
        <v>0.24740284510836408</v>
      </c>
    </row>
    <row r="601" spans="1:19" x14ac:dyDescent="0.4">
      <c r="A601" s="3">
        <v>3.75</v>
      </c>
      <c r="B601" s="4">
        <v>0.41</v>
      </c>
      <c r="C601" s="5">
        <v>0.01</v>
      </c>
      <c r="D601" s="2">
        <v>14</v>
      </c>
      <c r="E601" s="6">
        <v>21.7</v>
      </c>
      <c r="F601" s="4">
        <v>990.9</v>
      </c>
      <c r="G601" s="4">
        <v>1.17</v>
      </c>
      <c r="H601" s="9">
        <f>0.000001458*(E601+273.15)^1.5/(E601+273.15+110.4)</f>
        <v>1.8215294560424E-5</v>
      </c>
      <c r="I601" s="27">
        <f>G601*J601*L601/1000/H601</f>
        <v>52629.879073318974</v>
      </c>
      <c r="J601" s="5">
        <v>14.25</v>
      </c>
      <c r="K601" s="6">
        <v>300</v>
      </c>
      <c r="L601" s="7">
        <v>57.5</v>
      </c>
      <c r="M601" s="4">
        <f>2*A601/$G601/$J601^2/($K601/1000)/($L601/1000)</f>
        <v>1.8300231074730251</v>
      </c>
      <c r="N601" s="4">
        <f>2*B601/$G601/$J601^2/($K601/1000)/($L601/1000)</f>
        <v>0.20008252641705074</v>
      </c>
      <c r="O601" s="4">
        <f>2*C601/$G601/$J601^2/($K601/1000)/($L601^2/1000)</f>
        <v>8.4870636868314235E-5</v>
      </c>
      <c r="P601" s="5">
        <v>8.6199999999999992</v>
      </c>
      <c r="R601" s="8">
        <f t="shared" si="18"/>
        <v>14</v>
      </c>
      <c r="S601" s="1">
        <f t="shared" si="19"/>
        <v>0.24858343886610018</v>
      </c>
    </row>
    <row r="602" spans="1:19" x14ac:dyDescent="0.4">
      <c r="A602" s="3">
        <v>3.74</v>
      </c>
      <c r="B602" s="4">
        <v>0.41</v>
      </c>
      <c r="C602" s="5">
        <v>0.01</v>
      </c>
      <c r="D602" s="2">
        <v>14</v>
      </c>
      <c r="E602" s="6">
        <v>21.7</v>
      </c>
      <c r="F602" s="4">
        <v>990.9</v>
      </c>
      <c r="G602" s="4">
        <v>1.17</v>
      </c>
      <c r="H602" s="9">
        <f>0.000001458*(E602+273.15)^1.5/(E602+273.15+110.4)</f>
        <v>1.8215294560424E-5</v>
      </c>
      <c r="I602" s="27">
        <f>G602*J602*L602/1000/H602</f>
        <v>52408.279582483941</v>
      </c>
      <c r="J602" s="5">
        <v>14.19</v>
      </c>
      <c r="K602" s="6">
        <v>300</v>
      </c>
      <c r="L602" s="7">
        <v>57.5</v>
      </c>
      <c r="M602" s="4">
        <f>2*A602/$G602/$J602^2/($K602/1000)/($L602/1000)</f>
        <v>1.8406102906668562</v>
      </c>
      <c r="N602" s="4">
        <f>2*B602/$G602/$J602^2/($K602/1000)/($L602/1000)</f>
        <v>0.20177813346882645</v>
      </c>
      <c r="O602" s="4">
        <f>2*C602/$G602/$J602^2/($K602/1000)/($L602^2/1000)</f>
        <v>8.5589876338844749E-5</v>
      </c>
      <c r="P602" s="5">
        <v>8.75</v>
      </c>
      <c r="R602" s="8">
        <f t="shared" si="18"/>
        <v>14</v>
      </c>
      <c r="S602" s="1">
        <f t="shared" si="19"/>
        <v>0.24949947001763137</v>
      </c>
    </row>
    <row r="603" spans="1:19" x14ac:dyDescent="0.4">
      <c r="A603" s="3">
        <v>3.73</v>
      </c>
      <c r="B603" s="4">
        <v>0.41</v>
      </c>
      <c r="C603" s="5">
        <v>0.01</v>
      </c>
      <c r="D603" s="2">
        <v>14</v>
      </c>
      <c r="E603" s="6">
        <v>21.7</v>
      </c>
      <c r="F603" s="4">
        <v>990.9</v>
      </c>
      <c r="G603" s="4">
        <v>1.17</v>
      </c>
      <c r="H603" s="9">
        <f>0.000001458*(E603+273.15)^1.5/(E603+273.15+110.4)</f>
        <v>1.8215294560424E-5</v>
      </c>
      <c r="I603" s="27">
        <f>G603*J603*L603/1000/H603</f>
        <v>52186.680091648916</v>
      </c>
      <c r="J603" s="5">
        <v>14.13</v>
      </c>
      <c r="K603" s="6">
        <v>300</v>
      </c>
      <c r="L603" s="7">
        <v>57.5</v>
      </c>
      <c r="M603" s="4">
        <f>2*A603/$G603/$J603^2/($K603/1000)/($L603/1000)</f>
        <v>1.8513116863772192</v>
      </c>
      <c r="N603" s="4">
        <f>2*B603/$G603/$J603^2/($K603/1000)/($L603/1000)</f>
        <v>0.20349538643824661</v>
      </c>
      <c r="O603" s="4">
        <f>2*C603/$G603/$J603^2/($K603/1000)/($L603^2/1000)</f>
        <v>8.6318297534781192E-5</v>
      </c>
      <c r="P603" s="5">
        <v>8.75</v>
      </c>
      <c r="R603" s="8">
        <f t="shared" si="18"/>
        <v>14</v>
      </c>
      <c r="S603" s="1">
        <f t="shared" si="19"/>
        <v>0.25042212873628134</v>
      </c>
    </row>
    <row r="604" spans="1:19" x14ac:dyDescent="0.4">
      <c r="A604" s="3">
        <v>4.4000000000000004</v>
      </c>
      <c r="B604" s="4">
        <v>0.47</v>
      </c>
      <c r="C604" s="5">
        <v>0</v>
      </c>
      <c r="D604" s="2">
        <v>14.1</v>
      </c>
      <c r="E604" s="6">
        <v>21.2</v>
      </c>
      <c r="F604" s="4">
        <v>994.62</v>
      </c>
      <c r="G604" s="4">
        <v>1.18</v>
      </c>
      <c r="H604" s="9">
        <f>0.000001458*(E604+273.15)^1.5/(E604+273.15+110.4)</f>
        <v>1.8191425273442234E-5</v>
      </c>
      <c r="I604" s="10">
        <f>G604*J604*L604/1000/H604</f>
        <v>59117.000665693602</v>
      </c>
      <c r="J604" s="5">
        <v>15.85</v>
      </c>
      <c r="K604" s="6">
        <v>300</v>
      </c>
      <c r="L604" s="7">
        <v>57.5</v>
      </c>
      <c r="M604" s="4">
        <f>2*A604/$G604/$J604^2/($K604/1000)/($L604/1000)</f>
        <v>1.7208896885289642</v>
      </c>
      <c r="N604" s="4">
        <f>2*B604/$G604/$J604^2/($K604/1000)/($L604/1000)</f>
        <v>0.18382230763832119</v>
      </c>
      <c r="O604" s="4">
        <f>2*C604/$G604/$J604^2/($K604/1000)/($L604^2/1000)</f>
        <v>0</v>
      </c>
      <c r="P604" s="5">
        <f>M604/N604</f>
        <v>9.3617021276595729</v>
      </c>
      <c r="R604" s="8">
        <f t="shared" si="18"/>
        <v>14.1</v>
      </c>
      <c r="S604" s="1">
        <f t="shared" si="19"/>
        <v>0.24095044978995689</v>
      </c>
    </row>
    <row r="605" spans="1:19" x14ac:dyDescent="0.4">
      <c r="A605" s="3">
        <v>4.3899999999999997</v>
      </c>
      <c r="B605" s="4">
        <v>0.46</v>
      </c>
      <c r="C605" s="5">
        <v>0</v>
      </c>
      <c r="D605" s="2">
        <v>14.1</v>
      </c>
      <c r="E605" s="6">
        <v>21.2</v>
      </c>
      <c r="F605" s="4">
        <v>994.62</v>
      </c>
      <c r="G605" s="4">
        <v>1.18</v>
      </c>
      <c r="H605" s="9">
        <f>0.000001458*(E605+273.15)^1.5/(E605+273.15+110.4)</f>
        <v>1.8191425273442234E-5</v>
      </c>
      <c r="I605" s="10">
        <f>G605*J605*L605/1000/H605</f>
        <v>58520.235990203953</v>
      </c>
      <c r="J605" s="5">
        <v>15.69</v>
      </c>
      <c r="K605" s="6">
        <v>300</v>
      </c>
      <c r="L605" s="7">
        <v>57.5</v>
      </c>
      <c r="M605" s="4">
        <f>2*A605/$G605/$J605^2/($K605/1000)/($L605/1000)</f>
        <v>1.7521751713866371</v>
      </c>
      <c r="N605" s="4">
        <f>2*B605/$G605/$J605^2/($K605/1000)/($L605/1000)</f>
        <v>0.18359922069199389</v>
      </c>
      <c r="O605" s="4">
        <f>2*C605/$G605/$J605^2/($K605/1000)/($L605^2/1000)</f>
        <v>0</v>
      </c>
      <c r="P605" s="5">
        <f>M605/N605</f>
        <v>9.5434782608695645</v>
      </c>
      <c r="R605" s="8">
        <f t="shared" si="18"/>
        <v>14.1</v>
      </c>
      <c r="S605" s="1">
        <f t="shared" si="19"/>
        <v>0.24878842885127847</v>
      </c>
    </row>
    <row r="606" spans="1:19" x14ac:dyDescent="0.4">
      <c r="A606" s="3">
        <v>4.38</v>
      </c>
      <c r="B606" s="4">
        <v>0.45</v>
      </c>
      <c r="C606" s="5">
        <v>0</v>
      </c>
      <c r="D606" s="2">
        <v>14.1</v>
      </c>
      <c r="E606" s="6">
        <v>21.2</v>
      </c>
      <c r="F606" s="4">
        <v>994.62</v>
      </c>
      <c r="G606" s="4">
        <v>1.18</v>
      </c>
      <c r="H606" s="9">
        <f>0.000001458*(E606+273.15)^1.5/(E606+273.15+110.4)</f>
        <v>1.8191425273442234E-5</v>
      </c>
      <c r="I606" s="10">
        <f>G606*J606*L606/1000/H606</f>
        <v>58520.235990203953</v>
      </c>
      <c r="J606" s="5">
        <v>15.69</v>
      </c>
      <c r="K606" s="6">
        <v>300</v>
      </c>
      <c r="L606" s="7">
        <v>57.5</v>
      </c>
      <c r="M606" s="4">
        <f>2*A606/$G606/$J606^2/($K606/1000)/($L606/1000)</f>
        <v>1.7481838839802895</v>
      </c>
      <c r="N606" s="4">
        <f>2*B606/$G606/$J606^2/($K606/1000)/($L606/1000)</f>
        <v>0.17960793328564617</v>
      </c>
      <c r="O606" s="4">
        <f>2*C606/$G606/$J606^2/($K606/1000)/($L606^2/1000)</f>
        <v>0</v>
      </c>
      <c r="P606" s="5">
        <f>M606/N606</f>
        <v>9.7333333333333343</v>
      </c>
      <c r="R606" s="8">
        <f t="shared" si="18"/>
        <v>14.1</v>
      </c>
      <c r="S606" s="1">
        <f t="shared" si="19"/>
        <v>0.25168712928311482</v>
      </c>
    </row>
    <row r="607" spans="1:19" x14ac:dyDescent="0.4">
      <c r="A607" s="3">
        <v>4.38</v>
      </c>
      <c r="B607" s="4">
        <v>0.45</v>
      </c>
      <c r="C607" s="5">
        <v>0</v>
      </c>
      <c r="D607" s="2">
        <v>14.1</v>
      </c>
      <c r="E607" s="6">
        <v>21.2</v>
      </c>
      <c r="F607" s="4">
        <v>994.62</v>
      </c>
      <c r="G607" s="4">
        <v>1.18</v>
      </c>
      <c r="H607" s="9">
        <f>0.000001458*(E607+273.15)^1.5/(E607+273.15+110.4)</f>
        <v>1.8191425273442234E-5</v>
      </c>
      <c r="I607" s="10">
        <f>G607*J607*L607/1000/H607</f>
        <v>59527.276380092742</v>
      </c>
      <c r="J607" s="5">
        <v>15.96</v>
      </c>
      <c r="K607" s="6">
        <v>300</v>
      </c>
      <c r="L607" s="7">
        <v>57.5</v>
      </c>
      <c r="M607" s="4">
        <f>2*A607/$G607/$J607^2/($K607/1000)/($L607/1000)</f>
        <v>1.6895351263541061</v>
      </c>
      <c r="N607" s="4">
        <f>2*B607/$G607/$J607^2/($K607/1000)/($L607/1000)</f>
        <v>0.17358237599528489</v>
      </c>
      <c r="O607" s="4">
        <f>2*C607/$G607/$J607^2/($K607/1000)/($L607^2/1000)</f>
        <v>0</v>
      </c>
      <c r="P607" s="5">
        <f>M607/N607</f>
        <v>9.7333333333333325</v>
      </c>
      <c r="R607" s="8">
        <f t="shared" si="18"/>
        <v>14.1</v>
      </c>
      <c r="S607" s="1">
        <f t="shared" si="19"/>
        <v>0.24324343089519293</v>
      </c>
    </row>
    <row r="608" spans="1:19" x14ac:dyDescent="0.4">
      <c r="A608" s="3">
        <v>4.38</v>
      </c>
      <c r="B608" s="4">
        <v>0.45</v>
      </c>
      <c r="C608" s="5">
        <v>0</v>
      </c>
      <c r="D608" s="2">
        <v>14.1</v>
      </c>
      <c r="E608" s="6">
        <v>21.2</v>
      </c>
      <c r="F608" s="4">
        <v>994.62</v>
      </c>
      <c r="G608" s="4">
        <v>1.18</v>
      </c>
      <c r="H608" s="9">
        <f>0.000001458*(E608+273.15)^1.5/(E608+273.15+110.4)</f>
        <v>1.8191425273442234E-5</v>
      </c>
      <c r="I608" s="10">
        <f>G608*J608*L608/1000/H608</f>
        <v>59713.765341183251</v>
      </c>
      <c r="J608" s="5">
        <v>16.010000000000002</v>
      </c>
      <c r="K608" s="6">
        <v>300</v>
      </c>
      <c r="L608" s="7">
        <v>57.5</v>
      </c>
      <c r="M608" s="4">
        <f>2*A608/$G608/$J608^2/($K608/1000)/($L608/1000)</f>
        <v>1.6789986062002944</v>
      </c>
      <c r="N608" s="4">
        <f>2*B608/$G608/$J608^2/($K608/1000)/($L608/1000)</f>
        <v>0.17249985680140012</v>
      </c>
      <c r="O608" s="4">
        <f>2*C608/$G608/$J608^2/($K608/1000)/($L608^2/1000)</f>
        <v>0</v>
      </c>
      <c r="P608" s="5">
        <f>M608/N608</f>
        <v>9.7333333333333325</v>
      </c>
      <c r="R608" s="8">
        <f t="shared" si="18"/>
        <v>14.1</v>
      </c>
      <c r="S608" s="1">
        <f t="shared" si="19"/>
        <v>0.24172648148589587</v>
      </c>
    </row>
    <row r="609" spans="1:19" x14ac:dyDescent="0.4">
      <c r="A609" s="3">
        <v>4.38</v>
      </c>
      <c r="B609" s="4">
        <v>0.44</v>
      </c>
      <c r="C609" s="5">
        <v>0</v>
      </c>
      <c r="D609" s="2">
        <v>14.1</v>
      </c>
      <c r="E609" s="6">
        <v>21.2</v>
      </c>
      <c r="F609" s="4">
        <v>994.62</v>
      </c>
      <c r="G609" s="4">
        <v>1.18</v>
      </c>
      <c r="H609" s="9">
        <f>0.000001458*(E609+273.15)^1.5/(E609+273.15+110.4)</f>
        <v>1.8191425273442234E-5</v>
      </c>
      <c r="I609" s="10">
        <f>G609*J609*L609/1000/H609</f>
        <v>59713.765341183251</v>
      </c>
      <c r="J609" s="5">
        <v>16.010000000000002</v>
      </c>
      <c r="K609" s="6">
        <v>300</v>
      </c>
      <c r="L609" s="7">
        <v>57.5</v>
      </c>
      <c r="M609" s="4">
        <f>2*A609/$G609/$J609^2/($K609/1000)/($L609/1000)</f>
        <v>1.6789986062002944</v>
      </c>
      <c r="N609" s="4">
        <f>2*B609/$G609/$J609^2/($K609/1000)/($L609/1000)</f>
        <v>0.16866652665025789</v>
      </c>
      <c r="O609" s="4">
        <f>2*C609/$G609/$J609^2/($K609/1000)/($L609^2/1000)</f>
        <v>0</v>
      </c>
      <c r="P609" s="5">
        <f>M609/N609</f>
        <v>9.954545454545455</v>
      </c>
      <c r="R609" s="8">
        <f t="shared" si="18"/>
        <v>14.1</v>
      </c>
      <c r="S609" s="1">
        <f t="shared" si="19"/>
        <v>0.245444321124836</v>
      </c>
    </row>
    <row r="610" spans="1:19" x14ac:dyDescent="0.4">
      <c r="A610" s="3">
        <v>4.3899999999999997</v>
      </c>
      <c r="B610" s="4">
        <v>0.44</v>
      </c>
      <c r="C610" s="5">
        <v>0</v>
      </c>
      <c r="D610" s="2">
        <v>14.1</v>
      </c>
      <c r="E610" s="6">
        <v>21.2</v>
      </c>
      <c r="F610" s="4">
        <v>994.62</v>
      </c>
      <c r="G610" s="4">
        <v>1.18</v>
      </c>
      <c r="H610" s="9">
        <f>0.000001458*(E610+273.15)^1.5/(E610+273.15+110.4)</f>
        <v>1.8191425273442234E-5</v>
      </c>
      <c r="I610" s="10">
        <f>G610*J610*L610/1000/H610</f>
        <v>59527.276380092742</v>
      </c>
      <c r="J610" s="5">
        <v>15.96</v>
      </c>
      <c r="K610" s="6">
        <v>300</v>
      </c>
      <c r="L610" s="7">
        <v>57.5</v>
      </c>
      <c r="M610" s="4">
        <f>2*A610/$G610/$J610^2/($K610/1000)/($L610/1000)</f>
        <v>1.6933925124873348</v>
      </c>
      <c r="N610" s="4">
        <f>2*B610/$G610/$J610^2/($K610/1000)/($L610/1000)</f>
        <v>0.16972498986205631</v>
      </c>
      <c r="O610" s="4">
        <f>2*C610/$G610/$J610^2/($K610/1000)/($L610^2/1000)</f>
        <v>0</v>
      </c>
      <c r="P610" s="5">
        <f>M610/N610</f>
        <v>9.9772727272727284</v>
      </c>
      <c r="R610" s="8">
        <f t="shared" si="18"/>
        <v>14.1</v>
      </c>
      <c r="S610" s="1">
        <f t="shared" si="19"/>
        <v>0.24792431892626854</v>
      </c>
    </row>
    <row r="611" spans="1:19" x14ac:dyDescent="0.4">
      <c r="A611" s="3">
        <v>4.3899999999999997</v>
      </c>
      <c r="B611" s="4">
        <v>0.44</v>
      </c>
      <c r="C611" s="5">
        <v>0</v>
      </c>
      <c r="D611" s="2">
        <v>14.1</v>
      </c>
      <c r="E611" s="6">
        <v>21.2</v>
      </c>
      <c r="F611" s="4">
        <v>994.62</v>
      </c>
      <c r="G611" s="4">
        <v>1.18</v>
      </c>
      <c r="H611" s="9">
        <f>0.000001458*(E611+273.15)^1.5/(E611+273.15+110.4)</f>
        <v>1.8191425273442234E-5</v>
      </c>
      <c r="I611" s="10">
        <f>G611*J611*L611/1000/H611</f>
        <v>59900.254302273766</v>
      </c>
      <c r="J611" s="5">
        <v>16.059999999999999</v>
      </c>
      <c r="K611" s="6">
        <v>300</v>
      </c>
      <c r="L611" s="7">
        <v>57.5</v>
      </c>
      <c r="M611" s="4">
        <f>2*A611/$G611/$J611^2/($K611/1000)/($L611/1000)</f>
        <v>1.6723698421113615</v>
      </c>
      <c r="N611" s="4">
        <f>2*B611/$G611/$J611^2/($K611/1000)/($L611/1000)</f>
        <v>0.16761793406127543</v>
      </c>
      <c r="O611" s="4">
        <f>2*C611/$G611/$J611^2/($K611/1000)/($L611^2/1000)</f>
        <v>0</v>
      </c>
      <c r="P611" s="5">
        <f>M611/N611</f>
        <v>9.9772727272727266</v>
      </c>
      <c r="R611" s="8">
        <f t="shared" si="18"/>
        <v>14.1</v>
      </c>
      <c r="S611" s="1">
        <f t="shared" si="19"/>
        <v>0.24484645529067289</v>
      </c>
    </row>
    <row r="612" spans="1:19" x14ac:dyDescent="0.4">
      <c r="A612" s="3">
        <v>4.3899999999999997</v>
      </c>
      <c r="B612" s="4">
        <v>0.44</v>
      </c>
      <c r="C612" s="5">
        <v>0</v>
      </c>
      <c r="D612" s="2">
        <v>14.1</v>
      </c>
      <c r="E612" s="6">
        <v>21.2</v>
      </c>
      <c r="F612" s="4">
        <v>994.62</v>
      </c>
      <c r="G612" s="4">
        <v>1.18</v>
      </c>
      <c r="H612" s="9">
        <f>0.000001458*(E612+273.15)^1.5/(E612+273.15+110.4)</f>
        <v>1.8191425273442234E-5</v>
      </c>
      <c r="I612" s="10">
        <f>G612*J612*L612/1000/H612</f>
        <v>59713.765341183251</v>
      </c>
      <c r="J612" s="5">
        <v>16.010000000000002</v>
      </c>
      <c r="K612" s="6">
        <v>300</v>
      </c>
      <c r="L612" s="7">
        <v>57.5</v>
      </c>
      <c r="M612" s="4">
        <f>2*A612/$G612/$J612^2/($K612/1000)/($L612/1000)</f>
        <v>1.6828319363514366</v>
      </c>
      <c r="N612" s="4">
        <f>2*B612/$G612/$J612^2/($K612/1000)/($L612/1000)</f>
        <v>0.16866652665025789</v>
      </c>
      <c r="O612" s="4">
        <f>2*C612/$G612/$J612^2/($K612/1000)/($L612^2/1000)</f>
        <v>0</v>
      </c>
      <c r="P612" s="5">
        <f>M612/N612</f>
        <v>9.9772727272727266</v>
      </c>
      <c r="R612" s="8">
        <f t="shared" si="18"/>
        <v>14.1</v>
      </c>
      <c r="S612" s="1">
        <f t="shared" si="19"/>
        <v>0.24637817789478622</v>
      </c>
    </row>
    <row r="613" spans="1:19" x14ac:dyDescent="0.4">
      <c r="A613" s="3">
        <v>4.3899999999999997</v>
      </c>
      <c r="B613" s="4">
        <v>0.44</v>
      </c>
      <c r="C613" s="5">
        <v>0</v>
      </c>
      <c r="D613" s="2">
        <v>14.1</v>
      </c>
      <c r="E613" s="6">
        <v>21.2</v>
      </c>
      <c r="F613" s="4">
        <v>994.62</v>
      </c>
      <c r="G613" s="4">
        <v>1.18</v>
      </c>
      <c r="H613" s="9">
        <f>0.000001458*(E613+273.15)^1.5/(E613+273.15+110.4)</f>
        <v>1.8191425273442234E-5</v>
      </c>
      <c r="I613" s="10">
        <f>G613*J613*L613/1000/H613</f>
        <v>59340.787419002219</v>
      </c>
      <c r="J613" s="5">
        <v>15.91</v>
      </c>
      <c r="K613" s="6">
        <v>300</v>
      </c>
      <c r="L613" s="7">
        <v>57.5</v>
      </c>
      <c r="M613" s="4">
        <f>2*A613/$G613/$J613^2/($K613/1000)/($L613/1000)</f>
        <v>1.7040528104497046</v>
      </c>
      <c r="N613" s="4">
        <f>2*B613/$G613/$J613^2/($K613/1000)/($L613/1000)</f>
        <v>0.17079344797217996</v>
      </c>
      <c r="O613" s="4">
        <f>2*C613/$G613/$J613^2/($K613/1000)/($L613^2/1000)</f>
        <v>0</v>
      </c>
      <c r="P613" s="5">
        <f>M613/N613</f>
        <v>9.9772727272727266</v>
      </c>
      <c r="R613" s="8">
        <f t="shared" si="18"/>
        <v>14.1</v>
      </c>
      <c r="S613" s="1">
        <f t="shared" si="19"/>
        <v>0.24948505991950082</v>
      </c>
    </row>
    <row r="614" spans="1:19" x14ac:dyDescent="0.4">
      <c r="A614" s="3">
        <v>4.3899999999999997</v>
      </c>
      <c r="B614" s="4">
        <v>0.44</v>
      </c>
      <c r="C614" s="5">
        <v>0</v>
      </c>
      <c r="D614" s="2">
        <v>14.1</v>
      </c>
      <c r="E614" s="6">
        <v>21.2</v>
      </c>
      <c r="F614" s="4">
        <v>994.62</v>
      </c>
      <c r="G614" s="4">
        <v>1.18</v>
      </c>
      <c r="H614" s="9">
        <f>0.000001458*(E614+273.15)^1.5/(E614+273.15+110.4)</f>
        <v>1.8191425273442234E-5</v>
      </c>
      <c r="I614" s="10">
        <f>G614*J614*L614/1000/H614</f>
        <v>59527.276380092742</v>
      </c>
      <c r="J614" s="5">
        <v>15.96</v>
      </c>
      <c r="K614" s="6">
        <v>300</v>
      </c>
      <c r="L614" s="7">
        <v>57.5</v>
      </c>
      <c r="M614" s="4">
        <f>2*A614/$G614/$J614^2/($K614/1000)/($L614/1000)</f>
        <v>1.6933925124873348</v>
      </c>
      <c r="N614" s="4">
        <f>2*B614/$G614/$J614^2/($K614/1000)/($L614/1000)</f>
        <v>0.16972498986205631</v>
      </c>
      <c r="O614" s="4">
        <f>2*C614/$G614/$J614^2/($K614/1000)/($L614^2/1000)</f>
        <v>0</v>
      </c>
      <c r="P614" s="5">
        <f>M614/N614</f>
        <v>9.9772727272727284</v>
      </c>
      <c r="R614" s="8">
        <f t="shared" si="18"/>
        <v>14.1</v>
      </c>
      <c r="S614" s="1">
        <f t="shared" si="19"/>
        <v>0.24792431892626854</v>
      </c>
    </row>
    <row r="615" spans="1:19" x14ac:dyDescent="0.4">
      <c r="A615" s="3">
        <v>4.41</v>
      </c>
      <c r="B615" s="4">
        <v>0.44</v>
      </c>
      <c r="C615" s="5">
        <v>0</v>
      </c>
      <c r="D615" s="2">
        <v>14.1</v>
      </c>
      <c r="E615" s="6">
        <v>21.2</v>
      </c>
      <c r="F615" s="4">
        <v>994.62</v>
      </c>
      <c r="G615" s="4">
        <v>1.18</v>
      </c>
      <c r="H615" s="9">
        <f>0.000001458*(E615+273.15)^1.5/(E615+273.15+110.4)</f>
        <v>1.8191425273442234E-5</v>
      </c>
      <c r="I615" s="10">
        <f>G615*J615*L615/1000/H615</f>
        <v>60124.041055582391</v>
      </c>
      <c r="J615" s="5">
        <v>16.12</v>
      </c>
      <c r="K615" s="6">
        <v>300</v>
      </c>
      <c r="L615" s="7">
        <v>57.5</v>
      </c>
      <c r="M615" s="4">
        <f>2*A615/$G615/$J615^2/($K615/1000)/($L615/1000)</f>
        <v>1.6675059931413185</v>
      </c>
      <c r="N615" s="4">
        <f>2*B615/$G615/$J615^2/($K615/1000)/($L615/1000)</f>
        <v>0.16637248004131067</v>
      </c>
      <c r="O615" s="4">
        <f>2*C615/$G615/$J615^2/($K615/1000)/($L615^2/1000)</f>
        <v>0</v>
      </c>
      <c r="P615" s="5">
        <f>M615/N615</f>
        <v>10.022727272727275</v>
      </c>
      <c r="R615" s="8">
        <f t="shared" si="18"/>
        <v>14.1</v>
      </c>
      <c r="S615" s="1">
        <f t="shared" si="19"/>
        <v>0.24486947966679817</v>
      </c>
    </row>
    <row r="616" spans="1:19" x14ac:dyDescent="0.4">
      <c r="A616" s="3">
        <v>4.41</v>
      </c>
      <c r="B616" s="4">
        <v>0.44</v>
      </c>
      <c r="C616" s="5">
        <v>0</v>
      </c>
      <c r="D616" s="2">
        <v>14.1</v>
      </c>
      <c r="E616" s="6">
        <v>21.2</v>
      </c>
      <c r="F616" s="4">
        <v>994.62</v>
      </c>
      <c r="G616" s="4">
        <v>1.18</v>
      </c>
      <c r="H616" s="9">
        <f>0.000001458*(E616+273.15)^1.5/(E616+273.15+110.4)</f>
        <v>1.8191425273442234E-5</v>
      </c>
      <c r="I616" s="10">
        <f>G616*J616*L616/1000/H616</f>
        <v>59900.254302273766</v>
      </c>
      <c r="J616" s="5">
        <v>16.059999999999999</v>
      </c>
      <c r="K616" s="6">
        <v>300</v>
      </c>
      <c r="L616" s="7">
        <v>57.5</v>
      </c>
      <c r="M616" s="4">
        <f>2*A616/$G616/$J616^2/($K616/1000)/($L616/1000)</f>
        <v>1.6799888391141469</v>
      </c>
      <c r="N616" s="4">
        <f>2*B616/$G616/$J616^2/($K616/1000)/($L616/1000)</f>
        <v>0.16761793406127543</v>
      </c>
      <c r="O616" s="4">
        <f>2*C616/$G616/$J616^2/($K616/1000)/($L616^2/1000)</f>
        <v>0</v>
      </c>
      <c r="P616" s="5">
        <f>M616/N616</f>
        <v>10.022727272727273</v>
      </c>
      <c r="R616" s="8">
        <f t="shared" si="18"/>
        <v>14.1</v>
      </c>
      <c r="S616" s="1">
        <f t="shared" si="19"/>
        <v>0.24670255733530411</v>
      </c>
    </row>
    <row r="617" spans="1:19" x14ac:dyDescent="0.4">
      <c r="A617" s="3">
        <v>4.41</v>
      </c>
      <c r="B617" s="4">
        <v>0.44</v>
      </c>
      <c r="C617" s="5">
        <v>0</v>
      </c>
      <c r="D617" s="2">
        <v>14.1</v>
      </c>
      <c r="E617" s="6">
        <v>21.2</v>
      </c>
      <c r="F617" s="4">
        <v>994.62</v>
      </c>
      <c r="G617" s="4">
        <v>1.18</v>
      </c>
      <c r="H617" s="9">
        <f>0.000001458*(E617+273.15)^1.5/(E617+273.15+110.4)</f>
        <v>1.8191425273442234E-5</v>
      </c>
      <c r="I617" s="10">
        <f>G617*J617*L617/1000/H617</f>
        <v>59713.765341183251</v>
      </c>
      <c r="J617" s="5">
        <v>16.010000000000002</v>
      </c>
      <c r="K617" s="6">
        <v>300</v>
      </c>
      <c r="L617" s="7">
        <v>57.5</v>
      </c>
      <c r="M617" s="4">
        <f>2*A617/$G617/$J617^2/($K617/1000)/($L617/1000)</f>
        <v>1.6904985966537212</v>
      </c>
      <c r="N617" s="4">
        <f>2*B617/$G617/$J617^2/($K617/1000)/($L617/1000)</f>
        <v>0.16866652665025789</v>
      </c>
      <c r="O617" s="4">
        <f>2*C617/$G617/$J617^2/($K617/1000)/($L617^2/1000)</f>
        <v>0</v>
      </c>
      <c r="P617" s="5">
        <f>M617/N617</f>
        <v>10.022727272727273</v>
      </c>
      <c r="R617" s="8">
        <f t="shared" si="18"/>
        <v>14.1</v>
      </c>
      <c r="S617" s="1">
        <f t="shared" si="19"/>
        <v>0.24824589143468673</v>
      </c>
    </row>
    <row r="618" spans="1:19" x14ac:dyDescent="0.4">
      <c r="A618" s="3">
        <v>4.41</v>
      </c>
      <c r="B618" s="4">
        <v>0.44</v>
      </c>
      <c r="C618" s="5">
        <v>0</v>
      </c>
      <c r="D618" s="2">
        <v>14.1</v>
      </c>
      <c r="E618" s="6">
        <v>21.2</v>
      </c>
      <c r="F618" s="4">
        <v>994.62</v>
      </c>
      <c r="G618" s="4">
        <v>1.18</v>
      </c>
      <c r="H618" s="9">
        <f>0.000001458*(E618+273.15)^1.5/(E618+273.15+110.4)</f>
        <v>1.8191425273442234E-5</v>
      </c>
      <c r="I618" s="10">
        <f>G618*J618*L618/1000/H618</f>
        <v>59340.787419002219</v>
      </c>
      <c r="J618" s="5">
        <v>15.91</v>
      </c>
      <c r="K618" s="6">
        <v>300</v>
      </c>
      <c r="L618" s="7">
        <v>57.5</v>
      </c>
      <c r="M618" s="4">
        <f>2*A618/$G618/$J618^2/($K618/1000)/($L618/1000)</f>
        <v>1.7118161489938948</v>
      </c>
      <c r="N618" s="4">
        <f>2*B618/$G618/$J618^2/($K618/1000)/($L618/1000)</f>
        <v>0.17079344797217996</v>
      </c>
      <c r="O618" s="4">
        <f>2*C618/$G618/$J618^2/($K618/1000)/($L618^2/1000)</f>
        <v>0</v>
      </c>
      <c r="P618" s="5">
        <f>M618/N618</f>
        <v>10.022727272727273</v>
      </c>
      <c r="R618" s="8">
        <f t="shared" si="18"/>
        <v>14.1</v>
      </c>
      <c r="S618" s="1">
        <f t="shared" si="19"/>
        <v>0.25137632573044261</v>
      </c>
    </row>
    <row r="619" spans="1:19" x14ac:dyDescent="0.4">
      <c r="A619" s="3">
        <v>4.3899999999999997</v>
      </c>
      <c r="B619" s="4">
        <v>0.44</v>
      </c>
      <c r="C619" s="5">
        <v>0</v>
      </c>
      <c r="D619" s="2">
        <v>14.1</v>
      </c>
      <c r="E619" s="6">
        <v>21.2</v>
      </c>
      <c r="F619" s="4">
        <v>994.62</v>
      </c>
      <c r="G619" s="4">
        <v>1.18</v>
      </c>
      <c r="H619" s="9">
        <f>0.000001458*(E619+273.15)^1.5/(E619+273.15+110.4)</f>
        <v>1.8191425273442234E-5</v>
      </c>
      <c r="I619" s="10">
        <f>G619*J619*L619/1000/H619</f>
        <v>59117.000665693602</v>
      </c>
      <c r="J619" s="5">
        <v>15.85</v>
      </c>
      <c r="K619" s="6">
        <v>300</v>
      </c>
      <c r="L619" s="7">
        <v>57.5</v>
      </c>
      <c r="M619" s="4">
        <f>2*A619/$G619/$J619^2/($K619/1000)/($L619/1000)</f>
        <v>1.7169785756004892</v>
      </c>
      <c r="N619" s="4">
        <f>2*B619/$G619/$J619^2/($K619/1000)/($L619/1000)</f>
        <v>0.17208896885289643</v>
      </c>
      <c r="O619" s="4">
        <f>2*C619/$G619/$J619^2/($K619/1000)/($L619^2/1000)</f>
        <v>0</v>
      </c>
      <c r="P619" s="5">
        <f>M619/N619</f>
        <v>9.9772727272727266</v>
      </c>
      <c r="R619" s="8">
        <f t="shared" si="18"/>
        <v>14.1</v>
      </c>
      <c r="S619" s="1">
        <f t="shared" si="19"/>
        <v>0.25137748090162859</v>
      </c>
    </row>
    <row r="620" spans="1:19" x14ac:dyDescent="0.4">
      <c r="A620" s="3">
        <v>4.3899999999999997</v>
      </c>
      <c r="B620" s="4">
        <v>0.44</v>
      </c>
      <c r="C620" s="5">
        <v>0</v>
      </c>
      <c r="D620" s="2">
        <v>14.1</v>
      </c>
      <c r="E620" s="6">
        <v>21.2</v>
      </c>
      <c r="F620" s="4">
        <v>994.62</v>
      </c>
      <c r="G620" s="4">
        <v>1.18</v>
      </c>
      <c r="H620" s="9">
        <f>0.000001458*(E620+273.15)^1.5/(E620+273.15+110.4)</f>
        <v>1.8191425273442234E-5</v>
      </c>
      <c r="I620" s="10">
        <f>G620*J620*L620/1000/H620</f>
        <v>59117.000665693602</v>
      </c>
      <c r="J620" s="5">
        <v>15.85</v>
      </c>
      <c r="K620" s="6">
        <v>300</v>
      </c>
      <c r="L620" s="7">
        <v>57.5</v>
      </c>
      <c r="M620" s="4">
        <f>2*A620/$G620/$J620^2/($K620/1000)/($L620/1000)</f>
        <v>1.7169785756004892</v>
      </c>
      <c r="N620" s="4">
        <f>2*B620/$G620/$J620^2/($K620/1000)/($L620/1000)</f>
        <v>0.17208896885289643</v>
      </c>
      <c r="O620" s="4">
        <f>2*C620/$G620/$J620^2/($K620/1000)/($L620^2/1000)</f>
        <v>0</v>
      </c>
      <c r="P620" s="5">
        <f>M620/N620</f>
        <v>9.9772727272727266</v>
      </c>
      <c r="R620" s="8">
        <f t="shared" si="18"/>
        <v>14.1</v>
      </c>
      <c r="S620" s="1">
        <f t="shared" si="19"/>
        <v>0.25137748090162859</v>
      </c>
    </row>
    <row r="621" spans="1:19" x14ac:dyDescent="0.4">
      <c r="A621" s="3">
        <v>4.3899999999999997</v>
      </c>
      <c r="B621" s="4">
        <v>0.44</v>
      </c>
      <c r="C621" s="5">
        <v>0</v>
      </c>
      <c r="D621" s="2">
        <v>14.1</v>
      </c>
      <c r="E621" s="6">
        <v>21.2</v>
      </c>
      <c r="F621" s="4">
        <v>994.62</v>
      </c>
      <c r="G621" s="4">
        <v>1.18</v>
      </c>
      <c r="H621" s="9">
        <f>0.000001458*(E621+273.15)^1.5/(E621+273.15+110.4)</f>
        <v>1.8191425273442234E-5</v>
      </c>
      <c r="I621" s="10">
        <f>G621*J621*L621/1000/H621</f>
        <v>59527.276380092742</v>
      </c>
      <c r="J621" s="5">
        <v>15.96</v>
      </c>
      <c r="K621" s="6">
        <v>300</v>
      </c>
      <c r="L621" s="7">
        <v>57.5</v>
      </c>
      <c r="M621" s="4">
        <f>2*A621/$G621/$J621^2/($K621/1000)/($L621/1000)</f>
        <v>1.6933925124873348</v>
      </c>
      <c r="N621" s="4">
        <f>2*B621/$G621/$J621^2/($K621/1000)/($L621/1000)</f>
        <v>0.16972498986205631</v>
      </c>
      <c r="O621" s="4">
        <f>2*C621/$G621/$J621^2/($K621/1000)/($L621^2/1000)</f>
        <v>0</v>
      </c>
      <c r="P621" s="5">
        <f>M621/N621</f>
        <v>9.9772727272727284</v>
      </c>
      <c r="R621" s="8">
        <f t="shared" si="18"/>
        <v>14.1</v>
      </c>
      <c r="S621" s="1">
        <f t="shared" si="19"/>
        <v>0.24792431892626854</v>
      </c>
    </row>
    <row r="622" spans="1:19" x14ac:dyDescent="0.4">
      <c r="A622" s="3">
        <v>4.4000000000000004</v>
      </c>
      <c r="B622" s="4">
        <v>0.44</v>
      </c>
      <c r="C622" s="5">
        <v>0</v>
      </c>
      <c r="D622" s="2">
        <v>14.1</v>
      </c>
      <c r="E622" s="6">
        <v>21.2</v>
      </c>
      <c r="F622" s="4">
        <v>994.62</v>
      </c>
      <c r="G622" s="4">
        <v>1.18</v>
      </c>
      <c r="H622" s="9">
        <f>0.000001458*(E622+273.15)^1.5/(E622+273.15+110.4)</f>
        <v>1.8191425273442234E-5</v>
      </c>
      <c r="I622" s="10">
        <f>G622*J622*L622/1000/H622</f>
        <v>59527.276380092742</v>
      </c>
      <c r="J622" s="5">
        <v>15.96</v>
      </c>
      <c r="K622" s="6">
        <v>300</v>
      </c>
      <c r="L622" s="7">
        <v>57.5</v>
      </c>
      <c r="M622" s="4">
        <f>2*A622/$G622/$J622^2/($K622/1000)/($L622/1000)</f>
        <v>1.6972498986205633</v>
      </c>
      <c r="N622" s="4">
        <f>2*B622/$G622/$J622^2/($K622/1000)/($L622/1000)</f>
        <v>0.16972498986205631</v>
      </c>
      <c r="O622" s="4">
        <f>2*C622/$G622/$J622^2/($K622/1000)/($L622^2/1000)</f>
        <v>0</v>
      </c>
      <c r="P622" s="5">
        <f>M622/N622</f>
        <v>10.000000000000002</v>
      </c>
      <c r="R622" s="8">
        <f t="shared" si="18"/>
        <v>14.1</v>
      </c>
      <c r="S622" s="1">
        <f t="shared" si="19"/>
        <v>0.24886403609457824</v>
      </c>
    </row>
    <row r="623" spans="1:19" x14ac:dyDescent="0.4">
      <c r="A623" s="3">
        <v>4.38</v>
      </c>
      <c r="B623" s="4">
        <v>0.44</v>
      </c>
      <c r="C623" s="5">
        <v>0</v>
      </c>
      <c r="D623" s="2">
        <v>14.1</v>
      </c>
      <c r="E623" s="6">
        <v>21.2</v>
      </c>
      <c r="F623" s="4">
        <v>994.62</v>
      </c>
      <c r="G623" s="4">
        <v>1.18</v>
      </c>
      <c r="H623" s="9">
        <f>0.000001458*(E623+273.15)^1.5/(E623+273.15+110.4)</f>
        <v>1.8191425273442234E-5</v>
      </c>
      <c r="I623" s="10">
        <f>G623*J623*L623/1000/H623</f>
        <v>59527.276380092742</v>
      </c>
      <c r="J623" s="5">
        <v>15.96</v>
      </c>
      <c r="K623" s="6">
        <v>300</v>
      </c>
      <c r="L623" s="7">
        <v>57.5</v>
      </c>
      <c r="M623" s="4">
        <f>2*A623/$G623/$J623^2/($K623/1000)/($L623/1000)</f>
        <v>1.6895351263541061</v>
      </c>
      <c r="N623" s="4">
        <f>2*B623/$G623/$J623^2/($K623/1000)/($L623/1000)</f>
        <v>0.16972498986205631</v>
      </c>
      <c r="O623" s="4">
        <f>2*C623/$G623/$J623^2/($K623/1000)/($L623^2/1000)</f>
        <v>0</v>
      </c>
      <c r="P623" s="5">
        <f>M623/N623</f>
        <v>9.954545454545455</v>
      </c>
      <c r="R623" s="8">
        <f t="shared" si="18"/>
        <v>14.1</v>
      </c>
      <c r="S623" s="1">
        <f t="shared" si="19"/>
        <v>0.24698460175795878</v>
      </c>
    </row>
    <row r="624" spans="1:19" x14ac:dyDescent="0.4">
      <c r="A624" s="3">
        <v>4.4800000000000004</v>
      </c>
      <c r="B624" s="4">
        <v>0.47</v>
      </c>
      <c r="C624" s="5">
        <v>0</v>
      </c>
      <c r="D624" s="2">
        <v>15</v>
      </c>
      <c r="E624" s="6">
        <v>21.2</v>
      </c>
      <c r="F624" s="4">
        <v>994.62</v>
      </c>
      <c r="G624" s="4">
        <v>1.18</v>
      </c>
      <c r="H624" s="9">
        <f>0.000001458*(E624+273.15)^1.5/(E624+273.15+110.4)</f>
        <v>1.8191425273442234E-5</v>
      </c>
      <c r="I624" s="10">
        <f>G624*J624*L624/1000/H624</f>
        <v>59900.254302273766</v>
      </c>
      <c r="J624" s="5">
        <v>16.059999999999999</v>
      </c>
      <c r="K624" s="6">
        <v>300</v>
      </c>
      <c r="L624" s="7">
        <v>57.5</v>
      </c>
      <c r="M624" s="4">
        <f>2*A624/$G624/$J624^2/($K624/1000)/($L624/1000)</f>
        <v>1.7066553286238952</v>
      </c>
      <c r="N624" s="4">
        <f>2*B624/$G624/$J624^2/($K624/1000)/($L624/1000)</f>
        <v>0.17904642956545327</v>
      </c>
      <c r="O624" s="4">
        <f>2*C624/$G624/$J624^2/($K624/1000)/($L624^2/1000)</f>
        <v>0</v>
      </c>
      <c r="P624" s="5">
        <f>M624/N624</f>
        <v>9.5319148936170226</v>
      </c>
      <c r="R624" s="8">
        <f t="shared" si="18"/>
        <v>15</v>
      </c>
      <c r="S624" s="1">
        <f t="shared" si="19"/>
        <v>0.26876933205144737</v>
      </c>
    </row>
    <row r="625" spans="1:19" x14ac:dyDescent="0.4">
      <c r="A625" s="3">
        <v>4.47</v>
      </c>
      <c r="B625" s="4">
        <v>0.47</v>
      </c>
      <c r="C625" s="5">
        <v>0</v>
      </c>
      <c r="D625" s="2">
        <v>15</v>
      </c>
      <c r="E625" s="6">
        <v>21.2</v>
      </c>
      <c r="F625" s="4">
        <v>994.62</v>
      </c>
      <c r="G625" s="4">
        <v>1.18</v>
      </c>
      <c r="H625" s="9">
        <f>0.000001458*(E625+273.15)^1.5/(E625+273.15+110.4)</f>
        <v>1.8191425273442234E-5</v>
      </c>
      <c r="I625" s="10">
        <f>G625*J625*L625/1000/H625</f>
        <v>59527.276380092742</v>
      </c>
      <c r="J625" s="5">
        <v>15.96</v>
      </c>
      <c r="K625" s="6">
        <v>300</v>
      </c>
      <c r="L625" s="7">
        <v>57.5</v>
      </c>
      <c r="M625" s="4">
        <f>2*A625/$G625/$J625^2/($K625/1000)/($L625/1000)</f>
        <v>1.724251601553163</v>
      </c>
      <c r="N625" s="4">
        <f>2*B625/$G625/$J625^2/($K625/1000)/($L625/1000)</f>
        <v>0.18129714826174198</v>
      </c>
      <c r="O625" s="4">
        <f>2*C625/$G625/$J625^2/($K625/1000)/($L625^2/1000)</f>
        <v>0</v>
      </c>
      <c r="P625" s="5">
        <f>M625/N625</f>
        <v>9.5106382978723403</v>
      </c>
      <c r="R625" s="8">
        <f t="shared" si="18"/>
        <v>15</v>
      </c>
      <c r="S625" s="1">
        <f t="shared" si="19"/>
        <v>0.27114955529190687</v>
      </c>
    </row>
    <row r="626" spans="1:19" x14ac:dyDescent="0.4">
      <c r="A626" s="3">
        <v>4.47</v>
      </c>
      <c r="B626" s="4">
        <v>0.47</v>
      </c>
      <c r="C626" s="5">
        <v>0</v>
      </c>
      <c r="D626" s="2">
        <v>15</v>
      </c>
      <c r="E626" s="6">
        <v>21.2</v>
      </c>
      <c r="F626" s="4">
        <v>994.62</v>
      </c>
      <c r="G626" s="4">
        <v>1.18</v>
      </c>
      <c r="H626" s="9">
        <f>0.000001458*(E626+273.15)^1.5/(E626+273.15+110.4)</f>
        <v>1.8191425273442234E-5</v>
      </c>
      <c r="I626" s="10">
        <f>G626*J626*L626/1000/H626</f>
        <v>59527.276380092742</v>
      </c>
      <c r="J626" s="5">
        <v>15.96</v>
      </c>
      <c r="K626" s="6">
        <v>300</v>
      </c>
      <c r="L626" s="7">
        <v>57.5</v>
      </c>
      <c r="M626" s="4">
        <f>2*A626/$G626/$J626^2/($K626/1000)/($L626/1000)</f>
        <v>1.724251601553163</v>
      </c>
      <c r="N626" s="4">
        <f>2*B626/$G626/$J626^2/($K626/1000)/($L626/1000)</f>
        <v>0.18129714826174198</v>
      </c>
      <c r="O626" s="4">
        <f>2*C626/$G626/$J626^2/($K626/1000)/($L626^2/1000)</f>
        <v>0</v>
      </c>
      <c r="P626" s="5">
        <f>M626/N626</f>
        <v>9.5106382978723403</v>
      </c>
      <c r="R626" s="8">
        <f t="shared" si="18"/>
        <v>15</v>
      </c>
      <c r="S626" s="1">
        <f t="shared" si="19"/>
        <v>0.27114955529190687</v>
      </c>
    </row>
    <row r="627" spans="1:19" x14ac:dyDescent="0.4">
      <c r="A627" s="3">
        <v>4.47</v>
      </c>
      <c r="B627" s="4">
        <v>0.47</v>
      </c>
      <c r="C627" s="5">
        <v>0</v>
      </c>
      <c r="D627" s="2">
        <v>15</v>
      </c>
      <c r="E627" s="6">
        <v>21.2</v>
      </c>
      <c r="F627" s="4">
        <v>994.62</v>
      </c>
      <c r="G627" s="4">
        <v>1.18</v>
      </c>
      <c r="H627" s="9">
        <f>0.000001458*(E627+273.15)^1.5/(E627+273.15+110.4)</f>
        <v>1.8191425273442234E-5</v>
      </c>
      <c r="I627" s="10">
        <f>G627*J627*L627/1000/H627</f>
        <v>59713.765341183251</v>
      </c>
      <c r="J627" s="5">
        <v>16.010000000000002</v>
      </c>
      <c r="K627" s="6">
        <v>300</v>
      </c>
      <c r="L627" s="7">
        <v>57.5</v>
      </c>
      <c r="M627" s="4">
        <f>2*A627/$G627/$J627^2/($K627/1000)/($L627/1000)</f>
        <v>1.7134985775605744</v>
      </c>
      <c r="N627" s="4">
        <f>2*B627/$G627/$J627^2/($K627/1000)/($L627/1000)</f>
        <v>0.18016651710368456</v>
      </c>
      <c r="O627" s="4">
        <f>2*C627/$G627/$J627^2/($K627/1000)/($L627^2/1000)</f>
        <v>0</v>
      </c>
      <c r="P627" s="5">
        <f>M627/N627</f>
        <v>9.5106382978723403</v>
      </c>
      <c r="R627" s="8">
        <f t="shared" si="18"/>
        <v>15</v>
      </c>
      <c r="S627" s="1">
        <f t="shared" si="19"/>
        <v>0.26945857372575532</v>
      </c>
    </row>
    <row r="628" spans="1:19" x14ac:dyDescent="0.4">
      <c r="A628" s="3">
        <v>4.46</v>
      </c>
      <c r="B628" s="4">
        <v>0.47</v>
      </c>
      <c r="C628" s="5">
        <v>0</v>
      </c>
      <c r="D628" s="2">
        <v>15</v>
      </c>
      <c r="E628" s="6">
        <v>21.2</v>
      </c>
      <c r="F628" s="4">
        <v>994.62</v>
      </c>
      <c r="G628" s="4">
        <v>1.18</v>
      </c>
      <c r="H628" s="9">
        <f>0.000001458*(E628+273.15)^1.5/(E628+273.15+110.4)</f>
        <v>1.8191425273442234E-5</v>
      </c>
      <c r="I628" s="10">
        <f>G628*J628*L628/1000/H628</f>
        <v>59527.276380092742</v>
      </c>
      <c r="J628" s="5">
        <v>15.96</v>
      </c>
      <c r="K628" s="6">
        <v>300</v>
      </c>
      <c r="L628" s="7">
        <v>57.5</v>
      </c>
      <c r="M628" s="4">
        <f>2*A628/$G628/$J628^2/($K628/1000)/($L628/1000)</f>
        <v>1.7203942154199348</v>
      </c>
      <c r="N628" s="4">
        <f>2*B628/$G628/$J628^2/($K628/1000)/($L628/1000)</f>
        <v>0.18129714826174198</v>
      </c>
      <c r="O628" s="4">
        <f>2*C628/$G628/$J628^2/($K628/1000)/($L628^2/1000)</f>
        <v>0</v>
      </c>
      <c r="P628" s="5">
        <f>M628/N628</f>
        <v>9.4893617021276615</v>
      </c>
      <c r="R628" s="8">
        <f t="shared" si="18"/>
        <v>15</v>
      </c>
      <c r="S628" s="1">
        <f t="shared" si="19"/>
        <v>0.27015119029631307</v>
      </c>
    </row>
    <row r="629" spans="1:19" x14ac:dyDescent="0.4">
      <c r="A629" s="3">
        <v>4.46</v>
      </c>
      <c r="B629" s="4">
        <v>0.47</v>
      </c>
      <c r="C629" s="5">
        <v>0</v>
      </c>
      <c r="D629" s="2">
        <v>15</v>
      </c>
      <c r="E629" s="6">
        <v>21.2</v>
      </c>
      <c r="F629" s="4">
        <v>994.62</v>
      </c>
      <c r="G629" s="4">
        <v>1.18</v>
      </c>
      <c r="H629" s="9">
        <f>0.000001458*(E629+273.15)^1.5/(E629+273.15+110.4)</f>
        <v>1.8191425273442234E-5</v>
      </c>
      <c r="I629" s="10">
        <f>G629*J629*L629/1000/H629</f>
        <v>59117.000665693602</v>
      </c>
      <c r="J629" s="5">
        <v>15.85</v>
      </c>
      <c r="K629" s="6">
        <v>300</v>
      </c>
      <c r="L629" s="7">
        <v>57.5</v>
      </c>
      <c r="M629" s="4">
        <f>2*A629/$G629/$J629^2/($K629/1000)/($L629/1000)</f>
        <v>1.7443563660998138</v>
      </c>
      <c r="N629" s="4">
        <f>2*B629/$G629/$J629^2/($K629/1000)/($L629/1000)</f>
        <v>0.18382230763832119</v>
      </c>
      <c r="O629" s="4">
        <f>2*C629/$G629/$J629^2/($K629/1000)/($L629^2/1000)</f>
        <v>0</v>
      </c>
      <c r="P629" s="5">
        <f>M629/N629</f>
        <v>9.4893617021276597</v>
      </c>
      <c r="R629" s="8">
        <f t="shared" si="18"/>
        <v>15</v>
      </c>
      <c r="S629" s="1">
        <f t="shared" si="19"/>
        <v>0.27391393459654817</v>
      </c>
    </row>
    <row r="630" spans="1:19" x14ac:dyDescent="0.4">
      <c r="A630" s="3">
        <v>4.46</v>
      </c>
      <c r="B630" s="4">
        <v>0.47</v>
      </c>
      <c r="C630" s="5">
        <v>0</v>
      </c>
      <c r="D630" s="2">
        <v>15</v>
      </c>
      <c r="E630" s="6">
        <v>21.2</v>
      </c>
      <c r="F630" s="4">
        <v>994.62</v>
      </c>
      <c r="G630" s="4">
        <v>1.18</v>
      </c>
      <c r="H630" s="9">
        <f>0.000001458*(E630+273.15)^1.5/(E630+273.15+110.4)</f>
        <v>1.8191425273442234E-5</v>
      </c>
      <c r="I630" s="10">
        <f>G630*J630*L630/1000/H630</f>
        <v>59117.000665693602</v>
      </c>
      <c r="J630" s="5">
        <v>15.85</v>
      </c>
      <c r="K630" s="6">
        <v>300</v>
      </c>
      <c r="L630" s="7">
        <v>57.5</v>
      </c>
      <c r="M630" s="4">
        <f>2*A630/$G630/$J630^2/($K630/1000)/($L630/1000)</f>
        <v>1.7443563660998138</v>
      </c>
      <c r="N630" s="4">
        <f>2*B630/$G630/$J630^2/($K630/1000)/($L630/1000)</f>
        <v>0.18382230763832119</v>
      </c>
      <c r="O630" s="4">
        <f>2*C630/$G630/$J630^2/($K630/1000)/($L630^2/1000)</f>
        <v>0</v>
      </c>
      <c r="P630" s="5">
        <f>M630/N630</f>
        <v>9.4893617021276597</v>
      </c>
      <c r="R630" s="8">
        <f t="shared" si="18"/>
        <v>15</v>
      </c>
      <c r="S630" s="1">
        <f t="shared" si="19"/>
        <v>0.27391393459654817</v>
      </c>
    </row>
    <row r="631" spans="1:19" x14ac:dyDescent="0.4">
      <c r="A631" s="3">
        <v>4.45</v>
      </c>
      <c r="B631" s="4">
        <v>0.47</v>
      </c>
      <c r="C631" s="5">
        <v>0</v>
      </c>
      <c r="D631" s="2">
        <v>15</v>
      </c>
      <c r="E631" s="6">
        <v>21.2</v>
      </c>
      <c r="F631" s="4">
        <v>994.62</v>
      </c>
      <c r="G631" s="4">
        <v>1.18</v>
      </c>
      <c r="H631" s="9">
        <f>0.000001458*(E631+273.15)^1.5/(E631+273.15+110.4)</f>
        <v>1.8191425273442234E-5</v>
      </c>
      <c r="I631" s="10">
        <f>G631*J631*L631/1000/H631</f>
        <v>59340.787419002219</v>
      </c>
      <c r="J631" s="5">
        <v>15.91</v>
      </c>
      <c r="K631" s="6">
        <v>300</v>
      </c>
      <c r="L631" s="7">
        <v>57.5</v>
      </c>
      <c r="M631" s="4">
        <f>2*A631/$G631/$J631^2/($K631/1000)/($L631/1000)</f>
        <v>1.7273428260822747</v>
      </c>
      <c r="N631" s="4">
        <f>2*B631/$G631/$J631^2/($K631/1000)/($L631/1000)</f>
        <v>0.18243845578846496</v>
      </c>
      <c r="O631" s="4">
        <f>2*C631/$G631/$J631^2/($K631/1000)/($L631^2/1000)</f>
        <v>0</v>
      </c>
      <c r="P631" s="5">
        <f>M631/N631</f>
        <v>9.4680851063829792</v>
      </c>
      <c r="R631" s="8">
        <f t="shared" si="18"/>
        <v>15</v>
      </c>
      <c r="S631" s="1">
        <f t="shared" si="19"/>
        <v>0.27084720465692924</v>
      </c>
    </row>
    <row r="632" spans="1:19" x14ac:dyDescent="0.4">
      <c r="A632" s="3">
        <v>4.45</v>
      </c>
      <c r="B632" s="4">
        <v>0.47</v>
      </c>
      <c r="C632" s="5">
        <v>0</v>
      </c>
      <c r="D632" s="2">
        <v>15</v>
      </c>
      <c r="E632" s="6">
        <v>21.2</v>
      </c>
      <c r="F632" s="4">
        <v>994.62</v>
      </c>
      <c r="G632" s="4">
        <v>1.18</v>
      </c>
      <c r="H632" s="9">
        <f>0.000001458*(E632+273.15)^1.5/(E632+273.15+110.4)</f>
        <v>1.8191425273442234E-5</v>
      </c>
      <c r="I632" s="10">
        <f>G632*J632*L632/1000/H632</f>
        <v>59527.276380092742</v>
      </c>
      <c r="J632" s="5">
        <v>15.96</v>
      </c>
      <c r="K632" s="6">
        <v>300</v>
      </c>
      <c r="L632" s="7">
        <v>57.5</v>
      </c>
      <c r="M632" s="4">
        <f>2*A632/$G632/$J632^2/($K632/1000)/($L632/1000)</f>
        <v>1.716536829286706</v>
      </c>
      <c r="N632" s="4">
        <f>2*B632/$G632/$J632^2/($K632/1000)/($L632/1000)</f>
        <v>0.18129714826174198</v>
      </c>
      <c r="O632" s="4">
        <f>2*C632/$G632/$J632^2/($K632/1000)/($L632^2/1000)</f>
        <v>0</v>
      </c>
      <c r="P632" s="5">
        <f>M632/N632</f>
        <v>9.4680851063829792</v>
      </c>
      <c r="R632" s="8">
        <f t="shared" si="18"/>
        <v>15</v>
      </c>
      <c r="S632" s="1">
        <f t="shared" si="19"/>
        <v>0.26915282530071905</v>
      </c>
    </row>
    <row r="633" spans="1:19" x14ac:dyDescent="0.4">
      <c r="A633" s="3">
        <v>4.46</v>
      </c>
      <c r="B633" s="4">
        <v>0.47</v>
      </c>
      <c r="C633" s="5">
        <v>0</v>
      </c>
      <c r="D633" s="2">
        <v>15</v>
      </c>
      <c r="E633" s="6">
        <v>21.2</v>
      </c>
      <c r="F633" s="4">
        <v>994.62</v>
      </c>
      <c r="G633" s="4">
        <v>1.18</v>
      </c>
      <c r="H633" s="9">
        <f>0.000001458*(E633+273.15)^1.5/(E633+273.15+110.4)</f>
        <v>1.8191425273442234E-5</v>
      </c>
      <c r="I633" s="10">
        <f>G633*J633*L633/1000/H633</f>
        <v>59713.765341183251</v>
      </c>
      <c r="J633" s="5">
        <v>16.010000000000002</v>
      </c>
      <c r="K633" s="6">
        <v>300</v>
      </c>
      <c r="L633" s="7">
        <v>57.5</v>
      </c>
      <c r="M633" s="4">
        <f>2*A633/$G633/$J633^2/($K633/1000)/($L633/1000)</f>
        <v>1.7096652474094323</v>
      </c>
      <c r="N633" s="4">
        <f>2*B633/$G633/$J633^2/($K633/1000)/($L633/1000)</f>
        <v>0.18016651710368456</v>
      </c>
      <c r="O633" s="4">
        <f>2*C633/$G633/$J633^2/($K633/1000)/($L633^2/1000)</f>
        <v>0</v>
      </c>
      <c r="P633" s="5">
        <f>M633/N633</f>
        <v>9.4893617021276597</v>
      </c>
      <c r="R633" s="8">
        <f t="shared" si="18"/>
        <v>15</v>
      </c>
      <c r="S633" s="1">
        <f t="shared" si="19"/>
        <v>0.26846643487647404</v>
      </c>
    </row>
    <row r="634" spans="1:19" x14ac:dyDescent="0.4">
      <c r="A634" s="3">
        <v>4.46</v>
      </c>
      <c r="B634" s="4">
        <v>0.47</v>
      </c>
      <c r="C634" s="5">
        <v>0</v>
      </c>
      <c r="D634" s="2">
        <v>15</v>
      </c>
      <c r="E634" s="6">
        <v>21.2</v>
      </c>
      <c r="F634" s="4">
        <v>994.62</v>
      </c>
      <c r="G634" s="4">
        <v>1.18</v>
      </c>
      <c r="H634" s="9">
        <f>0.000001458*(E634+273.15)^1.5/(E634+273.15+110.4)</f>
        <v>1.8191425273442234E-5</v>
      </c>
      <c r="I634" s="10">
        <f>G634*J634*L634/1000/H634</f>
        <v>59527.276380092742</v>
      </c>
      <c r="J634" s="5">
        <v>15.96</v>
      </c>
      <c r="K634" s="6">
        <v>300</v>
      </c>
      <c r="L634" s="7">
        <v>57.5</v>
      </c>
      <c r="M634" s="4">
        <f>2*A634/$G634/$J634^2/($K634/1000)/($L634/1000)</f>
        <v>1.7203942154199348</v>
      </c>
      <c r="N634" s="4">
        <f>2*B634/$G634/$J634^2/($K634/1000)/($L634/1000)</f>
        <v>0.18129714826174198</v>
      </c>
      <c r="O634" s="4">
        <f>2*C634/$G634/$J634^2/($K634/1000)/($L634^2/1000)</f>
        <v>0</v>
      </c>
      <c r="P634" s="5">
        <f>M634/N634</f>
        <v>9.4893617021276615</v>
      </c>
      <c r="R634" s="8">
        <f t="shared" si="18"/>
        <v>15</v>
      </c>
      <c r="S634" s="1">
        <f t="shared" si="19"/>
        <v>0.27015119029631307</v>
      </c>
    </row>
    <row r="635" spans="1:19" x14ac:dyDescent="0.4">
      <c r="A635" s="3">
        <v>4.4800000000000004</v>
      </c>
      <c r="B635" s="4">
        <v>0.47</v>
      </c>
      <c r="C635" s="5">
        <v>0</v>
      </c>
      <c r="D635" s="2">
        <v>15</v>
      </c>
      <c r="E635" s="6">
        <v>21.2</v>
      </c>
      <c r="F635" s="4">
        <v>994.62</v>
      </c>
      <c r="G635" s="4">
        <v>1.18</v>
      </c>
      <c r="H635" s="9">
        <f>0.000001458*(E635+273.15)^1.5/(E635+273.15+110.4)</f>
        <v>1.8191425273442234E-5</v>
      </c>
      <c r="I635" s="10">
        <f>G635*J635*L635/1000/H635</f>
        <v>59527.276380092742</v>
      </c>
      <c r="J635" s="5">
        <v>15.96</v>
      </c>
      <c r="K635" s="6">
        <v>300</v>
      </c>
      <c r="L635" s="7">
        <v>57.5</v>
      </c>
      <c r="M635" s="4">
        <f>2*A635/$G635/$J635^2/($K635/1000)/($L635/1000)</f>
        <v>1.728108987686392</v>
      </c>
      <c r="N635" s="4">
        <f>2*B635/$G635/$J635^2/($K635/1000)/($L635/1000)</f>
        <v>0.18129714826174198</v>
      </c>
      <c r="O635" s="4">
        <f>2*C635/$G635/$J635^2/($K635/1000)/($L635^2/1000)</f>
        <v>0</v>
      </c>
      <c r="P635" s="5">
        <f>M635/N635</f>
        <v>9.5319148936170226</v>
      </c>
      <c r="R635" s="8">
        <f t="shared" si="18"/>
        <v>15</v>
      </c>
      <c r="S635" s="1">
        <f t="shared" si="19"/>
        <v>0.2721479202875009</v>
      </c>
    </row>
    <row r="636" spans="1:19" x14ac:dyDescent="0.4">
      <c r="A636" s="3">
        <v>4.4800000000000004</v>
      </c>
      <c r="B636" s="4">
        <v>0.47</v>
      </c>
      <c r="C636" s="5">
        <v>0</v>
      </c>
      <c r="D636" s="2">
        <v>15</v>
      </c>
      <c r="E636" s="6">
        <v>21.2</v>
      </c>
      <c r="F636" s="4">
        <v>994.62</v>
      </c>
      <c r="G636" s="4">
        <v>1.18</v>
      </c>
      <c r="H636" s="9">
        <f>0.000001458*(E636+273.15)^1.5/(E636+273.15+110.4)</f>
        <v>1.8191425273442234E-5</v>
      </c>
      <c r="I636" s="10">
        <f>G636*J636*L636/1000/H636</f>
        <v>59527.276380092742</v>
      </c>
      <c r="J636" s="5">
        <v>15.96</v>
      </c>
      <c r="K636" s="6">
        <v>300</v>
      </c>
      <c r="L636" s="7">
        <v>57.5</v>
      </c>
      <c r="M636" s="4">
        <f>2*A636/$G636/$J636^2/($K636/1000)/($L636/1000)</f>
        <v>1.728108987686392</v>
      </c>
      <c r="N636" s="4">
        <f>2*B636/$G636/$J636^2/($K636/1000)/($L636/1000)</f>
        <v>0.18129714826174198</v>
      </c>
      <c r="O636" s="4">
        <f>2*C636/$G636/$J636^2/($K636/1000)/($L636^2/1000)</f>
        <v>0</v>
      </c>
      <c r="P636" s="5">
        <f>M636/N636</f>
        <v>9.5319148936170226</v>
      </c>
      <c r="R636" s="8">
        <f t="shared" si="18"/>
        <v>15</v>
      </c>
      <c r="S636" s="1">
        <f t="shared" si="19"/>
        <v>0.2721479202875009</v>
      </c>
    </row>
    <row r="637" spans="1:19" x14ac:dyDescent="0.4">
      <c r="A637" s="3">
        <v>4.4800000000000004</v>
      </c>
      <c r="B637" s="4">
        <v>0.47</v>
      </c>
      <c r="C637" s="5">
        <v>0</v>
      </c>
      <c r="D637" s="2">
        <v>15</v>
      </c>
      <c r="E637" s="6">
        <v>21.2</v>
      </c>
      <c r="F637" s="4">
        <v>994.62</v>
      </c>
      <c r="G637" s="4">
        <v>1.18</v>
      </c>
      <c r="H637" s="9">
        <f>0.000001458*(E637+273.15)^1.5/(E637+273.15+110.4)</f>
        <v>1.8191425273442234E-5</v>
      </c>
      <c r="I637" s="10">
        <f>G637*J637*L637/1000/H637</f>
        <v>59900.254302273766</v>
      </c>
      <c r="J637" s="5">
        <v>16.059999999999999</v>
      </c>
      <c r="K637" s="6">
        <v>300</v>
      </c>
      <c r="L637" s="7">
        <v>57.5</v>
      </c>
      <c r="M637" s="4">
        <f>2*A637/$G637/$J637^2/($K637/1000)/($L637/1000)</f>
        <v>1.7066553286238952</v>
      </c>
      <c r="N637" s="4">
        <f>2*B637/$G637/$J637^2/($K637/1000)/($L637/1000)</f>
        <v>0.17904642956545327</v>
      </c>
      <c r="O637" s="4">
        <f>2*C637/$G637/$J637^2/($K637/1000)/($L637^2/1000)</f>
        <v>0</v>
      </c>
      <c r="P637" s="5">
        <f>M637/N637</f>
        <v>9.5319148936170226</v>
      </c>
      <c r="R637" s="8">
        <f t="shared" si="18"/>
        <v>15</v>
      </c>
      <c r="S637" s="1">
        <f t="shared" si="19"/>
        <v>0.26876933205144737</v>
      </c>
    </row>
    <row r="638" spans="1:19" x14ac:dyDescent="0.4">
      <c r="A638" s="3">
        <v>4.4800000000000004</v>
      </c>
      <c r="B638" s="4">
        <v>0.47</v>
      </c>
      <c r="C638" s="5">
        <v>0</v>
      </c>
      <c r="D638" s="2">
        <v>15</v>
      </c>
      <c r="E638" s="6">
        <v>21.2</v>
      </c>
      <c r="F638" s="4">
        <v>994.62</v>
      </c>
      <c r="G638" s="4">
        <v>1.18</v>
      </c>
      <c r="H638" s="9">
        <f>0.000001458*(E638+273.15)^1.5/(E638+273.15+110.4)</f>
        <v>1.8191425273442234E-5</v>
      </c>
      <c r="I638" s="10">
        <f>G638*J638*L638/1000/H638</f>
        <v>59713.765341183251</v>
      </c>
      <c r="J638" s="5">
        <v>16.010000000000002</v>
      </c>
      <c r="K638" s="6">
        <v>300</v>
      </c>
      <c r="L638" s="7">
        <v>57.5</v>
      </c>
      <c r="M638" s="4">
        <f>2*A638/$G638/$J638^2/($K638/1000)/($L638/1000)</f>
        <v>1.7173319077117168</v>
      </c>
      <c r="N638" s="4">
        <f>2*B638/$G638/$J638^2/($K638/1000)/($L638/1000)</f>
        <v>0.18016651710368456</v>
      </c>
      <c r="O638" s="4">
        <f>2*C638/$G638/$J638^2/($K638/1000)/($L638^2/1000)</f>
        <v>0</v>
      </c>
      <c r="P638" s="5">
        <f>M638/N638</f>
        <v>9.5319148936170226</v>
      </c>
      <c r="R638" s="8">
        <f t="shared" si="18"/>
        <v>15</v>
      </c>
      <c r="S638" s="1">
        <f t="shared" si="19"/>
        <v>0.27045071257503672</v>
      </c>
    </row>
    <row r="639" spans="1:19" x14ac:dyDescent="0.4">
      <c r="A639" s="3">
        <v>4.4800000000000004</v>
      </c>
      <c r="B639" s="4">
        <v>0.47</v>
      </c>
      <c r="C639" s="5">
        <v>0</v>
      </c>
      <c r="D639" s="2">
        <v>15</v>
      </c>
      <c r="E639" s="6">
        <v>21.2</v>
      </c>
      <c r="F639" s="4">
        <v>994.62</v>
      </c>
      <c r="G639" s="4">
        <v>1.18</v>
      </c>
      <c r="H639" s="9">
        <f>0.000001458*(E639+273.15)^1.5/(E639+273.15+110.4)</f>
        <v>1.8191425273442234E-5</v>
      </c>
      <c r="I639" s="10">
        <f>G639*J639*L639/1000/H639</f>
        <v>59340.787419002219</v>
      </c>
      <c r="J639" s="5">
        <v>15.91</v>
      </c>
      <c r="K639" s="6">
        <v>300</v>
      </c>
      <c r="L639" s="7">
        <v>57.5</v>
      </c>
      <c r="M639" s="4">
        <f>2*A639/$G639/$J639^2/($K639/1000)/($L639/1000)</f>
        <v>1.7389878338985598</v>
      </c>
      <c r="N639" s="4">
        <f>2*B639/$G639/$J639^2/($K639/1000)/($L639/1000)</f>
        <v>0.18243845578846496</v>
      </c>
      <c r="O639" s="4">
        <f>2*C639/$G639/$J639^2/($K639/1000)/($L639^2/1000)</f>
        <v>0</v>
      </c>
      <c r="P639" s="5">
        <f>M639/N639</f>
        <v>9.5319148936170226</v>
      </c>
      <c r="R639" s="8">
        <f t="shared" si="18"/>
        <v>15</v>
      </c>
      <c r="S639" s="1">
        <f t="shared" si="19"/>
        <v>0.27386115446015152</v>
      </c>
    </row>
    <row r="640" spans="1:19" x14ac:dyDescent="0.4">
      <c r="A640" s="3">
        <v>4.46</v>
      </c>
      <c r="B640" s="4">
        <v>0.47</v>
      </c>
      <c r="C640" s="5">
        <v>0</v>
      </c>
      <c r="D640" s="2">
        <v>15</v>
      </c>
      <c r="E640" s="6">
        <v>21.2</v>
      </c>
      <c r="F640" s="4">
        <v>994.62</v>
      </c>
      <c r="G640" s="4">
        <v>1.18</v>
      </c>
      <c r="H640" s="9">
        <f>0.000001458*(E640+273.15)^1.5/(E640+273.15+110.4)</f>
        <v>1.8191425273442234E-5</v>
      </c>
      <c r="I640" s="10">
        <f>G640*J640*L640/1000/H640</f>
        <v>59713.765341183251</v>
      </c>
      <c r="J640" s="5">
        <v>16.010000000000002</v>
      </c>
      <c r="K640" s="6">
        <v>300</v>
      </c>
      <c r="L640" s="7">
        <v>57.5</v>
      </c>
      <c r="M640" s="4">
        <f>2*A640/$G640/$J640^2/($K640/1000)/($L640/1000)</f>
        <v>1.7096652474094323</v>
      </c>
      <c r="N640" s="4">
        <f>2*B640/$G640/$J640^2/($K640/1000)/($L640/1000)</f>
        <v>0.18016651710368456</v>
      </c>
      <c r="O640" s="4">
        <f>2*C640/$G640/$J640^2/($K640/1000)/($L640^2/1000)</f>
        <v>0</v>
      </c>
      <c r="P640" s="5">
        <f>M640/N640</f>
        <v>9.4893617021276597</v>
      </c>
      <c r="R640" s="8">
        <f t="shared" si="18"/>
        <v>15</v>
      </c>
      <c r="S640" s="1">
        <f t="shared" si="19"/>
        <v>0.26846643487647404</v>
      </c>
    </row>
    <row r="641" spans="1:19" x14ac:dyDescent="0.4">
      <c r="A641" s="3">
        <v>4.45</v>
      </c>
      <c r="B641" s="4">
        <v>0.47</v>
      </c>
      <c r="C641" s="5">
        <v>0</v>
      </c>
      <c r="D641" s="2">
        <v>15</v>
      </c>
      <c r="E641" s="6">
        <v>21.2</v>
      </c>
      <c r="F641" s="4">
        <v>994.62</v>
      </c>
      <c r="G641" s="4">
        <v>1.18</v>
      </c>
      <c r="H641" s="9">
        <f>0.000001458*(E641+273.15)^1.5/(E641+273.15+110.4)</f>
        <v>1.8191425273442234E-5</v>
      </c>
      <c r="I641" s="10">
        <f>G641*J641*L641/1000/H641</f>
        <v>60124.041055582391</v>
      </c>
      <c r="J641" s="5">
        <v>16.12</v>
      </c>
      <c r="K641" s="6">
        <v>300</v>
      </c>
      <c r="L641" s="7">
        <v>57.5</v>
      </c>
      <c r="M641" s="4">
        <f>2*A641/$G641/$J641^2/($K641/1000)/($L641/1000)</f>
        <v>1.6826307640541649</v>
      </c>
      <c r="N641" s="4">
        <f>2*B641/$G641/$J641^2/($K641/1000)/($L641/1000)</f>
        <v>0.17771605822594547</v>
      </c>
      <c r="O641" s="4">
        <f>2*C641/$G641/$J641^2/($K641/1000)/($L641^2/1000)</f>
        <v>0</v>
      </c>
      <c r="P641" s="5">
        <f>M641/N641</f>
        <v>9.468085106382981</v>
      </c>
      <c r="R641" s="8">
        <f t="shared" si="18"/>
        <v>15</v>
      </c>
      <c r="S641" s="1">
        <f t="shared" si="19"/>
        <v>0.26383635722589127</v>
      </c>
    </row>
    <row r="642" spans="1:19" x14ac:dyDescent="0.4">
      <c r="A642" s="3">
        <v>4.45</v>
      </c>
      <c r="B642" s="4">
        <v>0.47</v>
      </c>
      <c r="C642" s="5">
        <v>0</v>
      </c>
      <c r="D642" s="2">
        <v>15</v>
      </c>
      <c r="E642" s="6">
        <v>21.2</v>
      </c>
      <c r="F642" s="4">
        <v>994.62</v>
      </c>
      <c r="G642" s="4">
        <v>1.18</v>
      </c>
      <c r="H642" s="9">
        <f>0.000001458*(E642+273.15)^1.5/(E642+273.15+110.4)</f>
        <v>1.8191425273442234E-5</v>
      </c>
      <c r="I642" s="10">
        <f>G642*J642*L642/1000/H642</f>
        <v>60310.530016672914</v>
      </c>
      <c r="J642" s="5">
        <v>16.170000000000002</v>
      </c>
      <c r="K642" s="6">
        <v>300</v>
      </c>
      <c r="L642" s="7">
        <v>57.5</v>
      </c>
      <c r="M642" s="4">
        <f>2*A642/$G642/$J642^2/($K642/1000)/($L642/1000)</f>
        <v>1.672240972501267</v>
      </c>
      <c r="N642" s="4">
        <f>2*B642/$G642/$J642^2/($K642/1000)/($L642/1000)</f>
        <v>0.17661870945518998</v>
      </c>
      <c r="O642" s="4">
        <f>2*C642/$G642/$J642^2/($K642/1000)/($L642^2/1000)</f>
        <v>0</v>
      </c>
      <c r="P642" s="5">
        <f>M642/N642</f>
        <v>9.4680851063829792</v>
      </c>
      <c r="R642" s="8">
        <f t="shared" si="18"/>
        <v>15</v>
      </c>
      <c r="S642" s="1">
        <f t="shared" si="19"/>
        <v>0.26220723881547525</v>
      </c>
    </row>
    <row r="643" spans="1:19" x14ac:dyDescent="0.4">
      <c r="A643" s="3">
        <v>4.46</v>
      </c>
      <c r="B643" s="4">
        <v>0.47</v>
      </c>
      <c r="C643" s="5">
        <v>0</v>
      </c>
      <c r="D643" s="2">
        <v>15</v>
      </c>
      <c r="E643" s="6">
        <v>21.2</v>
      </c>
      <c r="F643" s="4">
        <v>994.62</v>
      </c>
      <c r="G643" s="4">
        <v>1.18</v>
      </c>
      <c r="H643" s="9">
        <f>0.000001458*(E643+273.15)^1.5/(E643+273.15+110.4)</f>
        <v>1.8191425273442234E-5</v>
      </c>
      <c r="I643" s="10">
        <f>G643*J643*L643/1000/H643</f>
        <v>59713.765341183251</v>
      </c>
      <c r="J643" s="5">
        <v>16.010000000000002</v>
      </c>
      <c r="K643" s="6">
        <v>300</v>
      </c>
      <c r="L643" s="7">
        <v>57.5</v>
      </c>
      <c r="M643" s="4">
        <f>2*A643/$G643/$J643^2/($K643/1000)/($L643/1000)</f>
        <v>1.7096652474094323</v>
      </c>
      <c r="N643" s="4">
        <f>2*B643/$G643/$J643^2/($K643/1000)/($L643/1000)</f>
        <v>0.18016651710368456</v>
      </c>
      <c r="O643" s="4">
        <f>2*C643/$G643/$J643^2/($K643/1000)/($L643^2/1000)</f>
        <v>0</v>
      </c>
      <c r="P643" s="5">
        <f>M643/N643</f>
        <v>9.4893617021276597</v>
      </c>
      <c r="R643" s="8">
        <f t="shared" si="18"/>
        <v>15</v>
      </c>
      <c r="S643" s="1">
        <f t="shared" si="19"/>
        <v>0.26846643487647404</v>
      </c>
    </row>
    <row r="644" spans="1:19" x14ac:dyDescent="0.4">
      <c r="A644" s="3">
        <v>3.74</v>
      </c>
      <c r="B644" s="4">
        <v>0.46</v>
      </c>
      <c r="C644" s="5">
        <v>0.01</v>
      </c>
      <c r="D644" s="2">
        <v>15.1</v>
      </c>
      <c r="E644" s="6">
        <v>21.7</v>
      </c>
      <c r="F644" s="4">
        <v>990.9</v>
      </c>
      <c r="G644" s="4">
        <v>1.17</v>
      </c>
      <c r="H644" s="9">
        <f>0.000001458*(E644+273.15)^1.5/(E644+273.15+110.4)</f>
        <v>1.8215294560424E-5</v>
      </c>
      <c r="I644" s="27">
        <f>G644*J644*L644/1000/H644</f>
        <v>52408.279582483941</v>
      </c>
      <c r="J644" s="5">
        <v>14.19</v>
      </c>
      <c r="K644" s="6">
        <v>300</v>
      </c>
      <c r="L644" s="7">
        <v>57.5</v>
      </c>
      <c r="M644" s="4">
        <f>2*A644/$G644/$J644^2/($K644/1000)/($L644/1000)</f>
        <v>1.8406102906668562</v>
      </c>
      <c r="N644" s="4">
        <f>2*B644/$G644/$J644^2/($K644/1000)/($L644/1000)</f>
        <v>0.22638522291624436</v>
      </c>
      <c r="O644" s="4">
        <f>2*C644/$G644/$J644^2/($K644/1000)/($L644^2/1000)</f>
        <v>8.5589876338844749E-5</v>
      </c>
      <c r="P644" s="5">
        <v>7.78</v>
      </c>
      <c r="R644" s="8">
        <f t="shared" si="18"/>
        <v>15.1</v>
      </c>
      <c r="S644" s="1">
        <f t="shared" si="19"/>
        <v>0.26091854261164527</v>
      </c>
    </row>
    <row r="645" spans="1:19" x14ac:dyDescent="0.4">
      <c r="A645" s="3">
        <v>3.74</v>
      </c>
      <c r="B645" s="4">
        <v>0.46</v>
      </c>
      <c r="C645" s="5">
        <v>0.01</v>
      </c>
      <c r="D645" s="2">
        <v>15.1</v>
      </c>
      <c r="E645" s="6">
        <v>21.7</v>
      </c>
      <c r="F645" s="4">
        <v>990.9</v>
      </c>
      <c r="G645" s="4">
        <v>1.17</v>
      </c>
      <c r="H645" s="9">
        <f>0.000001458*(E645+273.15)^1.5/(E645+273.15+110.4)</f>
        <v>1.8215294560424E-5</v>
      </c>
      <c r="I645" s="27">
        <f>G645*J645*L645/1000/H645</f>
        <v>52408.279582483941</v>
      </c>
      <c r="J645" s="5">
        <v>14.19</v>
      </c>
      <c r="K645" s="6">
        <v>300</v>
      </c>
      <c r="L645" s="7">
        <v>57.5</v>
      </c>
      <c r="M645" s="4">
        <f>2*A645/$G645/$J645^2/($K645/1000)/($L645/1000)</f>
        <v>1.8406102906668562</v>
      </c>
      <c r="N645" s="4">
        <f>2*B645/$G645/$J645^2/($K645/1000)/($L645/1000)</f>
        <v>0.22638522291624436</v>
      </c>
      <c r="O645" s="4">
        <f>2*C645/$G645/$J645^2/($K645/1000)/($L645^2/1000)</f>
        <v>8.5589876338844749E-5</v>
      </c>
      <c r="P645" s="5">
        <v>7.78</v>
      </c>
      <c r="R645" s="8">
        <f t="shared" ref="R645:R708" si="20">D645</f>
        <v>15.1</v>
      </c>
      <c r="S645" s="1">
        <f t="shared" ref="S645:S708" si="21">M645*SIN(RADIANS(D645))-N645*COS(RADIANS(D645))</f>
        <v>0.26091854261164527</v>
      </c>
    </row>
    <row r="646" spans="1:19" x14ac:dyDescent="0.4">
      <c r="A646" s="3">
        <v>3.73</v>
      </c>
      <c r="B646" s="4">
        <v>0.46</v>
      </c>
      <c r="C646" s="5">
        <v>0.01</v>
      </c>
      <c r="D646" s="2">
        <v>15.1</v>
      </c>
      <c r="E646" s="6">
        <v>21.7</v>
      </c>
      <c r="F646" s="4">
        <v>990.9</v>
      </c>
      <c r="G646" s="4">
        <v>1.17</v>
      </c>
      <c r="H646" s="9">
        <f>0.000001458*(E646+273.15)^1.5/(E646+273.15+110.4)</f>
        <v>1.8215294560424E-5</v>
      </c>
      <c r="I646" s="27">
        <f>G646*J646*L646/1000/H646</f>
        <v>52186.680091648916</v>
      </c>
      <c r="J646" s="5">
        <v>14.13</v>
      </c>
      <c r="K646" s="6">
        <v>300</v>
      </c>
      <c r="L646" s="7">
        <v>57.5</v>
      </c>
      <c r="M646" s="4">
        <f>2*A646/$G646/$J646^2/($K646/1000)/($L646/1000)</f>
        <v>1.8513116863772192</v>
      </c>
      <c r="N646" s="4">
        <f>2*B646/$G646/$J646^2/($K646/1000)/($L646/1000)</f>
        <v>0.22831189697949622</v>
      </c>
      <c r="O646" s="4">
        <f>2*C646/$G646/$J646^2/($K646/1000)/($L646^2/1000)</f>
        <v>8.6318297534781192E-5</v>
      </c>
      <c r="P646" s="5">
        <v>7.78</v>
      </c>
      <c r="R646" s="8">
        <f t="shared" si="20"/>
        <v>15.1</v>
      </c>
      <c r="S646" s="1">
        <f t="shared" si="21"/>
        <v>0.26184615336626937</v>
      </c>
    </row>
    <row r="647" spans="1:19" x14ac:dyDescent="0.4">
      <c r="A647" s="3">
        <v>3.72</v>
      </c>
      <c r="B647" s="4">
        <v>0.46</v>
      </c>
      <c r="C647" s="5">
        <v>0.01</v>
      </c>
      <c r="D647" s="2">
        <v>15.1</v>
      </c>
      <c r="E647" s="6">
        <v>21.7</v>
      </c>
      <c r="F647" s="4">
        <v>990.9</v>
      </c>
      <c r="G647" s="4">
        <v>1.17</v>
      </c>
      <c r="H647" s="9">
        <f>0.000001458*(E647+273.15)^1.5/(E647+273.15+110.4)</f>
        <v>1.8215294560424E-5</v>
      </c>
      <c r="I647" s="27">
        <f>G647*J647*L647/1000/H647</f>
        <v>52186.680091648916</v>
      </c>
      <c r="J647" s="5">
        <v>14.13</v>
      </c>
      <c r="K647" s="6">
        <v>300</v>
      </c>
      <c r="L647" s="7">
        <v>57.5</v>
      </c>
      <c r="M647" s="4">
        <f>2*A647/$G647/$J647^2/($K647/1000)/($L647/1000)</f>
        <v>1.8463483842689692</v>
      </c>
      <c r="N647" s="4">
        <f>2*B647/$G647/$J647^2/($K647/1000)/($L647/1000)</f>
        <v>0.22831189697949622</v>
      </c>
      <c r="O647" s="4">
        <f>2*C647/$G647/$J647^2/($K647/1000)/($L647^2/1000)</f>
        <v>8.6318297534781192E-5</v>
      </c>
      <c r="P647" s="5">
        <v>7.78</v>
      </c>
      <c r="R647" s="8">
        <f t="shared" si="20"/>
        <v>15.1</v>
      </c>
      <c r="S647" s="1">
        <f t="shared" si="21"/>
        <v>0.26055319078931466</v>
      </c>
    </row>
    <row r="648" spans="1:19" x14ac:dyDescent="0.4">
      <c r="A648" s="3">
        <v>3.71</v>
      </c>
      <c r="B648" s="4">
        <v>0.46</v>
      </c>
      <c r="C648" s="5">
        <v>0.01</v>
      </c>
      <c r="D648" s="2">
        <v>15.1</v>
      </c>
      <c r="E648" s="6">
        <v>21.7</v>
      </c>
      <c r="F648" s="4">
        <v>990.9</v>
      </c>
      <c r="G648" s="4">
        <v>1.17</v>
      </c>
      <c r="H648" s="9">
        <f>0.000001458*(E648+273.15)^1.5/(E648+273.15+110.4)</f>
        <v>1.8215294560424E-5</v>
      </c>
      <c r="I648" s="27">
        <f>G648*J648*L648/1000/H648</f>
        <v>52186.680091648916</v>
      </c>
      <c r="J648" s="5">
        <v>14.13</v>
      </c>
      <c r="K648" s="6">
        <v>300</v>
      </c>
      <c r="L648" s="7">
        <v>57.5</v>
      </c>
      <c r="M648" s="4">
        <f>2*A648/$G648/$J648^2/($K648/1000)/($L648/1000)</f>
        <v>1.8413850821607196</v>
      </c>
      <c r="N648" s="4">
        <f>2*B648/$G648/$J648^2/($K648/1000)/($L648/1000)</f>
        <v>0.22831189697949622</v>
      </c>
      <c r="O648" s="4">
        <f>2*C648/$G648/$J648^2/($K648/1000)/($L648^2/1000)</f>
        <v>8.6318297534781192E-5</v>
      </c>
      <c r="P648" s="5">
        <v>7.78</v>
      </c>
      <c r="R648" s="8">
        <f t="shared" si="20"/>
        <v>15.1</v>
      </c>
      <c r="S648" s="1">
        <f t="shared" si="21"/>
        <v>0.25926022821236011</v>
      </c>
    </row>
    <row r="649" spans="1:19" x14ac:dyDescent="0.4">
      <c r="A649" s="3">
        <v>3.71</v>
      </c>
      <c r="B649" s="4">
        <v>0.46</v>
      </c>
      <c r="C649" s="5">
        <v>0.01</v>
      </c>
      <c r="D649" s="2">
        <v>15.1</v>
      </c>
      <c r="E649" s="6">
        <v>21.7</v>
      </c>
      <c r="F649" s="4">
        <v>990.9</v>
      </c>
      <c r="G649" s="4">
        <v>1.17</v>
      </c>
      <c r="H649" s="9">
        <f>0.000001458*(E649+273.15)^1.5/(E649+273.15+110.4)</f>
        <v>1.8215294560424E-5</v>
      </c>
      <c r="I649" s="27">
        <f>G649*J649*L649/1000/H649</f>
        <v>52186.680091648916</v>
      </c>
      <c r="J649" s="5">
        <v>14.13</v>
      </c>
      <c r="K649" s="6">
        <v>300</v>
      </c>
      <c r="L649" s="7">
        <v>57.5</v>
      </c>
      <c r="M649" s="4">
        <f>2*A649/$G649/$J649^2/($K649/1000)/($L649/1000)</f>
        <v>1.8413850821607196</v>
      </c>
      <c r="N649" s="4">
        <f>2*B649/$G649/$J649^2/($K649/1000)/($L649/1000)</f>
        <v>0.22831189697949622</v>
      </c>
      <c r="O649" s="4">
        <f>2*C649/$G649/$J649^2/($K649/1000)/($L649^2/1000)</f>
        <v>8.6318297534781192E-5</v>
      </c>
      <c r="P649" s="5">
        <v>7.78</v>
      </c>
      <c r="R649" s="8">
        <f t="shared" si="20"/>
        <v>15.1</v>
      </c>
      <c r="S649" s="1">
        <f t="shared" si="21"/>
        <v>0.25926022821236011</v>
      </c>
    </row>
    <row r="650" spans="1:19" x14ac:dyDescent="0.4">
      <c r="A650" s="3">
        <v>3.71</v>
      </c>
      <c r="B650" s="4">
        <v>0.46</v>
      </c>
      <c r="C650" s="5">
        <v>0.01</v>
      </c>
      <c r="D650" s="2">
        <v>15.1</v>
      </c>
      <c r="E650" s="6">
        <v>21.7</v>
      </c>
      <c r="F650" s="4">
        <v>990.9</v>
      </c>
      <c r="G650" s="4">
        <v>1.17</v>
      </c>
      <c r="H650" s="9">
        <f>0.000001458*(E650+273.15)^1.5/(E650+273.15+110.4)</f>
        <v>1.8215294560424E-5</v>
      </c>
      <c r="I650" s="27">
        <f>G650*J650*L650/1000/H650</f>
        <v>52408.279582483941</v>
      </c>
      <c r="J650" s="5">
        <v>14.19</v>
      </c>
      <c r="K650" s="6">
        <v>300</v>
      </c>
      <c r="L650" s="7">
        <v>57.5</v>
      </c>
      <c r="M650" s="4">
        <f>2*A650/$G650/$J650^2/($K650/1000)/($L650/1000)</f>
        <v>1.8258460369984058</v>
      </c>
      <c r="N650" s="4">
        <f>2*B650/$G650/$J650^2/($K650/1000)/($L650/1000)</f>
        <v>0.22638522291624436</v>
      </c>
      <c r="O650" s="4">
        <f>2*C650/$G650/$J650^2/($K650/1000)/($L650^2/1000)</f>
        <v>8.5589876338844749E-5</v>
      </c>
      <c r="P650" s="5">
        <v>7.67</v>
      </c>
      <c r="R650" s="8">
        <f t="shared" si="20"/>
        <v>15.1</v>
      </c>
      <c r="S650" s="1">
        <f t="shared" si="21"/>
        <v>0.25707238796427012</v>
      </c>
    </row>
    <row r="651" spans="1:19" x14ac:dyDescent="0.4">
      <c r="A651" s="3">
        <v>3.71</v>
      </c>
      <c r="B651" s="4">
        <v>0.46</v>
      </c>
      <c r="C651" s="5">
        <v>0.01</v>
      </c>
      <c r="D651" s="2">
        <v>15.1</v>
      </c>
      <c r="E651" s="6">
        <v>21.7</v>
      </c>
      <c r="F651" s="4">
        <v>990.9</v>
      </c>
      <c r="G651" s="4">
        <v>1.17</v>
      </c>
      <c r="H651" s="9">
        <f>0.000001458*(E651+273.15)^1.5/(E651+273.15+110.4)</f>
        <v>1.8215294560424E-5</v>
      </c>
      <c r="I651" s="27">
        <f>G651*J651*L651/1000/H651</f>
        <v>52408.279582483941</v>
      </c>
      <c r="J651" s="5">
        <v>14.19</v>
      </c>
      <c r="K651" s="6">
        <v>300</v>
      </c>
      <c r="L651" s="7">
        <v>57.5</v>
      </c>
      <c r="M651" s="4">
        <f>2*A651/$G651/$J651^2/($K651/1000)/($L651/1000)</f>
        <v>1.8258460369984058</v>
      </c>
      <c r="N651" s="4">
        <f>2*B651/$G651/$J651^2/($K651/1000)/($L651/1000)</f>
        <v>0.22638522291624436</v>
      </c>
      <c r="O651" s="4">
        <f>2*C651/$G651/$J651^2/($K651/1000)/($L651^2/1000)</f>
        <v>8.5589876338844749E-5</v>
      </c>
      <c r="P651" s="5">
        <v>7.67</v>
      </c>
      <c r="R651" s="8">
        <f t="shared" si="20"/>
        <v>15.1</v>
      </c>
      <c r="S651" s="1">
        <f t="shared" si="21"/>
        <v>0.25707238796427012</v>
      </c>
    </row>
    <row r="652" spans="1:19" x14ac:dyDescent="0.4">
      <c r="A652" s="3">
        <v>3.72</v>
      </c>
      <c r="B652" s="4">
        <v>0.46</v>
      </c>
      <c r="C652" s="5">
        <v>0.01</v>
      </c>
      <c r="D652" s="2">
        <v>15.1</v>
      </c>
      <c r="E652" s="6">
        <v>21.7</v>
      </c>
      <c r="F652" s="4">
        <v>990.9</v>
      </c>
      <c r="G652" s="4">
        <v>1.17</v>
      </c>
      <c r="H652" s="9">
        <f>0.000001458*(E652+273.15)^1.5/(E652+273.15+110.4)</f>
        <v>1.8215294560424E-5</v>
      </c>
      <c r="I652" s="27">
        <f>G652*J652*L652/1000/H652</f>
        <v>52408.279582483941</v>
      </c>
      <c r="J652" s="5">
        <v>14.19</v>
      </c>
      <c r="K652" s="6">
        <v>300</v>
      </c>
      <c r="L652" s="7">
        <v>57.5</v>
      </c>
      <c r="M652" s="4">
        <f>2*A652/$G652/$J652^2/($K652/1000)/($L652/1000)</f>
        <v>1.8307674548878892</v>
      </c>
      <c r="N652" s="4">
        <f>2*B652/$G652/$J652^2/($K652/1000)/($L652/1000)</f>
        <v>0.22638522291624436</v>
      </c>
      <c r="O652" s="4">
        <f>2*C652/$G652/$J652^2/($K652/1000)/($L652^2/1000)</f>
        <v>8.5589876338844749E-5</v>
      </c>
      <c r="P652" s="5">
        <v>7.67</v>
      </c>
      <c r="R652" s="8">
        <f t="shared" si="20"/>
        <v>15.1</v>
      </c>
      <c r="S652" s="1">
        <f t="shared" si="21"/>
        <v>0.25835443951339521</v>
      </c>
    </row>
    <row r="653" spans="1:19" x14ac:dyDescent="0.4">
      <c r="A653" s="3">
        <v>3.72</v>
      </c>
      <c r="B653" s="4">
        <v>0.46</v>
      </c>
      <c r="C653" s="5">
        <v>0.01</v>
      </c>
      <c r="D653" s="2">
        <v>15.1</v>
      </c>
      <c r="E653" s="6">
        <v>21.7</v>
      </c>
      <c r="F653" s="4">
        <v>990.9</v>
      </c>
      <c r="G653" s="4">
        <v>1.17</v>
      </c>
      <c r="H653" s="9">
        <f>0.000001458*(E653+273.15)^1.5/(E653+273.15+110.4)</f>
        <v>1.8215294560424E-5</v>
      </c>
      <c r="I653" s="27">
        <f>G653*J653*L653/1000/H653</f>
        <v>52186.680091648916</v>
      </c>
      <c r="J653" s="5">
        <v>14.13</v>
      </c>
      <c r="K653" s="6">
        <v>300</v>
      </c>
      <c r="L653" s="7">
        <v>57.5</v>
      </c>
      <c r="M653" s="4">
        <f>2*A653/$G653/$J653^2/($K653/1000)/($L653/1000)</f>
        <v>1.8463483842689692</v>
      </c>
      <c r="N653" s="4">
        <f>2*B653/$G653/$J653^2/($K653/1000)/($L653/1000)</f>
        <v>0.22831189697949622</v>
      </c>
      <c r="O653" s="4">
        <f>2*C653/$G653/$J653^2/($K653/1000)/($L653^2/1000)</f>
        <v>8.6318297534781192E-5</v>
      </c>
      <c r="P653" s="5">
        <v>7.78</v>
      </c>
      <c r="R653" s="8">
        <f t="shared" si="20"/>
        <v>15.1</v>
      </c>
      <c r="S653" s="1">
        <f t="shared" si="21"/>
        <v>0.26055319078931466</v>
      </c>
    </row>
    <row r="654" spans="1:19" x14ac:dyDescent="0.4">
      <c r="A654" s="3">
        <v>3.73</v>
      </c>
      <c r="B654" s="4">
        <v>0.46</v>
      </c>
      <c r="C654" s="5">
        <v>0.01</v>
      </c>
      <c r="D654" s="2">
        <v>15.1</v>
      </c>
      <c r="E654" s="6">
        <v>21.7</v>
      </c>
      <c r="F654" s="4">
        <v>990.9</v>
      </c>
      <c r="G654" s="4">
        <v>1.17</v>
      </c>
      <c r="H654" s="9">
        <f>0.000001458*(E654+273.15)^1.5/(E654+273.15+110.4)</f>
        <v>1.8215294560424E-5</v>
      </c>
      <c r="I654" s="27">
        <f>G654*J654*L654/1000/H654</f>
        <v>52408.279582483941</v>
      </c>
      <c r="J654" s="5">
        <v>14.19</v>
      </c>
      <c r="K654" s="6">
        <v>300</v>
      </c>
      <c r="L654" s="7">
        <v>57.5</v>
      </c>
      <c r="M654" s="4">
        <f>2*A654/$G654/$J654^2/($K654/1000)/($L654/1000)</f>
        <v>1.8356888727773726</v>
      </c>
      <c r="N654" s="4">
        <f>2*B654/$G654/$J654^2/($K654/1000)/($L654/1000)</f>
        <v>0.22638522291624436</v>
      </c>
      <c r="O654" s="4">
        <f>2*C654/$G654/$J654^2/($K654/1000)/($L654^2/1000)</f>
        <v>8.5589876338844749E-5</v>
      </c>
      <c r="P654" s="5">
        <v>7.67</v>
      </c>
      <c r="R654" s="8">
        <f t="shared" si="20"/>
        <v>15.1</v>
      </c>
      <c r="S654" s="1">
        <f t="shared" si="21"/>
        <v>0.25963649106252018</v>
      </c>
    </row>
    <row r="655" spans="1:19" x14ac:dyDescent="0.4">
      <c r="A655" s="3">
        <v>3.73</v>
      </c>
      <c r="B655" s="4">
        <v>0.46</v>
      </c>
      <c r="C655" s="5">
        <v>0.01</v>
      </c>
      <c r="D655" s="2">
        <v>15.1</v>
      </c>
      <c r="E655" s="6">
        <v>21.7</v>
      </c>
      <c r="F655" s="4">
        <v>990.9</v>
      </c>
      <c r="G655" s="4">
        <v>1.17</v>
      </c>
      <c r="H655" s="9">
        <f>0.000001458*(E655+273.15)^1.5/(E655+273.15+110.4)</f>
        <v>1.8215294560424E-5</v>
      </c>
      <c r="I655" s="27">
        <f>G655*J655*L655/1000/H655</f>
        <v>52408.279582483941</v>
      </c>
      <c r="J655" s="5">
        <v>14.19</v>
      </c>
      <c r="K655" s="6">
        <v>300</v>
      </c>
      <c r="L655" s="7">
        <v>57.5</v>
      </c>
      <c r="M655" s="4">
        <f>2*A655/$G655/$J655^2/($K655/1000)/($L655/1000)</f>
        <v>1.8356888727773726</v>
      </c>
      <c r="N655" s="4">
        <f>2*B655/$G655/$J655^2/($K655/1000)/($L655/1000)</f>
        <v>0.22638522291624436</v>
      </c>
      <c r="O655" s="4">
        <f>2*C655/$G655/$J655^2/($K655/1000)/($L655^2/1000)</f>
        <v>8.5589876338844749E-5</v>
      </c>
      <c r="P655" s="5">
        <v>7.67</v>
      </c>
      <c r="R655" s="8">
        <f t="shared" si="20"/>
        <v>15.1</v>
      </c>
      <c r="S655" s="1">
        <f t="shared" si="21"/>
        <v>0.25963649106252018</v>
      </c>
    </row>
    <row r="656" spans="1:19" x14ac:dyDescent="0.4">
      <c r="A656" s="3">
        <v>3.71</v>
      </c>
      <c r="B656" s="4">
        <v>0.46</v>
      </c>
      <c r="C656" s="5">
        <v>0.01</v>
      </c>
      <c r="D656" s="2">
        <v>15.1</v>
      </c>
      <c r="E656" s="6">
        <v>21.7</v>
      </c>
      <c r="F656" s="4">
        <v>990.9</v>
      </c>
      <c r="G656" s="4">
        <v>1.17</v>
      </c>
      <c r="H656" s="9">
        <f>0.000001458*(E656+273.15)^1.5/(E656+273.15+110.4)</f>
        <v>1.8215294560424E-5</v>
      </c>
      <c r="I656" s="27">
        <f>G656*J656*L656/1000/H656</f>
        <v>52629.879073318974</v>
      </c>
      <c r="J656" s="5">
        <v>14.25</v>
      </c>
      <c r="K656" s="6">
        <v>300</v>
      </c>
      <c r="L656" s="7">
        <v>57.5</v>
      </c>
      <c r="M656" s="4">
        <f>2*A656/$G656/$J656^2/($K656/1000)/($L656/1000)</f>
        <v>1.8105028609933131</v>
      </c>
      <c r="N656" s="4">
        <f>2*B656/$G656/$J656^2/($K656/1000)/($L656/1000)</f>
        <v>0.2244828345166911</v>
      </c>
      <c r="O656" s="4">
        <f>2*C656/$G656/$J656^2/($K656/1000)/($L656^2/1000)</f>
        <v>8.4870636868314235E-5</v>
      </c>
      <c r="P656" s="5">
        <v>8.5</v>
      </c>
      <c r="R656" s="8">
        <f t="shared" si="20"/>
        <v>15.1</v>
      </c>
      <c r="S656" s="1">
        <f t="shared" si="21"/>
        <v>0.25491212537111663</v>
      </c>
    </row>
    <row r="657" spans="1:19" x14ac:dyDescent="0.4">
      <c r="A657" s="3">
        <v>3.71</v>
      </c>
      <c r="B657" s="4">
        <v>0.46</v>
      </c>
      <c r="C657" s="5">
        <v>0.01</v>
      </c>
      <c r="D657" s="2">
        <v>15.1</v>
      </c>
      <c r="E657" s="6">
        <v>21.7</v>
      </c>
      <c r="F657" s="4">
        <v>990.9</v>
      </c>
      <c r="G657" s="4">
        <v>1.17</v>
      </c>
      <c r="H657" s="9">
        <f>0.000001458*(E657+273.15)^1.5/(E657+273.15+110.4)</f>
        <v>1.8215294560424E-5</v>
      </c>
      <c r="I657" s="27">
        <f>G657*J657*L657/1000/H657</f>
        <v>52408.279582483941</v>
      </c>
      <c r="J657" s="5">
        <v>14.19</v>
      </c>
      <c r="K657" s="6">
        <v>300</v>
      </c>
      <c r="L657" s="7">
        <v>57.5</v>
      </c>
      <c r="M657" s="4">
        <f>2*A657/$G657/$J657^2/($K657/1000)/($L657/1000)</f>
        <v>1.8258460369984058</v>
      </c>
      <c r="N657" s="4">
        <f>2*B657/$G657/$J657^2/($K657/1000)/($L657/1000)</f>
        <v>0.22638522291624436</v>
      </c>
      <c r="O657" s="4">
        <f>2*C657/$G657/$J657^2/($K657/1000)/($L657^2/1000)</f>
        <v>8.5589876338844749E-5</v>
      </c>
      <c r="P657" s="5">
        <v>7.67</v>
      </c>
      <c r="R657" s="8">
        <f t="shared" si="20"/>
        <v>15.1</v>
      </c>
      <c r="S657" s="1">
        <f t="shared" si="21"/>
        <v>0.25707238796427012</v>
      </c>
    </row>
    <row r="658" spans="1:19" x14ac:dyDescent="0.4">
      <c r="A658" s="3">
        <v>3.71</v>
      </c>
      <c r="B658" s="4">
        <v>0.46</v>
      </c>
      <c r="C658" s="5">
        <v>0.01</v>
      </c>
      <c r="D658" s="2">
        <v>15.1</v>
      </c>
      <c r="E658" s="6">
        <v>21.7</v>
      </c>
      <c r="F658" s="4">
        <v>990.9</v>
      </c>
      <c r="G658" s="4">
        <v>1.17</v>
      </c>
      <c r="H658" s="9">
        <f>0.000001458*(E658+273.15)^1.5/(E658+273.15+110.4)</f>
        <v>1.8215294560424E-5</v>
      </c>
      <c r="I658" s="27">
        <f>G658*J658*L658/1000/H658</f>
        <v>52629.879073318974</v>
      </c>
      <c r="J658" s="5">
        <v>14.25</v>
      </c>
      <c r="K658" s="6">
        <v>300</v>
      </c>
      <c r="L658" s="7">
        <v>57.5</v>
      </c>
      <c r="M658" s="4">
        <f>2*A658/$G658/$J658^2/($K658/1000)/($L658/1000)</f>
        <v>1.8105028609933131</v>
      </c>
      <c r="N658" s="4">
        <f>2*B658/$G658/$J658^2/($K658/1000)/($L658/1000)</f>
        <v>0.2244828345166911</v>
      </c>
      <c r="O658" s="4">
        <f>2*C658/$G658/$J658^2/($K658/1000)/($L658^2/1000)</f>
        <v>8.4870636868314235E-5</v>
      </c>
      <c r="P658" s="5">
        <v>8.5</v>
      </c>
      <c r="R658" s="8">
        <f t="shared" si="20"/>
        <v>15.1</v>
      </c>
      <c r="S658" s="1">
        <f t="shared" si="21"/>
        <v>0.25491212537111663</v>
      </c>
    </row>
    <row r="659" spans="1:19" x14ac:dyDescent="0.4">
      <c r="A659" s="3">
        <v>3.71</v>
      </c>
      <c r="B659" s="4">
        <v>0.46</v>
      </c>
      <c r="C659" s="5">
        <v>0.01</v>
      </c>
      <c r="D659" s="2">
        <v>15.1</v>
      </c>
      <c r="E659" s="6">
        <v>21.7</v>
      </c>
      <c r="F659" s="4">
        <v>990.9</v>
      </c>
      <c r="G659" s="4">
        <v>1.17</v>
      </c>
      <c r="H659" s="9">
        <f>0.000001458*(E659+273.15)^1.5/(E659+273.15+110.4)</f>
        <v>1.8215294560424E-5</v>
      </c>
      <c r="I659" s="27">
        <f>G659*J659*L659/1000/H659</f>
        <v>52629.879073318974</v>
      </c>
      <c r="J659" s="5">
        <v>14.25</v>
      </c>
      <c r="K659" s="6">
        <v>300</v>
      </c>
      <c r="L659" s="7">
        <v>57.5</v>
      </c>
      <c r="M659" s="4">
        <f>2*A659/$G659/$J659^2/($K659/1000)/($L659/1000)</f>
        <v>1.8105028609933131</v>
      </c>
      <c r="N659" s="4">
        <f>2*B659/$G659/$J659^2/($K659/1000)/($L659/1000)</f>
        <v>0.2244828345166911</v>
      </c>
      <c r="O659" s="4">
        <f>2*C659/$G659/$J659^2/($K659/1000)/($L659^2/1000)</f>
        <v>8.4870636868314235E-5</v>
      </c>
      <c r="P659" s="5">
        <v>8.5</v>
      </c>
      <c r="R659" s="8">
        <f t="shared" si="20"/>
        <v>15.1</v>
      </c>
      <c r="S659" s="1">
        <f t="shared" si="21"/>
        <v>0.25491212537111663</v>
      </c>
    </row>
    <row r="660" spans="1:19" x14ac:dyDescent="0.4">
      <c r="A660" s="3">
        <v>3.7</v>
      </c>
      <c r="B660" s="4">
        <v>0.46</v>
      </c>
      <c r="C660" s="5">
        <v>0.01</v>
      </c>
      <c r="D660" s="2">
        <v>15.1</v>
      </c>
      <c r="E660" s="6">
        <v>21.7</v>
      </c>
      <c r="F660" s="4">
        <v>990.9</v>
      </c>
      <c r="G660" s="4">
        <v>1.17</v>
      </c>
      <c r="H660" s="9">
        <f>0.000001458*(E660+273.15)^1.5/(E660+273.15+110.4)</f>
        <v>1.8215294560424E-5</v>
      </c>
      <c r="I660" s="27">
        <f>G660*J660*L660/1000/H660</f>
        <v>52408.279582483941</v>
      </c>
      <c r="J660" s="5">
        <v>14.19</v>
      </c>
      <c r="K660" s="6">
        <v>300</v>
      </c>
      <c r="L660" s="7">
        <v>57.5</v>
      </c>
      <c r="M660" s="4">
        <f>2*A660/$G660/$J660^2/($K660/1000)/($L660/1000)</f>
        <v>1.8209246191089219</v>
      </c>
      <c r="N660" s="4">
        <f>2*B660/$G660/$J660^2/($K660/1000)/($L660/1000)</f>
        <v>0.22638522291624436</v>
      </c>
      <c r="O660" s="4">
        <f>2*C660/$G660/$J660^2/($K660/1000)/($L660^2/1000)</f>
        <v>8.5589876338844749E-5</v>
      </c>
      <c r="P660" s="5">
        <v>7.67</v>
      </c>
      <c r="R660" s="8">
        <f t="shared" si="20"/>
        <v>15.1</v>
      </c>
      <c r="S660" s="1">
        <f t="shared" si="21"/>
        <v>0.25579033641514504</v>
      </c>
    </row>
    <row r="661" spans="1:19" x14ac:dyDescent="0.4">
      <c r="A661" s="3">
        <v>3.7</v>
      </c>
      <c r="B661" s="4">
        <v>0.46</v>
      </c>
      <c r="C661" s="5">
        <v>0.01</v>
      </c>
      <c r="D661" s="2">
        <v>15.1</v>
      </c>
      <c r="E661" s="6">
        <v>21.7</v>
      </c>
      <c r="F661" s="4">
        <v>990.9</v>
      </c>
      <c r="G661" s="4">
        <v>1.17</v>
      </c>
      <c r="H661" s="9">
        <f>0.000001458*(E661+273.15)^1.5/(E661+273.15+110.4)</f>
        <v>1.8215294560424E-5</v>
      </c>
      <c r="I661" s="27">
        <f>G661*J661*L661/1000/H661</f>
        <v>52629.879073318974</v>
      </c>
      <c r="J661" s="5">
        <v>14.25</v>
      </c>
      <c r="K661" s="6">
        <v>300</v>
      </c>
      <c r="L661" s="7">
        <v>57.5</v>
      </c>
      <c r="M661" s="4">
        <f>2*A661/$G661/$J661^2/($K661/1000)/($L661/1000)</f>
        <v>1.8056227993733851</v>
      </c>
      <c r="N661" s="4">
        <f>2*B661/$G661/$J661^2/($K661/1000)/($L661/1000)</f>
        <v>0.2244828345166911</v>
      </c>
      <c r="O661" s="4">
        <f>2*C661/$G661/$J661^2/($K661/1000)/($L661^2/1000)</f>
        <v>8.4870636868314235E-5</v>
      </c>
      <c r="P661" s="5">
        <v>8.5</v>
      </c>
      <c r="R661" s="8">
        <f t="shared" si="20"/>
        <v>15.1</v>
      </c>
      <c r="S661" s="1">
        <f t="shared" si="21"/>
        <v>0.25364084731667141</v>
      </c>
    </row>
    <row r="662" spans="1:19" x14ac:dyDescent="0.4">
      <c r="A662" s="3">
        <v>3.69</v>
      </c>
      <c r="B662" s="4">
        <v>0.45</v>
      </c>
      <c r="C662" s="5">
        <v>0.01</v>
      </c>
      <c r="D662" s="2">
        <v>15.1</v>
      </c>
      <c r="E662" s="6">
        <v>21.7</v>
      </c>
      <c r="F662" s="4">
        <v>990.9</v>
      </c>
      <c r="G662" s="4">
        <v>1.17</v>
      </c>
      <c r="H662" s="9">
        <f>0.000001458*(E662+273.15)^1.5/(E662+273.15+110.4)</f>
        <v>1.8215294560424E-5</v>
      </c>
      <c r="I662" s="27">
        <f>G662*J662*L662/1000/H662</f>
        <v>52408.279582483941</v>
      </c>
      <c r="J662" s="5">
        <v>14.19</v>
      </c>
      <c r="K662" s="6">
        <v>300</v>
      </c>
      <c r="L662" s="7">
        <v>57.5</v>
      </c>
      <c r="M662" s="4">
        <f>2*A662/$G662/$J662^2/($K662/1000)/($L662/1000)</f>
        <v>1.8160032012194385</v>
      </c>
      <c r="N662" s="4">
        <f>2*B662/$G662/$J662^2/($K662/1000)/($L662/1000)</f>
        <v>0.22146380502676077</v>
      </c>
      <c r="O662" s="4">
        <f>2*C662/$G662/$J662^2/($K662/1000)/($L662^2/1000)</f>
        <v>8.5589876338844749E-5</v>
      </c>
      <c r="P662" s="5">
        <v>8.6199999999999992</v>
      </c>
      <c r="R662" s="8">
        <f t="shared" si="20"/>
        <v>15.1</v>
      </c>
      <c r="S662" s="1">
        <f t="shared" si="21"/>
        <v>0.25925977914343579</v>
      </c>
    </row>
    <row r="663" spans="1:19" x14ac:dyDescent="0.4">
      <c r="A663" s="3">
        <v>3.67</v>
      </c>
      <c r="B663" s="4">
        <v>0.45</v>
      </c>
      <c r="C663" s="5">
        <v>0.01</v>
      </c>
      <c r="D663" s="2">
        <v>15.1</v>
      </c>
      <c r="E663" s="6">
        <v>21.7</v>
      </c>
      <c r="F663" s="4">
        <v>990.9</v>
      </c>
      <c r="G663" s="4">
        <v>1.17</v>
      </c>
      <c r="H663" s="9">
        <f>0.000001458*(E663+273.15)^1.5/(E663+273.15+110.4)</f>
        <v>1.8215294560424E-5</v>
      </c>
      <c r="I663" s="27">
        <f>G663*J663*L663/1000/H663</f>
        <v>52408.279582483941</v>
      </c>
      <c r="J663" s="5">
        <v>14.19</v>
      </c>
      <c r="K663" s="6">
        <v>300</v>
      </c>
      <c r="L663" s="7">
        <v>57.5</v>
      </c>
      <c r="M663" s="4">
        <f>2*A663/$G663/$J663^2/($K663/1000)/($L663/1000)</f>
        <v>1.806160365440471</v>
      </c>
      <c r="N663" s="4">
        <f>2*B663/$G663/$J663^2/($K663/1000)/($L663/1000)</f>
        <v>0.22146380502676077</v>
      </c>
      <c r="O663" s="4">
        <f>2*C663/$G663/$J663^2/($K663/1000)/($L663^2/1000)</f>
        <v>8.5589876338844749E-5</v>
      </c>
      <c r="P663" s="5">
        <v>8.5</v>
      </c>
      <c r="R663" s="8">
        <f t="shared" si="20"/>
        <v>15.1</v>
      </c>
      <c r="S663" s="1">
        <f t="shared" si="21"/>
        <v>0.25669567604518562</v>
      </c>
    </row>
    <row r="664" spans="1:19" x14ac:dyDescent="0.4">
      <c r="A664" s="3">
        <v>2.9</v>
      </c>
      <c r="B664" s="4">
        <v>0.65</v>
      </c>
      <c r="C664" s="5">
        <v>0</v>
      </c>
      <c r="D664" s="2">
        <v>15.9</v>
      </c>
      <c r="E664" s="6">
        <v>21.7</v>
      </c>
      <c r="F664" s="4">
        <v>990.9</v>
      </c>
      <c r="G664" s="4">
        <v>1.17</v>
      </c>
      <c r="H664" s="9">
        <f>0.000001458*(E664+273.15)^1.5/(E664+273.15+110.4)</f>
        <v>1.8215294560424E-5</v>
      </c>
      <c r="I664" s="27">
        <f>G664*J664*L664/1000/H664</f>
        <v>52186.680091648916</v>
      </c>
      <c r="J664" s="5">
        <v>14.13</v>
      </c>
      <c r="K664" s="6">
        <v>300</v>
      </c>
      <c r="L664" s="7">
        <v>57.5</v>
      </c>
      <c r="M664" s="4">
        <f>2*A664/$G664/$J664^2/($K664/1000)/($L664/1000)</f>
        <v>1.439357611392476</v>
      </c>
      <c r="N664" s="4">
        <f>2*B664/$G664/$J664^2/($K664/1000)/($L664/1000)</f>
        <v>0.32261463703624471</v>
      </c>
      <c r="O664" s="4">
        <f>2*C664/$G664/$J664^2/($K664/1000)/($L664^2/1000)</f>
        <v>0</v>
      </c>
      <c r="P664" s="5">
        <v>4.5</v>
      </c>
      <c r="R664" s="8">
        <f t="shared" si="20"/>
        <v>15.9</v>
      </c>
      <c r="S664" s="1">
        <f t="shared" si="21"/>
        <v>8.405346313310702E-2</v>
      </c>
    </row>
    <row r="665" spans="1:19" x14ac:dyDescent="0.4">
      <c r="A665" s="3">
        <v>2.89</v>
      </c>
      <c r="B665" s="4">
        <v>0.65</v>
      </c>
      <c r="C665" s="5">
        <v>0</v>
      </c>
      <c r="D665" s="2">
        <v>15.9</v>
      </c>
      <c r="E665" s="6">
        <v>21.7</v>
      </c>
      <c r="F665" s="4">
        <v>990.9</v>
      </c>
      <c r="G665" s="4">
        <v>1.17</v>
      </c>
      <c r="H665" s="9">
        <f>0.000001458*(E665+273.15)^1.5/(E665+273.15+110.4)</f>
        <v>1.8215294560424E-5</v>
      </c>
      <c r="I665" s="27">
        <f>G665*J665*L665/1000/H665</f>
        <v>52186.680091648916</v>
      </c>
      <c r="J665" s="5">
        <v>14.13</v>
      </c>
      <c r="K665" s="6">
        <v>300</v>
      </c>
      <c r="L665" s="7">
        <v>57.5</v>
      </c>
      <c r="M665" s="4">
        <f>2*A665/$G665/$J665^2/($K665/1000)/($L665/1000)</f>
        <v>1.4343943092842264</v>
      </c>
      <c r="N665" s="4">
        <f>2*B665/$G665/$J665^2/($K665/1000)/($L665/1000)</f>
        <v>0.32261463703624471</v>
      </c>
      <c r="O665" s="4">
        <f>2*C665/$G665/$J665^2/($K665/1000)/($L665^2/1000)</f>
        <v>0</v>
      </c>
      <c r="P665" s="5">
        <v>4.5</v>
      </c>
      <c r="R665" s="8">
        <f t="shared" si="20"/>
        <v>15.9</v>
      </c>
      <c r="S665" s="1">
        <f t="shared" si="21"/>
        <v>8.2693720765396495E-2</v>
      </c>
    </row>
    <row r="666" spans="1:19" x14ac:dyDescent="0.4">
      <c r="A666" s="3">
        <v>2.88</v>
      </c>
      <c r="B666" s="4">
        <v>0.65</v>
      </c>
      <c r="C666" s="5">
        <v>0</v>
      </c>
      <c r="D666" s="2">
        <v>15.9</v>
      </c>
      <c r="E666" s="6">
        <v>21.7</v>
      </c>
      <c r="F666" s="4">
        <v>990.9</v>
      </c>
      <c r="G666" s="4">
        <v>1.17</v>
      </c>
      <c r="H666" s="9">
        <f>0.000001458*(E666+273.15)^1.5/(E666+273.15+110.4)</f>
        <v>1.8215294560424E-5</v>
      </c>
      <c r="I666" s="27">
        <f>G666*J666*L666/1000/H666</f>
        <v>52186.680091648916</v>
      </c>
      <c r="J666" s="5">
        <v>14.13</v>
      </c>
      <c r="K666" s="6">
        <v>300</v>
      </c>
      <c r="L666" s="7">
        <v>57.5</v>
      </c>
      <c r="M666" s="4">
        <f>2*A666/$G666/$J666^2/($K666/1000)/($L666/1000)</f>
        <v>1.4294310071759764</v>
      </c>
      <c r="N666" s="4">
        <f>2*B666/$G666/$J666^2/($K666/1000)/($L666/1000)</f>
        <v>0.32261463703624471</v>
      </c>
      <c r="O666" s="4">
        <f>2*C666/$G666/$J666^2/($K666/1000)/($L666^2/1000)</f>
        <v>0</v>
      </c>
      <c r="P666" s="5">
        <v>4.5</v>
      </c>
      <c r="R666" s="8">
        <f t="shared" si="20"/>
        <v>15.9</v>
      </c>
      <c r="S666" s="1">
        <f t="shared" si="21"/>
        <v>8.1333978397685802E-2</v>
      </c>
    </row>
    <row r="667" spans="1:19" x14ac:dyDescent="0.4">
      <c r="A667" s="3">
        <v>2.88</v>
      </c>
      <c r="B667" s="4">
        <v>0.65</v>
      </c>
      <c r="C667" s="5">
        <v>0</v>
      </c>
      <c r="D667" s="2">
        <v>15.9</v>
      </c>
      <c r="E667" s="6">
        <v>21.7</v>
      </c>
      <c r="F667" s="4">
        <v>990.9</v>
      </c>
      <c r="G667" s="4">
        <v>1.17</v>
      </c>
      <c r="H667" s="9">
        <f>0.000001458*(E667+273.15)^1.5/(E667+273.15+110.4)</f>
        <v>1.8215294560424E-5</v>
      </c>
      <c r="I667" s="27">
        <f>G667*J667*L667/1000/H667</f>
        <v>52186.680091648916</v>
      </c>
      <c r="J667" s="5">
        <v>14.13</v>
      </c>
      <c r="K667" s="6">
        <v>300</v>
      </c>
      <c r="L667" s="7">
        <v>57.5</v>
      </c>
      <c r="M667" s="4">
        <f>2*A667/$G667/$J667^2/($K667/1000)/($L667/1000)</f>
        <v>1.4294310071759764</v>
      </c>
      <c r="N667" s="4">
        <f>2*B667/$G667/$J667^2/($K667/1000)/($L667/1000)</f>
        <v>0.32261463703624471</v>
      </c>
      <c r="O667" s="4">
        <f>2*C667/$G667/$J667^2/($K667/1000)/($L667^2/1000)</f>
        <v>0</v>
      </c>
      <c r="P667" s="5">
        <v>4.5</v>
      </c>
      <c r="R667" s="8">
        <f t="shared" si="20"/>
        <v>15.9</v>
      </c>
      <c r="S667" s="1">
        <f t="shared" si="21"/>
        <v>8.1333978397685802E-2</v>
      </c>
    </row>
    <row r="668" spans="1:19" x14ac:dyDescent="0.4">
      <c r="A668" s="3">
        <v>2.88</v>
      </c>
      <c r="B668" s="4">
        <v>0.65</v>
      </c>
      <c r="C668" s="5">
        <v>0</v>
      </c>
      <c r="D668" s="2">
        <v>15.9</v>
      </c>
      <c r="E668" s="6">
        <v>21.7</v>
      </c>
      <c r="F668" s="4">
        <v>990.9</v>
      </c>
      <c r="G668" s="4">
        <v>1.17</v>
      </c>
      <c r="H668" s="9">
        <f>0.000001458*(E668+273.15)^1.5/(E668+273.15+110.4)</f>
        <v>1.8215294560424E-5</v>
      </c>
      <c r="I668" s="27">
        <f>G668*J668*L668/1000/H668</f>
        <v>52186.680091648916</v>
      </c>
      <c r="J668" s="5">
        <v>14.13</v>
      </c>
      <c r="K668" s="6">
        <v>300</v>
      </c>
      <c r="L668" s="7">
        <v>57.5</v>
      </c>
      <c r="M668" s="4">
        <f>2*A668/$G668/$J668^2/($K668/1000)/($L668/1000)</f>
        <v>1.4294310071759764</v>
      </c>
      <c r="N668" s="4">
        <f>2*B668/$G668/$J668^2/($K668/1000)/($L668/1000)</f>
        <v>0.32261463703624471</v>
      </c>
      <c r="O668" s="4">
        <f>2*C668/$G668/$J668^2/($K668/1000)/($L668^2/1000)</f>
        <v>0</v>
      </c>
      <c r="P668" s="5">
        <v>4.5</v>
      </c>
      <c r="R668" s="8">
        <f t="shared" si="20"/>
        <v>15.9</v>
      </c>
      <c r="S668" s="1">
        <f t="shared" si="21"/>
        <v>8.1333978397685802E-2</v>
      </c>
    </row>
    <row r="669" spans="1:19" x14ac:dyDescent="0.4">
      <c r="A669" s="3">
        <v>2.88</v>
      </c>
      <c r="B669" s="4">
        <v>0.65</v>
      </c>
      <c r="C669" s="5">
        <v>0</v>
      </c>
      <c r="D669" s="2">
        <v>15.9</v>
      </c>
      <c r="E669" s="6">
        <v>21.7</v>
      </c>
      <c r="F669" s="4">
        <v>990.9</v>
      </c>
      <c r="G669" s="4">
        <v>1.17</v>
      </c>
      <c r="H669" s="9">
        <f>0.000001458*(E669+273.15)^1.5/(E669+273.15+110.4)</f>
        <v>1.8215294560424E-5</v>
      </c>
      <c r="I669" s="27">
        <f>G669*J669*L669/1000/H669</f>
        <v>52408.279582483941</v>
      </c>
      <c r="J669" s="5">
        <v>14.19</v>
      </c>
      <c r="K669" s="6">
        <v>300</v>
      </c>
      <c r="L669" s="7">
        <v>57.5</v>
      </c>
      <c r="M669" s="4">
        <f>2*A669/$G669/$J669^2/($K669/1000)/($L669/1000)</f>
        <v>1.417368352171269</v>
      </c>
      <c r="N669" s="4">
        <f>2*B669/$G669/$J669^2/($K669/1000)/($L669/1000)</f>
        <v>0.31989216281643218</v>
      </c>
      <c r="O669" s="4">
        <f>2*C669/$G669/$J669^2/($K669/1000)/($L669^2/1000)</f>
        <v>0</v>
      </c>
      <c r="P669" s="5">
        <v>4.5</v>
      </c>
      <c r="R669" s="8">
        <f t="shared" si="20"/>
        <v>15.9</v>
      </c>
      <c r="S669" s="1">
        <f t="shared" si="21"/>
        <v>8.0647618778616259E-2</v>
      </c>
    </row>
    <row r="670" spans="1:19" x14ac:dyDescent="0.4">
      <c r="A670" s="3">
        <v>2.88</v>
      </c>
      <c r="B670" s="4">
        <v>0.65</v>
      </c>
      <c r="C670" s="5">
        <v>0</v>
      </c>
      <c r="D670" s="2">
        <v>15.9</v>
      </c>
      <c r="E670" s="6">
        <v>21.7</v>
      </c>
      <c r="F670" s="4">
        <v>990.9</v>
      </c>
      <c r="G670" s="4">
        <v>1.17</v>
      </c>
      <c r="H670" s="9">
        <f>0.000001458*(E670+273.15)^1.5/(E670+273.15+110.4)</f>
        <v>1.8215294560424E-5</v>
      </c>
      <c r="I670" s="27">
        <f>G670*J670*L670/1000/H670</f>
        <v>52408.279582483941</v>
      </c>
      <c r="J670" s="5">
        <v>14.19</v>
      </c>
      <c r="K670" s="6">
        <v>300</v>
      </c>
      <c r="L670" s="7">
        <v>57.5</v>
      </c>
      <c r="M670" s="4">
        <f>2*A670/$G670/$J670^2/($K670/1000)/($L670/1000)</f>
        <v>1.417368352171269</v>
      </c>
      <c r="N670" s="4">
        <f>2*B670/$G670/$J670^2/($K670/1000)/($L670/1000)</f>
        <v>0.31989216281643218</v>
      </c>
      <c r="O670" s="4">
        <f>2*C670/$G670/$J670^2/($K670/1000)/($L670^2/1000)</f>
        <v>0</v>
      </c>
      <c r="P670" s="5">
        <v>4.5</v>
      </c>
      <c r="R670" s="8">
        <f t="shared" si="20"/>
        <v>15.9</v>
      </c>
      <c r="S670" s="1">
        <f t="shared" si="21"/>
        <v>8.0647618778616259E-2</v>
      </c>
    </row>
    <row r="671" spans="1:19" x14ac:dyDescent="0.4">
      <c r="A671" s="3">
        <v>2.87</v>
      </c>
      <c r="B671" s="4">
        <v>0.65</v>
      </c>
      <c r="C671" s="5">
        <v>0</v>
      </c>
      <c r="D671" s="2">
        <v>15.9</v>
      </c>
      <c r="E671" s="6">
        <v>21.7</v>
      </c>
      <c r="F671" s="4">
        <v>990.9</v>
      </c>
      <c r="G671" s="4">
        <v>1.17</v>
      </c>
      <c r="H671" s="9">
        <f>0.000001458*(E671+273.15)^1.5/(E671+273.15+110.4)</f>
        <v>1.8215294560424E-5</v>
      </c>
      <c r="I671" s="27">
        <f>G671*J671*L671/1000/H671</f>
        <v>52408.279582483941</v>
      </c>
      <c r="J671" s="5">
        <v>14.19</v>
      </c>
      <c r="K671" s="6">
        <v>300</v>
      </c>
      <c r="L671" s="7">
        <v>57.5</v>
      </c>
      <c r="M671" s="4">
        <f>2*A671/$G671/$J671^2/($K671/1000)/($L671/1000)</f>
        <v>1.4124469342817854</v>
      </c>
      <c r="N671" s="4">
        <f>2*B671/$G671/$J671^2/($K671/1000)/($L671/1000)</f>
        <v>0.31989216281643218</v>
      </c>
      <c r="O671" s="4">
        <f>2*C671/$G671/$J671^2/($K671/1000)/($L671^2/1000)</f>
        <v>0</v>
      </c>
      <c r="P671" s="5">
        <v>4.42</v>
      </c>
      <c r="R671" s="8">
        <f t="shared" si="20"/>
        <v>15.9</v>
      </c>
      <c r="S671" s="1">
        <f t="shared" si="21"/>
        <v>7.9299350978754346E-2</v>
      </c>
    </row>
    <row r="672" spans="1:19" x14ac:dyDescent="0.4">
      <c r="A672" s="3">
        <v>2.87</v>
      </c>
      <c r="B672" s="4">
        <v>0.65</v>
      </c>
      <c r="C672" s="5">
        <v>0</v>
      </c>
      <c r="D672" s="2">
        <v>15.9</v>
      </c>
      <c r="E672" s="6">
        <v>21.7</v>
      </c>
      <c r="F672" s="4">
        <v>990.9</v>
      </c>
      <c r="G672" s="4">
        <v>1.17</v>
      </c>
      <c r="H672" s="9">
        <f>0.000001458*(E672+273.15)^1.5/(E672+273.15+110.4)</f>
        <v>1.8215294560424E-5</v>
      </c>
      <c r="I672" s="27">
        <f>G672*J672*L672/1000/H672</f>
        <v>52186.680091648916</v>
      </c>
      <c r="J672" s="5">
        <v>14.13</v>
      </c>
      <c r="K672" s="6">
        <v>300</v>
      </c>
      <c r="L672" s="7">
        <v>57.5</v>
      </c>
      <c r="M672" s="4">
        <f>2*A672/$G672/$J672^2/($K672/1000)/($L672/1000)</f>
        <v>1.4244677050677264</v>
      </c>
      <c r="N672" s="4">
        <f>2*B672/$G672/$J672^2/($K672/1000)/($L672/1000)</f>
        <v>0.32261463703624471</v>
      </c>
      <c r="O672" s="4">
        <f>2*C672/$G672/$J672^2/($K672/1000)/($L672^2/1000)</f>
        <v>0</v>
      </c>
      <c r="P672" s="5">
        <v>4.5</v>
      </c>
      <c r="R672" s="8">
        <f t="shared" si="20"/>
        <v>15.9</v>
      </c>
      <c r="S672" s="1">
        <f t="shared" si="21"/>
        <v>7.997423602997511E-2</v>
      </c>
    </row>
    <row r="673" spans="1:19" x14ac:dyDescent="0.4">
      <c r="A673" s="3">
        <v>2.87</v>
      </c>
      <c r="B673" s="4">
        <v>0.65</v>
      </c>
      <c r="C673" s="5">
        <v>0</v>
      </c>
      <c r="D673" s="2">
        <v>15.9</v>
      </c>
      <c r="E673" s="6">
        <v>21.7</v>
      </c>
      <c r="F673" s="4">
        <v>990.9</v>
      </c>
      <c r="G673" s="4">
        <v>1.17</v>
      </c>
      <c r="H673" s="9">
        <f>0.000001458*(E673+273.15)^1.5/(E673+273.15+110.4)</f>
        <v>1.8215294560424E-5</v>
      </c>
      <c r="I673" s="27">
        <f>G673*J673*L673/1000/H673</f>
        <v>52408.279582483941</v>
      </c>
      <c r="J673" s="5">
        <v>14.19</v>
      </c>
      <c r="K673" s="6">
        <v>300</v>
      </c>
      <c r="L673" s="7">
        <v>57.5</v>
      </c>
      <c r="M673" s="4">
        <f>2*A673/$G673/$J673^2/($K673/1000)/($L673/1000)</f>
        <v>1.4124469342817854</v>
      </c>
      <c r="N673" s="4">
        <f>2*B673/$G673/$J673^2/($K673/1000)/($L673/1000)</f>
        <v>0.31989216281643218</v>
      </c>
      <c r="O673" s="4">
        <f>2*C673/$G673/$J673^2/($K673/1000)/($L673^2/1000)</f>
        <v>0</v>
      </c>
      <c r="P673" s="5">
        <v>4.42</v>
      </c>
      <c r="R673" s="8">
        <f t="shared" si="20"/>
        <v>15.9</v>
      </c>
      <c r="S673" s="1">
        <f t="shared" si="21"/>
        <v>7.9299350978754346E-2</v>
      </c>
    </row>
    <row r="674" spans="1:19" x14ac:dyDescent="0.4">
      <c r="A674" s="3">
        <v>2.88</v>
      </c>
      <c r="B674" s="4">
        <v>0.65</v>
      </c>
      <c r="C674" s="5">
        <v>0</v>
      </c>
      <c r="D674" s="2">
        <v>15.9</v>
      </c>
      <c r="E674" s="6">
        <v>21.7</v>
      </c>
      <c r="F674" s="4">
        <v>990.9</v>
      </c>
      <c r="G674" s="4">
        <v>1.17</v>
      </c>
      <c r="H674" s="9">
        <f>0.000001458*(E674+273.15)^1.5/(E674+273.15+110.4)</f>
        <v>1.8215294560424E-5</v>
      </c>
      <c r="I674" s="27">
        <f>G674*J674*L674/1000/H674</f>
        <v>52629.879073318974</v>
      </c>
      <c r="J674" s="5">
        <v>14.25</v>
      </c>
      <c r="K674" s="6">
        <v>300</v>
      </c>
      <c r="L674" s="7">
        <v>57.5</v>
      </c>
      <c r="M674" s="4">
        <f>2*A674/$G674/$J674^2/($K674/1000)/($L674/1000)</f>
        <v>1.4054577465392832</v>
      </c>
      <c r="N674" s="4">
        <f>2*B674/$G674/$J674^2/($K674/1000)/($L674/1000)</f>
        <v>0.31720400529532439</v>
      </c>
      <c r="O674" s="4">
        <f>2*C674/$G674/$J674^2/($K674/1000)/($L674^2/1000)</f>
        <v>0</v>
      </c>
      <c r="P674" s="5">
        <v>4.42</v>
      </c>
      <c r="R674" s="8">
        <f t="shared" si="20"/>
        <v>15.9</v>
      </c>
      <c r="S674" s="1">
        <f t="shared" si="21"/>
        <v>7.9969910700148583E-2</v>
      </c>
    </row>
    <row r="675" spans="1:19" x14ac:dyDescent="0.4">
      <c r="A675" s="3">
        <v>2.88</v>
      </c>
      <c r="B675" s="4">
        <v>0.65</v>
      </c>
      <c r="C675" s="5">
        <v>0</v>
      </c>
      <c r="D675" s="2">
        <v>15.9</v>
      </c>
      <c r="E675" s="6">
        <v>21.7</v>
      </c>
      <c r="F675" s="4">
        <v>990.9</v>
      </c>
      <c r="G675" s="4">
        <v>1.17</v>
      </c>
      <c r="H675" s="9">
        <f>0.000001458*(E675+273.15)^1.5/(E675+273.15+110.4)</f>
        <v>1.8215294560424E-5</v>
      </c>
      <c r="I675" s="27">
        <f>G675*J675*L675/1000/H675</f>
        <v>52629.879073318974</v>
      </c>
      <c r="J675" s="5">
        <v>14.25</v>
      </c>
      <c r="K675" s="6">
        <v>300</v>
      </c>
      <c r="L675" s="7">
        <v>57.5</v>
      </c>
      <c r="M675" s="4">
        <f>2*A675/$G675/$J675^2/($K675/1000)/($L675/1000)</f>
        <v>1.4054577465392832</v>
      </c>
      <c r="N675" s="4">
        <f>2*B675/$G675/$J675^2/($K675/1000)/($L675/1000)</f>
        <v>0.31720400529532439</v>
      </c>
      <c r="O675" s="4">
        <f>2*C675/$G675/$J675^2/($K675/1000)/($L675^2/1000)</f>
        <v>0</v>
      </c>
      <c r="P675" s="5">
        <v>4.42</v>
      </c>
      <c r="R675" s="8">
        <f t="shared" si="20"/>
        <v>15.9</v>
      </c>
      <c r="S675" s="1">
        <f t="shared" si="21"/>
        <v>7.9969910700148583E-2</v>
      </c>
    </row>
    <row r="676" spans="1:19" x14ac:dyDescent="0.4">
      <c r="A676" s="3">
        <v>2.88</v>
      </c>
      <c r="B676" s="4">
        <v>0.65</v>
      </c>
      <c r="C676" s="5">
        <v>0</v>
      </c>
      <c r="D676" s="2">
        <v>15.9</v>
      </c>
      <c r="E676" s="6">
        <v>21.7</v>
      </c>
      <c r="F676" s="4">
        <v>990.9</v>
      </c>
      <c r="G676" s="4">
        <v>1.17</v>
      </c>
      <c r="H676" s="9">
        <f>0.000001458*(E676+273.15)^1.5/(E676+273.15+110.4)</f>
        <v>1.8215294560424E-5</v>
      </c>
      <c r="I676" s="27">
        <f>G676*J676*L676/1000/H676</f>
        <v>52186.680091648916</v>
      </c>
      <c r="J676" s="5">
        <v>14.13</v>
      </c>
      <c r="K676" s="6">
        <v>300</v>
      </c>
      <c r="L676" s="7">
        <v>57.5</v>
      </c>
      <c r="M676" s="4">
        <f>2*A676/$G676/$J676^2/($K676/1000)/($L676/1000)</f>
        <v>1.4294310071759764</v>
      </c>
      <c r="N676" s="4">
        <f>2*B676/$G676/$J676^2/($K676/1000)/($L676/1000)</f>
        <v>0.32261463703624471</v>
      </c>
      <c r="O676" s="4">
        <f>2*C676/$G676/$J676^2/($K676/1000)/($L676^2/1000)</f>
        <v>0</v>
      </c>
      <c r="P676" s="5">
        <v>4.5</v>
      </c>
      <c r="R676" s="8">
        <f t="shared" si="20"/>
        <v>15.9</v>
      </c>
      <c r="S676" s="1">
        <f t="shared" si="21"/>
        <v>8.1333978397685802E-2</v>
      </c>
    </row>
    <row r="677" spans="1:19" x14ac:dyDescent="0.4">
      <c r="A677" s="3">
        <v>2.87</v>
      </c>
      <c r="B677" s="4">
        <v>0.65</v>
      </c>
      <c r="C677" s="5">
        <v>0</v>
      </c>
      <c r="D677" s="2">
        <v>15.9</v>
      </c>
      <c r="E677" s="6">
        <v>21.7</v>
      </c>
      <c r="F677" s="4">
        <v>990.9</v>
      </c>
      <c r="G677" s="4">
        <v>1.17</v>
      </c>
      <c r="H677" s="9">
        <f>0.000001458*(E677+273.15)^1.5/(E677+273.15+110.4)</f>
        <v>1.8215294560424E-5</v>
      </c>
      <c r="I677" s="27">
        <f>G677*J677*L677/1000/H677</f>
        <v>52186.680091648916</v>
      </c>
      <c r="J677" s="5">
        <v>14.13</v>
      </c>
      <c r="K677" s="6">
        <v>300</v>
      </c>
      <c r="L677" s="7">
        <v>57.5</v>
      </c>
      <c r="M677" s="4">
        <f>2*A677/$G677/$J677^2/($K677/1000)/($L677/1000)</f>
        <v>1.4244677050677264</v>
      </c>
      <c r="N677" s="4">
        <f>2*B677/$G677/$J677^2/($K677/1000)/($L677/1000)</f>
        <v>0.32261463703624471</v>
      </c>
      <c r="O677" s="4">
        <f>2*C677/$G677/$J677^2/($K677/1000)/($L677^2/1000)</f>
        <v>0</v>
      </c>
      <c r="P677" s="5">
        <v>4.5</v>
      </c>
      <c r="R677" s="8">
        <f t="shared" si="20"/>
        <v>15.9</v>
      </c>
      <c r="S677" s="1">
        <f t="shared" si="21"/>
        <v>7.997423602997511E-2</v>
      </c>
    </row>
    <row r="678" spans="1:19" x14ac:dyDescent="0.4">
      <c r="A678" s="3">
        <v>2.88</v>
      </c>
      <c r="B678" s="4">
        <v>0.65</v>
      </c>
      <c r="C678" s="5">
        <v>0</v>
      </c>
      <c r="D678" s="2">
        <v>15.9</v>
      </c>
      <c r="E678" s="6">
        <v>21.7</v>
      </c>
      <c r="F678" s="4">
        <v>990.9</v>
      </c>
      <c r="G678" s="4">
        <v>1.17</v>
      </c>
      <c r="H678" s="9">
        <f>0.000001458*(E678+273.15)^1.5/(E678+273.15+110.4)</f>
        <v>1.8215294560424E-5</v>
      </c>
      <c r="I678" s="27">
        <f>G678*J678*L678/1000/H678</f>
        <v>52186.680091648916</v>
      </c>
      <c r="J678" s="5">
        <v>14.13</v>
      </c>
      <c r="K678" s="6">
        <v>300</v>
      </c>
      <c r="L678" s="7">
        <v>57.5</v>
      </c>
      <c r="M678" s="4">
        <f>2*A678/$G678/$J678^2/($K678/1000)/($L678/1000)</f>
        <v>1.4294310071759764</v>
      </c>
      <c r="N678" s="4">
        <f>2*B678/$G678/$J678^2/($K678/1000)/($L678/1000)</f>
        <v>0.32261463703624471</v>
      </c>
      <c r="O678" s="4">
        <f>2*C678/$G678/$J678^2/($K678/1000)/($L678^2/1000)</f>
        <v>0</v>
      </c>
      <c r="P678" s="5">
        <v>4.5</v>
      </c>
      <c r="R678" s="8">
        <f t="shared" si="20"/>
        <v>15.9</v>
      </c>
      <c r="S678" s="1">
        <f t="shared" si="21"/>
        <v>8.1333978397685802E-2</v>
      </c>
    </row>
    <row r="679" spans="1:19" x14ac:dyDescent="0.4">
      <c r="A679" s="3">
        <v>2.88</v>
      </c>
      <c r="B679" s="4">
        <v>0.65</v>
      </c>
      <c r="C679" s="5">
        <v>0</v>
      </c>
      <c r="D679" s="2">
        <v>15.9</v>
      </c>
      <c r="E679" s="6">
        <v>21.7</v>
      </c>
      <c r="F679" s="4">
        <v>990.9</v>
      </c>
      <c r="G679" s="4">
        <v>1.17</v>
      </c>
      <c r="H679" s="9">
        <f>0.000001458*(E679+273.15)^1.5/(E679+273.15+110.4)</f>
        <v>1.8215294560424E-5</v>
      </c>
      <c r="I679" s="27">
        <f>G679*J679*L679/1000/H679</f>
        <v>52408.279582483941</v>
      </c>
      <c r="J679" s="5">
        <v>14.19</v>
      </c>
      <c r="K679" s="6">
        <v>300</v>
      </c>
      <c r="L679" s="7">
        <v>57.5</v>
      </c>
      <c r="M679" s="4">
        <f>2*A679/$G679/$J679^2/($K679/1000)/($L679/1000)</f>
        <v>1.417368352171269</v>
      </c>
      <c r="N679" s="4">
        <f>2*B679/$G679/$J679^2/($K679/1000)/($L679/1000)</f>
        <v>0.31989216281643218</v>
      </c>
      <c r="O679" s="4">
        <f>2*C679/$G679/$J679^2/($K679/1000)/($L679^2/1000)</f>
        <v>0</v>
      </c>
      <c r="P679" s="5">
        <v>4.5</v>
      </c>
      <c r="R679" s="8">
        <f t="shared" si="20"/>
        <v>15.9</v>
      </c>
      <c r="S679" s="1">
        <f t="shared" si="21"/>
        <v>8.0647618778616259E-2</v>
      </c>
    </row>
    <row r="680" spans="1:19" x14ac:dyDescent="0.4">
      <c r="A680" s="3">
        <v>2.88</v>
      </c>
      <c r="B680" s="4">
        <v>0.65</v>
      </c>
      <c r="C680" s="5">
        <v>0</v>
      </c>
      <c r="D680" s="2">
        <v>15.9</v>
      </c>
      <c r="E680" s="6">
        <v>21.7</v>
      </c>
      <c r="F680" s="4">
        <v>990.9</v>
      </c>
      <c r="G680" s="4">
        <v>1.17</v>
      </c>
      <c r="H680" s="9">
        <f>0.000001458*(E680+273.15)^1.5/(E680+273.15+110.4)</f>
        <v>1.8215294560424E-5</v>
      </c>
      <c r="I680" s="27">
        <f>G680*J680*L680/1000/H680</f>
        <v>51965.080600813897</v>
      </c>
      <c r="J680" s="5">
        <v>14.07</v>
      </c>
      <c r="K680" s="6">
        <v>300</v>
      </c>
      <c r="L680" s="7">
        <v>57.5</v>
      </c>
      <c r="M680" s="4">
        <f>2*A680/$G680/$J680^2/($K680/1000)/($L680/1000)</f>
        <v>1.4416483106683722</v>
      </c>
      <c r="N680" s="4">
        <f>2*B680/$G680/$J680^2/($K680/1000)/($L680/1000)</f>
        <v>0.32537201456057013</v>
      </c>
      <c r="O680" s="4">
        <f>2*C680/$G680/$J680^2/($K680/1000)/($L680^2/1000)</f>
        <v>0</v>
      </c>
      <c r="P680" s="5">
        <v>4.58</v>
      </c>
      <c r="R680" s="8">
        <f t="shared" si="20"/>
        <v>15.9</v>
      </c>
      <c r="S680" s="1">
        <f t="shared" si="21"/>
        <v>8.2029137445824629E-2</v>
      </c>
    </row>
    <row r="681" spans="1:19" x14ac:dyDescent="0.4">
      <c r="A681" s="3">
        <v>2.87</v>
      </c>
      <c r="B681" s="4">
        <v>0.65</v>
      </c>
      <c r="C681" s="5">
        <v>0</v>
      </c>
      <c r="D681" s="2">
        <v>15.9</v>
      </c>
      <c r="E681" s="6">
        <v>21.7</v>
      </c>
      <c r="F681" s="4">
        <v>990.9</v>
      </c>
      <c r="G681" s="4">
        <v>1.17</v>
      </c>
      <c r="H681" s="9">
        <f>0.000001458*(E681+273.15)^1.5/(E681+273.15+110.4)</f>
        <v>1.8215294560424E-5</v>
      </c>
      <c r="I681" s="27">
        <f>G681*J681*L681/1000/H681</f>
        <v>51965.080600813897</v>
      </c>
      <c r="J681" s="5">
        <v>14.07</v>
      </c>
      <c r="K681" s="6">
        <v>300</v>
      </c>
      <c r="L681" s="7">
        <v>57.5</v>
      </c>
      <c r="M681" s="4">
        <f>2*A681/$G681/$J681^2/($K681/1000)/($L681/1000)</f>
        <v>1.4366425873674404</v>
      </c>
      <c r="N681" s="4">
        <f>2*B681/$G681/$J681^2/($K681/1000)/($L681/1000)</f>
        <v>0.32537201456057013</v>
      </c>
      <c r="O681" s="4">
        <f>2*C681/$G681/$J681^2/($K681/1000)/($L681^2/1000)</f>
        <v>0</v>
      </c>
      <c r="P681" s="5">
        <v>4.5</v>
      </c>
      <c r="R681" s="8">
        <f t="shared" si="20"/>
        <v>15.9</v>
      </c>
      <c r="S681" s="1">
        <f t="shared" si="21"/>
        <v>8.0657773401310862E-2</v>
      </c>
    </row>
    <row r="682" spans="1:19" x14ac:dyDescent="0.4">
      <c r="A682" s="3">
        <v>2.87</v>
      </c>
      <c r="B682" s="4">
        <v>0.65</v>
      </c>
      <c r="C682" s="5">
        <v>0</v>
      </c>
      <c r="D682" s="2">
        <v>15.9</v>
      </c>
      <c r="E682" s="6">
        <v>21.7</v>
      </c>
      <c r="F682" s="4">
        <v>990.9</v>
      </c>
      <c r="G682" s="4">
        <v>1.17</v>
      </c>
      <c r="H682" s="9">
        <f>0.000001458*(E682+273.15)^1.5/(E682+273.15+110.4)</f>
        <v>1.8215294560424E-5</v>
      </c>
      <c r="I682" s="27">
        <f>G682*J682*L682/1000/H682</f>
        <v>51965.080600813897</v>
      </c>
      <c r="J682" s="5">
        <v>14.07</v>
      </c>
      <c r="K682" s="6">
        <v>300</v>
      </c>
      <c r="L682" s="7">
        <v>57.5</v>
      </c>
      <c r="M682" s="4">
        <f>2*A682/$G682/$J682^2/($K682/1000)/($L682/1000)</f>
        <v>1.4366425873674404</v>
      </c>
      <c r="N682" s="4">
        <f>2*B682/$G682/$J682^2/($K682/1000)/($L682/1000)</f>
        <v>0.32537201456057013</v>
      </c>
      <c r="O682" s="4">
        <f>2*C682/$G682/$J682^2/($K682/1000)/($L682^2/1000)</f>
        <v>0</v>
      </c>
      <c r="P682" s="5">
        <v>4.5</v>
      </c>
      <c r="R682" s="8">
        <f t="shared" si="20"/>
        <v>15.9</v>
      </c>
      <c r="S682" s="1">
        <f t="shared" si="21"/>
        <v>8.0657773401310862E-2</v>
      </c>
    </row>
    <row r="683" spans="1:19" x14ac:dyDescent="0.4">
      <c r="A683" s="3">
        <v>2.87</v>
      </c>
      <c r="B683" s="4">
        <v>0.65</v>
      </c>
      <c r="C683" s="5">
        <v>0</v>
      </c>
      <c r="D683" s="2">
        <v>15.9</v>
      </c>
      <c r="E683" s="6">
        <v>21.7</v>
      </c>
      <c r="F683" s="4">
        <v>990.9</v>
      </c>
      <c r="G683" s="4">
        <v>1.17</v>
      </c>
      <c r="H683" s="9">
        <f>0.000001458*(E683+273.15)^1.5/(E683+273.15+110.4)</f>
        <v>1.8215294560424E-5</v>
      </c>
      <c r="I683" s="27">
        <f>G683*J683*L683/1000/H683</f>
        <v>52186.680091648916</v>
      </c>
      <c r="J683" s="5">
        <v>14.13</v>
      </c>
      <c r="K683" s="6">
        <v>300</v>
      </c>
      <c r="L683" s="7">
        <v>57.5</v>
      </c>
      <c r="M683" s="4">
        <f>2*A683/$G683/$J683^2/($K683/1000)/($L683/1000)</f>
        <v>1.4244677050677264</v>
      </c>
      <c r="N683" s="4">
        <f>2*B683/$G683/$J683^2/($K683/1000)/($L683/1000)</f>
        <v>0.32261463703624471</v>
      </c>
      <c r="O683" s="4">
        <f>2*C683/$G683/$J683^2/($K683/1000)/($L683^2/1000)</f>
        <v>0</v>
      </c>
      <c r="P683" s="5">
        <v>4.5</v>
      </c>
      <c r="R683" s="8">
        <f t="shared" si="20"/>
        <v>15.9</v>
      </c>
      <c r="S683" s="1">
        <f t="shared" si="21"/>
        <v>7.997423602997511E-2</v>
      </c>
    </row>
    <row r="684" spans="1:19" x14ac:dyDescent="0.4">
      <c r="A684" s="3">
        <v>4.53</v>
      </c>
      <c r="B684" s="4">
        <v>0.5</v>
      </c>
      <c r="C684" s="5">
        <v>0</v>
      </c>
      <c r="D684" s="2">
        <v>16</v>
      </c>
      <c r="E684" s="6">
        <v>21.2</v>
      </c>
      <c r="F684" s="4">
        <v>994.62</v>
      </c>
      <c r="G684" s="4">
        <v>1.18</v>
      </c>
      <c r="H684" s="9">
        <f>0.000001458*(E684+273.15)^1.5/(E684+273.15+110.4)</f>
        <v>1.8191425273442234E-5</v>
      </c>
      <c r="I684" s="10">
        <f>G684*J684*L684/1000/H684</f>
        <v>59527.276380092742</v>
      </c>
      <c r="J684" s="5">
        <v>15.96</v>
      </c>
      <c r="K684" s="6">
        <v>300</v>
      </c>
      <c r="L684" s="7">
        <v>57.5</v>
      </c>
      <c r="M684" s="4">
        <f>2*A684/$G684/$J684^2/($K684/1000)/($L684/1000)</f>
        <v>1.7473959183525345</v>
      </c>
      <c r="N684" s="4">
        <f>2*B684/$G684/$J684^2/($K684/1000)/($L684/1000)</f>
        <v>0.19286930666142765</v>
      </c>
      <c r="O684" s="4">
        <f>2*C684/$G684/$J684^2/($K684/1000)/($L684^2/1000)</f>
        <v>0</v>
      </c>
      <c r="P684" s="5">
        <f>M684/N684</f>
        <v>9.06</v>
      </c>
      <c r="R684" s="8">
        <f t="shared" si="20"/>
        <v>16</v>
      </c>
      <c r="S684" s="1">
        <f t="shared" si="21"/>
        <v>0.29624971368429792</v>
      </c>
    </row>
    <row r="685" spans="1:19" x14ac:dyDescent="0.4">
      <c r="A685" s="3">
        <v>4.53</v>
      </c>
      <c r="B685" s="4">
        <v>0.5</v>
      </c>
      <c r="C685" s="5">
        <v>0</v>
      </c>
      <c r="D685" s="2">
        <v>16</v>
      </c>
      <c r="E685" s="6">
        <v>21.2</v>
      </c>
      <c r="F685" s="4">
        <v>994.62</v>
      </c>
      <c r="G685" s="4">
        <v>1.18</v>
      </c>
      <c r="H685" s="9">
        <f>0.000001458*(E685+273.15)^1.5/(E685+273.15+110.4)</f>
        <v>1.8191425273442234E-5</v>
      </c>
      <c r="I685" s="10">
        <f>G685*J685*L685/1000/H685</f>
        <v>59713.765341183251</v>
      </c>
      <c r="J685" s="5">
        <v>16.010000000000002</v>
      </c>
      <c r="K685" s="6">
        <v>300</v>
      </c>
      <c r="L685" s="7">
        <v>57.5</v>
      </c>
      <c r="M685" s="4">
        <f>2*A685/$G685/$J685^2/($K685/1000)/($L685/1000)</f>
        <v>1.736498558467428</v>
      </c>
      <c r="N685" s="4">
        <f>2*B685/$G685/$J685^2/($K685/1000)/($L685/1000)</f>
        <v>0.19166650755711123</v>
      </c>
      <c r="O685" s="4">
        <f>2*C685/$G685/$J685^2/($K685/1000)/($L685^2/1000)</f>
        <v>0</v>
      </c>
      <c r="P685" s="5">
        <f>M685/N685</f>
        <v>9.06</v>
      </c>
      <c r="R685" s="8">
        <f t="shared" si="20"/>
        <v>16</v>
      </c>
      <c r="S685" s="1">
        <f t="shared" si="21"/>
        <v>0.2944021989270692</v>
      </c>
    </row>
    <row r="686" spans="1:19" x14ac:dyDescent="0.4">
      <c r="A686" s="3">
        <v>4.5199999999999996</v>
      </c>
      <c r="B686" s="4">
        <v>0.5</v>
      </c>
      <c r="C686" s="5">
        <v>0</v>
      </c>
      <c r="D686" s="2">
        <v>16</v>
      </c>
      <c r="E686" s="6">
        <v>21.2</v>
      </c>
      <c r="F686" s="4">
        <v>994.62</v>
      </c>
      <c r="G686" s="4">
        <v>1.18</v>
      </c>
      <c r="H686" s="9">
        <f>0.000001458*(E686+273.15)^1.5/(E686+273.15+110.4)</f>
        <v>1.8191425273442234E-5</v>
      </c>
      <c r="I686" s="10">
        <f>G686*J686*L686/1000/H686</f>
        <v>59713.765341183251</v>
      </c>
      <c r="J686" s="5">
        <v>16.010000000000002</v>
      </c>
      <c r="K686" s="6">
        <v>300</v>
      </c>
      <c r="L686" s="7">
        <v>57.5</v>
      </c>
      <c r="M686" s="4">
        <f>2*A686/$G686/$J686^2/($K686/1000)/($L686/1000)</f>
        <v>1.7326652283162856</v>
      </c>
      <c r="N686" s="4">
        <f>2*B686/$G686/$J686^2/($K686/1000)/($L686/1000)</f>
        <v>0.19166650755711123</v>
      </c>
      <c r="O686" s="4">
        <f>2*C686/$G686/$J686^2/($K686/1000)/($L686^2/1000)</f>
        <v>0</v>
      </c>
      <c r="P686" s="5">
        <f>M686/N686</f>
        <v>9.0400000000000009</v>
      </c>
      <c r="R686" s="8">
        <f t="shared" si="20"/>
        <v>16</v>
      </c>
      <c r="S686" s="1">
        <f t="shared" si="21"/>
        <v>0.29334558994023474</v>
      </c>
    </row>
    <row r="687" spans="1:19" x14ac:dyDescent="0.4">
      <c r="A687" s="3">
        <v>4.5199999999999996</v>
      </c>
      <c r="B687" s="4">
        <v>0.5</v>
      </c>
      <c r="C687" s="5">
        <v>0</v>
      </c>
      <c r="D687" s="2">
        <v>16</v>
      </c>
      <c r="E687" s="6">
        <v>21.2</v>
      </c>
      <c r="F687" s="4">
        <v>994.62</v>
      </c>
      <c r="G687" s="4">
        <v>1.18</v>
      </c>
      <c r="H687" s="9">
        <f>0.000001458*(E687+273.15)^1.5/(E687+273.15+110.4)</f>
        <v>1.8191425273442234E-5</v>
      </c>
      <c r="I687" s="10">
        <f>G687*J687*L687/1000/H687</f>
        <v>59900.254302273766</v>
      </c>
      <c r="J687" s="5">
        <v>16.059999999999999</v>
      </c>
      <c r="K687" s="6">
        <v>300</v>
      </c>
      <c r="L687" s="7">
        <v>57.5</v>
      </c>
      <c r="M687" s="4">
        <f>2*A687/$G687/$J687^2/($K687/1000)/($L687/1000)</f>
        <v>1.7218933226294657</v>
      </c>
      <c r="N687" s="4">
        <f>2*B687/$G687/$J687^2/($K687/1000)/($L687/1000)</f>
        <v>0.19047492506963118</v>
      </c>
      <c r="O687" s="4">
        <f>2*C687/$G687/$J687^2/($K687/1000)/($L687^2/1000)</f>
        <v>0</v>
      </c>
      <c r="P687" s="5">
        <f>M687/N687</f>
        <v>9.0399999999999991</v>
      </c>
      <c r="R687" s="8">
        <f t="shared" si="20"/>
        <v>16</v>
      </c>
      <c r="S687" s="1">
        <f t="shared" si="21"/>
        <v>0.29152187294237508</v>
      </c>
    </row>
    <row r="688" spans="1:19" x14ac:dyDescent="0.4">
      <c r="A688" s="3">
        <v>4.51</v>
      </c>
      <c r="B688" s="4">
        <v>0.51</v>
      </c>
      <c r="C688" s="5">
        <v>0</v>
      </c>
      <c r="D688" s="2">
        <v>16</v>
      </c>
      <c r="E688" s="6">
        <v>21.2</v>
      </c>
      <c r="F688" s="4">
        <v>994.62</v>
      </c>
      <c r="G688" s="4">
        <v>1.18</v>
      </c>
      <c r="H688" s="9">
        <f>0.000001458*(E688+273.15)^1.5/(E688+273.15+110.4)</f>
        <v>1.8191425273442234E-5</v>
      </c>
      <c r="I688" s="10">
        <f>G688*J688*L688/1000/H688</f>
        <v>59900.254302273766</v>
      </c>
      <c r="J688" s="5">
        <v>16.059999999999999</v>
      </c>
      <c r="K688" s="6">
        <v>300</v>
      </c>
      <c r="L688" s="7">
        <v>57.5</v>
      </c>
      <c r="M688" s="4">
        <f>2*A688/$G688/$J688^2/($K688/1000)/($L688/1000)</f>
        <v>1.7180838241280729</v>
      </c>
      <c r="N688" s="4">
        <f>2*B688/$G688/$J688^2/($K688/1000)/($L688/1000)</f>
        <v>0.19428442357102377</v>
      </c>
      <c r="O688" s="4">
        <f>2*C688/$G688/$J688^2/($K688/1000)/($L688^2/1000)</f>
        <v>0</v>
      </c>
      <c r="P688" s="5">
        <f>M688/N688</f>
        <v>8.8431372549019613</v>
      </c>
      <c r="R688" s="8">
        <f t="shared" si="20"/>
        <v>16</v>
      </c>
      <c r="S688" s="1">
        <f t="shared" si="21"/>
        <v>0.28680990785833921</v>
      </c>
    </row>
    <row r="689" spans="1:19" x14ac:dyDescent="0.4">
      <c r="A689" s="3">
        <v>4.5199999999999996</v>
      </c>
      <c r="B689" s="4">
        <v>0.5</v>
      </c>
      <c r="C689" s="5">
        <v>0</v>
      </c>
      <c r="D689" s="2">
        <v>16</v>
      </c>
      <c r="E689" s="6">
        <v>21.2</v>
      </c>
      <c r="F689" s="4">
        <v>994.62</v>
      </c>
      <c r="G689" s="4">
        <v>1.18</v>
      </c>
      <c r="H689" s="9">
        <f>0.000001458*(E689+273.15)^1.5/(E689+273.15+110.4)</f>
        <v>1.8191425273442234E-5</v>
      </c>
      <c r="I689" s="10">
        <f>G689*J689*L689/1000/H689</f>
        <v>59527.276380092742</v>
      </c>
      <c r="J689" s="5">
        <v>15.96</v>
      </c>
      <c r="K689" s="6">
        <v>300</v>
      </c>
      <c r="L689" s="7">
        <v>57.5</v>
      </c>
      <c r="M689" s="4">
        <f>2*A689/$G689/$J689^2/($K689/1000)/($L689/1000)</f>
        <v>1.7435385322193058</v>
      </c>
      <c r="N689" s="4">
        <f>2*B689/$G689/$J689^2/($K689/1000)/($L689/1000)</f>
        <v>0.19286930666142765</v>
      </c>
      <c r="O689" s="4">
        <f>2*C689/$G689/$J689^2/($K689/1000)/($L689^2/1000)</f>
        <v>0</v>
      </c>
      <c r="P689" s="5">
        <f>M689/N689</f>
        <v>9.0399999999999991</v>
      </c>
      <c r="R689" s="8">
        <f t="shared" si="20"/>
        <v>16</v>
      </c>
      <c r="S689" s="1">
        <f t="shared" si="21"/>
        <v>0.29518647397016956</v>
      </c>
    </row>
    <row r="690" spans="1:19" x14ac:dyDescent="0.4">
      <c r="A690" s="3">
        <v>4.51</v>
      </c>
      <c r="B690" s="4">
        <v>0.5</v>
      </c>
      <c r="C690" s="5">
        <v>0</v>
      </c>
      <c r="D690" s="2">
        <v>16</v>
      </c>
      <c r="E690" s="6">
        <v>21.2</v>
      </c>
      <c r="F690" s="4">
        <v>994.62</v>
      </c>
      <c r="G690" s="4">
        <v>1.18</v>
      </c>
      <c r="H690" s="9">
        <f>0.000001458*(E690+273.15)^1.5/(E690+273.15+110.4)</f>
        <v>1.8191425273442234E-5</v>
      </c>
      <c r="I690" s="10">
        <f>G690*J690*L690/1000/H690</f>
        <v>59527.276380092742</v>
      </c>
      <c r="J690" s="5">
        <v>15.96</v>
      </c>
      <c r="K690" s="6">
        <v>300</v>
      </c>
      <c r="L690" s="7">
        <v>57.5</v>
      </c>
      <c r="M690" s="4">
        <f>2*A690/$G690/$J690^2/($K690/1000)/($L690/1000)</f>
        <v>1.7396811460860775</v>
      </c>
      <c r="N690" s="4">
        <f>2*B690/$G690/$J690^2/($K690/1000)/($L690/1000)</f>
        <v>0.19286930666142765</v>
      </c>
      <c r="O690" s="4">
        <f>2*C690/$G690/$J690^2/($K690/1000)/($L690^2/1000)</f>
        <v>0</v>
      </c>
      <c r="P690" s="5">
        <f>M690/N690</f>
        <v>9.02</v>
      </c>
      <c r="R690" s="8">
        <f t="shared" si="20"/>
        <v>16</v>
      </c>
      <c r="S690" s="1">
        <f t="shared" si="21"/>
        <v>0.29412323425604137</v>
      </c>
    </row>
    <row r="691" spans="1:19" x14ac:dyDescent="0.4">
      <c r="A691" s="3">
        <v>4.51</v>
      </c>
      <c r="B691" s="4">
        <v>0.51</v>
      </c>
      <c r="C691" s="5">
        <v>0</v>
      </c>
      <c r="D691" s="2">
        <v>16</v>
      </c>
      <c r="E691" s="6">
        <v>21.2</v>
      </c>
      <c r="F691" s="4">
        <v>994.62</v>
      </c>
      <c r="G691" s="4">
        <v>1.18</v>
      </c>
      <c r="H691" s="9">
        <f>0.000001458*(E691+273.15)^1.5/(E691+273.15+110.4)</f>
        <v>1.8191425273442234E-5</v>
      </c>
      <c r="I691" s="10">
        <f>G691*J691*L691/1000/H691</f>
        <v>59713.765341183251</v>
      </c>
      <c r="J691" s="5">
        <v>16.010000000000002</v>
      </c>
      <c r="K691" s="6">
        <v>300</v>
      </c>
      <c r="L691" s="7">
        <v>57.5</v>
      </c>
      <c r="M691" s="4">
        <f>2*A691/$G691/$J691^2/($K691/1000)/($L691/1000)</f>
        <v>1.7288318981651432</v>
      </c>
      <c r="N691" s="4">
        <f>2*B691/$G691/$J691^2/($K691/1000)/($L691/1000)</f>
        <v>0.19549983770825347</v>
      </c>
      <c r="O691" s="4">
        <f>2*C691/$G691/$J691^2/($K691/1000)/($L691^2/1000)</f>
        <v>0</v>
      </c>
      <c r="P691" s="5">
        <f>M691/N691</f>
        <v>8.8431372549019596</v>
      </c>
      <c r="R691" s="8">
        <f t="shared" si="20"/>
        <v>16</v>
      </c>
      <c r="S691" s="1">
        <f t="shared" si="21"/>
        <v>0.28860414751122176</v>
      </c>
    </row>
    <row r="692" spans="1:19" x14ac:dyDescent="0.4">
      <c r="A692" s="3">
        <v>4.5199999999999996</v>
      </c>
      <c r="B692" s="4">
        <v>0.51</v>
      </c>
      <c r="C692" s="5">
        <v>0</v>
      </c>
      <c r="D692" s="2">
        <v>16</v>
      </c>
      <c r="E692" s="6">
        <v>21.2</v>
      </c>
      <c r="F692" s="4">
        <v>994.62</v>
      </c>
      <c r="G692" s="4">
        <v>1.18</v>
      </c>
      <c r="H692" s="9">
        <f>0.000001458*(E692+273.15)^1.5/(E692+273.15+110.4)</f>
        <v>1.8191425273442234E-5</v>
      </c>
      <c r="I692" s="10">
        <f>G692*J692*L692/1000/H692</f>
        <v>59713.765341183251</v>
      </c>
      <c r="J692" s="5">
        <v>16.010000000000002</v>
      </c>
      <c r="K692" s="6">
        <v>300</v>
      </c>
      <c r="L692" s="7">
        <v>57.5</v>
      </c>
      <c r="M692" s="4">
        <f>2*A692/$G692/$J692^2/($K692/1000)/($L692/1000)</f>
        <v>1.7326652283162856</v>
      </c>
      <c r="N692" s="4">
        <f>2*B692/$G692/$J692^2/($K692/1000)/($L692/1000)</f>
        <v>0.19549983770825347</v>
      </c>
      <c r="O692" s="4">
        <f>2*C692/$G692/$J692^2/($K692/1000)/($L692^2/1000)</f>
        <v>0</v>
      </c>
      <c r="P692" s="5">
        <f>M692/N692</f>
        <v>8.8627450980392162</v>
      </c>
      <c r="R692" s="8">
        <f t="shared" si="20"/>
        <v>16</v>
      </c>
      <c r="S692" s="1">
        <f t="shared" si="21"/>
        <v>0.28966075649805623</v>
      </c>
    </row>
    <row r="693" spans="1:19" x14ac:dyDescent="0.4">
      <c r="A693" s="3">
        <v>4.53</v>
      </c>
      <c r="B693" s="4">
        <v>0.51</v>
      </c>
      <c r="C693" s="5">
        <v>0</v>
      </c>
      <c r="D693" s="2">
        <v>16</v>
      </c>
      <c r="E693" s="6">
        <v>21.2</v>
      </c>
      <c r="F693" s="4">
        <v>994.62</v>
      </c>
      <c r="G693" s="4">
        <v>1.18</v>
      </c>
      <c r="H693" s="9">
        <f>0.000001458*(E693+273.15)^1.5/(E693+273.15+110.4)</f>
        <v>1.8191425273442234E-5</v>
      </c>
      <c r="I693" s="10">
        <f>G693*J693*L693/1000/H693</f>
        <v>59117.000665693602</v>
      </c>
      <c r="J693" s="5">
        <v>15.85</v>
      </c>
      <c r="K693" s="6">
        <v>300</v>
      </c>
      <c r="L693" s="7">
        <v>57.5</v>
      </c>
      <c r="M693" s="4">
        <f>2*A693/$G693/$J693^2/($K693/1000)/($L693/1000)</f>
        <v>1.7717341565991382</v>
      </c>
      <c r="N693" s="4">
        <f>2*B693/$G693/$J693^2/($K693/1000)/($L693/1000)</f>
        <v>0.19946675935222088</v>
      </c>
      <c r="O693" s="4">
        <f>2*C693/$G693/$J693^2/($K693/1000)/($L693^2/1000)</f>
        <v>0</v>
      </c>
      <c r="P693" s="5">
        <f>M693/N693</f>
        <v>8.8823529411764692</v>
      </c>
      <c r="R693" s="8">
        <f t="shared" si="20"/>
        <v>16</v>
      </c>
      <c r="S693" s="1">
        <f t="shared" si="21"/>
        <v>0.29661636275741121</v>
      </c>
    </row>
    <row r="694" spans="1:19" x14ac:dyDescent="0.4">
      <c r="A694" s="3">
        <v>4.53</v>
      </c>
      <c r="B694" s="4">
        <v>0.51</v>
      </c>
      <c r="C694" s="5">
        <v>0</v>
      </c>
      <c r="D694" s="2">
        <v>16</v>
      </c>
      <c r="E694" s="6">
        <v>21.2</v>
      </c>
      <c r="F694" s="4">
        <v>994.62</v>
      </c>
      <c r="G694" s="4">
        <v>1.18</v>
      </c>
      <c r="H694" s="9">
        <f>0.000001458*(E694+273.15)^1.5/(E694+273.15+110.4)</f>
        <v>1.8191425273442234E-5</v>
      </c>
      <c r="I694" s="10">
        <f>G694*J694*L694/1000/H694</f>
        <v>59527.276380092742</v>
      </c>
      <c r="J694" s="5">
        <v>15.96</v>
      </c>
      <c r="K694" s="6">
        <v>300</v>
      </c>
      <c r="L694" s="7">
        <v>57.5</v>
      </c>
      <c r="M694" s="4">
        <f>2*A694/$G694/$J694^2/($K694/1000)/($L694/1000)</f>
        <v>1.7473959183525345</v>
      </c>
      <c r="N694" s="4">
        <f>2*B694/$G694/$J694^2/($K694/1000)/($L694/1000)</f>
        <v>0.19672669279465621</v>
      </c>
      <c r="O694" s="4">
        <f>2*C694/$G694/$J694^2/($K694/1000)/($L694^2/1000)</f>
        <v>0</v>
      </c>
      <c r="P694" s="5">
        <f>M694/N694</f>
        <v>8.882352941176471</v>
      </c>
      <c r="R694" s="8">
        <f t="shared" si="20"/>
        <v>16</v>
      </c>
      <c r="S694" s="1">
        <f t="shared" si="21"/>
        <v>0.29254175614798172</v>
      </c>
    </row>
    <row r="695" spans="1:19" x14ac:dyDescent="0.4">
      <c r="A695" s="3">
        <v>4.53</v>
      </c>
      <c r="B695" s="4">
        <v>0.51</v>
      </c>
      <c r="C695" s="5">
        <v>0</v>
      </c>
      <c r="D695" s="2">
        <v>16</v>
      </c>
      <c r="E695" s="6">
        <v>21.2</v>
      </c>
      <c r="F695" s="4">
        <v>994.62</v>
      </c>
      <c r="G695" s="4">
        <v>1.18</v>
      </c>
      <c r="H695" s="9">
        <f>0.000001458*(E695+273.15)^1.5/(E695+273.15+110.4)</f>
        <v>1.8191425273442234E-5</v>
      </c>
      <c r="I695" s="10">
        <f>G695*J695*L695/1000/H695</f>
        <v>60124.041055582391</v>
      </c>
      <c r="J695" s="5">
        <v>16.12</v>
      </c>
      <c r="K695" s="6">
        <v>300</v>
      </c>
      <c r="L695" s="7">
        <v>57.5</v>
      </c>
      <c r="M695" s="4">
        <f>2*A695/$G695/$J695^2/($K695/1000)/($L695/1000)</f>
        <v>1.7128803058798578</v>
      </c>
      <c r="N695" s="4">
        <f>2*B695/$G695/$J695^2/($K695/1000)/($L695/1000)</f>
        <v>0.19284082913879191</v>
      </c>
      <c r="O695" s="4">
        <f>2*C695/$G695/$J695^2/($K695/1000)/($L695^2/1000)</f>
        <v>0</v>
      </c>
      <c r="P695" s="5">
        <f>M695/N695</f>
        <v>8.8823529411764728</v>
      </c>
      <c r="R695" s="8">
        <f t="shared" si="20"/>
        <v>16</v>
      </c>
      <c r="S695" s="1">
        <f t="shared" si="21"/>
        <v>0.28676329587963006</v>
      </c>
    </row>
    <row r="696" spans="1:19" x14ac:dyDescent="0.4">
      <c r="A696" s="3">
        <v>4.54</v>
      </c>
      <c r="B696" s="4">
        <v>0.51</v>
      </c>
      <c r="C696" s="5">
        <v>0</v>
      </c>
      <c r="D696" s="2">
        <v>16</v>
      </c>
      <c r="E696" s="6">
        <v>21.2</v>
      </c>
      <c r="F696" s="4">
        <v>994.62</v>
      </c>
      <c r="G696" s="4">
        <v>1.18</v>
      </c>
      <c r="H696" s="9">
        <f>0.000001458*(E696+273.15)^1.5/(E696+273.15+110.4)</f>
        <v>1.8191425273442234E-5</v>
      </c>
      <c r="I696" s="10">
        <f>G696*J696*L696/1000/H696</f>
        <v>60124.041055582391</v>
      </c>
      <c r="J696" s="5">
        <v>16.12</v>
      </c>
      <c r="K696" s="6">
        <v>300</v>
      </c>
      <c r="L696" s="7">
        <v>57.5</v>
      </c>
      <c r="M696" s="4">
        <f>2*A696/$G696/$J696^2/($K696/1000)/($L696/1000)</f>
        <v>1.7166614986080695</v>
      </c>
      <c r="N696" s="4">
        <f>2*B696/$G696/$J696^2/($K696/1000)/($L696/1000)</f>
        <v>0.19284082913879191</v>
      </c>
      <c r="O696" s="4">
        <f>2*C696/$G696/$J696^2/($K696/1000)/($L696^2/1000)</f>
        <v>0</v>
      </c>
      <c r="P696" s="5">
        <f>M696/N696</f>
        <v>8.9019607843137276</v>
      </c>
      <c r="R696" s="8">
        <f t="shared" si="20"/>
        <v>16</v>
      </c>
      <c r="S696" s="1">
        <f t="shared" si="21"/>
        <v>0.28780553384506879</v>
      </c>
    </row>
    <row r="697" spans="1:19" x14ac:dyDescent="0.4">
      <c r="A697" s="3">
        <v>4.55</v>
      </c>
      <c r="B697" s="4">
        <v>0.51</v>
      </c>
      <c r="C697" s="5">
        <v>0</v>
      </c>
      <c r="D697" s="2">
        <v>16</v>
      </c>
      <c r="E697" s="6">
        <v>21.2</v>
      </c>
      <c r="F697" s="4">
        <v>994.62</v>
      </c>
      <c r="G697" s="4">
        <v>1.18</v>
      </c>
      <c r="H697" s="9">
        <f>0.000001458*(E697+273.15)^1.5/(E697+273.15+110.4)</f>
        <v>1.8191425273442234E-5</v>
      </c>
      <c r="I697" s="10">
        <f>G697*J697*L697/1000/H697</f>
        <v>59900.254302273766</v>
      </c>
      <c r="J697" s="5">
        <v>16.059999999999999</v>
      </c>
      <c r="K697" s="6">
        <v>300</v>
      </c>
      <c r="L697" s="7">
        <v>57.5</v>
      </c>
      <c r="M697" s="4">
        <f>2*A697/$G697/$J697^2/($K697/1000)/($L697/1000)</f>
        <v>1.7333218181336434</v>
      </c>
      <c r="N697" s="4">
        <f>2*B697/$G697/$J697^2/($K697/1000)/($L697/1000)</f>
        <v>0.19428442357102377</v>
      </c>
      <c r="O697" s="4">
        <f>2*C697/$G697/$J697^2/($K697/1000)/($L697^2/1000)</f>
        <v>0</v>
      </c>
      <c r="P697" s="5">
        <f>M697/N697</f>
        <v>8.9215686274509807</v>
      </c>
      <c r="R697" s="8">
        <f t="shared" si="20"/>
        <v>16</v>
      </c>
      <c r="S697" s="1">
        <f t="shared" si="21"/>
        <v>0.29101006823398995</v>
      </c>
    </row>
    <row r="698" spans="1:19" x14ac:dyDescent="0.4">
      <c r="A698" s="3">
        <v>4.54</v>
      </c>
      <c r="B698" s="4">
        <v>0.51</v>
      </c>
      <c r="C698" s="5">
        <v>0</v>
      </c>
      <c r="D698" s="2">
        <v>16</v>
      </c>
      <c r="E698" s="6">
        <v>21.2</v>
      </c>
      <c r="F698" s="4">
        <v>994.62</v>
      </c>
      <c r="G698" s="4">
        <v>1.18</v>
      </c>
      <c r="H698" s="9">
        <f>0.000001458*(E698+273.15)^1.5/(E698+273.15+110.4)</f>
        <v>1.8191425273442234E-5</v>
      </c>
      <c r="I698" s="10">
        <f>G698*J698*L698/1000/H698</f>
        <v>60124.041055582391</v>
      </c>
      <c r="J698" s="5">
        <v>16.12</v>
      </c>
      <c r="K698" s="6">
        <v>300</v>
      </c>
      <c r="L698" s="7">
        <v>57.5</v>
      </c>
      <c r="M698" s="4">
        <f>2*A698/$G698/$J698^2/($K698/1000)/($L698/1000)</f>
        <v>1.7166614986080695</v>
      </c>
      <c r="N698" s="4">
        <f>2*B698/$G698/$J698^2/($K698/1000)/($L698/1000)</f>
        <v>0.19284082913879191</v>
      </c>
      <c r="O698" s="4">
        <f>2*C698/$G698/$J698^2/($K698/1000)/($L698^2/1000)</f>
        <v>0</v>
      </c>
      <c r="P698" s="5">
        <f>M698/N698</f>
        <v>8.9019607843137276</v>
      </c>
      <c r="R698" s="8">
        <f t="shared" si="20"/>
        <v>16</v>
      </c>
      <c r="S698" s="1">
        <f t="shared" si="21"/>
        <v>0.28780553384506879</v>
      </c>
    </row>
    <row r="699" spans="1:19" x14ac:dyDescent="0.4">
      <c r="A699" s="3">
        <v>4.54</v>
      </c>
      <c r="B699" s="4">
        <v>0.51</v>
      </c>
      <c r="C699" s="5">
        <v>0</v>
      </c>
      <c r="D699" s="2">
        <v>16</v>
      </c>
      <c r="E699" s="6">
        <v>21.2</v>
      </c>
      <c r="F699" s="4">
        <v>994.62</v>
      </c>
      <c r="G699" s="4">
        <v>1.18</v>
      </c>
      <c r="H699" s="9">
        <f>0.000001458*(E699+273.15)^1.5/(E699+273.15+110.4)</f>
        <v>1.8191425273442234E-5</v>
      </c>
      <c r="I699" s="10">
        <f>G699*J699*L699/1000/H699</f>
        <v>60310.530016672914</v>
      </c>
      <c r="J699" s="5">
        <v>16.170000000000002</v>
      </c>
      <c r="K699" s="6">
        <v>300</v>
      </c>
      <c r="L699" s="7">
        <v>57.5</v>
      </c>
      <c r="M699" s="4">
        <f>2*A699/$G699/$J699^2/($K699/1000)/($L699/1000)</f>
        <v>1.7060615764394951</v>
      </c>
      <c r="N699" s="4">
        <f>2*B699/$G699/$J699^2/($K699/1000)/($L699/1000)</f>
        <v>0.19165008898329128</v>
      </c>
      <c r="O699" s="4">
        <f>2*C699/$G699/$J699^2/($K699/1000)/($L699^2/1000)</f>
        <v>0</v>
      </c>
      <c r="P699" s="5">
        <f>M699/N699</f>
        <v>8.9019607843137258</v>
      </c>
      <c r="R699" s="8">
        <f t="shared" si="20"/>
        <v>16</v>
      </c>
      <c r="S699" s="1">
        <f t="shared" si="21"/>
        <v>0.28602841222795528</v>
      </c>
    </row>
    <row r="700" spans="1:19" x14ac:dyDescent="0.4">
      <c r="A700" s="3">
        <v>4.54</v>
      </c>
      <c r="B700" s="4">
        <v>0.51</v>
      </c>
      <c r="C700" s="5">
        <v>0</v>
      </c>
      <c r="D700" s="2">
        <v>16</v>
      </c>
      <c r="E700" s="6">
        <v>21.2</v>
      </c>
      <c r="F700" s="4">
        <v>994.62</v>
      </c>
      <c r="G700" s="4">
        <v>1.18</v>
      </c>
      <c r="H700" s="9">
        <f>0.000001458*(E700+273.15)^1.5/(E700+273.15+110.4)</f>
        <v>1.8191425273442234E-5</v>
      </c>
      <c r="I700" s="10">
        <f>G700*J700*L700/1000/H700</f>
        <v>60310.530016672914</v>
      </c>
      <c r="J700" s="5">
        <v>16.170000000000002</v>
      </c>
      <c r="K700" s="6">
        <v>300</v>
      </c>
      <c r="L700" s="7">
        <v>57.5</v>
      </c>
      <c r="M700" s="4">
        <f>2*A700/$G700/$J700^2/($K700/1000)/($L700/1000)</f>
        <v>1.7060615764394951</v>
      </c>
      <c r="N700" s="4">
        <f>2*B700/$G700/$J700^2/($K700/1000)/($L700/1000)</f>
        <v>0.19165008898329128</v>
      </c>
      <c r="O700" s="4">
        <f>2*C700/$G700/$J700^2/($K700/1000)/($L700^2/1000)</f>
        <v>0</v>
      </c>
      <c r="P700" s="5">
        <f>M700/N700</f>
        <v>8.9019607843137258</v>
      </c>
      <c r="R700" s="8">
        <f t="shared" si="20"/>
        <v>16</v>
      </c>
      <c r="S700" s="1">
        <f t="shared" si="21"/>
        <v>0.28602841222795528</v>
      </c>
    </row>
    <row r="701" spans="1:19" x14ac:dyDescent="0.4">
      <c r="A701" s="3">
        <v>4.53</v>
      </c>
      <c r="B701" s="4">
        <v>0.51</v>
      </c>
      <c r="C701" s="5">
        <v>0</v>
      </c>
      <c r="D701" s="2">
        <v>16</v>
      </c>
      <c r="E701" s="6">
        <v>21.2</v>
      </c>
      <c r="F701" s="4">
        <v>994.62</v>
      </c>
      <c r="G701" s="4">
        <v>1.18</v>
      </c>
      <c r="H701" s="9">
        <f>0.000001458*(E701+273.15)^1.5/(E701+273.15+110.4)</f>
        <v>1.8191425273442234E-5</v>
      </c>
      <c r="I701" s="10">
        <f>G701*J701*L701/1000/H701</f>
        <v>59713.765341183251</v>
      </c>
      <c r="J701" s="5">
        <v>16.010000000000002</v>
      </c>
      <c r="K701" s="6">
        <v>300</v>
      </c>
      <c r="L701" s="7">
        <v>57.5</v>
      </c>
      <c r="M701" s="4">
        <f>2*A701/$G701/$J701^2/($K701/1000)/($L701/1000)</f>
        <v>1.736498558467428</v>
      </c>
      <c r="N701" s="4">
        <f>2*B701/$G701/$J701^2/($K701/1000)/($L701/1000)</f>
        <v>0.19549983770825347</v>
      </c>
      <c r="O701" s="4">
        <f>2*C701/$G701/$J701^2/($K701/1000)/($L701^2/1000)</f>
        <v>0</v>
      </c>
      <c r="P701" s="5">
        <f>M701/N701</f>
        <v>8.882352941176471</v>
      </c>
      <c r="R701" s="8">
        <f t="shared" si="20"/>
        <v>16</v>
      </c>
      <c r="S701" s="1">
        <f t="shared" si="21"/>
        <v>0.29071736548489069</v>
      </c>
    </row>
    <row r="702" spans="1:19" x14ac:dyDescent="0.4">
      <c r="A702" s="3">
        <v>4.53</v>
      </c>
      <c r="B702" s="4">
        <v>0.51</v>
      </c>
      <c r="C702" s="5">
        <v>0</v>
      </c>
      <c r="D702" s="2">
        <v>16</v>
      </c>
      <c r="E702" s="6">
        <v>21.2</v>
      </c>
      <c r="F702" s="4">
        <v>994.62</v>
      </c>
      <c r="G702" s="4">
        <v>1.18</v>
      </c>
      <c r="H702" s="9">
        <f>0.000001458*(E702+273.15)^1.5/(E702+273.15+110.4)</f>
        <v>1.8191425273442234E-5</v>
      </c>
      <c r="I702" s="10">
        <f>G702*J702*L702/1000/H702</f>
        <v>59713.765341183251</v>
      </c>
      <c r="J702" s="5">
        <v>16.010000000000002</v>
      </c>
      <c r="K702" s="6">
        <v>300</v>
      </c>
      <c r="L702" s="7">
        <v>57.5</v>
      </c>
      <c r="M702" s="4">
        <f>2*A702/$G702/$J702^2/($K702/1000)/($L702/1000)</f>
        <v>1.736498558467428</v>
      </c>
      <c r="N702" s="4">
        <f>2*B702/$G702/$J702^2/($K702/1000)/($L702/1000)</f>
        <v>0.19549983770825347</v>
      </c>
      <c r="O702" s="4">
        <f>2*C702/$G702/$J702^2/($K702/1000)/($L702^2/1000)</f>
        <v>0</v>
      </c>
      <c r="P702" s="5">
        <f>M702/N702</f>
        <v>8.882352941176471</v>
      </c>
      <c r="R702" s="8">
        <f t="shared" si="20"/>
        <v>16</v>
      </c>
      <c r="S702" s="1">
        <f t="shared" si="21"/>
        <v>0.29071736548489069</v>
      </c>
    </row>
    <row r="703" spans="1:19" x14ac:dyDescent="0.4">
      <c r="A703" s="3">
        <v>4.53</v>
      </c>
      <c r="B703" s="4">
        <v>0.51</v>
      </c>
      <c r="C703" s="5">
        <v>0</v>
      </c>
      <c r="D703" s="2">
        <v>16</v>
      </c>
      <c r="E703" s="6">
        <v>21.2</v>
      </c>
      <c r="F703" s="4">
        <v>994.62</v>
      </c>
      <c r="G703" s="4">
        <v>1.18</v>
      </c>
      <c r="H703" s="9">
        <f>0.000001458*(E703+273.15)^1.5/(E703+273.15+110.4)</f>
        <v>1.8191425273442234E-5</v>
      </c>
      <c r="I703" s="10">
        <f>G703*J703*L703/1000/H703</f>
        <v>59713.765341183251</v>
      </c>
      <c r="J703" s="5">
        <v>16.010000000000002</v>
      </c>
      <c r="K703" s="6">
        <v>300</v>
      </c>
      <c r="L703" s="7">
        <v>57.5</v>
      </c>
      <c r="M703" s="4">
        <f>2*A703/$G703/$J703^2/($K703/1000)/($L703/1000)</f>
        <v>1.736498558467428</v>
      </c>
      <c r="N703" s="4">
        <f>2*B703/$G703/$J703^2/($K703/1000)/($L703/1000)</f>
        <v>0.19549983770825347</v>
      </c>
      <c r="O703" s="4">
        <f>2*C703/$G703/$J703^2/($K703/1000)/($L703^2/1000)</f>
        <v>0</v>
      </c>
      <c r="P703" s="5">
        <f>M703/N703</f>
        <v>8.882352941176471</v>
      </c>
      <c r="R703" s="8">
        <f t="shared" si="20"/>
        <v>16</v>
      </c>
      <c r="S703" s="1">
        <f t="shared" si="21"/>
        <v>0.29071736548489069</v>
      </c>
    </row>
    <row r="704" spans="1:19" x14ac:dyDescent="0.4">
      <c r="A704" s="3">
        <v>2.75</v>
      </c>
      <c r="B704" s="4">
        <v>0.73</v>
      </c>
      <c r="C704" s="5">
        <v>0</v>
      </c>
      <c r="D704" s="2">
        <v>17</v>
      </c>
      <c r="E704" s="6">
        <v>21.7</v>
      </c>
      <c r="F704" s="4">
        <v>990.9</v>
      </c>
      <c r="G704" s="4">
        <v>1.17</v>
      </c>
      <c r="H704" s="9">
        <f>0.000001458*(E704+273.15)^1.5/(E704+273.15+110.4)</f>
        <v>1.8215294560424E-5</v>
      </c>
      <c r="I704" s="27">
        <f>G704*J704*L704/1000/H704</f>
        <v>52408.279582483941</v>
      </c>
      <c r="J704" s="5">
        <v>14.19</v>
      </c>
      <c r="K704" s="6">
        <v>300</v>
      </c>
      <c r="L704" s="7">
        <v>57.5</v>
      </c>
      <c r="M704" s="4">
        <f>2*A704/$G704/$J704^2/($K704/1000)/($L704/1000)</f>
        <v>1.3533899196079824</v>
      </c>
      <c r="N704" s="4">
        <f>2*B704/$G704/$J704^2/($K704/1000)/($L704/1000)</f>
        <v>0.35926350593230083</v>
      </c>
      <c r="O704" s="4">
        <f>2*C704/$G704/$J704^2/($K704/1000)/($L704^2/1000)</f>
        <v>0</v>
      </c>
      <c r="P704" s="5">
        <v>3.64</v>
      </c>
      <c r="R704" s="8">
        <f t="shared" si="20"/>
        <v>17</v>
      </c>
      <c r="S704" s="1">
        <f t="shared" si="21"/>
        <v>5.2127518583340027E-2</v>
      </c>
    </row>
    <row r="705" spans="1:19" x14ac:dyDescent="0.4">
      <c r="A705" s="3">
        <v>2.75</v>
      </c>
      <c r="B705" s="4">
        <v>0.73</v>
      </c>
      <c r="C705" s="5">
        <v>0</v>
      </c>
      <c r="D705" s="2">
        <v>17</v>
      </c>
      <c r="E705" s="6">
        <v>21.7</v>
      </c>
      <c r="F705" s="4">
        <v>990.9</v>
      </c>
      <c r="G705" s="4">
        <v>1.17</v>
      </c>
      <c r="H705" s="9">
        <f>0.000001458*(E705+273.15)^1.5/(E705+273.15+110.4)</f>
        <v>1.8215294560424E-5</v>
      </c>
      <c r="I705" s="27">
        <f>G705*J705*L705/1000/H705</f>
        <v>52186.680091648916</v>
      </c>
      <c r="J705" s="5">
        <v>14.13</v>
      </c>
      <c r="K705" s="6">
        <v>300</v>
      </c>
      <c r="L705" s="7">
        <v>57.5</v>
      </c>
      <c r="M705" s="4">
        <f>2*A705/$G705/$J705^2/($K705/1000)/($L705/1000)</f>
        <v>1.3649080797687272</v>
      </c>
      <c r="N705" s="4">
        <f>2*B705/$G705/$J705^2/($K705/1000)/($L705/1000)</f>
        <v>0.36232105390224401</v>
      </c>
      <c r="O705" s="4">
        <f>2*C705/$G705/$J705^2/($K705/1000)/($L705^2/1000)</f>
        <v>0</v>
      </c>
      <c r="P705" s="5">
        <v>3.71</v>
      </c>
      <c r="R705" s="8">
        <f t="shared" si="20"/>
        <v>17</v>
      </c>
      <c r="S705" s="1">
        <f t="shared" si="21"/>
        <v>5.2571155039564721E-2</v>
      </c>
    </row>
    <row r="706" spans="1:19" x14ac:dyDescent="0.4">
      <c r="A706" s="3">
        <v>2.76</v>
      </c>
      <c r="B706" s="4">
        <v>0.73</v>
      </c>
      <c r="C706" s="5">
        <v>0</v>
      </c>
      <c r="D706" s="2">
        <v>17</v>
      </c>
      <c r="E706" s="6">
        <v>21.7</v>
      </c>
      <c r="F706" s="4">
        <v>990.9</v>
      </c>
      <c r="G706" s="4">
        <v>1.17</v>
      </c>
      <c r="H706" s="9">
        <f>0.000001458*(E706+273.15)^1.5/(E706+273.15+110.4)</f>
        <v>1.8215294560424E-5</v>
      </c>
      <c r="I706" s="27">
        <f>G706*J706*L706/1000/H706</f>
        <v>52186.680091648916</v>
      </c>
      <c r="J706" s="5">
        <v>14.13</v>
      </c>
      <c r="K706" s="6">
        <v>300</v>
      </c>
      <c r="L706" s="7">
        <v>57.5</v>
      </c>
      <c r="M706" s="4">
        <f>2*A706/$G706/$J706^2/($K706/1000)/($L706/1000)</f>
        <v>1.3698713818769774</v>
      </c>
      <c r="N706" s="4">
        <f>2*B706/$G706/$J706^2/($K706/1000)/($L706/1000)</f>
        <v>0.36232105390224401</v>
      </c>
      <c r="O706" s="4">
        <f>2*C706/$G706/$J706^2/($K706/1000)/($L706^2/1000)</f>
        <v>0</v>
      </c>
      <c r="P706" s="5">
        <v>3.71</v>
      </c>
      <c r="R706" s="8">
        <f t="shared" si="20"/>
        <v>17</v>
      </c>
      <c r="S706" s="1">
        <f t="shared" si="21"/>
        <v>5.4022284138007748E-2</v>
      </c>
    </row>
    <row r="707" spans="1:19" x14ac:dyDescent="0.4">
      <c r="A707" s="3">
        <v>2.75</v>
      </c>
      <c r="B707" s="4">
        <v>0.73</v>
      </c>
      <c r="C707" s="5">
        <v>0</v>
      </c>
      <c r="D707" s="2">
        <v>17</v>
      </c>
      <c r="E707" s="6">
        <v>21.7</v>
      </c>
      <c r="F707" s="4">
        <v>990.9</v>
      </c>
      <c r="G707" s="4">
        <v>1.17</v>
      </c>
      <c r="H707" s="9">
        <f>0.000001458*(E707+273.15)^1.5/(E707+273.15+110.4)</f>
        <v>1.8215294560424E-5</v>
      </c>
      <c r="I707" s="27">
        <f>G707*J707*L707/1000/H707</f>
        <v>51521.881619143831</v>
      </c>
      <c r="J707" s="5">
        <v>13.95</v>
      </c>
      <c r="K707" s="6">
        <v>300</v>
      </c>
      <c r="L707" s="7">
        <v>57.5</v>
      </c>
      <c r="M707" s="4">
        <f>2*A707/$G707/$J707^2/($K707/1000)/($L707/1000)</f>
        <v>1.400358762048673</v>
      </c>
      <c r="N707" s="4">
        <f>2*B707/$G707/$J707^2/($K707/1000)/($L707/1000)</f>
        <v>0.37173159865292049</v>
      </c>
      <c r="O707" s="4">
        <f>2*C707/$G707/$J707^2/($K707/1000)/($L707^2/1000)</f>
        <v>0</v>
      </c>
      <c r="P707" s="5">
        <v>3.79</v>
      </c>
      <c r="R707" s="8">
        <f t="shared" si="20"/>
        <v>17</v>
      </c>
      <c r="S707" s="1">
        <f t="shared" si="21"/>
        <v>5.393658275006169E-2</v>
      </c>
    </row>
    <row r="708" spans="1:19" x14ac:dyDescent="0.4">
      <c r="A708" s="3">
        <v>2.75</v>
      </c>
      <c r="B708" s="4">
        <v>0.73</v>
      </c>
      <c r="C708" s="5">
        <v>0</v>
      </c>
      <c r="D708" s="2">
        <v>17</v>
      </c>
      <c r="E708" s="6">
        <v>21.7</v>
      </c>
      <c r="F708" s="4">
        <v>990.9</v>
      </c>
      <c r="G708" s="4">
        <v>1.17</v>
      </c>
      <c r="H708" s="9">
        <f>0.000001458*(E708+273.15)^1.5/(E708+273.15+110.4)</f>
        <v>1.8215294560424E-5</v>
      </c>
      <c r="I708" s="27">
        <f>G708*J708*L708/1000/H708</f>
        <v>51743.481109978864</v>
      </c>
      <c r="J708" s="5">
        <v>14.01</v>
      </c>
      <c r="K708" s="6">
        <v>300</v>
      </c>
      <c r="L708" s="7">
        <v>57.5</v>
      </c>
      <c r="M708" s="4">
        <f>2*A708/$G708/$J708^2/($K708/1000)/($L708/1000)</f>
        <v>1.3883899386212706</v>
      </c>
      <c r="N708" s="4">
        <f>2*B708/$G708/$J708^2/($K708/1000)/($L708/1000)</f>
        <v>0.3685544200703737</v>
      </c>
      <c r="O708" s="4">
        <f>2*C708/$G708/$J708^2/($K708/1000)/($L708^2/1000)</f>
        <v>0</v>
      </c>
      <c r="P708" s="5">
        <v>3.79</v>
      </c>
      <c r="R708" s="8">
        <f t="shared" si="20"/>
        <v>17</v>
      </c>
      <c r="S708" s="1">
        <f t="shared" si="21"/>
        <v>5.3475588430099974E-2</v>
      </c>
    </row>
    <row r="709" spans="1:19" x14ac:dyDescent="0.4">
      <c r="A709" s="3">
        <v>2.76</v>
      </c>
      <c r="B709" s="4">
        <v>0.73</v>
      </c>
      <c r="C709" s="5">
        <v>0</v>
      </c>
      <c r="D709" s="2">
        <v>17</v>
      </c>
      <c r="E709" s="6">
        <v>21.7</v>
      </c>
      <c r="F709" s="4">
        <v>990.9</v>
      </c>
      <c r="G709" s="4">
        <v>1.17</v>
      </c>
      <c r="H709" s="9">
        <f>0.000001458*(E709+273.15)^1.5/(E709+273.15+110.4)</f>
        <v>1.8215294560424E-5</v>
      </c>
      <c r="I709" s="27">
        <f>G709*J709*L709/1000/H709</f>
        <v>52408.279582483941</v>
      </c>
      <c r="J709" s="5">
        <v>14.19</v>
      </c>
      <c r="K709" s="6">
        <v>300</v>
      </c>
      <c r="L709" s="7">
        <v>57.5</v>
      </c>
      <c r="M709" s="4">
        <f>2*A709/$G709/$J709^2/($K709/1000)/($L709/1000)</f>
        <v>1.358311337497466</v>
      </c>
      <c r="N709" s="4">
        <f>2*B709/$G709/$J709^2/($K709/1000)/($L709/1000)</f>
        <v>0.35926350593230083</v>
      </c>
      <c r="O709" s="4">
        <f>2*C709/$G709/$J709^2/($K709/1000)/($L709^2/1000)</f>
        <v>0</v>
      </c>
      <c r="P709" s="5">
        <v>3.64</v>
      </c>
      <c r="R709" s="8">
        <f t="shared" ref="R709:R772" si="22">D709</f>
        <v>17</v>
      </c>
      <c r="S709" s="1">
        <f t="shared" ref="S709:S772" si="23">M709*SIN(RADIANS(D709))-N709*COS(RADIANS(D709))</f>
        <v>5.3566401921341322E-2</v>
      </c>
    </row>
    <row r="710" spans="1:19" x14ac:dyDescent="0.4">
      <c r="A710" s="3">
        <v>2.76</v>
      </c>
      <c r="B710" s="4">
        <v>0.73</v>
      </c>
      <c r="C710" s="5">
        <v>0</v>
      </c>
      <c r="D710" s="2">
        <v>17</v>
      </c>
      <c r="E710" s="6">
        <v>21.7</v>
      </c>
      <c r="F710" s="4">
        <v>990.9</v>
      </c>
      <c r="G710" s="4">
        <v>1.17</v>
      </c>
      <c r="H710" s="9">
        <f>0.000001458*(E710+273.15)^1.5/(E710+273.15+110.4)</f>
        <v>1.8215294560424E-5</v>
      </c>
      <c r="I710" s="27">
        <f>G710*J710*L710/1000/H710</f>
        <v>52186.680091648916</v>
      </c>
      <c r="J710" s="5">
        <v>14.13</v>
      </c>
      <c r="K710" s="6">
        <v>300</v>
      </c>
      <c r="L710" s="7">
        <v>57.5</v>
      </c>
      <c r="M710" s="4">
        <f>2*A710/$G710/$J710^2/($K710/1000)/($L710/1000)</f>
        <v>1.3698713818769774</v>
      </c>
      <c r="N710" s="4">
        <f>2*B710/$G710/$J710^2/($K710/1000)/($L710/1000)</f>
        <v>0.36232105390224401</v>
      </c>
      <c r="O710" s="4">
        <f>2*C710/$G710/$J710^2/($K710/1000)/($L710^2/1000)</f>
        <v>0</v>
      </c>
      <c r="P710" s="5">
        <v>3.71</v>
      </c>
      <c r="R710" s="8">
        <f t="shared" si="22"/>
        <v>17</v>
      </c>
      <c r="S710" s="1">
        <f t="shared" si="23"/>
        <v>5.4022284138007748E-2</v>
      </c>
    </row>
    <row r="711" spans="1:19" x14ac:dyDescent="0.4">
      <c r="A711" s="3">
        <v>2.76</v>
      </c>
      <c r="B711" s="4">
        <v>0.73</v>
      </c>
      <c r="C711" s="5">
        <v>0</v>
      </c>
      <c r="D711" s="2">
        <v>17</v>
      </c>
      <c r="E711" s="6">
        <v>21.7</v>
      </c>
      <c r="F711" s="4">
        <v>990.9</v>
      </c>
      <c r="G711" s="4">
        <v>1.17</v>
      </c>
      <c r="H711" s="9">
        <f>0.000001458*(E711+273.15)^1.5/(E711+273.15+110.4)</f>
        <v>1.8215294560424E-5</v>
      </c>
      <c r="I711" s="27">
        <f>G711*J711*L711/1000/H711</f>
        <v>52186.680091648916</v>
      </c>
      <c r="J711" s="5">
        <v>14.13</v>
      </c>
      <c r="K711" s="6">
        <v>300</v>
      </c>
      <c r="L711" s="7">
        <v>57.5</v>
      </c>
      <c r="M711" s="4">
        <f>2*A711/$G711/$J711^2/($K711/1000)/($L711/1000)</f>
        <v>1.3698713818769774</v>
      </c>
      <c r="N711" s="4">
        <f>2*B711/$G711/$J711^2/($K711/1000)/($L711/1000)</f>
        <v>0.36232105390224401</v>
      </c>
      <c r="O711" s="4">
        <f>2*C711/$G711/$J711^2/($K711/1000)/($L711^2/1000)</f>
        <v>0</v>
      </c>
      <c r="P711" s="5">
        <v>3.71</v>
      </c>
      <c r="R711" s="8">
        <f t="shared" si="22"/>
        <v>17</v>
      </c>
      <c r="S711" s="1">
        <f t="shared" si="23"/>
        <v>5.4022284138007748E-2</v>
      </c>
    </row>
    <row r="712" spans="1:19" x14ac:dyDescent="0.4">
      <c r="A712" s="3">
        <v>2.76</v>
      </c>
      <c r="B712" s="4">
        <v>0.73</v>
      </c>
      <c r="C712" s="5">
        <v>0</v>
      </c>
      <c r="D712" s="2">
        <v>17</v>
      </c>
      <c r="E712" s="6">
        <v>21.7</v>
      </c>
      <c r="F712" s="4">
        <v>990.9</v>
      </c>
      <c r="G712" s="4">
        <v>1.17</v>
      </c>
      <c r="H712" s="9">
        <f>0.000001458*(E712+273.15)^1.5/(E712+273.15+110.4)</f>
        <v>1.8215294560424E-5</v>
      </c>
      <c r="I712" s="27">
        <f>G712*J712*L712/1000/H712</f>
        <v>52186.680091648916</v>
      </c>
      <c r="J712" s="5">
        <v>14.13</v>
      </c>
      <c r="K712" s="6">
        <v>300</v>
      </c>
      <c r="L712" s="7">
        <v>57.5</v>
      </c>
      <c r="M712" s="4">
        <f>2*A712/$G712/$J712^2/($K712/1000)/($L712/1000)</f>
        <v>1.3698713818769774</v>
      </c>
      <c r="N712" s="4">
        <f>2*B712/$G712/$J712^2/($K712/1000)/($L712/1000)</f>
        <v>0.36232105390224401</v>
      </c>
      <c r="O712" s="4">
        <f>2*C712/$G712/$J712^2/($K712/1000)/($L712^2/1000)</f>
        <v>0</v>
      </c>
      <c r="P712" s="5">
        <v>3.71</v>
      </c>
      <c r="R712" s="8">
        <f t="shared" si="22"/>
        <v>17</v>
      </c>
      <c r="S712" s="1">
        <f t="shared" si="23"/>
        <v>5.4022284138007748E-2</v>
      </c>
    </row>
    <row r="713" spans="1:19" x14ac:dyDescent="0.4">
      <c r="A713" s="3">
        <v>2.76</v>
      </c>
      <c r="B713" s="4">
        <v>0.74</v>
      </c>
      <c r="C713" s="5">
        <v>0</v>
      </c>
      <c r="D713" s="2">
        <v>17</v>
      </c>
      <c r="E713" s="6">
        <v>21.7</v>
      </c>
      <c r="F713" s="4">
        <v>990.9</v>
      </c>
      <c r="G713" s="4">
        <v>1.17</v>
      </c>
      <c r="H713" s="9">
        <f>0.000001458*(E713+273.15)^1.5/(E713+273.15+110.4)</f>
        <v>1.8215294560424E-5</v>
      </c>
      <c r="I713" s="27">
        <f>G713*J713*L713/1000/H713</f>
        <v>52186.680091648916</v>
      </c>
      <c r="J713" s="5">
        <v>14.13</v>
      </c>
      <c r="K713" s="6">
        <v>300</v>
      </c>
      <c r="L713" s="7">
        <v>57.5</v>
      </c>
      <c r="M713" s="4">
        <f>2*A713/$G713/$J713^2/($K713/1000)/($L713/1000)</f>
        <v>1.3698713818769774</v>
      </c>
      <c r="N713" s="4">
        <f>2*B713/$G713/$J713^2/($K713/1000)/($L713/1000)</f>
        <v>0.36728435601049397</v>
      </c>
      <c r="O713" s="4">
        <f>2*C713/$G713/$J713^2/($K713/1000)/($L713^2/1000)</f>
        <v>0</v>
      </c>
      <c r="P713" s="5">
        <v>3.71</v>
      </c>
      <c r="R713" s="8">
        <f t="shared" si="22"/>
        <v>17</v>
      </c>
      <c r="S713" s="1">
        <f t="shared" si="23"/>
        <v>4.9275854726606949E-2</v>
      </c>
    </row>
    <row r="714" spans="1:19" x14ac:dyDescent="0.4">
      <c r="A714" s="3">
        <v>2.76</v>
      </c>
      <c r="B714" s="4">
        <v>0.74</v>
      </c>
      <c r="C714" s="5">
        <v>0</v>
      </c>
      <c r="D714" s="2">
        <v>17</v>
      </c>
      <c r="E714" s="6">
        <v>21.7</v>
      </c>
      <c r="F714" s="4">
        <v>990.9</v>
      </c>
      <c r="G714" s="4">
        <v>1.17</v>
      </c>
      <c r="H714" s="9">
        <f>0.000001458*(E714+273.15)^1.5/(E714+273.15+110.4)</f>
        <v>1.8215294560424E-5</v>
      </c>
      <c r="I714" s="27">
        <f>G714*J714*L714/1000/H714</f>
        <v>52186.680091648916</v>
      </c>
      <c r="J714" s="5">
        <v>14.13</v>
      </c>
      <c r="K714" s="6">
        <v>300</v>
      </c>
      <c r="L714" s="7">
        <v>57.5</v>
      </c>
      <c r="M714" s="4">
        <f>2*A714/$G714/$J714^2/($K714/1000)/($L714/1000)</f>
        <v>1.3698713818769774</v>
      </c>
      <c r="N714" s="4">
        <f>2*B714/$G714/$J714^2/($K714/1000)/($L714/1000)</f>
        <v>0.36728435601049397</v>
      </c>
      <c r="O714" s="4">
        <f>2*C714/$G714/$J714^2/($K714/1000)/($L714^2/1000)</f>
        <v>0</v>
      </c>
      <c r="P714" s="5">
        <v>3.71</v>
      </c>
      <c r="R714" s="8">
        <f t="shared" si="22"/>
        <v>17</v>
      </c>
      <c r="S714" s="1">
        <f t="shared" si="23"/>
        <v>4.9275854726606949E-2</v>
      </c>
    </row>
    <row r="715" spans="1:19" x14ac:dyDescent="0.4">
      <c r="A715" s="3">
        <v>2.77</v>
      </c>
      <c r="B715" s="4">
        <v>0.74</v>
      </c>
      <c r="C715" s="5">
        <v>0</v>
      </c>
      <c r="D715" s="2">
        <v>17</v>
      </c>
      <c r="E715" s="6">
        <v>21.7</v>
      </c>
      <c r="F715" s="4">
        <v>990.9</v>
      </c>
      <c r="G715" s="4">
        <v>1.17</v>
      </c>
      <c r="H715" s="9">
        <f>0.000001458*(E715+273.15)^1.5/(E715+273.15+110.4)</f>
        <v>1.8215294560424E-5</v>
      </c>
      <c r="I715" s="27">
        <f>G715*J715*L715/1000/H715</f>
        <v>52186.680091648916</v>
      </c>
      <c r="J715" s="5">
        <v>14.13</v>
      </c>
      <c r="K715" s="6">
        <v>300</v>
      </c>
      <c r="L715" s="7">
        <v>57.5</v>
      </c>
      <c r="M715" s="4">
        <f>2*A715/$G715/$J715^2/($K715/1000)/($L715/1000)</f>
        <v>1.3748346839852272</v>
      </c>
      <c r="N715" s="4">
        <f>2*B715/$G715/$J715^2/($K715/1000)/($L715/1000)</f>
        <v>0.36728435601049397</v>
      </c>
      <c r="O715" s="4">
        <f>2*C715/$G715/$J715^2/($K715/1000)/($L715^2/1000)</f>
        <v>0</v>
      </c>
      <c r="P715" s="5">
        <v>3.71</v>
      </c>
      <c r="R715" s="8">
        <f t="shared" si="22"/>
        <v>17</v>
      </c>
      <c r="S715" s="1">
        <f t="shared" si="23"/>
        <v>5.0726983825049921E-2</v>
      </c>
    </row>
    <row r="716" spans="1:19" x14ac:dyDescent="0.4">
      <c r="A716" s="3">
        <v>2.77</v>
      </c>
      <c r="B716" s="4">
        <v>0.74</v>
      </c>
      <c r="C716" s="5">
        <v>0</v>
      </c>
      <c r="D716" s="2">
        <v>17</v>
      </c>
      <c r="E716" s="6">
        <v>21.7</v>
      </c>
      <c r="F716" s="4">
        <v>990.9</v>
      </c>
      <c r="G716" s="4">
        <v>1.17</v>
      </c>
      <c r="H716" s="9">
        <f>0.000001458*(E716+273.15)^1.5/(E716+273.15+110.4)</f>
        <v>1.8215294560424E-5</v>
      </c>
      <c r="I716" s="27">
        <f>G716*J716*L716/1000/H716</f>
        <v>52629.879073318974</v>
      </c>
      <c r="J716" s="5">
        <v>14.25</v>
      </c>
      <c r="K716" s="6">
        <v>300</v>
      </c>
      <c r="L716" s="7">
        <v>57.5</v>
      </c>
      <c r="M716" s="4">
        <f>2*A716/$G716/$J716^2/($K716/1000)/($L716/1000)</f>
        <v>1.3517770687200747</v>
      </c>
      <c r="N716" s="4">
        <f>2*B716/$G716/$J716^2/($K716/1000)/($L716/1000)</f>
        <v>0.36112455987467701</v>
      </c>
      <c r="O716" s="4">
        <f>2*C716/$G716/$J716^2/($K716/1000)/($L716^2/1000)</f>
        <v>0</v>
      </c>
      <c r="P716" s="5">
        <v>3.64</v>
      </c>
      <c r="R716" s="8">
        <f t="shared" si="22"/>
        <v>17</v>
      </c>
      <c r="S716" s="1">
        <f t="shared" si="23"/>
        <v>4.9876231883580813E-2</v>
      </c>
    </row>
    <row r="717" spans="1:19" x14ac:dyDescent="0.4">
      <c r="A717" s="3">
        <v>2.77</v>
      </c>
      <c r="B717" s="4">
        <v>0.74</v>
      </c>
      <c r="C717" s="5">
        <v>0</v>
      </c>
      <c r="D717" s="2">
        <v>17</v>
      </c>
      <c r="E717" s="6">
        <v>21.7</v>
      </c>
      <c r="F717" s="4">
        <v>990.9</v>
      </c>
      <c r="G717" s="4">
        <v>1.17</v>
      </c>
      <c r="H717" s="9">
        <f>0.000001458*(E717+273.15)^1.5/(E717+273.15+110.4)</f>
        <v>1.8215294560424E-5</v>
      </c>
      <c r="I717" s="27">
        <f>G717*J717*L717/1000/H717</f>
        <v>52408.279582483941</v>
      </c>
      <c r="J717" s="5">
        <v>14.19</v>
      </c>
      <c r="K717" s="6">
        <v>300</v>
      </c>
      <c r="L717" s="7">
        <v>57.5</v>
      </c>
      <c r="M717" s="4">
        <f>2*A717/$G717/$J717^2/($K717/1000)/($L717/1000)</f>
        <v>1.3632327553869494</v>
      </c>
      <c r="N717" s="4">
        <f>2*B717/$G717/$J717^2/($K717/1000)/($L717/1000)</f>
        <v>0.36418492382178441</v>
      </c>
      <c r="O717" s="4">
        <f>2*C717/$G717/$J717^2/($K717/1000)/($L717^2/1000)</f>
        <v>0</v>
      </c>
      <c r="P717" s="5">
        <v>3.71</v>
      </c>
      <c r="R717" s="8">
        <f t="shared" si="22"/>
        <v>17</v>
      </c>
      <c r="S717" s="1">
        <f t="shared" si="23"/>
        <v>5.0298909925547863E-2</v>
      </c>
    </row>
    <row r="718" spans="1:19" x14ac:dyDescent="0.4">
      <c r="A718" s="3">
        <v>2.76</v>
      </c>
      <c r="B718" s="4">
        <v>0.74</v>
      </c>
      <c r="C718" s="5">
        <v>0</v>
      </c>
      <c r="D718" s="2">
        <v>17</v>
      </c>
      <c r="E718" s="6">
        <v>21.7</v>
      </c>
      <c r="F718" s="4">
        <v>990.9</v>
      </c>
      <c r="G718" s="4">
        <v>1.17</v>
      </c>
      <c r="H718" s="9">
        <f>0.000001458*(E718+273.15)^1.5/(E718+273.15+110.4)</f>
        <v>1.8215294560424E-5</v>
      </c>
      <c r="I718" s="27">
        <f>G718*J718*L718/1000/H718</f>
        <v>51965.080600813897</v>
      </c>
      <c r="J718" s="5">
        <v>14.07</v>
      </c>
      <c r="K718" s="6">
        <v>300</v>
      </c>
      <c r="L718" s="7">
        <v>57.5</v>
      </c>
      <c r="M718" s="4">
        <f>2*A718/$G718/$J718^2/($K718/1000)/($L718/1000)</f>
        <v>1.3815796310571899</v>
      </c>
      <c r="N718" s="4">
        <f>2*B718/$G718/$J718^2/($K718/1000)/($L718/1000)</f>
        <v>0.37042352426895675</v>
      </c>
      <c r="O718" s="4">
        <f>2*C718/$G718/$J718^2/($K718/1000)/($L718^2/1000)</f>
        <v>0</v>
      </c>
      <c r="P718" s="5">
        <v>3.71</v>
      </c>
      <c r="R718" s="8">
        <f t="shared" si="22"/>
        <v>17</v>
      </c>
      <c r="S718" s="1">
        <f t="shared" si="23"/>
        <v>4.9697013963408143E-2</v>
      </c>
    </row>
    <row r="719" spans="1:19" x14ac:dyDescent="0.4">
      <c r="A719" s="3">
        <v>2.75</v>
      </c>
      <c r="B719" s="4">
        <v>0.74</v>
      </c>
      <c r="C719" s="5">
        <v>0</v>
      </c>
      <c r="D719" s="2">
        <v>17</v>
      </c>
      <c r="E719" s="6">
        <v>21.7</v>
      </c>
      <c r="F719" s="4">
        <v>990.9</v>
      </c>
      <c r="G719" s="4">
        <v>1.17</v>
      </c>
      <c r="H719" s="9">
        <f>0.000001458*(E719+273.15)^1.5/(E719+273.15+110.4)</f>
        <v>1.8215294560424E-5</v>
      </c>
      <c r="I719" s="27">
        <f>G719*J719*L719/1000/H719</f>
        <v>51521.881619143831</v>
      </c>
      <c r="J719" s="5">
        <v>13.95</v>
      </c>
      <c r="K719" s="6">
        <v>300</v>
      </c>
      <c r="L719" s="7">
        <v>57.5</v>
      </c>
      <c r="M719" s="4">
        <f>2*A719/$G719/$J719^2/($K719/1000)/($L719/1000)</f>
        <v>1.400358762048673</v>
      </c>
      <c r="N719" s="4">
        <f>2*B719/$G719/$J719^2/($K719/1000)/($L719/1000)</f>
        <v>0.37682381233309747</v>
      </c>
      <c r="O719" s="4">
        <f>2*C719/$G719/$J719^2/($K719/1000)/($L719^2/1000)</f>
        <v>0</v>
      </c>
      <c r="P719" s="5">
        <v>3.79</v>
      </c>
      <c r="R719" s="8">
        <f t="shared" si="22"/>
        <v>17</v>
      </c>
      <c r="S719" s="1">
        <f t="shared" si="23"/>
        <v>4.9066874589328402E-2</v>
      </c>
    </row>
    <row r="720" spans="1:19" x14ac:dyDescent="0.4">
      <c r="A720" s="3">
        <v>2.75</v>
      </c>
      <c r="B720" s="4">
        <v>0.74</v>
      </c>
      <c r="C720" s="5">
        <v>0</v>
      </c>
      <c r="D720" s="2">
        <v>17</v>
      </c>
      <c r="E720" s="6">
        <v>21.7</v>
      </c>
      <c r="F720" s="4">
        <v>990.9</v>
      </c>
      <c r="G720" s="4">
        <v>1.17</v>
      </c>
      <c r="H720" s="9">
        <f>0.000001458*(E720+273.15)^1.5/(E720+273.15+110.4)</f>
        <v>1.8215294560424E-5</v>
      </c>
      <c r="I720" s="27">
        <f>G720*J720*L720/1000/H720</f>
        <v>51743.481109978864</v>
      </c>
      <c r="J720" s="5">
        <v>14.01</v>
      </c>
      <c r="K720" s="6">
        <v>300</v>
      </c>
      <c r="L720" s="7">
        <v>57.5</v>
      </c>
      <c r="M720" s="4">
        <f>2*A720/$G720/$J720^2/($K720/1000)/($L720/1000)</f>
        <v>1.3883899386212706</v>
      </c>
      <c r="N720" s="4">
        <f>2*B720/$G720/$J720^2/($K720/1000)/($L720/1000)</f>
        <v>0.37360311075626923</v>
      </c>
      <c r="O720" s="4">
        <f>2*C720/$G720/$J720^2/($K720/1000)/($L720^2/1000)</f>
        <v>0</v>
      </c>
      <c r="P720" s="5">
        <v>3.79</v>
      </c>
      <c r="R720" s="8">
        <f t="shared" si="22"/>
        <v>17</v>
      </c>
      <c r="S720" s="1">
        <f t="shared" si="23"/>
        <v>4.864750151579178E-2</v>
      </c>
    </row>
    <row r="721" spans="1:19" x14ac:dyDescent="0.4">
      <c r="A721" s="3">
        <v>2.76</v>
      </c>
      <c r="B721" s="4">
        <v>0.74</v>
      </c>
      <c r="C721" s="5">
        <v>0</v>
      </c>
      <c r="D721" s="2">
        <v>17</v>
      </c>
      <c r="E721" s="6">
        <v>21.7</v>
      </c>
      <c r="F721" s="4">
        <v>990.9</v>
      </c>
      <c r="G721" s="4">
        <v>1.17</v>
      </c>
      <c r="H721" s="9">
        <f>0.000001458*(E721+273.15)^1.5/(E721+273.15+110.4)</f>
        <v>1.8215294560424E-5</v>
      </c>
      <c r="I721" s="27">
        <f>G721*J721*L721/1000/H721</f>
        <v>52186.680091648916</v>
      </c>
      <c r="J721" s="5">
        <v>14.13</v>
      </c>
      <c r="K721" s="6">
        <v>300</v>
      </c>
      <c r="L721" s="7">
        <v>57.5</v>
      </c>
      <c r="M721" s="4">
        <f>2*A721/$G721/$J721^2/($K721/1000)/($L721/1000)</f>
        <v>1.3698713818769774</v>
      </c>
      <c r="N721" s="4">
        <f>2*B721/$G721/$J721^2/($K721/1000)/($L721/1000)</f>
        <v>0.36728435601049397</v>
      </c>
      <c r="O721" s="4">
        <f>2*C721/$G721/$J721^2/($K721/1000)/($L721^2/1000)</f>
        <v>0</v>
      </c>
      <c r="P721" s="5">
        <v>3.71</v>
      </c>
      <c r="R721" s="8">
        <f t="shared" si="22"/>
        <v>17</v>
      </c>
      <c r="S721" s="1">
        <f t="shared" si="23"/>
        <v>4.9275854726606949E-2</v>
      </c>
    </row>
    <row r="722" spans="1:19" x14ac:dyDescent="0.4">
      <c r="A722" s="3">
        <v>2.75</v>
      </c>
      <c r="B722" s="4">
        <v>0.73</v>
      </c>
      <c r="C722" s="5">
        <v>0</v>
      </c>
      <c r="D722" s="2">
        <v>17</v>
      </c>
      <c r="E722" s="6">
        <v>21.7</v>
      </c>
      <c r="F722" s="4">
        <v>990.9</v>
      </c>
      <c r="G722" s="4">
        <v>1.17</v>
      </c>
      <c r="H722" s="9">
        <f>0.000001458*(E722+273.15)^1.5/(E722+273.15+110.4)</f>
        <v>1.8215294560424E-5</v>
      </c>
      <c r="I722" s="27">
        <f>G722*J722*L722/1000/H722</f>
        <v>52408.279582483941</v>
      </c>
      <c r="J722" s="5">
        <v>14.19</v>
      </c>
      <c r="K722" s="6">
        <v>300</v>
      </c>
      <c r="L722" s="7">
        <v>57.5</v>
      </c>
      <c r="M722" s="4">
        <f>2*A722/$G722/$J722^2/($K722/1000)/($L722/1000)</f>
        <v>1.3533899196079824</v>
      </c>
      <c r="N722" s="4">
        <f>2*B722/$G722/$J722^2/($K722/1000)/($L722/1000)</f>
        <v>0.35926350593230083</v>
      </c>
      <c r="O722" s="4">
        <f>2*C722/$G722/$J722^2/($K722/1000)/($L722^2/1000)</f>
        <v>0</v>
      </c>
      <c r="P722" s="5">
        <v>3.64</v>
      </c>
      <c r="R722" s="8">
        <f t="shared" si="22"/>
        <v>17</v>
      </c>
      <c r="S722" s="1">
        <f t="shared" si="23"/>
        <v>5.2127518583340027E-2</v>
      </c>
    </row>
    <row r="723" spans="1:19" x14ac:dyDescent="0.4">
      <c r="A723" s="3">
        <v>2.74</v>
      </c>
      <c r="B723" s="4">
        <v>0.73</v>
      </c>
      <c r="C723" s="5">
        <v>0</v>
      </c>
      <c r="D723" s="2">
        <v>17</v>
      </c>
      <c r="E723" s="6">
        <v>21.7</v>
      </c>
      <c r="F723" s="4">
        <v>990.9</v>
      </c>
      <c r="G723" s="4">
        <v>1.17</v>
      </c>
      <c r="H723" s="9">
        <f>0.000001458*(E723+273.15)^1.5/(E723+273.15+110.4)</f>
        <v>1.8215294560424E-5</v>
      </c>
      <c r="I723" s="27">
        <f>G723*J723*L723/1000/H723</f>
        <v>52186.680091648916</v>
      </c>
      <c r="J723" s="5">
        <v>14.13</v>
      </c>
      <c r="K723" s="6">
        <v>300</v>
      </c>
      <c r="L723" s="7">
        <v>57.5</v>
      </c>
      <c r="M723" s="4">
        <f>2*A723/$G723/$J723^2/($K723/1000)/($L723/1000)</f>
        <v>1.3599447776604774</v>
      </c>
      <c r="N723" s="4">
        <f>2*B723/$G723/$J723^2/($K723/1000)/($L723/1000)</f>
        <v>0.36232105390224401</v>
      </c>
      <c r="O723" s="4">
        <f>2*C723/$G723/$J723^2/($K723/1000)/($L723^2/1000)</f>
        <v>0</v>
      </c>
      <c r="P723" s="5">
        <v>3.64</v>
      </c>
      <c r="R723" s="8">
        <f t="shared" si="22"/>
        <v>17</v>
      </c>
      <c r="S723" s="1">
        <f t="shared" si="23"/>
        <v>5.1120025941121749E-2</v>
      </c>
    </row>
    <row r="724" spans="1:19" x14ac:dyDescent="0.4">
      <c r="A724" s="3">
        <v>4.5199999999999996</v>
      </c>
      <c r="B724" s="4">
        <v>0.56000000000000005</v>
      </c>
      <c r="C724" s="5">
        <v>0</v>
      </c>
      <c r="D724" s="2">
        <v>17.100000000000001</v>
      </c>
      <c r="E724" s="6">
        <v>21.2</v>
      </c>
      <c r="F724" s="4">
        <v>994.62</v>
      </c>
      <c r="G724" s="4">
        <v>1.18</v>
      </c>
      <c r="H724" s="9">
        <f>0.000001458*(E724+273.15)^1.5/(E724+273.15+110.4)</f>
        <v>1.8191425273442234E-5</v>
      </c>
      <c r="I724" s="10">
        <f>G724*J724*L724/1000/H724</f>
        <v>58930.511704603094</v>
      </c>
      <c r="J724" s="5">
        <v>15.8</v>
      </c>
      <c r="K724" s="6">
        <v>300</v>
      </c>
      <c r="L724" s="7">
        <v>57.5</v>
      </c>
      <c r="M724" s="4">
        <f>2*A724/$G724/$J724^2/($K724/1000)/($L724/1000)</f>
        <v>1.7790295008354156</v>
      </c>
      <c r="N724" s="4">
        <f>2*B724/$G724/$J724^2/($K724/1000)/($L724/1000)</f>
        <v>0.22041073461677721</v>
      </c>
      <c r="O724" s="4">
        <f>2*C724/$G724/$J724^2/($K724/1000)/($L724^2/1000)</f>
        <v>0</v>
      </c>
      <c r="P724" s="5">
        <f>M724/N724</f>
        <v>8.0714285714285694</v>
      </c>
      <c r="R724" s="8">
        <f t="shared" si="22"/>
        <v>17.100000000000001</v>
      </c>
      <c r="S724" s="1">
        <f t="shared" si="23"/>
        <v>0.31243937249022491</v>
      </c>
    </row>
    <row r="725" spans="1:19" x14ac:dyDescent="0.4">
      <c r="A725" s="3">
        <v>4.53</v>
      </c>
      <c r="B725" s="4">
        <v>0.56000000000000005</v>
      </c>
      <c r="C725" s="5">
        <v>0</v>
      </c>
      <c r="D725" s="2">
        <v>17.100000000000001</v>
      </c>
      <c r="E725" s="6">
        <v>21.2</v>
      </c>
      <c r="F725" s="4">
        <v>994.62</v>
      </c>
      <c r="G725" s="4">
        <v>1.18</v>
      </c>
      <c r="H725" s="9">
        <f>0.000001458*(E725+273.15)^1.5/(E725+273.15+110.4)</f>
        <v>1.8191425273442234E-5</v>
      </c>
      <c r="I725" s="10">
        <f>G725*J725*L725/1000/H725</f>
        <v>59340.787419002219</v>
      </c>
      <c r="J725" s="5">
        <v>15.91</v>
      </c>
      <c r="K725" s="6">
        <v>300</v>
      </c>
      <c r="L725" s="7">
        <v>57.5</v>
      </c>
      <c r="M725" s="4">
        <f>2*A725/$G725/$J725^2/($K725/1000)/($L725/1000)</f>
        <v>1.7583961802590347</v>
      </c>
      <c r="N725" s="4">
        <f>2*B725/$G725/$J725^2/($K725/1000)/($L725/1000)</f>
        <v>0.21737347923731998</v>
      </c>
      <c r="O725" s="4">
        <f>2*C725/$G725/$J725^2/($K725/1000)/($L725^2/1000)</f>
        <v>0</v>
      </c>
      <c r="P725" s="5">
        <f>M725/N725</f>
        <v>8.0892857142857135</v>
      </c>
      <c r="R725" s="8">
        <f t="shared" si="22"/>
        <v>17.100000000000001</v>
      </c>
      <c r="S725" s="1">
        <f t="shared" si="23"/>
        <v>0.30927533167316734</v>
      </c>
    </row>
    <row r="726" spans="1:19" x14ac:dyDescent="0.4">
      <c r="A726" s="3">
        <v>4.53</v>
      </c>
      <c r="B726" s="4">
        <v>0.56000000000000005</v>
      </c>
      <c r="C726" s="5">
        <v>0</v>
      </c>
      <c r="D726" s="2">
        <v>17.100000000000001</v>
      </c>
      <c r="E726" s="6">
        <v>21.2</v>
      </c>
      <c r="F726" s="4">
        <v>994.62</v>
      </c>
      <c r="G726" s="4">
        <v>1.18</v>
      </c>
      <c r="H726" s="9">
        <f>0.000001458*(E726+273.15)^1.5/(E726+273.15+110.4)</f>
        <v>1.8191425273442234E-5</v>
      </c>
      <c r="I726" s="10">
        <f>G726*J726*L726/1000/H726</f>
        <v>59527.276380092742</v>
      </c>
      <c r="J726" s="5">
        <v>15.96</v>
      </c>
      <c r="K726" s="6">
        <v>300</v>
      </c>
      <c r="L726" s="7">
        <v>57.5</v>
      </c>
      <c r="M726" s="4">
        <f>2*A726/$G726/$J726^2/($K726/1000)/($L726/1000)</f>
        <v>1.7473959183525345</v>
      </c>
      <c r="N726" s="4">
        <f>2*B726/$G726/$J726^2/($K726/1000)/($L726/1000)</f>
        <v>0.216013623460799</v>
      </c>
      <c r="O726" s="4">
        <f>2*C726/$G726/$J726^2/($K726/1000)/($L726^2/1000)</f>
        <v>0</v>
      </c>
      <c r="P726" s="5">
        <f>M726/N726</f>
        <v>8.0892857142857135</v>
      </c>
      <c r="R726" s="8">
        <f t="shared" si="22"/>
        <v>17.100000000000001</v>
      </c>
      <c r="S726" s="1">
        <f t="shared" si="23"/>
        <v>0.30734055173687141</v>
      </c>
    </row>
    <row r="727" spans="1:19" x14ac:dyDescent="0.4">
      <c r="A727" s="3">
        <v>4.54</v>
      </c>
      <c r="B727" s="4">
        <v>0.56000000000000005</v>
      </c>
      <c r="C727" s="5">
        <v>0</v>
      </c>
      <c r="D727" s="2">
        <v>17.100000000000001</v>
      </c>
      <c r="E727" s="6">
        <v>21.2</v>
      </c>
      <c r="F727" s="4">
        <v>994.62</v>
      </c>
      <c r="G727" s="4">
        <v>1.18</v>
      </c>
      <c r="H727" s="9">
        <f>0.000001458*(E727+273.15)^1.5/(E727+273.15+110.4)</f>
        <v>1.8191425273442234E-5</v>
      </c>
      <c r="I727" s="10">
        <f>G727*J727*L727/1000/H727</f>
        <v>59713.765341183251</v>
      </c>
      <c r="J727" s="5">
        <v>16.010000000000002</v>
      </c>
      <c r="K727" s="6">
        <v>300</v>
      </c>
      <c r="L727" s="7">
        <v>57.5</v>
      </c>
      <c r="M727" s="4">
        <f>2*A727/$G727/$J727^2/($K727/1000)/($L727/1000)</f>
        <v>1.7403318886185701</v>
      </c>
      <c r="N727" s="4">
        <f>2*B727/$G727/$J727^2/($K727/1000)/($L727/1000)</f>
        <v>0.21466648846396461</v>
      </c>
      <c r="O727" s="4">
        <f>2*C727/$G727/$J727^2/($K727/1000)/($L727^2/1000)</f>
        <v>0</v>
      </c>
      <c r="P727" s="5">
        <f>M727/N727</f>
        <v>8.1071428571428577</v>
      </c>
      <c r="R727" s="8">
        <f t="shared" si="22"/>
        <v>17.100000000000001</v>
      </c>
      <c r="S727" s="1">
        <f t="shared" si="23"/>
        <v>0.30655102435641046</v>
      </c>
    </row>
    <row r="728" spans="1:19" x14ac:dyDescent="0.4">
      <c r="A728" s="3">
        <v>4.54</v>
      </c>
      <c r="B728" s="4">
        <v>0.56000000000000005</v>
      </c>
      <c r="C728" s="5">
        <v>0</v>
      </c>
      <c r="D728" s="2">
        <v>17.100000000000001</v>
      </c>
      <c r="E728" s="6">
        <v>21.2</v>
      </c>
      <c r="F728" s="4">
        <v>994.62</v>
      </c>
      <c r="G728" s="4">
        <v>1.18</v>
      </c>
      <c r="H728" s="9">
        <f>0.000001458*(E728+273.15)^1.5/(E728+273.15+110.4)</f>
        <v>1.8191425273442234E-5</v>
      </c>
      <c r="I728" s="10">
        <f>G728*J728*L728/1000/H728</f>
        <v>59340.787419002219</v>
      </c>
      <c r="J728" s="5">
        <v>15.91</v>
      </c>
      <c r="K728" s="6">
        <v>300</v>
      </c>
      <c r="L728" s="7">
        <v>57.5</v>
      </c>
      <c r="M728" s="4">
        <f>2*A728/$G728/$J728^2/($K728/1000)/($L728/1000)</f>
        <v>1.7622778495311298</v>
      </c>
      <c r="N728" s="4">
        <f>2*B728/$G728/$J728^2/($K728/1000)/($L728/1000)</f>
        <v>0.21737347923731998</v>
      </c>
      <c r="O728" s="4">
        <f>2*C728/$G728/$J728^2/($K728/1000)/($L728^2/1000)</f>
        <v>0</v>
      </c>
      <c r="P728" s="5">
        <f>M728/N728</f>
        <v>8.1071428571428577</v>
      </c>
      <c r="R728" s="8">
        <f t="shared" si="22"/>
        <v>17.100000000000001</v>
      </c>
      <c r="S728" s="1">
        <f t="shared" si="23"/>
        <v>0.31041669896837842</v>
      </c>
    </row>
    <row r="729" spans="1:19" x14ac:dyDescent="0.4">
      <c r="A729" s="3">
        <v>4.54</v>
      </c>
      <c r="B729" s="4">
        <v>0.56000000000000005</v>
      </c>
      <c r="C729" s="5">
        <v>0</v>
      </c>
      <c r="D729" s="2">
        <v>17.100000000000001</v>
      </c>
      <c r="E729" s="6">
        <v>21.2</v>
      </c>
      <c r="F729" s="4">
        <v>994.62</v>
      </c>
      <c r="G729" s="4">
        <v>1.18</v>
      </c>
      <c r="H729" s="9">
        <f>0.000001458*(E729+273.15)^1.5/(E729+273.15+110.4)</f>
        <v>1.8191425273442234E-5</v>
      </c>
      <c r="I729" s="10">
        <f>G729*J729*L729/1000/H729</f>
        <v>59117.000665693602</v>
      </c>
      <c r="J729" s="5">
        <v>15.85</v>
      </c>
      <c r="K729" s="6">
        <v>300</v>
      </c>
      <c r="L729" s="7">
        <v>57.5</v>
      </c>
      <c r="M729" s="4">
        <f>2*A729/$G729/$J729^2/($K729/1000)/($L729/1000)</f>
        <v>1.7756452695276133</v>
      </c>
      <c r="N729" s="4">
        <f>2*B729/$G729/$J729^2/($K729/1000)/($L729/1000)</f>
        <v>0.21902232399459548</v>
      </c>
      <c r="O729" s="4">
        <f>2*C729/$G729/$J729^2/($K729/1000)/($L729^2/1000)</f>
        <v>0</v>
      </c>
      <c r="P729" s="5">
        <f>M729/N729</f>
        <v>8.1071428571428559</v>
      </c>
      <c r="R729" s="8">
        <f t="shared" si="22"/>
        <v>17.100000000000001</v>
      </c>
      <c r="S729" s="1">
        <f t="shared" si="23"/>
        <v>0.31277130519017043</v>
      </c>
    </row>
    <row r="730" spans="1:19" x14ac:dyDescent="0.4">
      <c r="A730" s="3">
        <v>4.54</v>
      </c>
      <c r="B730" s="4">
        <v>0.56000000000000005</v>
      </c>
      <c r="C730" s="5">
        <v>0</v>
      </c>
      <c r="D730" s="2">
        <v>17.100000000000001</v>
      </c>
      <c r="E730" s="6">
        <v>21.2</v>
      </c>
      <c r="F730" s="4">
        <v>994.62</v>
      </c>
      <c r="G730" s="4">
        <v>1.18</v>
      </c>
      <c r="H730" s="9">
        <f>0.000001458*(E730+273.15)^1.5/(E730+273.15+110.4)</f>
        <v>1.8191425273442234E-5</v>
      </c>
      <c r="I730" s="10">
        <f>G730*J730*L730/1000/H730</f>
        <v>59527.276380092742</v>
      </c>
      <c r="J730" s="5">
        <v>15.96</v>
      </c>
      <c r="K730" s="6">
        <v>300</v>
      </c>
      <c r="L730" s="7">
        <v>57.5</v>
      </c>
      <c r="M730" s="4">
        <f>2*A730/$G730/$J730^2/($K730/1000)/($L730/1000)</f>
        <v>1.7512533044857632</v>
      </c>
      <c r="N730" s="4">
        <f>2*B730/$G730/$J730^2/($K730/1000)/($L730/1000)</f>
        <v>0.216013623460799</v>
      </c>
      <c r="O730" s="4">
        <f>2*C730/$G730/$J730^2/($K730/1000)/($L730^2/1000)</f>
        <v>0</v>
      </c>
      <c r="P730" s="5">
        <f>M730/N730</f>
        <v>8.1071428571428559</v>
      </c>
      <c r="R730" s="8">
        <f t="shared" si="22"/>
        <v>17.100000000000001</v>
      </c>
      <c r="S730" s="1">
        <f t="shared" si="23"/>
        <v>0.30847477881003255</v>
      </c>
    </row>
    <row r="731" spans="1:19" x14ac:dyDescent="0.4">
      <c r="A731" s="3">
        <v>4.53</v>
      </c>
      <c r="B731" s="4">
        <v>0.55000000000000004</v>
      </c>
      <c r="C731" s="5">
        <v>0</v>
      </c>
      <c r="D731" s="2">
        <v>17.100000000000001</v>
      </c>
      <c r="E731" s="6">
        <v>21.2</v>
      </c>
      <c r="F731" s="4">
        <v>994.62</v>
      </c>
      <c r="G731" s="4">
        <v>1.18</v>
      </c>
      <c r="H731" s="9">
        <f>0.000001458*(E731+273.15)^1.5/(E731+273.15+110.4)</f>
        <v>1.8191425273442234E-5</v>
      </c>
      <c r="I731" s="10">
        <f>G731*J731*L731/1000/H731</f>
        <v>59713.765341183251</v>
      </c>
      <c r="J731" s="5">
        <v>16.010000000000002</v>
      </c>
      <c r="K731" s="6">
        <v>300</v>
      </c>
      <c r="L731" s="7">
        <v>57.5</v>
      </c>
      <c r="M731" s="4">
        <f>2*A731/$G731/$J731^2/($K731/1000)/($L731/1000)</f>
        <v>1.736498558467428</v>
      </c>
      <c r="N731" s="4">
        <f>2*B731/$G731/$J731^2/($K731/1000)/($L731/1000)</f>
        <v>0.21083315831282234</v>
      </c>
      <c r="O731" s="4">
        <f>2*C731/$G731/$J731^2/($K731/1000)/($L731^2/1000)</f>
        <v>0</v>
      </c>
      <c r="P731" s="5">
        <f>M731/N731</f>
        <v>8.2363636363636381</v>
      </c>
      <c r="R731" s="8">
        <f t="shared" si="22"/>
        <v>17.100000000000001</v>
      </c>
      <c r="S731" s="1">
        <f t="shared" si="23"/>
        <v>0.30908774089392355</v>
      </c>
    </row>
    <row r="732" spans="1:19" x14ac:dyDescent="0.4">
      <c r="A732" s="3">
        <v>4.5199999999999996</v>
      </c>
      <c r="B732" s="4">
        <v>0.55000000000000004</v>
      </c>
      <c r="C732" s="5">
        <v>0</v>
      </c>
      <c r="D732" s="2">
        <v>17.100000000000001</v>
      </c>
      <c r="E732" s="6">
        <v>21.2</v>
      </c>
      <c r="F732" s="4">
        <v>994.62</v>
      </c>
      <c r="G732" s="4">
        <v>1.18</v>
      </c>
      <c r="H732" s="9">
        <f>0.000001458*(E732+273.15)^1.5/(E732+273.15+110.4)</f>
        <v>1.8191425273442234E-5</v>
      </c>
      <c r="I732" s="10">
        <f>G732*J732*L732/1000/H732</f>
        <v>59713.765341183251</v>
      </c>
      <c r="J732" s="5">
        <v>16.010000000000002</v>
      </c>
      <c r="K732" s="6">
        <v>300</v>
      </c>
      <c r="L732" s="7">
        <v>57.5</v>
      </c>
      <c r="M732" s="4">
        <f>2*A732/$G732/$J732^2/($K732/1000)/($L732/1000)</f>
        <v>1.7326652283162856</v>
      </c>
      <c r="N732" s="4">
        <f>2*B732/$G732/$J732^2/($K732/1000)/($L732/1000)</f>
        <v>0.21083315831282234</v>
      </c>
      <c r="O732" s="4">
        <f>2*C732/$G732/$J732^2/($K732/1000)/($L732^2/1000)</f>
        <v>0</v>
      </c>
      <c r="P732" s="5">
        <f>M732/N732</f>
        <v>8.2181818181818187</v>
      </c>
      <c r="R732" s="8">
        <f t="shared" si="22"/>
        <v>17.100000000000001</v>
      </c>
      <c r="S732" s="1">
        <f t="shared" si="23"/>
        <v>0.30796058724955877</v>
      </c>
    </row>
    <row r="733" spans="1:19" x14ac:dyDescent="0.4">
      <c r="A733" s="3">
        <v>4.5199999999999996</v>
      </c>
      <c r="B733" s="4">
        <v>0.55000000000000004</v>
      </c>
      <c r="C733" s="5">
        <v>0</v>
      </c>
      <c r="D733" s="2">
        <v>17.100000000000001</v>
      </c>
      <c r="E733" s="6">
        <v>21.2</v>
      </c>
      <c r="F733" s="4">
        <v>994.62</v>
      </c>
      <c r="G733" s="4">
        <v>1.18</v>
      </c>
      <c r="H733" s="9">
        <f>0.000001458*(E733+273.15)^1.5/(E733+273.15+110.4)</f>
        <v>1.8191425273442234E-5</v>
      </c>
      <c r="I733" s="10">
        <f>G733*J733*L733/1000/H733</f>
        <v>59713.765341183251</v>
      </c>
      <c r="J733" s="5">
        <v>16.010000000000002</v>
      </c>
      <c r="K733" s="6">
        <v>300</v>
      </c>
      <c r="L733" s="7">
        <v>57.5</v>
      </c>
      <c r="M733" s="4">
        <f>2*A733/$G733/$J733^2/($K733/1000)/($L733/1000)</f>
        <v>1.7326652283162856</v>
      </c>
      <c r="N733" s="4">
        <f>2*B733/$G733/$J733^2/($K733/1000)/($L733/1000)</f>
        <v>0.21083315831282234</v>
      </c>
      <c r="O733" s="4">
        <f>2*C733/$G733/$J733^2/($K733/1000)/($L733^2/1000)</f>
        <v>0</v>
      </c>
      <c r="P733" s="5">
        <f>M733/N733</f>
        <v>8.2181818181818187</v>
      </c>
      <c r="R733" s="8">
        <f t="shared" si="22"/>
        <v>17.100000000000001</v>
      </c>
      <c r="S733" s="1">
        <f t="shared" si="23"/>
        <v>0.30796058724955877</v>
      </c>
    </row>
    <row r="734" spans="1:19" x14ac:dyDescent="0.4">
      <c r="A734" s="3">
        <v>4.5199999999999996</v>
      </c>
      <c r="B734" s="4">
        <v>0.55000000000000004</v>
      </c>
      <c r="C734" s="5">
        <v>0</v>
      </c>
      <c r="D734" s="2">
        <v>17.100000000000001</v>
      </c>
      <c r="E734" s="6">
        <v>21.2</v>
      </c>
      <c r="F734" s="4">
        <v>994.62</v>
      </c>
      <c r="G734" s="4">
        <v>1.18</v>
      </c>
      <c r="H734" s="9">
        <f>0.000001458*(E734+273.15)^1.5/(E734+273.15+110.4)</f>
        <v>1.8191425273442234E-5</v>
      </c>
      <c r="I734" s="10">
        <f>G734*J734*L734/1000/H734</f>
        <v>59527.276380092742</v>
      </c>
      <c r="J734" s="5">
        <v>15.96</v>
      </c>
      <c r="K734" s="6">
        <v>300</v>
      </c>
      <c r="L734" s="7">
        <v>57.5</v>
      </c>
      <c r="M734" s="4">
        <f>2*A734/$G734/$J734^2/($K734/1000)/($L734/1000)</f>
        <v>1.7435385322193058</v>
      </c>
      <c r="N734" s="4">
        <f>2*B734/$G734/$J734^2/($K734/1000)/($L734/1000)</f>
        <v>0.21215623732757041</v>
      </c>
      <c r="O734" s="4">
        <f>2*C734/$G734/$J734^2/($K734/1000)/($L734^2/1000)</f>
        <v>0</v>
      </c>
      <c r="P734" s="5">
        <f>M734/N734</f>
        <v>8.2181818181818169</v>
      </c>
      <c r="R734" s="8">
        <f t="shared" si="22"/>
        <v>17.100000000000001</v>
      </c>
      <c r="S734" s="1">
        <f t="shared" si="23"/>
        <v>0.30989318738523008</v>
      </c>
    </row>
    <row r="735" spans="1:19" x14ac:dyDescent="0.4">
      <c r="A735" s="3">
        <v>4.5199999999999996</v>
      </c>
      <c r="B735" s="4">
        <v>0.55000000000000004</v>
      </c>
      <c r="C735" s="5">
        <v>0</v>
      </c>
      <c r="D735" s="2">
        <v>17.100000000000001</v>
      </c>
      <c r="E735" s="6">
        <v>21.2</v>
      </c>
      <c r="F735" s="4">
        <v>994.62</v>
      </c>
      <c r="G735" s="4">
        <v>1.18</v>
      </c>
      <c r="H735" s="9">
        <f>0.000001458*(E735+273.15)^1.5/(E735+273.15+110.4)</f>
        <v>1.8191425273442234E-5</v>
      </c>
      <c r="I735" s="10">
        <f>G735*J735*L735/1000/H735</f>
        <v>59713.765341183251</v>
      </c>
      <c r="J735" s="5">
        <v>16.010000000000002</v>
      </c>
      <c r="K735" s="6">
        <v>300</v>
      </c>
      <c r="L735" s="7">
        <v>57.5</v>
      </c>
      <c r="M735" s="4">
        <f>2*A735/$G735/$J735^2/($K735/1000)/($L735/1000)</f>
        <v>1.7326652283162856</v>
      </c>
      <c r="N735" s="4">
        <f>2*B735/$G735/$J735^2/($K735/1000)/($L735/1000)</f>
        <v>0.21083315831282234</v>
      </c>
      <c r="O735" s="4">
        <f>2*C735/$G735/$J735^2/($K735/1000)/($L735^2/1000)</f>
        <v>0</v>
      </c>
      <c r="P735" s="5">
        <f>M735/N735</f>
        <v>8.2181818181818187</v>
      </c>
      <c r="R735" s="8">
        <f t="shared" si="22"/>
        <v>17.100000000000001</v>
      </c>
      <c r="S735" s="1">
        <f t="shared" si="23"/>
        <v>0.30796058724955877</v>
      </c>
    </row>
    <row r="736" spans="1:19" x14ac:dyDescent="0.4">
      <c r="A736" s="3">
        <v>4.51</v>
      </c>
      <c r="B736" s="4">
        <v>0.55000000000000004</v>
      </c>
      <c r="C736" s="5">
        <v>0</v>
      </c>
      <c r="D736" s="2">
        <v>17.100000000000001</v>
      </c>
      <c r="E736" s="6">
        <v>21.2</v>
      </c>
      <c r="F736" s="4">
        <v>994.62</v>
      </c>
      <c r="G736" s="4">
        <v>1.18</v>
      </c>
      <c r="H736" s="9">
        <f>0.000001458*(E736+273.15)^1.5/(E736+273.15+110.4)</f>
        <v>1.8191425273442234E-5</v>
      </c>
      <c r="I736" s="10">
        <f>G736*J736*L736/1000/H736</f>
        <v>59713.765341183251</v>
      </c>
      <c r="J736" s="5">
        <v>16.010000000000002</v>
      </c>
      <c r="K736" s="6">
        <v>300</v>
      </c>
      <c r="L736" s="7">
        <v>57.5</v>
      </c>
      <c r="M736" s="4">
        <f>2*A736/$G736/$J736^2/($K736/1000)/($L736/1000)</f>
        <v>1.7288318981651432</v>
      </c>
      <c r="N736" s="4">
        <f>2*B736/$G736/$J736^2/($K736/1000)/($L736/1000)</f>
        <v>0.21083315831282234</v>
      </c>
      <c r="O736" s="4">
        <f>2*C736/$G736/$J736^2/($K736/1000)/($L736^2/1000)</f>
        <v>0</v>
      </c>
      <c r="P736" s="5">
        <f>M736/N736</f>
        <v>8.1999999999999993</v>
      </c>
      <c r="R736" s="8">
        <f t="shared" si="22"/>
        <v>17.100000000000001</v>
      </c>
      <c r="S736" s="1">
        <f t="shared" si="23"/>
        <v>0.30683343360519411</v>
      </c>
    </row>
    <row r="737" spans="1:19" x14ac:dyDescent="0.4">
      <c r="A737" s="3">
        <v>4.5199999999999996</v>
      </c>
      <c r="B737" s="4">
        <v>0.55000000000000004</v>
      </c>
      <c r="C737" s="5">
        <v>0</v>
      </c>
      <c r="D737" s="2">
        <v>17.100000000000001</v>
      </c>
      <c r="E737" s="6">
        <v>21.2</v>
      </c>
      <c r="F737" s="4">
        <v>994.62</v>
      </c>
      <c r="G737" s="4">
        <v>1.18</v>
      </c>
      <c r="H737" s="9">
        <f>0.000001458*(E737+273.15)^1.5/(E737+273.15+110.4)</f>
        <v>1.8191425273442234E-5</v>
      </c>
      <c r="I737" s="10">
        <f>G737*J737*L737/1000/H737</f>
        <v>59713.765341183251</v>
      </c>
      <c r="J737" s="5">
        <v>16.010000000000002</v>
      </c>
      <c r="K737" s="6">
        <v>300</v>
      </c>
      <c r="L737" s="7">
        <v>57.5</v>
      </c>
      <c r="M737" s="4">
        <f>2*A737/$G737/$J737^2/($K737/1000)/($L737/1000)</f>
        <v>1.7326652283162856</v>
      </c>
      <c r="N737" s="4">
        <f>2*B737/$G737/$J737^2/($K737/1000)/($L737/1000)</f>
        <v>0.21083315831282234</v>
      </c>
      <c r="O737" s="4">
        <f>2*C737/$G737/$J737^2/($K737/1000)/($L737^2/1000)</f>
        <v>0</v>
      </c>
      <c r="P737" s="5">
        <f>M737/N737</f>
        <v>8.2181818181818187</v>
      </c>
      <c r="R737" s="8">
        <f t="shared" si="22"/>
        <v>17.100000000000001</v>
      </c>
      <c r="S737" s="1">
        <f t="shared" si="23"/>
        <v>0.30796058724955877</v>
      </c>
    </row>
    <row r="738" spans="1:19" x14ac:dyDescent="0.4">
      <c r="A738" s="3">
        <v>4.5199999999999996</v>
      </c>
      <c r="B738" s="4">
        <v>0.56000000000000005</v>
      </c>
      <c r="C738" s="5">
        <v>0</v>
      </c>
      <c r="D738" s="2">
        <v>17.100000000000001</v>
      </c>
      <c r="E738" s="6">
        <v>21.2</v>
      </c>
      <c r="F738" s="4">
        <v>994.62</v>
      </c>
      <c r="G738" s="4">
        <v>1.18</v>
      </c>
      <c r="H738" s="9">
        <f>0.000001458*(E738+273.15)^1.5/(E738+273.15+110.4)</f>
        <v>1.8191425273442234E-5</v>
      </c>
      <c r="I738" s="10">
        <f>G738*J738*L738/1000/H738</f>
        <v>59527.276380092742</v>
      </c>
      <c r="J738" s="5">
        <v>15.96</v>
      </c>
      <c r="K738" s="6">
        <v>300</v>
      </c>
      <c r="L738" s="7">
        <v>57.5</v>
      </c>
      <c r="M738" s="4">
        <f>2*A738/$G738/$J738^2/($K738/1000)/($L738/1000)</f>
        <v>1.7435385322193058</v>
      </c>
      <c r="N738" s="4">
        <f>2*B738/$G738/$J738^2/($K738/1000)/($L738/1000)</f>
        <v>0.216013623460799</v>
      </c>
      <c r="O738" s="4">
        <f>2*C738/$G738/$J738^2/($K738/1000)/($L738^2/1000)</f>
        <v>0</v>
      </c>
      <c r="P738" s="5">
        <f>M738/N738</f>
        <v>8.0714285714285694</v>
      </c>
      <c r="R738" s="8">
        <f t="shared" si="22"/>
        <v>17.100000000000001</v>
      </c>
      <c r="S738" s="1">
        <f t="shared" si="23"/>
        <v>0.30620632466371028</v>
      </c>
    </row>
    <row r="739" spans="1:19" x14ac:dyDescent="0.4">
      <c r="A739" s="3">
        <v>4.51</v>
      </c>
      <c r="B739" s="4">
        <v>0.56000000000000005</v>
      </c>
      <c r="C739" s="5">
        <v>0</v>
      </c>
      <c r="D739" s="2">
        <v>17.100000000000001</v>
      </c>
      <c r="E739" s="6">
        <v>21.2</v>
      </c>
      <c r="F739" s="4">
        <v>994.62</v>
      </c>
      <c r="G739" s="4">
        <v>1.18</v>
      </c>
      <c r="H739" s="9">
        <f>0.000001458*(E739+273.15)^1.5/(E739+273.15+110.4)</f>
        <v>1.8191425273442234E-5</v>
      </c>
      <c r="I739" s="10">
        <f>G739*J739*L739/1000/H739</f>
        <v>59340.787419002219</v>
      </c>
      <c r="J739" s="5">
        <v>15.91</v>
      </c>
      <c r="K739" s="6">
        <v>300</v>
      </c>
      <c r="L739" s="7">
        <v>57.5</v>
      </c>
      <c r="M739" s="4">
        <f>2*A739/$G739/$J739^2/($K739/1000)/($L739/1000)</f>
        <v>1.7506328417148447</v>
      </c>
      <c r="N739" s="4">
        <f>2*B739/$G739/$J739^2/($K739/1000)/($L739/1000)</f>
        <v>0.21737347923731998</v>
      </c>
      <c r="O739" s="4">
        <f>2*C739/$G739/$J739^2/($K739/1000)/($L739^2/1000)</f>
        <v>0</v>
      </c>
      <c r="P739" s="5">
        <f>M739/N739</f>
        <v>8.053571428571427</v>
      </c>
      <c r="R739" s="8">
        <f t="shared" si="22"/>
        <v>17.100000000000001</v>
      </c>
      <c r="S739" s="1">
        <f t="shared" si="23"/>
        <v>0.30699259708274518</v>
      </c>
    </row>
    <row r="740" spans="1:19" x14ac:dyDescent="0.4">
      <c r="A740" s="3">
        <v>4.5</v>
      </c>
      <c r="B740" s="4">
        <v>0.56000000000000005</v>
      </c>
      <c r="C740" s="5">
        <v>0</v>
      </c>
      <c r="D740" s="2">
        <v>17.100000000000001</v>
      </c>
      <c r="E740" s="6">
        <v>21.2</v>
      </c>
      <c r="F740" s="4">
        <v>994.62</v>
      </c>
      <c r="G740" s="4">
        <v>1.18</v>
      </c>
      <c r="H740" s="9">
        <f>0.000001458*(E740+273.15)^1.5/(E740+273.15+110.4)</f>
        <v>1.8191425273442234E-5</v>
      </c>
      <c r="I740" s="10">
        <f>G740*J740*L740/1000/H740</f>
        <v>59117.000665693602</v>
      </c>
      <c r="J740" s="5">
        <v>15.85</v>
      </c>
      <c r="K740" s="6">
        <v>300</v>
      </c>
      <c r="L740" s="7">
        <v>57.5</v>
      </c>
      <c r="M740" s="4">
        <f>2*A740/$G740/$J740^2/($K740/1000)/($L740/1000)</f>
        <v>1.7600008178137132</v>
      </c>
      <c r="N740" s="4">
        <f>2*B740/$G740/$J740^2/($K740/1000)/($L740/1000)</f>
        <v>0.21902232399459548</v>
      </c>
      <c r="O740" s="4">
        <f>2*C740/$G740/$J740^2/($K740/1000)/($L740^2/1000)</f>
        <v>0</v>
      </c>
      <c r="P740" s="5">
        <f>M740/N740</f>
        <v>8.0357142857142829</v>
      </c>
      <c r="R740" s="8">
        <f t="shared" si="22"/>
        <v>17.100000000000001</v>
      </c>
      <c r="S740" s="1">
        <f t="shared" si="23"/>
        <v>0.30817120552013416</v>
      </c>
    </row>
    <row r="741" spans="1:19" x14ac:dyDescent="0.4">
      <c r="A741" s="3">
        <v>4.51</v>
      </c>
      <c r="B741" s="4">
        <v>0.56000000000000005</v>
      </c>
      <c r="C741" s="5">
        <v>0</v>
      </c>
      <c r="D741" s="2">
        <v>17.100000000000001</v>
      </c>
      <c r="E741" s="6">
        <v>21.2</v>
      </c>
      <c r="F741" s="4">
        <v>994.62</v>
      </c>
      <c r="G741" s="4">
        <v>1.18</v>
      </c>
      <c r="H741" s="9">
        <f>0.000001458*(E741+273.15)^1.5/(E741+273.15+110.4)</f>
        <v>1.8191425273442234E-5</v>
      </c>
      <c r="I741" s="10">
        <f>G741*J741*L741/1000/H741</f>
        <v>59527.276380092742</v>
      </c>
      <c r="J741" s="5">
        <v>15.96</v>
      </c>
      <c r="K741" s="6">
        <v>300</v>
      </c>
      <c r="L741" s="7">
        <v>57.5</v>
      </c>
      <c r="M741" s="4">
        <f>2*A741/$G741/$J741^2/($K741/1000)/($L741/1000)</f>
        <v>1.7396811460860775</v>
      </c>
      <c r="N741" s="4">
        <f>2*B741/$G741/$J741^2/($K741/1000)/($L741/1000)</f>
        <v>0.216013623460799</v>
      </c>
      <c r="O741" s="4">
        <f>2*C741/$G741/$J741^2/($K741/1000)/($L741^2/1000)</f>
        <v>0</v>
      </c>
      <c r="P741" s="5">
        <f>M741/N741</f>
        <v>8.053571428571427</v>
      </c>
      <c r="R741" s="8">
        <f t="shared" si="22"/>
        <v>17.100000000000001</v>
      </c>
      <c r="S741" s="1">
        <f t="shared" si="23"/>
        <v>0.30507209759054926</v>
      </c>
    </row>
    <row r="742" spans="1:19" x14ac:dyDescent="0.4">
      <c r="A742" s="3">
        <v>4.51</v>
      </c>
      <c r="B742" s="4">
        <v>0.56000000000000005</v>
      </c>
      <c r="C742" s="5">
        <v>0</v>
      </c>
      <c r="D742" s="2">
        <v>17.100000000000001</v>
      </c>
      <c r="E742" s="6">
        <v>21.2</v>
      </c>
      <c r="F742" s="4">
        <v>994.62</v>
      </c>
      <c r="G742" s="4">
        <v>1.18</v>
      </c>
      <c r="H742" s="9">
        <f>0.000001458*(E742+273.15)^1.5/(E742+273.15+110.4)</f>
        <v>1.8191425273442234E-5</v>
      </c>
      <c r="I742" s="10">
        <f>G742*J742*L742/1000/H742</f>
        <v>59713.765341183251</v>
      </c>
      <c r="J742" s="5">
        <v>16.010000000000002</v>
      </c>
      <c r="K742" s="6">
        <v>300</v>
      </c>
      <c r="L742" s="7">
        <v>57.5</v>
      </c>
      <c r="M742" s="4">
        <f>2*A742/$G742/$J742^2/($K742/1000)/($L742/1000)</f>
        <v>1.7288318981651432</v>
      </c>
      <c r="N742" s="4">
        <f>2*B742/$G742/$J742^2/($K742/1000)/($L742/1000)</f>
        <v>0.21466648846396461</v>
      </c>
      <c r="O742" s="4">
        <f>2*C742/$G742/$J742^2/($K742/1000)/($L742^2/1000)</f>
        <v>0</v>
      </c>
      <c r="P742" s="5">
        <f>M742/N742</f>
        <v>8.053571428571427</v>
      </c>
      <c r="R742" s="8">
        <f t="shared" si="22"/>
        <v>17.100000000000001</v>
      </c>
      <c r="S742" s="1">
        <f t="shared" si="23"/>
        <v>0.30316956342331647</v>
      </c>
    </row>
    <row r="743" spans="1:19" x14ac:dyDescent="0.4">
      <c r="A743" s="3">
        <v>4.51</v>
      </c>
      <c r="B743" s="4">
        <v>0.56000000000000005</v>
      </c>
      <c r="C743" s="5">
        <v>0</v>
      </c>
      <c r="D743" s="2">
        <v>17.100000000000001</v>
      </c>
      <c r="E743" s="6">
        <v>21.2</v>
      </c>
      <c r="F743" s="4">
        <v>994.62</v>
      </c>
      <c r="G743" s="4">
        <v>1.18</v>
      </c>
      <c r="H743" s="9">
        <f>0.000001458*(E743+273.15)^1.5/(E743+273.15+110.4)</f>
        <v>1.8191425273442234E-5</v>
      </c>
      <c r="I743" s="10">
        <f>G743*J743*L743/1000/H743</f>
        <v>60124.041055582391</v>
      </c>
      <c r="J743" s="5">
        <v>16.12</v>
      </c>
      <c r="K743" s="6">
        <v>300</v>
      </c>
      <c r="L743" s="7">
        <v>57.5</v>
      </c>
      <c r="M743" s="4">
        <f>2*A743/$G743/$J743^2/($K743/1000)/($L743/1000)</f>
        <v>1.7053179204234343</v>
      </c>
      <c r="N743" s="4">
        <f>2*B743/$G743/$J743^2/($K743/1000)/($L743/1000)</f>
        <v>0.21174679277984998</v>
      </c>
      <c r="O743" s="4">
        <f>2*C743/$G743/$J743^2/($K743/1000)/($L743^2/1000)</f>
        <v>0</v>
      </c>
      <c r="P743" s="5">
        <f>M743/N743</f>
        <v>8.053571428571427</v>
      </c>
      <c r="R743" s="8">
        <f t="shared" si="22"/>
        <v>17.100000000000001</v>
      </c>
      <c r="S743" s="1">
        <f t="shared" si="23"/>
        <v>0.29904613050085282</v>
      </c>
    </row>
    <row r="744" spans="1:19" x14ac:dyDescent="0.4">
      <c r="A744" s="3">
        <v>2.61</v>
      </c>
      <c r="B744" s="4">
        <v>0.82</v>
      </c>
      <c r="C744" s="5">
        <v>-0.01</v>
      </c>
      <c r="D744" s="2">
        <v>18</v>
      </c>
      <c r="E744" s="6">
        <v>21.7</v>
      </c>
      <c r="F744" s="4">
        <v>990.9</v>
      </c>
      <c r="G744" s="4">
        <v>1.17</v>
      </c>
      <c r="H744" s="9">
        <f>0.000001458*(E744+273.15)^1.5/(E744+273.15+110.4)</f>
        <v>1.8215294560424E-5</v>
      </c>
      <c r="I744" s="27">
        <f>G744*J744*L744/1000/H744</f>
        <v>52408.279582483941</v>
      </c>
      <c r="J744" s="5">
        <v>14.19</v>
      </c>
      <c r="K744" s="6">
        <v>300</v>
      </c>
      <c r="L744" s="7">
        <v>57.5</v>
      </c>
      <c r="M744" s="4">
        <f>2*A744/$G744/$J744^2/($K744/1000)/($L744/1000)</f>
        <v>1.2844900691552124</v>
      </c>
      <c r="N744" s="4">
        <f>2*B744/$G744/$J744^2/($K744/1000)/($L744/1000)</f>
        <v>0.4035562669376529</v>
      </c>
      <c r="O744" s="4">
        <f>2*C744/$G744/$J744^2/($K744/1000)/($L744^2/1000)</f>
        <v>-8.5589876338844749E-5</v>
      </c>
      <c r="P744" s="5">
        <v>3.27</v>
      </c>
      <c r="R744" s="8">
        <f t="shared" si="22"/>
        <v>18</v>
      </c>
      <c r="S744" s="1">
        <f t="shared" si="23"/>
        <v>1.3124443112010831E-2</v>
      </c>
    </row>
    <row r="745" spans="1:19" x14ac:dyDescent="0.4">
      <c r="A745" s="3">
        <v>2.61</v>
      </c>
      <c r="B745" s="4">
        <v>0.82</v>
      </c>
      <c r="C745" s="5">
        <v>-0.01</v>
      </c>
      <c r="D745" s="2">
        <v>18</v>
      </c>
      <c r="E745" s="6">
        <v>21.7</v>
      </c>
      <c r="F745" s="4">
        <v>990.9</v>
      </c>
      <c r="G745" s="4">
        <v>1.17</v>
      </c>
      <c r="H745" s="9">
        <f>0.000001458*(E745+273.15)^1.5/(E745+273.15+110.4)</f>
        <v>1.8215294560424E-5</v>
      </c>
      <c r="I745" s="27">
        <f>G745*J745*L745/1000/H745</f>
        <v>52408.279582483941</v>
      </c>
      <c r="J745" s="5">
        <v>14.19</v>
      </c>
      <c r="K745" s="6">
        <v>300</v>
      </c>
      <c r="L745" s="7">
        <v>57.5</v>
      </c>
      <c r="M745" s="4">
        <f>2*A745/$G745/$J745^2/($K745/1000)/($L745/1000)</f>
        <v>1.2844900691552124</v>
      </c>
      <c r="N745" s="4">
        <f>2*B745/$G745/$J745^2/($K745/1000)/($L745/1000)</f>
        <v>0.4035562669376529</v>
      </c>
      <c r="O745" s="4">
        <f>2*C745/$G745/$J745^2/($K745/1000)/($L745^2/1000)</f>
        <v>-8.5589876338844749E-5</v>
      </c>
      <c r="P745" s="5">
        <v>3.27</v>
      </c>
      <c r="R745" s="8">
        <f t="shared" si="22"/>
        <v>18</v>
      </c>
      <c r="S745" s="1">
        <f t="shared" si="23"/>
        <v>1.3124443112010831E-2</v>
      </c>
    </row>
    <row r="746" spans="1:19" x14ac:dyDescent="0.4">
      <c r="A746" s="3">
        <v>2.61</v>
      </c>
      <c r="B746" s="4">
        <v>0.82</v>
      </c>
      <c r="C746" s="5">
        <v>-0.01</v>
      </c>
      <c r="D746" s="2">
        <v>18</v>
      </c>
      <c r="E746" s="6">
        <v>21.7</v>
      </c>
      <c r="F746" s="4">
        <v>990.9</v>
      </c>
      <c r="G746" s="4">
        <v>1.17</v>
      </c>
      <c r="H746" s="9">
        <f>0.000001458*(E746+273.15)^1.5/(E746+273.15+110.4)</f>
        <v>1.8215294560424E-5</v>
      </c>
      <c r="I746" s="27">
        <f>G746*J746*L746/1000/H746</f>
        <v>52186.680091648916</v>
      </c>
      <c r="J746" s="5">
        <v>14.13</v>
      </c>
      <c r="K746" s="6">
        <v>300</v>
      </c>
      <c r="L746" s="7">
        <v>57.5</v>
      </c>
      <c r="M746" s="4">
        <f>2*A746/$G746/$J746^2/($K746/1000)/($L746/1000)</f>
        <v>1.2954218502532284</v>
      </c>
      <c r="N746" s="4">
        <f>2*B746/$G746/$J746^2/($K746/1000)/($L746/1000)</f>
        <v>0.40699077287649321</v>
      </c>
      <c r="O746" s="4">
        <f>2*C746/$G746/$J746^2/($K746/1000)/($L746^2/1000)</f>
        <v>-8.6318297534781192E-5</v>
      </c>
      <c r="P746" s="5">
        <v>3.27</v>
      </c>
      <c r="R746" s="8">
        <f t="shared" si="22"/>
        <v>18</v>
      </c>
      <c r="S746" s="1">
        <f t="shared" si="23"/>
        <v>1.323613999669615E-2</v>
      </c>
    </row>
    <row r="747" spans="1:19" x14ac:dyDescent="0.4">
      <c r="A747" s="3">
        <v>2.6</v>
      </c>
      <c r="B747" s="4">
        <v>0.82</v>
      </c>
      <c r="C747" s="5">
        <v>-0.01</v>
      </c>
      <c r="D747" s="2">
        <v>18</v>
      </c>
      <c r="E747" s="6">
        <v>21.7</v>
      </c>
      <c r="F747" s="4">
        <v>990.9</v>
      </c>
      <c r="G747" s="4">
        <v>1.17</v>
      </c>
      <c r="H747" s="9">
        <f>0.000001458*(E747+273.15)^1.5/(E747+273.15+110.4)</f>
        <v>1.8215294560424E-5</v>
      </c>
      <c r="I747" s="27">
        <f>G747*J747*L747/1000/H747</f>
        <v>52186.680091648916</v>
      </c>
      <c r="J747" s="5">
        <v>14.13</v>
      </c>
      <c r="K747" s="6">
        <v>300</v>
      </c>
      <c r="L747" s="7">
        <v>57.5</v>
      </c>
      <c r="M747" s="4">
        <f>2*A747/$G747/$J747^2/($K747/1000)/($L747/1000)</f>
        <v>1.2904585481449788</v>
      </c>
      <c r="N747" s="4">
        <f>2*B747/$G747/$J747^2/($K747/1000)/($L747/1000)</f>
        <v>0.40699077287649321</v>
      </c>
      <c r="O747" s="4">
        <f>2*C747/$G747/$J747^2/($K747/1000)/($L747^2/1000)</f>
        <v>-8.6318297534781192E-5</v>
      </c>
      <c r="P747" s="5">
        <v>3.27</v>
      </c>
      <c r="R747" s="8">
        <f t="shared" si="22"/>
        <v>18</v>
      </c>
      <c r="S747" s="1">
        <f t="shared" si="23"/>
        <v>1.1702395297029988E-2</v>
      </c>
    </row>
    <row r="748" spans="1:19" x14ac:dyDescent="0.4">
      <c r="A748" s="3">
        <v>2.59</v>
      </c>
      <c r="B748" s="4">
        <v>0.82</v>
      </c>
      <c r="C748" s="5">
        <v>-0.01</v>
      </c>
      <c r="D748" s="2">
        <v>18</v>
      </c>
      <c r="E748" s="6">
        <v>21.7</v>
      </c>
      <c r="F748" s="4">
        <v>990.9</v>
      </c>
      <c r="G748" s="4">
        <v>1.17</v>
      </c>
      <c r="H748" s="9">
        <f>0.000001458*(E748+273.15)^1.5/(E748+273.15+110.4)</f>
        <v>1.8215294560424E-5</v>
      </c>
      <c r="I748" s="27">
        <f>G748*J748*L748/1000/H748</f>
        <v>52408.279582483941</v>
      </c>
      <c r="J748" s="5">
        <v>14.19</v>
      </c>
      <c r="K748" s="6">
        <v>300</v>
      </c>
      <c r="L748" s="7">
        <v>57.5</v>
      </c>
      <c r="M748" s="4">
        <f>2*A748/$G748/$J748^2/($K748/1000)/($L748/1000)</f>
        <v>1.2746472333762453</v>
      </c>
      <c r="N748" s="4">
        <f>2*B748/$G748/$J748^2/($K748/1000)/($L748/1000)</f>
        <v>0.4035562669376529</v>
      </c>
      <c r="O748" s="4">
        <f>2*C748/$G748/$J748^2/($K748/1000)/($L748^2/1000)</f>
        <v>-8.5589876338844749E-5</v>
      </c>
      <c r="P748" s="5">
        <v>3.2</v>
      </c>
      <c r="R748" s="8">
        <f t="shared" si="22"/>
        <v>18</v>
      </c>
      <c r="S748" s="1">
        <f t="shared" si="23"/>
        <v>1.0082839583468284E-2</v>
      </c>
    </row>
    <row r="749" spans="1:19" x14ac:dyDescent="0.4">
      <c r="A749" s="3">
        <v>2.59</v>
      </c>
      <c r="B749" s="4">
        <v>0.82</v>
      </c>
      <c r="C749" s="5">
        <v>-0.01</v>
      </c>
      <c r="D749" s="2">
        <v>18</v>
      </c>
      <c r="E749" s="6">
        <v>21.7</v>
      </c>
      <c r="F749" s="4">
        <v>990.9</v>
      </c>
      <c r="G749" s="4">
        <v>1.17</v>
      </c>
      <c r="H749" s="9">
        <f>0.000001458*(E749+273.15)^1.5/(E749+273.15+110.4)</f>
        <v>1.8215294560424E-5</v>
      </c>
      <c r="I749" s="27">
        <f>G749*J749*L749/1000/H749</f>
        <v>52408.279582483941</v>
      </c>
      <c r="J749" s="5">
        <v>14.19</v>
      </c>
      <c r="K749" s="6">
        <v>300</v>
      </c>
      <c r="L749" s="7">
        <v>57.5</v>
      </c>
      <c r="M749" s="4">
        <f>2*A749/$G749/$J749^2/($K749/1000)/($L749/1000)</f>
        <v>1.2746472333762453</v>
      </c>
      <c r="N749" s="4">
        <f>2*B749/$G749/$J749^2/($K749/1000)/($L749/1000)</f>
        <v>0.4035562669376529</v>
      </c>
      <c r="O749" s="4">
        <f>2*C749/$G749/$J749^2/($K749/1000)/($L749^2/1000)</f>
        <v>-8.5589876338844749E-5</v>
      </c>
      <c r="P749" s="5">
        <v>3.2</v>
      </c>
      <c r="R749" s="8">
        <f t="shared" si="22"/>
        <v>18</v>
      </c>
      <c r="S749" s="1">
        <f t="shared" si="23"/>
        <v>1.0082839583468284E-2</v>
      </c>
    </row>
    <row r="750" spans="1:19" x14ac:dyDescent="0.4">
      <c r="A750" s="3">
        <v>2.59</v>
      </c>
      <c r="B750" s="4">
        <v>0.83</v>
      </c>
      <c r="C750" s="5">
        <v>-0.01</v>
      </c>
      <c r="D750" s="2">
        <v>18</v>
      </c>
      <c r="E750" s="6">
        <v>21.7</v>
      </c>
      <c r="F750" s="4">
        <v>990.9</v>
      </c>
      <c r="G750" s="4">
        <v>1.17</v>
      </c>
      <c r="H750" s="9">
        <f>0.000001458*(E750+273.15)^1.5/(E750+273.15+110.4)</f>
        <v>1.8215294560424E-5</v>
      </c>
      <c r="I750" s="27">
        <f>G750*J750*L750/1000/H750</f>
        <v>52629.879073318974</v>
      </c>
      <c r="J750" s="5">
        <v>14.25</v>
      </c>
      <c r="K750" s="6">
        <v>300</v>
      </c>
      <c r="L750" s="7">
        <v>57.5</v>
      </c>
      <c r="M750" s="4">
        <f>2*A750/$G750/$J750^2/($K750/1000)/($L750/1000)</f>
        <v>1.2639359595613695</v>
      </c>
      <c r="N750" s="4">
        <f>2*B750/$G750/$J750^2/($K750/1000)/($L750/1000)</f>
        <v>0.40504511445402958</v>
      </c>
      <c r="O750" s="4">
        <f>2*C750/$G750/$J750^2/($K750/1000)/($L750^2/1000)</f>
        <v>-8.4870636868314235E-5</v>
      </c>
      <c r="P750" s="5">
        <v>3.2</v>
      </c>
      <c r="R750" s="8">
        <f t="shared" si="22"/>
        <v>18</v>
      </c>
      <c r="S750" s="1">
        <f t="shared" si="23"/>
        <v>5.3568958110483678E-3</v>
      </c>
    </row>
    <row r="751" spans="1:19" x14ac:dyDescent="0.4">
      <c r="A751" s="3">
        <v>2.59</v>
      </c>
      <c r="B751" s="4">
        <v>0.83</v>
      </c>
      <c r="C751" s="5">
        <v>-0.01</v>
      </c>
      <c r="D751" s="2">
        <v>18</v>
      </c>
      <c r="E751" s="6">
        <v>21.7</v>
      </c>
      <c r="F751" s="4">
        <v>990.9</v>
      </c>
      <c r="G751" s="4">
        <v>1.17</v>
      </c>
      <c r="H751" s="9">
        <f>0.000001458*(E751+273.15)^1.5/(E751+273.15+110.4)</f>
        <v>1.8215294560424E-5</v>
      </c>
      <c r="I751" s="27">
        <f>G751*J751*L751/1000/H751</f>
        <v>52408.279582483941</v>
      </c>
      <c r="J751" s="5">
        <v>14.19</v>
      </c>
      <c r="K751" s="6">
        <v>300</v>
      </c>
      <c r="L751" s="7">
        <v>57.5</v>
      </c>
      <c r="M751" s="4">
        <f>2*A751/$G751/$J751^2/($K751/1000)/($L751/1000)</f>
        <v>1.2746472333762453</v>
      </c>
      <c r="N751" s="4">
        <f>2*B751/$G751/$J751^2/($K751/1000)/($L751/1000)</f>
        <v>0.40847768482713648</v>
      </c>
      <c r="O751" s="4">
        <f>2*C751/$G751/$J751^2/($K751/1000)/($L751^2/1000)</f>
        <v>-8.5589876338844749E-5</v>
      </c>
      <c r="P751" s="5">
        <v>3.2</v>
      </c>
      <c r="R751" s="8">
        <f t="shared" si="22"/>
        <v>18</v>
      </c>
      <c r="S751" s="1">
        <f t="shared" si="23"/>
        <v>5.4022930302633498E-3</v>
      </c>
    </row>
    <row r="752" spans="1:19" x14ac:dyDescent="0.4">
      <c r="A752" s="3">
        <v>2.58</v>
      </c>
      <c r="B752" s="4">
        <v>0.83</v>
      </c>
      <c r="C752" s="5">
        <v>-0.01</v>
      </c>
      <c r="D752" s="2">
        <v>18</v>
      </c>
      <c r="E752" s="6">
        <v>21.7</v>
      </c>
      <c r="F752" s="4">
        <v>990.9</v>
      </c>
      <c r="G752" s="4">
        <v>1.17</v>
      </c>
      <c r="H752" s="9">
        <f>0.000001458*(E752+273.15)^1.5/(E752+273.15+110.4)</f>
        <v>1.8215294560424E-5</v>
      </c>
      <c r="I752" s="27">
        <f>G752*J752*L752/1000/H752</f>
        <v>52186.680091648916</v>
      </c>
      <c r="J752" s="5">
        <v>14.13</v>
      </c>
      <c r="K752" s="6">
        <v>300</v>
      </c>
      <c r="L752" s="7">
        <v>57.5</v>
      </c>
      <c r="M752" s="4">
        <f>2*A752/$G752/$J752^2/($K752/1000)/($L752/1000)</f>
        <v>1.2805319439284788</v>
      </c>
      <c r="N752" s="4">
        <f>2*B752/$G752/$J752^2/($K752/1000)/($L752/1000)</f>
        <v>0.41195407498474318</v>
      </c>
      <c r="O752" s="4">
        <f>2*C752/$G752/$J752^2/($K752/1000)/($L752^2/1000)</f>
        <v>-8.6318297534781192E-5</v>
      </c>
      <c r="P752" s="5">
        <v>3</v>
      </c>
      <c r="R752" s="8">
        <f t="shared" si="22"/>
        <v>18</v>
      </c>
      <c r="S752" s="1">
        <f t="shared" si="23"/>
        <v>3.9145250853048763E-3</v>
      </c>
    </row>
    <row r="753" spans="1:19" x14ac:dyDescent="0.4">
      <c r="A753" s="3">
        <v>2.58</v>
      </c>
      <c r="B753" s="4">
        <v>0.83</v>
      </c>
      <c r="C753" s="5">
        <v>-0.01</v>
      </c>
      <c r="D753" s="2">
        <v>18</v>
      </c>
      <c r="E753" s="6">
        <v>21.7</v>
      </c>
      <c r="F753" s="4">
        <v>990.9</v>
      </c>
      <c r="G753" s="4">
        <v>1.17</v>
      </c>
      <c r="H753" s="9">
        <f>0.000001458*(E753+273.15)^1.5/(E753+273.15+110.4)</f>
        <v>1.8215294560424E-5</v>
      </c>
      <c r="I753" s="27">
        <f>G753*J753*L753/1000/H753</f>
        <v>52186.680091648916</v>
      </c>
      <c r="J753" s="5">
        <v>14.13</v>
      </c>
      <c r="K753" s="6">
        <v>300</v>
      </c>
      <c r="L753" s="7">
        <v>57.5</v>
      </c>
      <c r="M753" s="4">
        <f>2*A753/$G753/$J753^2/($K753/1000)/($L753/1000)</f>
        <v>1.2805319439284788</v>
      </c>
      <c r="N753" s="4">
        <f>2*B753/$G753/$J753^2/($K753/1000)/($L753/1000)</f>
        <v>0.41195407498474318</v>
      </c>
      <c r="O753" s="4">
        <f>2*C753/$G753/$J753^2/($K753/1000)/($L753^2/1000)</f>
        <v>-8.6318297534781192E-5</v>
      </c>
      <c r="P753" s="5">
        <v>3</v>
      </c>
      <c r="R753" s="8">
        <f t="shared" si="22"/>
        <v>18</v>
      </c>
      <c r="S753" s="1">
        <f t="shared" si="23"/>
        <v>3.9145250853048763E-3</v>
      </c>
    </row>
    <row r="754" spans="1:19" x14ac:dyDescent="0.4">
      <c r="A754" s="3">
        <v>2.58</v>
      </c>
      <c r="B754" s="4">
        <v>0.83</v>
      </c>
      <c r="C754" s="5">
        <v>-0.01</v>
      </c>
      <c r="D754" s="2">
        <v>18</v>
      </c>
      <c r="E754" s="6">
        <v>21.7</v>
      </c>
      <c r="F754" s="4">
        <v>990.9</v>
      </c>
      <c r="G754" s="4">
        <v>1.17</v>
      </c>
      <c r="H754" s="9">
        <f>0.000001458*(E754+273.15)^1.5/(E754+273.15+110.4)</f>
        <v>1.8215294560424E-5</v>
      </c>
      <c r="I754" s="27">
        <f>G754*J754*L754/1000/H754</f>
        <v>51965.080600813897</v>
      </c>
      <c r="J754" s="5">
        <v>14.07</v>
      </c>
      <c r="K754" s="6">
        <v>300</v>
      </c>
      <c r="L754" s="7">
        <v>57.5</v>
      </c>
      <c r="M754" s="4">
        <f>2*A754/$G754/$J754^2/($K754/1000)/($L754/1000)</f>
        <v>1.2914766116404168</v>
      </c>
      <c r="N754" s="4">
        <f>2*B754/$G754/$J754^2/($K754/1000)/($L754/1000)</f>
        <v>0.41547503397734337</v>
      </c>
      <c r="O754" s="4">
        <f>2*C754/$G754/$J754^2/($K754/1000)/($L754^2/1000)</f>
        <v>-8.7056057407510414E-5</v>
      </c>
      <c r="P754" s="5">
        <v>3.06</v>
      </c>
      <c r="R754" s="8">
        <f t="shared" si="22"/>
        <v>18</v>
      </c>
      <c r="S754" s="1">
        <f t="shared" si="23"/>
        <v>3.9479824125601137E-3</v>
      </c>
    </row>
    <row r="755" spans="1:19" x14ac:dyDescent="0.4">
      <c r="A755" s="3">
        <v>2.58</v>
      </c>
      <c r="B755" s="4">
        <v>0.82</v>
      </c>
      <c r="C755" s="5">
        <v>-0.01</v>
      </c>
      <c r="D755" s="2">
        <v>18</v>
      </c>
      <c r="E755" s="6">
        <v>21.7</v>
      </c>
      <c r="F755" s="4">
        <v>990.9</v>
      </c>
      <c r="G755" s="4">
        <v>1.17</v>
      </c>
      <c r="H755" s="9">
        <f>0.000001458*(E755+273.15)^1.5/(E755+273.15+110.4)</f>
        <v>1.8215294560424E-5</v>
      </c>
      <c r="I755" s="27">
        <f>G755*J755*L755/1000/H755</f>
        <v>51521.881619143831</v>
      </c>
      <c r="J755" s="5">
        <v>13.95</v>
      </c>
      <c r="K755" s="6">
        <v>300</v>
      </c>
      <c r="L755" s="7">
        <v>57.5</v>
      </c>
      <c r="M755" s="4">
        <f>2*A755/$G755/$J755^2/($K755/1000)/($L755/1000)</f>
        <v>1.3137911294856641</v>
      </c>
      <c r="N755" s="4">
        <f>2*B755/$G755/$J755^2/($K755/1000)/($L755/1000)</f>
        <v>0.41756152177451333</v>
      </c>
      <c r="O755" s="4">
        <f>2*C755/$G755/$J755^2/($K755/1000)/($L755^2/1000)</f>
        <v>-8.8560237916121624E-5</v>
      </c>
      <c r="P755" s="5">
        <v>3.12</v>
      </c>
      <c r="R755" s="8">
        <f t="shared" si="22"/>
        <v>18</v>
      </c>
      <c r="S755" s="1">
        <f t="shared" si="23"/>
        <v>8.8591798323556792E-3</v>
      </c>
    </row>
    <row r="756" spans="1:19" x14ac:dyDescent="0.4">
      <c r="A756" s="3">
        <v>2.58</v>
      </c>
      <c r="B756" s="4">
        <v>0.82</v>
      </c>
      <c r="C756" s="5">
        <v>-0.01</v>
      </c>
      <c r="D756" s="2">
        <v>18</v>
      </c>
      <c r="E756" s="6">
        <v>21.7</v>
      </c>
      <c r="F756" s="4">
        <v>990.9</v>
      </c>
      <c r="G756" s="4">
        <v>1.17</v>
      </c>
      <c r="H756" s="9">
        <f>0.000001458*(E756+273.15)^1.5/(E756+273.15+110.4)</f>
        <v>1.8215294560424E-5</v>
      </c>
      <c r="I756" s="27">
        <f>G756*J756*L756/1000/H756</f>
        <v>51743.481109978864</v>
      </c>
      <c r="J756" s="5">
        <v>14.01</v>
      </c>
      <c r="K756" s="6">
        <v>300</v>
      </c>
      <c r="L756" s="7">
        <v>57.5</v>
      </c>
      <c r="M756" s="4">
        <f>2*A756/$G756/$J756^2/($K756/1000)/($L756/1000)</f>
        <v>1.3025621969610468</v>
      </c>
      <c r="N756" s="4">
        <f>2*B756/$G756/$J756^2/($K756/1000)/($L756/1000)</f>
        <v>0.41399263624343341</v>
      </c>
      <c r="O756" s="4">
        <f>2*C756/$G756/$J756^2/($K756/1000)/($L756^2/1000)</f>
        <v>-8.7803316276443999E-5</v>
      </c>
      <c r="P756" s="5">
        <v>3.06</v>
      </c>
      <c r="R756" s="8">
        <f t="shared" si="22"/>
        <v>18</v>
      </c>
      <c r="S756" s="1">
        <f t="shared" si="23"/>
        <v>8.7834606938044235E-3</v>
      </c>
    </row>
    <row r="757" spans="1:19" x14ac:dyDescent="0.4">
      <c r="A757" s="3">
        <v>2.57</v>
      </c>
      <c r="B757" s="4">
        <v>0.82</v>
      </c>
      <c r="C757" s="5">
        <v>-0.01</v>
      </c>
      <c r="D757" s="2">
        <v>18</v>
      </c>
      <c r="E757" s="6">
        <v>21.7</v>
      </c>
      <c r="F757" s="4">
        <v>990.9</v>
      </c>
      <c r="G757" s="4">
        <v>1.17</v>
      </c>
      <c r="H757" s="9">
        <f>0.000001458*(E757+273.15)^1.5/(E757+273.15+110.4)</f>
        <v>1.8215294560424E-5</v>
      </c>
      <c r="I757" s="27">
        <f>G757*J757*L757/1000/H757</f>
        <v>52186.680091648916</v>
      </c>
      <c r="J757" s="5">
        <v>14.13</v>
      </c>
      <c r="K757" s="6">
        <v>300</v>
      </c>
      <c r="L757" s="7">
        <v>57.5</v>
      </c>
      <c r="M757" s="4">
        <f>2*A757/$G757/$J757^2/($K757/1000)/($L757/1000)</f>
        <v>1.275568641820229</v>
      </c>
      <c r="N757" s="4">
        <f>2*B757/$G757/$J757^2/($K757/1000)/($L757/1000)</f>
        <v>0.40699077287649321</v>
      </c>
      <c r="O757" s="4">
        <f>2*C757/$G757/$J757^2/($K757/1000)/($L757^2/1000)</f>
        <v>-8.6318297534781192E-5</v>
      </c>
      <c r="P757" s="5">
        <v>3.2</v>
      </c>
      <c r="R757" s="8">
        <f t="shared" si="22"/>
        <v>18</v>
      </c>
      <c r="S757" s="1">
        <f t="shared" si="23"/>
        <v>7.1011611980312805E-3</v>
      </c>
    </row>
    <row r="758" spans="1:19" x14ac:dyDescent="0.4">
      <c r="A758" s="3">
        <v>2.57</v>
      </c>
      <c r="B758" s="4">
        <v>0.81</v>
      </c>
      <c r="C758" s="5">
        <v>-0.01</v>
      </c>
      <c r="D758" s="2">
        <v>18</v>
      </c>
      <c r="E758" s="6">
        <v>21.7</v>
      </c>
      <c r="F758" s="4">
        <v>990.9</v>
      </c>
      <c r="G758" s="4">
        <v>1.17</v>
      </c>
      <c r="H758" s="9">
        <f>0.000001458*(E758+273.15)^1.5/(E758+273.15+110.4)</f>
        <v>1.8215294560424E-5</v>
      </c>
      <c r="I758" s="27">
        <f>G758*J758*L758/1000/H758</f>
        <v>52186.680091648916</v>
      </c>
      <c r="J758" s="5">
        <v>14.13</v>
      </c>
      <c r="K758" s="6">
        <v>300</v>
      </c>
      <c r="L758" s="7">
        <v>57.5</v>
      </c>
      <c r="M758" s="4">
        <f>2*A758/$G758/$J758^2/($K758/1000)/($L758/1000)</f>
        <v>1.275568641820229</v>
      </c>
      <c r="N758" s="4">
        <f>2*B758/$G758/$J758^2/($K758/1000)/($L758/1000)</f>
        <v>0.40202747076824336</v>
      </c>
      <c r="O758" s="4">
        <f>2*C758/$G758/$J758^2/($K758/1000)/($L758^2/1000)</f>
        <v>-8.6318297534781192E-5</v>
      </c>
      <c r="P758" s="5">
        <v>3.2</v>
      </c>
      <c r="R758" s="8">
        <f t="shared" si="22"/>
        <v>18</v>
      </c>
      <c r="S758" s="1">
        <f t="shared" si="23"/>
        <v>1.1821542010423791E-2</v>
      </c>
    </row>
    <row r="759" spans="1:19" x14ac:dyDescent="0.4">
      <c r="A759" s="3">
        <v>2.59</v>
      </c>
      <c r="B759" s="4">
        <v>0.81</v>
      </c>
      <c r="C759" s="5">
        <v>-0.01</v>
      </c>
      <c r="D759" s="2">
        <v>18</v>
      </c>
      <c r="E759" s="6">
        <v>21.7</v>
      </c>
      <c r="F759" s="4">
        <v>990.9</v>
      </c>
      <c r="G759" s="4">
        <v>1.17</v>
      </c>
      <c r="H759" s="9">
        <f>0.000001458*(E759+273.15)^1.5/(E759+273.15+110.4)</f>
        <v>1.8215294560424E-5</v>
      </c>
      <c r="I759" s="27">
        <f>G759*J759*L759/1000/H759</f>
        <v>52408.279582483941</v>
      </c>
      <c r="J759" s="5">
        <v>14.19</v>
      </c>
      <c r="K759" s="6">
        <v>300</v>
      </c>
      <c r="L759" s="7">
        <v>57.5</v>
      </c>
      <c r="M759" s="4">
        <f>2*A759/$G759/$J759^2/($K759/1000)/($L759/1000)</f>
        <v>1.2746472333762453</v>
      </c>
      <c r="N759" s="4">
        <f>2*B759/$G759/$J759^2/($K759/1000)/($L759/1000)</f>
        <v>0.39863484904816937</v>
      </c>
      <c r="O759" s="4">
        <f>2*C759/$G759/$J759^2/($K759/1000)/($L759^2/1000)</f>
        <v>-8.5589876338844749E-5</v>
      </c>
      <c r="P759" s="5">
        <v>3.2</v>
      </c>
      <c r="R759" s="8">
        <f t="shared" si="22"/>
        <v>18</v>
      </c>
      <c r="S759" s="1">
        <f t="shared" si="23"/>
        <v>1.4763386136673107E-2</v>
      </c>
    </row>
    <row r="760" spans="1:19" x14ac:dyDescent="0.4">
      <c r="A760" s="3">
        <v>2.58</v>
      </c>
      <c r="B760" s="4">
        <v>0.81</v>
      </c>
      <c r="C760" s="5">
        <v>-0.01</v>
      </c>
      <c r="D760" s="2">
        <v>18</v>
      </c>
      <c r="E760" s="6">
        <v>21.7</v>
      </c>
      <c r="F760" s="4">
        <v>990.9</v>
      </c>
      <c r="G760" s="4">
        <v>1.17</v>
      </c>
      <c r="H760" s="9">
        <f>0.000001458*(E760+273.15)^1.5/(E760+273.15+110.4)</f>
        <v>1.8215294560424E-5</v>
      </c>
      <c r="I760" s="27">
        <f>G760*J760*L760/1000/H760</f>
        <v>52629.879073318974</v>
      </c>
      <c r="J760" s="5">
        <v>14.25</v>
      </c>
      <c r="K760" s="6">
        <v>300</v>
      </c>
      <c r="L760" s="7">
        <v>57.5</v>
      </c>
      <c r="M760" s="4">
        <f>2*A760/$G760/$J760^2/($K760/1000)/($L760/1000)</f>
        <v>1.2590558979414415</v>
      </c>
      <c r="N760" s="4">
        <f>2*B760/$G760/$J760^2/($K760/1000)/($L760/1000)</f>
        <v>0.39528499121417349</v>
      </c>
      <c r="O760" s="4">
        <f>2*C760/$G760/$J760^2/($K760/1000)/($L760^2/1000)</f>
        <v>-8.4870636868314235E-5</v>
      </c>
      <c r="P760" s="5">
        <v>3.2</v>
      </c>
      <c r="R760" s="8">
        <f t="shared" si="22"/>
        <v>18</v>
      </c>
      <c r="S760" s="1">
        <f t="shared" si="23"/>
        <v>1.3131302644002585E-2</v>
      </c>
    </row>
    <row r="761" spans="1:19" x14ac:dyDescent="0.4">
      <c r="A761" s="3">
        <v>2.59</v>
      </c>
      <c r="B761" s="4">
        <v>0.81</v>
      </c>
      <c r="C761" s="5">
        <v>-0.01</v>
      </c>
      <c r="D761" s="2">
        <v>18</v>
      </c>
      <c r="E761" s="6">
        <v>21.7</v>
      </c>
      <c r="F761" s="4">
        <v>990.9</v>
      </c>
      <c r="G761" s="4">
        <v>1.17</v>
      </c>
      <c r="H761" s="9">
        <f>0.000001458*(E761+273.15)^1.5/(E761+273.15+110.4)</f>
        <v>1.8215294560424E-5</v>
      </c>
      <c r="I761" s="27">
        <f>G761*J761*L761/1000/H761</f>
        <v>52408.279582483941</v>
      </c>
      <c r="J761" s="5">
        <v>14.19</v>
      </c>
      <c r="K761" s="6">
        <v>300</v>
      </c>
      <c r="L761" s="7">
        <v>57.5</v>
      </c>
      <c r="M761" s="4">
        <f>2*A761/$G761/$J761^2/($K761/1000)/($L761/1000)</f>
        <v>1.2746472333762453</v>
      </c>
      <c r="N761" s="4">
        <f>2*B761/$G761/$J761^2/($K761/1000)/($L761/1000)</f>
        <v>0.39863484904816937</v>
      </c>
      <c r="O761" s="4">
        <f>2*C761/$G761/$J761^2/($K761/1000)/($L761^2/1000)</f>
        <v>-8.5589876338844749E-5</v>
      </c>
      <c r="P761" s="5">
        <v>3.2</v>
      </c>
      <c r="R761" s="8">
        <f t="shared" si="22"/>
        <v>18</v>
      </c>
      <c r="S761" s="1">
        <f t="shared" si="23"/>
        <v>1.4763386136673107E-2</v>
      </c>
    </row>
    <row r="762" spans="1:19" x14ac:dyDescent="0.4">
      <c r="A762" s="3">
        <v>2.59</v>
      </c>
      <c r="B762" s="4">
        <v>0.82</v>
      </c>
      <c r="C762" s="5">
        <v>-0.01</v>
      </c>
      <c r="D762" s="2">
        <v>18</v>
      </c>
      <c r="E762" s="6">
        <v>21.7</v>
      </c>
      <c r="F762" s="4">
        <v>990.9</v>
      </c>
      <c r="G762" s="4">
        <v>1.17</v>
      </c>
      <c r="H762" s="9">
        <f>0.000001458*(E762+273.15)^1.5/(E762+273.15+110.4)</f>
        <v>1.8215294560424E-5</v>
      </c>
      <c r="I762" s="27">
        <f>G762*J762*L762/1000/H762</f>
        <v>52408.279582483941</v>
      </c>
      <c r="J762" s="5">
        <v>14.19</v>
      </c>
      <c r="K762" s="6">
        <v>300</v>
      </c>
      <c r="L762" s="7">
        <v>57.5</v>
      </c>
      <c r="M762" s="4">
        <f>2*A762/$G762/$J762^2/($K762/1000)/($L762/1000)</f>
        <v>1.2746472333762453</v>
      </c>
      <c r="N762" s="4">
        <f>2*B762/$G762/$J762^2/($K762/1000)/($L762/1000)</f>
        <v>0.4035562669376529</v>
      </c>
      <c r="O762" s="4">
        <f>2*C762/$G762/$J762^2/($K762/1000)/($L762^2/1000)</f>
        <v>-8.5589876338844749E-5</v>
      </c>
      <c r="P762" s="5">
        <v>3.2</v>
      </c>
      <c r="R762" s="8">
        <f t="shared" si="22"/>
        <v>18</v>
      </c>
      <c r="S762" s="1">
        <f t="shared" si="23"/>
        <v>1.0082839583468284E-2</v>
      </c>
    </row>
    <row r="763" spans="1:19" x14ac:dyDescent="0.4">
      <c r="A763" s="3">
        <v>2.59</v>
      </c>
      <c r="B763" s="4">
        <v>0.82</v>
      </c>
      <c r="C763" s="5">
        <v>-0.01</v>
      </c>
      <c r="D763" s="2">
        <v>18</v>
      </c>
      <c r="E763" s="6">
        <v>21.7</v>
      </c>
      <c r="F763" s="4">
        <v>990.9</v>
      </c>
      <c r="G763" s="4">
        <v>1.17</v>
      </c>
      <c r="H763" s="9">
        <f>0.000001458*(E763+273.15)^1.5/(E763+273.15+110.4)</f>
        <v>1.8215294560424E-5</v>
      </c>
      <c r="I763" s="27">
        <f>G763*J763*L763/1000/H763</f>
        <v>52629.879073318974</v>
      </c>
      <c r="J763" s="5">
        <v>14.25</v>
      </c>
      <c r="K763" s="6">
        <v>300</v>
      </c>
      <c r="L763" s="7">
        <v>57.5</v>
      </c>
      <c r="M763" s="4">
        <f>2*A763/$G763/$J763^2/($K763/1000)/($L763/1000)</f>
        <v>1.2639359595613695</v>
      </c>
      <c r="N763" s="4">
        <f>2*B763/$G763/$J763^2/($K763/1000)/($L763/1000)</f>
        <v>0.40016505283410148</v>
      </c>
      <c r="O763" s="4">
        <f>2*C763/$G763/$J763^2/($K763/1000)/($L763^2/1000)</f>
        <v>-8.4870636868314235E-5</v>
      </c>
      <c r="P763" s="5">
        <v>3.2</v>
      </c>
      <c r="R763" s="8">
        <f t="shared" si="22"/>
        <v>18</v>
      </c>
      <c r="S763" s="1">
        <f t="shared" si="23"/>
        <v>9.99811021460284E-3</v>
      </c>
    </row>
    <row r="764" spans="1:19" x14ac:dyDescent="0.4">
      <c r="A764" s="3">
        <v>4.47</v>
      </c>
      <c r="B764" s="4">
        <v>0.61</v>
      </c>
      <c r="C764" s="5">
        <v>0</v>
      </c>
      <c r="D764" s="2">
        <v>18.2</v>
      </c>
      <c r="E764" s="6">
        <v>21.2</v>
      </c>
      <c r="F764" s="4">
        <v>994.62</v>
      </c>
      <c r="G764" s="4">
        <v>1.18</v>
      </c>
      <c r="H764" s="9">
        <f>0.000001458*(E764+273.15)^1.5/(E764+273.15+110.4)</f>
        <v>1.8191425273442234E-5</v>
      </c>
      <c r="I764" s="10">
        <f>G764*J764*L764/1000/H764</f>
        <v>59900.254302273766</v>
      </c>
      <c r="J764" s="5">
        <v>16.059999999999999</v>
      </c>
      <c r="K764" s="6">
        <v>300</v>
      </c>
      <c r="L764" s="7">
        <v>57.5</v>
      </c>
      <c r="M764" s="4">
        <f>2*A764/$G764/$J764^2/($K764/1000)/($L764/1000)</f>
        <v>1.7028458301225025</v>
      </c>
      <c r="N764" s="4">
        <f>2*B764/$G764/$J764^2/($K764/1000)/($L764/1000)</f>
        <v>0.23237940858495004</v>
      </c>
      <c r="O764" s="4">
        <f>2*C764/$G764/$J764^2/($K764/1000)/($L764^2/1000)</f>
        <v>0</v>
      </c>
      <c r="P764" s="5">
        <f>M764/N764</f>
        <v>7.327868852459015</v>
      </c>
      <c r="R764" s="8">
        <f t="shared" si="22"/>
        <v>18.2</v>
      </c>
      <c r="S764" s="1">
        <f t="shared" si="23"/>
        <v>0.31110427008467634</v>
      </c>
    </row>
    <row r="765" spans="1:19" x14ac:dyDescent="0.4">
      <c r="A765" s="3">
        <v>4.4800000000000004</v>
      </c>
      <c r="B765" s="4">
        <v>0.61</v>
      </c>
      <c r="C765" s="5">
        <v>0</v>
      </c>
      <c r="D765" s="2">
        <v>18.2</v>
      </c>
      <c r="E765" s="6">
        <v>21.2</v>
      </c>
      <c r="F765" s="4">
        <v>994.62</v>
      </c>
      <c r="G765" s="4">
        <v>1.18</v>
      </c>
      <c r="H765" s="9">
        <f>0.000001458*(E765+273.15)^1.5/(E765+273.15+110.4)</f>
        <v>1.8191425273442234E-5</v>
      </c>
      <c r="I765" s="10">
        <f>G765*J765*L765/1000/H765</f>
        <v>59900.254302273766</v>
      </c>
      <c r="J765" s="5">
        <v>16.059999999999999</v>
      </c>
      <c r="K765" s="6">
        <v>300</v>
      </c>
      <c r="L765" s="7">
        <v>57.5</v>
      </c>
      <c r="M765" s="4">
        <f>2*A765/$G765/$J765^2/($K765/1000)/($L765/1000)</f>
        <v>1.7066553286238952</v>
      </c>
      <c r="N765" s="4">
        <f>2*B765/$G765/$J765^2/($K765/1000)/($L765/1000)</f>
        <v>0.23237940858495004</v>
      </c>
      <c r="O765" s="4">
        <f>2*C765/$G765/$J765^2/($K765/1000)/($L765^2/1000)</f>
        <v>0</v>
      </c>
      <c r="P765" s="5">
        <f>M765/N765</f>
        <v>7.3442622950819665</v>
      </c>
      <c r="R765" s="8">
        <f t="shared" si="22"/>
        <v>18.2</v>
      </c>
      <c r="S765" s="1">
        <f t="shared" si="23"/>
        <v>0.3122941094886813</v>
      </c>
    </row>
    <row r="766" spans="1:19" x14ac:dyDescent="0.4">
      <c r="A766" s="3">
        <v>4.4800000000000004</v>
      </c>
      <c r="B766" s="4">
        <v>0.61</v>
      </c>
      <c r="C766" s="5">
        <v>0</v>
      </c>
      <c r="D766" s="2">
        <v>18.2</v>
      </c>
      <c r="E766" s="6">
        <v>21.2</v>
      </c>
      <c r="F766" s="4">
        <v>994.62</v>
      </c>
      <c r="G766" s="4">
        <v>1.18</v>
      </c>
      <c r="H766" s="9">
        <f>0.000001458*(E766+273.15)^1.5/(E766+273.15+110.4)</f>
        <v>1.8191425273442234E-5</v>
      </c>
      <c r="I766" s="10">
        <f>G766*J766*L766/1000/H766</f>
        <v>59713.765341183251</v>
      </c>
      <c r="J766" s="5">
        <v>16.010000000000002</v>
      </c>
      <c r="K766" s="6">
        <v>300</v>
      </c>
      <c r="L766" s="7">
        <v>57.5</v>
      </c>
      <c r="M766" s="4">
        <f>2*A766/$G766/$J766^2/($K766/1000)/($L766/1000)</f>
        <v>1.7173319077117168</v>
      </c>
      <c r="N766" s="4">
        <f>2*B766/$G766/$J766^2/($K766/1000)/($L766/1000)</f>
        <v>0.23383313921967572</v>
      </c>
      <c r="O766" s="4">
        <f>2*C766/$G766/$J766^2/($K766/1000)/($L766^2/1000)</f>
        <v>0</v>
      </c>
      <c r="P766" s="5">
        <f>M766/N766</f>
        <v>7.3442622950819674</v>
      </c>
      <c r="R766" s="8">
        <f t="shared" si="22"/>
        <v>18.2</v>
      </c>
      <c r="S766" s="1">
        <f t="shared" si="23"/>
        <v>0.31424777447463098</v>
      </c>
    </row>
    <row r="767" spans="1:19" x14ac:dyDescent="0.4">
      <c r="A767" s="3">
        <v>4.4800000000000004</v>
      </c>
      <c r="B767" s="4">
        <v>0.61</v>
      </c>
      <c r="C767" s="5">
        <v>0</v>
      </c>
      <c r="D767" s="2">
        <v>18.2</v>
      </c>
      <c r="E767" s="6">
        <v>21.2</v>
      </c>
      <c r="F767" s="4">
        <v>994.62</v>
      </c>
      <c r="G767" s="4">
        <v>1.18</v>
      </c>
      <c r="H767" s="9">
        <f>0.000001458*(E767+273.15)^1.5/(E767+273.15+110.4)</f>
        <v>1.8191425273442234E-5</v>
      </c>
      <c r="I767" s="10">
        <f>G767*J767*L767/1000/H767</f>
        <v>59527.276380092742</v>
      </c>
      <c r="J767" s="5">
        <v>15.96</v>
      </c>
      <c r="K767" s="6">
        <v>300</v>
      </c>
      <c r="L767" s="7">
        <v>57.5</v>
      </c>
      <c r="M767" s="4">
        <f>2*A767/$G767/$J767^2/($K767/1000)/($L767/1000)</f>
        <v>1.728108987686392</v>
      </c>
      <c r="N767" s="4">
        <f>2*B767/$G767/$J767^2/($K767/1000)/($L767/1000)</f>
        <v>0.23530055412694173</v>
      </c>
      <c r="O767" s="4">
        <f>2*C767/$G767/$J767^2/($K767/1000)/($L767^2/1000)</f>
        <v>0</v>
      </c>
      <c r="P767" s="5">
        <f>M767/N767</f>
        <v>7.3442622950819683</v>
      </c>
      <c r="R767" s="8">
        <f t="shared" si="22"/>
        <v>18.2</v>
      </c>
      <c r="S767" s="1">
        <f t="shared" si="23"/>
        <v>0.31621982972042756</v>
      </c>
    </row>
    <row r="768" spans="1:19" x14ac:dyDescent="0.4">
      <c r="A768" s="3">
        <v>4.47</v>
      </c>
      <c r="B768" s="4">
        <v>0.61</v>
      </c>
      <c r="C768" s="5">
        <v>0</v>
      </c>
      <c r="D768" s="2">
        <v>18.2</v>
      </c>
      <c r="E768" s="6">
        <v>21.2</v>
      </c>
      <c r="F768" s="4">
        <v>994.62</v>
      </c>
      <c r="G768" s="4">
        <v>1.18</v>
      </c>
      <c r="H768" s="9">
        <f>0.000001458*(E768+273.15)^1.5/(E768+273.15+110.4)</f>
        <v>1.8191425273442234E-5</v>
      </c>
      <c r="I768" s="10">
        <f>G768*J768*L768/1000/H768</f>
        <v>59713.765341183251</v>
      </c>
      <c r="J768" s="5">
        <v>16.010000000000002</v>
      </c>
      <c r="K768" s="6">
        <v>300</v>
      </c>
      <c r="L768" s="7">
        <v>57.5</v>
      </c>
      <c r="M768" s="4">
        <f>2*A768/$G768/$J768^2/($K768/1000)/($L768/1000)</f>
        <v>1.7134985775605744</v>
      </c>
      <c r="N768" s="4">
        <f>2*B768/$G768/$J768^2/($K768/1000)/($L768/1000)</f>
        <v>0.23383313921967572</v>
      </c>
      <c r="O768" s="4">
        <f>2*C768/$G768/$J768^2/($K768/1000)/($L768^2/1000)</f>
        <v>0</v>
      </c>
      <c r="P768" s="5">
        <f>M768/N768</f>
        <v>7.3278688524590159</v>
      </c>
      <c r="R768" s="8">
        <f t="shared" si="22"/>
        <v>18.2</v>
      </c>
      <c r="S768" s="1">
        <f t="shared" si="23"/>
        <v>0.31305049161424342</v>
      </c>
    </row>
    <row r="769" spans="1:19" x14ac:dyDescent="0.4">
      <c r="A769" s="3">
        <v>4.47</v>
      </c>
      <c r="B769" s="4">
        <v>0.61</v>
      </c>
      <c r="C769" s="5">
        <v>0</v>
      </c>
      <c r="D769" s="2">
        <v>18.2</v>
      </c>
      <c r="E769" s="6">
        <v>21.2</v>
      </c>
      <c r="F769" s="4">
        <v>994.62</v>
      </c>
      <c r="G769" s="4">
        <v>1.18</v>
      </c>
      <c r="H769" s="9">
        <f>0.000001458*(E769+273.15)^1.5/(E769+273.15+110.4)</f>
        <v>1.8191425273442234E-5</v>
      </c>
      <c r="I769" s="10">
        <f>G769*J769*L769/1000/H769</f>
        <v>59713.765341183251</v>
      </c>
      <c r="J769" s="5">
        <v>16.010000000000002</v>
      </c>
      <c r="K769" s="6">
        <v>300</v>
      </c>
      <c r="L769" s="7">
        <v>57.5</v>
      </c>
      <c r="M769" s="4">
        <f>2*A769/$G769/$J769^2/($K769/1000)/($L769/1000)</f>
        <v>1.7134985775605744</v>
      </c>
      <c r="N769" s="4">
        <f>2*B769/$G769/$J769^2/($K769/1000)/($L769/1000)</f>
        <v>0.23383313921967572</v>
      </c>
      <c r="O769" s="4">
        <f>2*C769/$G769/$J769^2/($K769/1000)/($L769^2/1000)</f>
        <v>0</v>
      </c>
      <c r="P769" s="5">
        <f>M769/N769</f>
        <v>7.3278688524590159</v>
      </c>
      <c r="R769" s="8">
        <f t="shared" si="22"/>
        <v>18.2</v>
      </c>
      <c r="S769" s="1">
        <f t="shared" si="23"/>
        <v>0.31305049161424342</v>
      </c>
    </row>
    <row r="770" spans="1:19" x14ac:dyDescent="0.4">
      <c r="A770" s="3">
        <v>4.47</v>
      </c>
      <c r="B770" s="4">
        <v>0.61</v>
      </c>
      <c r="C770" s="5">
        <v>0</v>
      </c>
      <c r="D770" s="2">
        <v>18.2</v>
      </c>
      <c r="E770" s="6">
        <v>21.2</v>
      </c>
      <c r="F770" s="4">
        <v>994.62</v>
      </c>
      <c r="G770" s="4">
        <v>1.18</v>
      </c>
      <c r="H770" s="9">
        <f>0.000001458*(E770+273.15)^1.5/(E770+273.15+110.4)</f>
        <v>1.8191425273442234E-5</v>
      </c>
      <c r="I770" s="10">
        <f>G770*J770*L770/1000/H770</f>
        <v>59340.787419002219</v>
      </c>
      <c r="J770" s="5">
        <v>15.91</v>
      </c>
      <c r="K770" s="6">
        <v>300</v>
      </c>
      <c r="L770" s="7">
        <v>57.5</v>
      </c>
      <c r="M770" s="4">
        <f>2*A770/$G770/$J770^2/($K770/1000)/($L770/1000)</f>
        <v>1.7351061646264645</v>
      </c>
      <c r="N770" s="4">
        <f>2*B770/$G770/$J770^2/($K770/1000)/($L770/1000)</f>
        <v>0.23678182559779495</v>
      </c>
      <c r="O770" s="4">
        <f>2*C770/$G770/$J770^2/($K770/1000)/($L770^2/1000)</f>
        <v>0</v>
      </c>
      <c r="P770" s="5">
        <f>M770/N770</f>
        <v>7.3278688524590159</v>
      </c>
      <c r="R770" s="8">
        <f t="shared" si="22"/>
        <v>18.2</v>
      </c>
      <c r="S770" s="1">
        <f t="shared" si="23"/>
        <v>0.31699812591178944</v>
      </c>
    </row>
    <row r="771" spans="1:19" x14ac:dyDescent="0.4">
      <c r="A771" s="3">
        <v>4.4800000000000004</v>
      </c>
      <c r="B771" s="4">
        <v>0.61</v>
      </c>
      <c r="C771" s="5">
        <v>0</v>
      </c>
      <c r="D771" s="2">
        <v>18.2</v>
      </c>
      <c r="E771" s="6">
        <v>21.2</v>
      </c>
      <c r="F771" s="4">
        <v>994.62</v>
      </c>
      <c r="G771" s="4">
        <v>1.18</v>
      </c>
      <c r="H771" s="9">
        <f>0.000001458*(E771+273.15)^1.5/(E771+273.15+110.4)</f>
        <v>1.8191425273442234E-5</v>
      </c>
      <c r="I771" s="10">
        <f>G771*J771*L771/1000/H771</f>
        <v>59527.276380092742</v>
      </c>
      <c r="J771" s="5">
        <v>15.96</v>
      </c>
      <c r="K771" s="6">
        <v>300</v>
      </c>
      <c r="L771" s="7">
        <v>57.5</v>
      </c>
      <c r="M771" s="4">
        <f>2*A771/$G771/$J771^2/($K771/1000)/($L771/1000)</f>
        <v>1.728108987686392</v>
      </c>
      <c r="N771" s="4">
        <f>2*B771/$G771/$J771^2/($K771/1000)/($L771/1000)</f>
        <v>0.23530055412694173</v>
      </c>
      <c r="O771" s="4">
        <f>2*C771/$G771/$J771^2/($K771/1000)/($L771^2/1000)</f>
        <v>0</v>
      </c>
      <c r="P771" s="5">
        <f>M771/N771</f>
        <v>7.3442622950819683</v>
      </c>
      <c r="R771" s="8">
        <f t="shared" si="22"/>
        <v>18.2</v>
      </c>
      <c r="S771" s="1">
        <f t="shared" si="23"/>
        <v>0.31621982972042756</v>
      </c>
    </row>
    <row r="772" spans="1:19" x14ac:dyDescent="0.4">
      <c r="A772" s="3">
        <v>4.47</v>
      </c>
      <c r="B772" s="4">
        <v>0.61</v>
      </c>
      <c r="C772" s="5">
        <v>0</v>
      </c>
      <c r="D772" s="2">
        <v>18.2</v>
      </c>
      <c r="E772" s="6">
        <v>21.2</v>
      </c>
      <c r="F772" s="4">
        <v>994.62</v>
      </c>
      <c r="G772" s="4">
        <v>1.18</v>
      </c>
      <c r="H772" s="9">
        <f>0.000001458*(E772+273.15)^1.5/(E772+273.15+110.4)</f>
        <v>1.8191425273442234E-5</v>
      </c>
      <c r="I772" s="10">
        <f>G772*J772*L772/1000/H772</f>
        <v>59527.276380092742</v>
      </c>
      <c r="J772" s="5">
        <v>15.96</v>
      </c>
      <c r="K772" s="6">
        <v>300</v>
      </c>
      <c r="L772" s="7">
        <v>57.5</v>
      </c>
      <c r="M772" s="4">
        <f>2*A772/$G772/$J772^2/($K772/1000)/($L772/1000)</f>
        <v>1.724251601553163</v>
      </c>
      <c r="N772" s="4">
        <f>2*B772/$G772/$J772^2/($K772/1000)/($L772/1000)</f>
        <v>0.23530055412694173</v>
      </c>
      <c r="O772" s="4">
        <f>2*C772/$G772/$J772^2/($K772/1000)/($L772^2/1000)</f>
        <v>0</v>
      </c>
      <c r="P772" s="5">
        <f>M772/N772</f>
        <v>7.3278688524590159</v>
      </c>
      <c r="R772" s="8">
        <f t="shared" si="22"/>
        <v>18.2</v>
      </c>
      <c r="S772" s="1">
        <f t="shared" si="23"/>
        <v>0.31501503333683528</v>
      </c>
    </row>
    <row r="773" spans="1:19" x14ac:dyDescent="0.4">
      <c r="A773" s="3">
        <v>4.47</v>
      </c>
      <c r="B773" s="4">
        <v>0.61</v>
      </c>
      <c r="C773" s="5">
        <v>0</v>
      </c>
      <c r="D773" s="2">
        <v>18.2</v>
      </c>
      <c r="E773" s="6">
        <v>21.2</v>
      </c>
      <c r="F773" s="4">
        <v>994.62</v>
      </c>
      <c r="G773" s="4">
        <v>1.18</v>
      </c>
      <c r="H773" s="9">
        <f>0.000001458*(E773+273.15)^1.5/(E773+273.15+110.4)</f>
        <v>1.8191425273442234E-5</v>
      </c>
      <c r="I773" s="10">
        <f>G773*J773*L773/1000/H773</f>
        <v>59527.276380092742</v>
      </c>
      <c r="J773" s="5">
        <v>15.96</v>
      </c>
      <c r="K773" s="6">
        <v>300</v>
      </c>
      <c r="L773" s="7">
        <v>57.5</v>
      </c>
      <c r="M773" s="4">
        <f>2*A773/$G773/$J773^2/($K773/1000)/($L773/1000)</f>
        <v>1.724251601553163</v>
      </c>
      <c r="N773" s="4">
        <f>2*B773/$G773/$J773^2/($K773/1000)/($L773/1000)</f>
        <v>0.23530055412694173</v>
      </c>
      <c r="O773" s="4">
        <f>2*C773/$G773/$J773^2/($K773/1000)/($L773^2/1000)</f>
        <v>0</v>
      </c>
      <c r="P773" s="5">
        <f>M773/N773</f>
        <v>7.3278688524590159</v>
      </c>
      <c r="R773" s="8">
        <f t="shared" ref="R773:R836" si="24">D773</f>
        <v>18.2</v>
      </c>
      <c r="S773" s="1">
        <f t="shared" ref="S773:S836" si="25">M773*SIN(RADIANS(D773))-N773*COS(RADIANS(D773))</f>
        <v>0.31501503333683528</v>
      </c>
    </row>
    <row r="774" spans="1:19" x14ac:dyDescent="0.4">
      <c r="A774" s="3">
        <v>4.47</v>
      </c>
      <c r="B774" s="4">
        <v>0.6</v>
      </c>
      <c r="C774" s="5">
        <v>0</v>
      </c>
      <c r="D774" s="2">
        <v>18.2</v>
      </c>
      <c r="E774" s="6">
        <v>21.2</v>
      </c>
      <c r="F774" s="4">
        <v>994.62</v>
      </c>
      <c r="G774" s="4">
        <v>1.18</v>
      </c>
      <c r="H774" s="9">
        <f>0.000001458*(E774+273.15)^1.5/(E774+273.15+110.4)</f>
        <v>1.8191425273442234E-5</v>
      </c>
      <c r="I774" s="10">
        <f>G774*J774*L774/1000/H774</f>
        <v>60124.041055582391</v>
      </c>
      <c r="J774" s="5">
        <v>16.12</v>
      </c>
      <c r="K774" s="6">
        <v>300</v>
      </c>
      <c r="L774" s="7">
        <v>57.5</v>
      </c>
      <c r="M774" s="4">
        <f>2*A774/$G774/$J774^2/($K774/1000)/($L774/1000)</f>
        <v>1.690193149510588</v>
      </c>
      <c r="N774" s="4">
        <f>2*B774/$G774/$J774^2/($K774/1000)/($L774/1000)</f>
        <v>0.22687156369269637</v>
      </c>
      <c r="O774" s="4">
        <f>2*C774/$G774/$J774^2/($K774/1000)/($L774^2/1000)</f>
        <v>0</v>
      </c>
      <c r="P774" s="5">
        <f>M774/N774</f>
        <v>7.45</v>
      </c>
      <c r="R774" s="8">
        <f t="shared" si="24"/>
        <v>18.2</v>
      </c>
      <c r="S774" s="1">
        <f t="shared" si="25"/>
        <v>0.31238469482856651</v>
      </c>
    </row>
    <row r="775" spans="1:19" x14ac:dyDescent="0.4">
      <c r="A775" s="3">
        <v>4.46</v>
      </c>
      <c r="B775" s="4">
        <v>0.6</v>
      </c>
      <c r="C775" s="5">
        <v>0</v>
      </c>
      <c r="D775" s="2">
        <v>18.2</v>
      </c>
      <c r="E775" s="6">
        <v>21.2</v>
      </c>
      <c r="F775" s="4">
        <v>994.62</v>
      </c>
      <c r="G775" s="4">
        <v>1.18</v>
      </c>
      <c r="H775" s="9">
        <f>0.000001458*(E775+273.15)^1.5/(E775+273.15+110.4)</f>
        <v>1.8191425273442234E-5</v>
      </c>
      <c r="I775" s="10">
        <f>G775*J775*L775/1000/H775</f>
        <v>59713.765341183251</v>
      </c>
      <c r="J775" s="5">
        <v>16.010000000000002</v>
      </c>
      <c r="K775" s="6">
        <v>300</v>
      </c>
      <c r="L775" s="7">
        <v>57.5</v>
      </c>
      <c r="M775" s="4">
        <f>2*A775/$G775/$J775^2/($K775/1000)/($L775/1000)</f>
        <v>1.7096652474094323</v>
      </c>
      <c r="N775" s="4">
        <f>2*B775/$G775/$J775^2/($K775/1000)/($L775/1000)</f>
        <v>0.22999980906853351</v>
      </c>
      <c r="O775" s="4">
        <f>2*C775/$G775/$J775^2/($K775/1000)/($L775^2/1000)</f>
        <v>0</v>
      </c>
      <c r="P775" s="5">
        <f>M775/N775</f>
        <v>7.4333333333333327</v>
      </c>
      <c r="R775" s="8">
        <f t="shared" si="24"/>
        <v>18.2</v>
      </c>
      <c r="S775" s="1">
        <f t="shared" si="25"/>
        <v>0.31549476526170772</v>
      </c>
    </row>
    <row r="776" spans="1:19" x14ac:dyDescent="0.4">
      <c r="A776" s="3">
        <v>4.4800000000000004</v>
      </c>
      <c r="B776" s="4">
        <v>0.6</v>
      </c>
      <c r="C776" s="5">
        <v>0</v>
      </c>
      <c r="D776" s="2">
        <v>18.2</v>
      </c>
      <c r="E776" s="6">
        <v>21.2</v>
      </c>
      <c r="F776" s="4">
        <v>994.62</v>
      </c>
      <c r="G776" s="4">
        <v>1.18</v>
      </c>
      <c r="H776" s="9">
        <f>0.000001458*(E776+273.15)^1.5/(E776+273.15+110.4)</f>
        <v>1.8191425273442234E-5</v>
      </c>
      <c r="I776" s="10">
        <f>G776*J776*L776/1000/H776</f>
        <v>59527.276380092742</v>
      </c>
      <c r="J776" s="5">
        <v>15.96</v>
      </c>
      <c r="K776" s="6">
        <v>300</v>
      </c>
      <c r="L776" s="7">
        <v>57.5</v>
      </c>
      <c r="M776" s="4">
        <f>2*A776/$G776/$J776^2/($K776/1000)/($L776/1000)</f>
        <v>1.728108987686392</v>
      </c>
      <c r="N776" s="4">
        <f>2*B776/$G776/$J776^2/($K776/1000)/($L776/1000)</f>
        <v>0.23144316799371314</v>
      </c>
      <c r="O776" s="4">
        <f>2*C776/$G776/$J776^2/($K776/1000)/($L776^2/1000)</f>
        <v>0</v>
      </c>
      <c r="P776" s="5">
        <f>M776/N776</f>
        <v>7.4666666666666686</v>
      </c>
      <c r="R776" s="8">
        <f t="shared" si="24"/>
        <v>18.2</v>
      </c>
      <c r="S776" s="1">
        <f t="shared" si="25"/>
        <v>0.31988423873893346</v>
      </c>
    </row>
    <row r="777" spans="1:19" x14ac:dyDescent="0.4">
      <c r="A777" s="3">
        <v>4.4800000000000004</v>
      </c>
      <c r="B777" s="4">
        <v>0.61</v>
      </c>
      <c r="C777" s="5">
        <v>0</v>
      </c>
      <c r="D777" s="2">
        <v>18.2</v>
      </c>
      <c r="E777" s="6">
        <v>21.2</v>
      </c>
      <c r="F777" s="4">
        <v>994.62</v>
      </c>
      <c r="G777" s="4">
        <v>1.18</v>
      </c>
      <c r="H777" s="9">
        <f>0.000001458*(E777+273.15)^1.5/(E777+273.15+110.4)</f>
        <v>1.8191425273442234E-5</v>
      </c>
      <c r="I777" s="10">
        <f>G777*J777*L777/1000/H777</f>
        <v>59340.787419002219</v>
      </c>
      <c r="J777" s="5">
        <v>15.91</v>
      </c>
      <c r="K777" s="6">
        <v>300</v>
      </c>
      <c r="L777" s="7">
        <v>57.5</v>
      </c>
      <c r="M777" s="4">
        <f>2*A777/$G777/$J777^2/($K777/1000)/($L777/1000)</f>
        <v>1.7389878338985598</v>
      </c>
      <c r="N777" s="4">
        <f>2*B777/$G777/$J777^2/($K777/1000)/($L777/1000)</f>
        <v>0.23678182559779495</v>
      </c>
      <c r="O777" s="4">
        <f>2*C777/$G777/$J777^2/($K777/1000)/($L777^2/1000)</f>
        <v>0</v>
      </c>
      <c r="P777" s="5">
        <f>M777/N777</f>
        <v>7.3442622950819683</v>
      </c>
      <c r="R777" s="8">
        <f t="shared" si="24"/>
        <v>18.2</v>
      </c>
      <c r="S777" s="1">
        <f t="shared" si="25"/>
        <v>0.31821050676758078</v>
      </c>
    </row>
    <row r="778" spans="1:19" x14ac:dyDescent="0.4">
      <c r="A778" s="3">
        <v>4.4800000000000004</v>
      </c>
      <c r="B778" s="4">
        <v>0.61</v>
      </c>
      <c r="C778" s="5">
        <v>0</v>
      </c>
      <c r="D778" s="2">
        <v>18.2</v>
      </c>
      <c r="E778" s="6">
        <v>21.2</v>
      </c>
      <c r="F778" s="4">
        <v>994.62</v>
      </c>
      <c r="G778" s="4">
        <v>1.18</v>
      </c>
      <c r="H778" s="9">
        <f>0.000001458*(E778+273.15)^1.5/(E778+273.15+110.4)</f>
        <v>1.8191425273442234E-5</v>
      </c>
      <c r="I778" s="10">
        <f>G778*J778*L778/1000/H778</f>
        <v>59527.276380092742</v>
      </c>
      <c r="J778" s="5">
        <v>15.96</v>
      </c>
      <c r="K778" s="6">
        <v>300</v>
      </c>
      <c r="L778" s="7">
        <v>57.5</v>
      </c>
      <c r="M778" s="4">
        <f>2*A778/$G778/$J778^2/($K778/1000)/($L778/1000)</f>
        <v>1.728108987686392</v>
      </c>
      <c r="N778" s="4">
        <f>2*B778/$G778/$J778^2/($K778/1000)/($L778/1000)</f>
        <v>0.23530055412694173</v>
      </c>
      <c r="O778" s="4">
        <f>2*C778/$G778/$J778^2/($K778/1000)/($L778^2/1000)</f>
        <v>0</v>
      </c>
      <c r="P778" s="5">
        <f>M778/N778</f>
        <v>7.3442622950819683</v>
      </c>
      <c r="R778" s="8">
        <f t="shared" si="24"/>
        <v>18.2</v>
      </c>
      <c r="S778" s="1">
        <f t="shared" si="25"/>
        <v>0.31621982972042756</v>
      </c>
    </row>
    <row r="779" spans="1:19" x14ac:dyDescent="0.4">
      <c r="A779" s="3">
        <v>4.4800000000000004</v>
      </c>
      <c r="B779" s="4">
        <v>0.61</v>
      </c>
      <c r="C779" s="5">
        <v>0</v>
      </c>
      <c r="D779" s="2">
        <v>18.2</v>
      </c>
      <c r="E779" s="6">
        <v>21.2</v>
      </c>
      <c r="F779" s="4">
        <v>994.62</v>
      </c>
      <c r="G779" s="4">
        <v>1.18</v>
      </c>
      <c r="H779" s="9">
        <f>0.000001458*(E779+273.15)^1.5/(E779+273.15+110.4)</f>
        <v>1.8191425273442234E-5</v>
      </c>
      <c r="I779" s="10">
        <f>G779*J779*L779/1000/H779</f>
        <v>59713.765341183251</v>
      </c>
      <c r="J779" s="5">
        <v>16.010000000000002</v>
      </c>
      <c r="K779" s="6">
        <v>300</v>
      </c>
      <c r="L779" s="7">
        <v>57.5</v>
      </c>
      <c r="M779" s="4">
        <f>2*A779/$G779/$J779^2/($K779/1000)/($L779/1000)</f>
        <v>1.7173319077117168</v>
      </c>
      <c r="N779" s="4">
        <f>2*B779/$G779/$J779^2/($K779/1000)/($L779/1000)</f>
        <v>0.23383313921967572</v>
      </c>
      <c r="O779" s="4">
        <f>2*C779/$G779/$J779^2/($K779/1000)/($L779^2/1000)</f>
        <v>0</v>
      </c>
      <c r="P779" s="5">
        <f>M779/N779</f>
        <v>7.3442622950819674</v>
      </c>
      <c r="R779" s="8">
        <f t="shared" si="24"/>
        <v>18.2</v>
      </c>
      <c r="S779" s="1">
        <f t="shared" si="25"/>
        <v>0.31424777447463098</v>
      </c>
    </row>
    <row r="780" spans="1:19" x14ac:dyDescent="0.4">
      <c r="A780" s="3">
        <v>4.47</v>
      </c>
      <c r="B780" s="4">
        <v>0.61</v>
      </c>
      <c r="C780" s="5">
        <v>0</v>
      </c>
      <c r="D780" s="2">
        <v>18.2</v>
      </c>
      <c r="E780" s="6">
        <v>21.2</v>
      </c>
      <c r="F780" s="4">
        <v>994.62</v>
      </c>
      <c r="G780" s="4">
        <v>1.18</v>
      </c>
      <c r="H780" s="9">
        <f>0.000001458*(E780+273.15)^1.5/(E780+273.15+110.4)</f>
        <v>1.8191425273442234E-5</v>
      </c>
      <c r="I780" s="10">
        <f>G780*J780*L780/1000/H780</f>
        <v>59527.276380092742</v>
      </c>
      <c r="J780" s="5">
        <v>15.96</v>
      </c>
      <c r="K780" s="6">
        <v>300</v>
      </c>
      <c r="L780" s="7">
        <v>57.5</v>
      </c>
      <c r="M780" s="4">
        <f>2*A780/$G780/$J780^2/($K780/1000)/($L780/1000)</f>
        <v>1.724251601553163</v>
      </c>
      <c r="N780" s="4">
        <f>2*B780/$G780/$J780^2/($K780/1000)/($L780/1000)</f>
        <v>0.23530055412694173</v>
      </c>
      <c r="O780" s="4">
        <f>2*C780/$G780/$J780^2/($K780/1000)/($L780^2/1000)</f>
        <v>0</v>
      </c>
      <c r="P780" s="5">
        <f>M780/N780</f>
        <v>7.3278688524590159</v>
      </c>
      <c r="R780" s="8">
        <f t="shared" si="24"/>
        <v>18.2</v>
      </c>
      <c r="S780" s="1">
        <f t="shared" si="25"/>
        <v>0.31501503333683528</v>
      </c>
    </row>
    <row r="781" spans="1:19" x14ac:dyDescent="0.4">
      <c r="A781" s="3">
        <v>4.47</v>
      </c>
      <c r="B781" s="4">
        <v>0.6</v>
      </c>
      <c r="C781" s="5">
        <v>0</v>
      </c>
      <c r="D781" s="2">
        <v>18.2</v>
      </c>
      <c r="E781" s="6">
        <v>21.2</v>
      </c>
      <c r="F781" s="4">
        <v>994.62</v>
      </c>
      <c r="G781" s="4">
        <v>1.18</v>
      </c>
      <c r="H781" s="9">
        <f>0.000001458*(E781+273.15)^1.5/(E781+273.15+110.4)</f>
        <v>1.8191425273442234E-5</v>
      </c>
      <c r="I781" s="10">
        <f>G781*J781*L781/1000/H781</f>
        <v>59340.787419002219</v>
      </c>
      <c r="J781" s="5">
        <v>15.91</v>
      </c>
      <c r="K781" s="6">
        <v>300</v>
      </c>
      <c r="L781" s="7">
        <v>57.5</v>
      </c>
      <c r="M781" s="4">
        <f>2*A781/$G781/$J781^2/($K781/1000)/($L781/1000)</f>
        <v>1.7351061646264645</v>
      </c>
      <c r="N781" s="4">
        <f>2*B781/$G781/$J781^2/($K781/1000)/($L781/1000)</f>
        <v>0.23290015632569991</v>
      </c>
      <c r="O781" s="4">
        <f>2*C781/$G781/$J781^2/($K781/1000)/($L781^2/1000)</f>
        <v>0</v>
      </c>
      <c r="P781" s="5">
        <f>M781/N781</f>
        <v>7.4500000000000011</v>
      </c>
      <c r="R781" s="8">
        <f t="shared" si="24"/>
        <v>18.2</v>
      </c>
      <c r="S781" s="1">
        <f t="shared" si="25"/>
        <v>0.32068560323354178</v>
      </c>
    </row>
    <row r="782" spans="1:19" x14ac:dyDescent="0.4">
      <c r="A782" s="3">
        <v>4.46</v>
      </c>
      <c r="B782" s="4">
        <v>0.6</v>
      </c>
      <c r="C782" s="5">
        <v>0</v>
      </c>
      <c r="D782" s="2">
        <v>18.2</v>
      </c>
      <c r="E782" s="6">
        <v>21.2</v>
      </c>
      <c r="F782" s="4">
        <v>994.62</v>
      </c>
      <c r="G782" s="4">
        <v>1.18</v>
      </c>
      <c r="H782" s="9">
        <f>0.000001458*(E782+273.15)^1.5/(E782+273.15+110.4)</f>
        <v>1.8191425273442234E-5</v>
      </c>
      <c r="I782" s="10">
        <f>G782*J782*L782/1000/H782</f>
        <v>59340.787419002219</v>
      </c>
      <c r="J782" s="5">
        <v>15.91</v>
      </c>
      <c r="K782" s="6">
        <v>300</v>
      </c>
      <c r="L782" s="7">
        <v>57.5</v>
      </c>
      <c r="M782" s="4">
        <f>2*A782/$G782/$J782^2/($K782/1000)/($L782/1000)</f>
        <v>1.7312244953543696</v>
      </c>
      <c r="N782" s="4">
        <f>2*B782/$G782/$J782^2/($K782/1000)/($L782/1000)</f>
        <v>0.23290015632569991</v>
      </c>
      <c r="O782" s="4">
        <f>2*C782/$G782/$J782^2/($K782/1000)/($L782^2/1000)</f>
        <v>0</v>
      </c>
      <c r="P782" s="5">
        <f>M782/N782</f>
        <v>7.4333333333333345</v>
      </c>
      <c r="R782" s="8">
        <f t="shared" si="24"/>
        <v>18.2</v>
      </c>
      <c r="S782" s="1">
        <f t="shared" si="25"/>
        <v>0.31947322237775055</v>
      </c>
    </row>
    <row r="783" spans="1:19" x14ac:dyDescent="0.4">
      <c r="A783" s="3">
        <v>4.4800000000000004</v>
      </c>
      <c r="B783" s="4">
        <v>0.61</v>
      </c>
      <c r="C783" s="5">
        <v>0</v>
      </c>
      <c r="D783" s="2">
        <v>18.2</v>
      </c>
      <c r="E783" s="6">
        <v>21.2</v>
      </c>
      <c r="F783" s="4">
        <v>994.62</v>
      </c>
      <c r="G783" s="4">
        <v>1.18</v>
      </c>
      <c r="H783" s="9">
        <f>0.000001458*(E783+273.15)^1.5/(E783+273.15+110.4)</f>
        <v>1.8191425273442234E-5</v>
      </c>
      <c r="I783" s="10">
        <f>G783*J783*L783/1000/H783</f>
        <v>60124.041055582391</v>
      </c>
      <c r="J783" s="5">
        <v>16.12</v>
      </c>
      <c r="K783" s="6">
        <v>300</v>
      </c>
      <c r="L783" s="7">
        <v>57.5</v>
      </c>
      <c r="M783" s="4">
        <f>2*A783/$G783/$J783^2/($K783/1000)/($L783/1000)</f>
        <v>1.6939743422387998</v>
      </c>
      <c r="N783" s="4">
        <f>2*B783/$G783/$J783^2/($K783/1000)/($L783/1000)</f>
        <v>0.23065275642090802</v>
      </c>
      <c r="O783" s="4">
        <f>2*C783/$G783/$J783^2/($K783/1000)/($L783^2/1000)</f>
        <v>0</v>
      </c>
      <c r="P783" s="5">
        <f>M783/N783</f>
        <v>7.3442622950819674</v>
      </c>
      <c r="R783" s="8">
        <f t="shared" si="24"/>
        <v>18.2</v>
      </c>
      <c r="S783" s="1">
        <f t="shared" si="25"/>
        <v>0.30997366593798237</v>
      </c>
    </row>
    <row r="784" spans="1:19" x14ac:dyDescent="0.4">
      <c r="A784" s="3">
        <v>4.42</v>
      </c>
      <c r="B784" s="4">
        <v>0.66</v>
      </c>
      <c r="C784" s="5">
        <v>0</v>
      </c>
      <c r="D784" s="2">
        <v>19</v>
      </c>
      <c r="E784" s="6">
        <v>21.2</v>
      </c>
      <c r="F784" s="4">
        <v>994.62</v>
      </c>
      <c r="G784" s="4">
        <v>1.18</v>
      </c>
      <c r="H784" s="9">
        <f>0.000001458*(E784+273.15)^1.5/(E784+273.15+110.4)</f>
        <v>1.8191425273442234E-5</v>
      </c>
      <c r="I784" s="10">
        <f>G784*J784*L784/1000/H784</f>
        <v>59900.254302273766</v>
      </c>
      <c r="J784" s="5">
        <v>16.059999999999999</v>
      </c>
      <c r="K784" s="6">
        <v>300</v>
      </c>
      <c r="L784" s="7">
        <v>57.5</v>
      </c>
      <c r="M784" s="4">
        <f>2*A784/$G784/$J784^2/($K784/1000)/($L784/1000)</f>
        <v>1.6837983376155394</v>
      </c>
      <c r="N784" s="4">
        <f>2*B784/$G784/$J784^2/($K784/1000)/($L784/1000)</f>
        <v>0.25142690109191312</v>
      </c>
      <c r="O784" s="4">
        <f>2*C784/$G784/$J784^2/($K784/1000)/($L784^2/1000)</f>
        <v>0</v>
      </c>
      <c r="P784" s="5">
        <f>M784/N784</f>
        <v>6.6969696969696972</v>
      </c>
      <c r="R784" s="8">
        <f t="shared" si="24"/>
        <v>19</v>
      </c>
      <c r="S784" s="1">
        <f t="shared" si="25"/>
        <v>0.31046231186774359</v>
      </c>
    </row>
    <row r="785" spans="1:19" x14ac:dyDescent="0.4">
      <c r="A785" s="3">
        <v>4.43</v>
      </c>
      <c r="B785" s="4">
        <v>0.65</v>
      </c>
      <c r="C785" s="5">
        <v>0</v>
      </c>
      <c r="D785" s="2">
        <v>19</v>
      </c>
      <c r="E785" s="6">
        <v>21.2</v>
      </c>
      <c r="F785" s="4">
        <v>994.62</v>
      </c>
      <c r="G785" s="4">
        <v>1.18</v>
      </c>
      <c r="H785" s="9">
        <f>0.000001458*(E785+273.15)^1.5/(E785+273.15+110.4)</f>
        <v>1.8191425273442234E-5</v>
      </c>
      <c r="I785" s="10">
        <f>G785*J785*L785/1000/H785</f>
        <v>60124.041055582391</v>
      </c>
      <c r="J785" s="5">
        <v>16.12</v>
      </c>
      <c r="K785" s="6">
        <v>300</v>
      </c>
      <c r="L785" s="7">
        <v>57.5</v>
      </c>
      <c r="M785" s="4">
        <f>2*A785/$G785/$J785^2/($K785/1000)/($L785/1000)</f>
        <v>1.6750683785977416</v>
      </c>
      <c r="N785" s="4">
        <f>2*B785/$G785/$J785^2/($K785/1000)/($L785/1000)</f>
        <v>0.24577752733375441</v>
      </c>
      <c r="O785" s="4">
        <f>2*C785/$G785/$J785^2/($K785/1000)/($L785^2/1000)</f>
        <v>0</v>
      </c>
      <c r="P785" s="5">
        <f>M785/N785</f>
        <v>6.8153846153846152</v>
      </c>
      <c r="R785" s="8">
        <f t="shared" si="24"/>
        <v>19</v>
      </c>
      <c r="S785" s="1">
        <f t="shared" si="25"/>
        <v>0.31296170305067494</v>
      </c>
    </row>
    <row r="786" spans="1:19" x14ac:dyDescent="0.4">
      <c r="A786" s="3">
        <v>4.45</v>
      </c>
      <c r="B786" s="4">
        <v>0.65</v>
      </c>
      <c r="C786" s="5">
        <v>0</v>
      </c>
      <c r="D786" s="2">
        <v>19</v>
      </c>
      <c r="E786" s="6">
        <v>21.2</v>
      </c>
      <c r="F786" s="4">
        <v>994.62</v>
      </c>
      <c r="G786" s="4">
        <v>1.18</v>
      </c>
      <c r="H786" s="9">
        <f>0.000001458*(E786+273.15)^1.5/(E786+273.15+110.4)</f>
        <v>1.8191425273442234E-5</v>
      </c>
      <c r="I786" s="10">
        <f>G786*J786*L786/1000/H786</f>
        <v>59527.276380092742</v>
      </c>
      <c r="J786" s="5">
        <v>15.96</v>
      </c>
      <c r="K786" s="6">
        <v>300</v>
      </c>
      <c r="L786" s="7">
        <v>57.5</v>
      </c>
      <c r="M786" s="4">
        <f>2*A786/$G786/$J786^2/($K786/1000)/($L786/1000)</f>
        <v>1.716536829286706</v>
      </c>
      <c r="N786" s="4">
        <f>2*B786/$G786/$J786^2/($K786/1000)/($L786/1000)</f>
        <v>0.25073009865985596</v>
      </c>
      <c r="O786" s="4">
        <f>2*C786/$G786/$J786^2/($K786/1000)/($L786^2/1000)</f>
        <v>0</v>
      </c>
      <c r="P786" s="5">
        <f>M786/N786</f>
        <v>6.8461538461538458</v>
      </c>
      <c r="R786" s="8">
        <f t="shared" si="24"/>
        <v>19</v>
      </c>
      <c r="S786" s="1">
        <f t="shared" si="25"/>
        <v>0.32177976182386914</v>
      </c>
    </row>
    <row r="787" spans="1:19" x14ac:dyDescent="0.4">
      <c r="A787" s="3">
        <v>4.45</v>
      </c>
      <c r="B787" s="4">
        <v>0.65</v>
      </c>
      <c r="C787" s="5">
        <v>0</v>
      </c>
      <c r="D787" s="2">
        <v>19</v>
      </c>
      <c r="E787" s="6">
        <v>21.2</v>
      </c>
      <c r="F787" s="4">
        <v>994.62</v>
      </c>
      <c r="G787" s="4">
        <v>1.18</v>
      </c>
      <c r="H787" s="9">
        <f>0.000001458*(E787+273.15)^1.5/(E787+273.15+110.4)</f>
        <v>1.8191425273442234E-5</v>
      </c>
      <c r="I787" s="10">
        <f>G787*J787*L787/1000/H787</f>
        <v>59713.765341183251</v>
      </c>
      <c r="J787" s="5">
        <v>16.010000000000002</v>
      </c>
      <c r="K787" s="6">
        <v>300</v>
      </c>
      <c r="L787" s="7">
        <v>57.5</v>
      </c>
      <c r="M787" s="4">
        <f>2*A787/$G787/$J787^2/($K787/1000)/($L787/1000)</f>
        <v>1.7058319172582901</v>
      </c>
      <c r="N787" s="4">
        <f>2*B787/$G787/$J787^2/($K787/1000)/($L787/1000)</f>
        <v>0.24916645982424465</v>
      </c>
      <c r="O787" s="4">
        <f>2*C787/$G787/$J787^2/($K787/1000)/($L787^2/1000)</f>
        <v>0</v>
      </c>
      <c r="P787" s="5">
        <f>M787/N787</f>
        <v>6.8461538461538449</v>
      </c>
      <c r="R787" s="8">
        <f t="shared" si="24"/>
        <v>19</v>
      </c>
      <c r="S787" s="1">
        <f t="shared" si="25"/>
        <v>0.31977303293575055</v>
      </c>
    </row>
    <row r="788" spans="1:19" x14ac:dyDescent="0.4">
      <c r="A788" s="3">
        <v>4.4400000000000004</v>
      </c>
      <c r="B788" s="4">
        <v>0.65</v>
      </c>
      <c r="C788" s="5">
        <v>0</v>
      </c>
      <c r="D788" s="2">
        <v>19</v>
      </c>
      <c r="E788" s="6">
        <v>21.2</v>
      </c>
      <c r="F788" s="4">
        <v>994.62</v>
      </c>
      <c r="G788" s="4">
        <v>1.18</v>
      </c>
      <c r="H788" s="9">
        <f>0.000001458*(E788+273.15)^1.5/(E788+273.15+110.4)</f>
        <v>1.8191425273442234E-5</v>
      </c>
      <c r="I788" s="10">
        <f>G788*J788*L788/1000/H788</f>
        <v>59713.765341183251</v>
      </c>
      <c r="J788" s="5">
        <v>16.010000000000002</v>
      </c>
      <c r="K788" s="6">
        <v>300</v>
      </c>
      <c r="L788" s="7">
        <v>57.5</v>
      </c>
      <c r="M788" s="4">
        <f>2*A788/$G788/$J788^2/($K788/1000)/($L788/1000)</f>
        <v>1.7019985871071481</v>
      </c>
      <c r="N788" s="4">
        <f>2*B788/$G788/$J788^2/($K788/1000)/($L788/1000)</f>
        <v>0.24916645982424465</v>
      </c>
      <c r="O788" s="4">
        <f>2*C788/$G788/$J788^2/($K788/1000)/($L788^2/1000)</f>
        <v>0</v>
      </c>
      <c r="P788" s="5">
        <f>M788/N788</f>
        <v>6.8307692307692314</v>
      </c>
      <c r="R788" s="8">
        <f t="shared" si="24"/>
        <v>19</v>
      </c>
      <c r="S788" s="1">
        <f t="shared" si="25"/>
        <v>0.3185250227130183</v>
      </c>
    </row>
    <row r="789" spans="1:19" x14ac:dyDescent="0.4">
      <c r="A789" s="3">
        <v>4.43</v>
      </c>
      <c r="B789" s="4">
        <v>0.64</v>
      </c>
      <c r="C789" s="5">
        <v>0</v>
      </c>
      <c r="D789" s="2">
        <v>19</v>
      </c>
      <c r="E789" s="6">
        <v>21.2</v>
      </c>
      <c r="F789" s="4">
        <v>994.62</v>
      </c>
      <c r="G789" s="4">
        <v>1.18</v>
      </c>
      <c r="H789" s="9">
        <f>0.000001458*(E789+273.15)^1.5/(E789+273.15+110.4)</f>
        <v>1.8191425273442234E-5</v>
      </c>
      <c r="I789" s="10">
        <f>G789*J789*L789/1000/H789</f>
        <v>59340.787419002219</v>
      </c>
      <c r="J789" s="5">
        <v>15.91</v>
      </c>
      <c r="K789" s="6">
        <v>300</v>
      </c>
      <c r="L789" s="7">
        <v>57.5</v>
      </c>
      <c r="M789" s="4">
        <f>2*A789/$G789/$J789^2/($K789/1000)/($L789/1000)</f>
        <v>1.7195794875380845</v>
      </c>
      <c r="N789" s="4">
        <f>2*B789/$G789/$J789^2/($K789/1000)/($L789/1000)</f>
        <v>0.24842683341407998</v>
      </c>
      <c r="O789" s="4">
        <f>2*C789/$G789/$J789^2/($K789/1000)/($L789^2/1000)</f>
        <v>0</v>
      </c>
      <c r="P789" s="5">
        <f>M789/N789</f>
        <v>6.9218749999999991</v>
      </c>
      <c r="R789" s="8">
        <f t="shared" si="24"/>
        <v>19</v>
      </c>
      <c r="S789" s="1">
        <f t="shared" si="25"/>
        <v>0.32494813452982785</v>
      </c>
    </row>
    <row r="790" spans="1:19" x14ac:dyDescent="0.4">
      <c r="A790" s="3">
        <v>4.43</v>
      </c>
      <c r="B790" s="4">
        <v>0.64</v>
      </c>
      <c r="C790" s="5">
        <v>0</v>
      </c>
      <c r="D790" s="2">
        <v>19</v>
      </c>
      <c r="E790" s="6">
        <v>21.2</v>
      </c>
      <c r="F790" s="4">
        <v>994.62</v>
      </c>
      <c r="G790" s="4">
        <v>1.18</v>
      </c>
      <c r="H790" s="9">
        <f>0.000001458*(E790+273.15)^1.5/(E790+273.15+110.4)</f>
        <v>1.8191425273442234E-5</v>
      </c>
      <c r="I790" s="10">
        <f>G790*J790*L790/1000/H790</f>
        <v>59117.000665693602</v>
      </c>
      <c r="J790" s="5">
        <v>15.85</v>
      </c>
      <c r="K790" s="6">
        <v>300</v>
      </c>
      <c r="L790" s="7">
        <v>57.5</v>
      </c>
      <c r="M790" s="4">
        <f>2*A790/$G790/$J790^2/($K790/1000)/($L790/1000)</f>
        <v>1.7326230273143888</v>
      </c>
      <c r="N790" s="4">
        <f>2*B790/$G790/$J790^2/($K790/1000)/($L790/1000)</f>
        <v>0.25031122742239476</v>
      </c>
      <c r="O790" s="4">
        <f>2*C790/$G790/$J790^2/($K790/1000)/($L790^2/1000)</f>
        <v>0</v>
      </c>
      <c r="P790" s="5">
        <f>M790/N790</f>
        <v>6.921875</v>
      </c>
      <c r="R790" s="8">
        <f t="shared" si="24"/>
        <v>19</v>
      </c>
      <c r="S790" s="1">
        <f t="shared" si="25"/>
        <v>0.32741296616377802</v>
      </c>
    </row>
    <row r="791" spans="1:19" x14ac:dyDescent="0.4">
      <c r="A791" s="3">
        <v>4.43</v>
      </c>
      <c r="B791" s="4">
        <v>0.64</v>
      </c>
      <c r="C791" s="5">
        <v>0</v>
      </c>
      <c r="D791" s="2">
        <v>19</v>
      </c>
      <c r="E791" s="6">
        <v>21.2</v>
      </c>
      <c r="F791" s="4">
        <v>994.62</v>
      </c>
      <c r="G791" s="4">
        <v>1.18</v>
      </c>
      <c r="H791" s="9">
        <f>0.000001458*(E791+273.15)^1.5/(E791+273.15+110.4)</f>
        <v>1.8191425273442234E-5</v>
      </c>
      <c r="I791" s="10">
        <f>G791*J791*L791/1000/H791</f>
        <v>59527.276380092742</v>
      </c>
      <c r="J791" s="5">
        <v>15.96</v>
      </c>
      <c r="K791" s="6">
        <v>300</v>
      </c>
      <c r="L791" s="7">
        <v>57.5</v>
      </c>
      <c r="M791" s="4">
        <f>2*A791/$G791/$J791^2/($K791/1000)/($L791/1000)</f>
        <v>1.7088220570202488</v>
      </c>
      <c r="N791" s="4">
        <f>2*B791/$G791/$J791^2/($K791/1000)/($L791/1000)</f>
        <v>0.24687271252662737</v>
      </c>
      <c r="O791" s="4">
        <f>2*C791/$G791/$J791^2/($K791/1000)/($L791^2/1000)</f>
        <v>0</v>
      </c>
      <c r="P791" s="5">
        <f>M791/N791</f>
        <v>6.921875</v>
      </c>
      <c r="R791" s="8">
        <f t="shared" si="24"/>
        <v>19</v>
      </c>
      <c r="S791" s="1">
        <f t="shared" si="25"/>
        <v>0.3229153078972482</v>
      </c>
    </row>
    <row r="792" spans="1:19" x14ac:dyDescent="0.4">
      <c r="A792" s="3">
        <v>4.43</v>
      </c>
      <c r="B792" s="4">
        <v>0.64</v>
      </c>
      <c r="C792" s="5">
        <v>0</v>
      </c>
      <c r="D792" s="2">
        <v>19</v>
      </c>
      <c r="E792" s="6">
        <v>21.2</v>
      </c>
      <c r="F792" s="4">
        <v>994.62</v>
      </c>
      <c r="G792" s="4">
        <v>1.18</v>
      </c>
      <c r="H792" s="9">
        <f>0.000001458*(E792+273.15)^1.5/(E792+273.15+110.4)</f>
        <v>1.8191425273442234E-5</v>
      </c>
      <c r="I792" s="10">
        <f>G792*J792*L792/1000/H792</f>
        <v>60124.041055582391</v>
      </c>
      <c r="J792" s="5">
        <v>16.12</v>
      </c>
      <c r="K792" s="6">
        <v>300</v>
      </c>
      <c r="L792" s="7">
        <v>57.5</v>
      </c>
      <c r="M792" s="4">
        <f>2*A792/$G792/$J792^2/($K792/1000)/($L792/1000)</f>
        <v>1.6750683785977416</v>
      </c>
      <c r="N792" s="4">
        <f>2*B792/$G792/$J792^2/($K792/1000)/($L792/1000)</f>
        <v>0.24199633460554282</v>
      </c>
      <c r="O792" s="4">
        <f>2*C792/$G792/$J792^2/($K792/1000)/($L792^2/1000)</f>
        <v>0</v>
      </c>
      <c r="P792" s="5">
        <f>M792/N792</f>
        <v>6.921875</v>
      </c>
      <c r="R792" s="8">
        <f t="shared" si="24"/>
        <v>19</v>
      </c>
      <c r="S792" s="1">
        <f t="shared" si="25"/>
        <v>0.3165368910131201</v>
      </c>
    </row>
    <row r="793" spans="1:19" x14ac:dyDescent="0.4">
      <c r="A793" s="3">
        <v>4.42</v>
      </c>
      <c r="B793" s="4">
        <v>0.64</v>
      </c>
      <c r="C793" s="5">
        <v>0</v>
      </c>
      <c r="D793" s="2">
        <v>19</v>
      </c>
      <c r="E793" s="6">
        <v>21.2</v>
      </c>
      <c r="F793" s="4">
        <v>994.62</v>
      </c>
      <c r="G793" s="4">
        <v>1.18</v>
      </c>
      <c r="H793" s="9">
        <f>0.000001458*(E793+273.15)^1.5/(E793+273.15+110.4)</f>
        <v>1.8191425273442234E-5</v>
      </c>
      <c r="I793" s="10">
        <f>G793*J793*L793/1000/H793</f>
        <v>59527.276380092742</v>
      </c>
      <c r="J793" s="5">
        <v>15.96</v>
      </c>
      <c r="K793" s="6">
        <v>300</v>
      </c>
      <c r="L793" s="7">
        <v>57.5</v>
      </c>
      <c r="M793" s="4">
        <f>2*A793/$G793/$J793^2/($K793/1000)/($L793/1000)</f>
        <v>1.7049646708870203</v>
      </c>
      <c r="N793" s="4">
        <f>2*B793/$G793/$J793^2/($K793/1000)/($L793/1000)</f>
        <v>0.24687271252662737</v>
      </c>
      <c r="O793" s="4">
        <f>2*C793/$G793/$J793^2/($K793/1000)/($L793^2/1000)</f>
        <v>0</v>
      </c>
      <c r="P793" s="5">
        <f>M793/N793</f>
        <v>6.90625</v>
      </c>
      <c r="R793" s="8">
        <f t="shared" si="24"/>
        <v>19</v>
      </c>
      <c r="S793" s="1">
        <f t="shared" si="25"/>
        <v>0.32165946581282445</v>
      </c>
    </row>
    <row r="794" spans="1:19" x14ac:dyDescent="0.4">
      <c r="A794" s="3">
        <v>4.43</v>
      </c>
      <c r="B794" s="4">
        <v>0.64</v>
      </c>
      <c r="C794" s="5">
        <v>0</v>
      </c>
      <c r="D794" s="2">
        <v>19</v>
      </c>
      <c r="E794" s="6">
        <v>21.2</v>
      </c>
      <c r="F794" s="4">
        <v>994.62</v>
      </c>
      <c r="G794" s="4">
        <v>1.18</v>
      </c>
      <c r="H794" s="9">
        <f>0.000001458*(E794+273.15)^1.5/(E794+273.15+110.4)</f>
        <v>1.8191425273442234E-5</v>
      </c>
      <c r="I794" s="10">
        <f>G794*J794*L794/1000/H794</f>
        <v>59527.276380092742</v>
      </c>
      <c r="J794" s="5">
        <v>15.96</v>
      </c>
      <c r="K794" s="6">
        <v>300</v>
      </c>
      <c r="L794" s="7">
        <v>57.5</v>
      </c>
      <c r="M794" s="4">
        <f>2*A794/$G794/$J794^2/($K794/1000)/($L794/1000)</f>
        <v>1.7088220570202488</v>
      </c>
      <c r="N794" s="4">
        <f>2*B794/$G794/$J794^2/($K794/1000)/($L794/1000)</f>
        <v>0.24687271252662737</v>
      </c>
      <c r="O794" s="4">
        <f>2*C794/$G794/$J794^2/($K794/1000)/($L794^2/1000)</f>
        <v>0</v>
      </c>
      <c r="P794" s="5">
        <f>M794/N794</f>
        <v>6.921875</v>
      </c>
      <c r="R794" s="8">
        <f t="shared" si="24"/>
        <v>19</v>
      </c>
      <c r="S794" s="1">
        <f t="shared" si="25"/>
        <v>0.3229153078972482</v>
      </c>
    </row>
    <row r="795" spans="1:19" x14ac:dyDescent="0.4">
      <c r="A795" s="3">
        <v>4.43</v>
      </c>
      <c r="B795" s="4">
        <v>0.64</v>
      </c>
      <c r="C795" s="5">
        <v>0</v>
      </c>
      <c r="D795" s="2">
        <v>19</v>
      </c>
      <c r="E795" s="6">
        <v>21.2</v>
      </c>
      <c r="F795" s="4">
        <v>994.62</v>
      </c>
      <c r="G795" s="4">
        <v>1.18</v>
      </c>
      <c r="H795" s="9">
        <f>0.000001458*(E795+273.15)^1.5/(E795+273.15+110.4)</f>
        <v>1.8191425273442234E-5</v>
      </c>
      <c r="I795" s="10">
        <f>G795*J795*L795/1000/H795</f>
        <v>59527.276380092742</v>
      </c>
      <c r="J795" s="5">
        <v>15.96</v>
      </c>
      <c r="K795" s="6">
        <v>300</v>
      </c>
      <c r="L795" s="7">
        <v>57.5</v>
      </c>
      <c r="M795" s="4">
        <f>2*A795/$G795/$J795^2/($K795/1000)/($L795/1000)</f>
        <v>1.7088220570202488</v>
      </c>
      <c r="N795" s="4">
        <f>2*B795/$G795/$J795^2/($K795/1000)/($L795/1000)</f>
        <v>0.24687271252662737</v>
      </c>
      <c r="O795" s="4">
        <f>2*C795/$G795/$J795^2/($K795/1000)/($L795^2/1000)</f>
        <v>0</v>
      </c>
      <c r="P795" s="5">
        <f>M795/N795</f>
        <v>6.921875</v>
      </c>
      <c r="R795" s="8">
        <f t="shared" si="24"/>
        <v>19</v>
      </c>
      <c r="S795" s="1">
        <f t="shared" si="25"/>
        <v>0.3229153078972482</v>
      </c>
    </row>
    <row r="796" spans="1:19" x14ac:dyDescent="0.4">
      <c r="A796" s="3">
        <v>4.43</v>
      </c>
      <c r="B796" s="4">
        <v>0.64</v>
      </c>
      <c r="C796" s="5">
        <v>0</v>
      </c>
      <c r="D796" s="2">
        <v>19</v>
      </c>
      <c r="E796" s="6">
        <v>21.2</v>
      </c>
      <c r="F796" s="4">
        <v>994.62</v>
      </c>
      <c r="G796" s="4">
        <v>1.18</v>
      </c>
      <c r="H796" s="9">
        <f>0.000001458*(E796+273.15)^1.5/(E796+273.15+110.4)</f>
        <v>1.8191425273442234E-5</v>
      </c>
      <c r="I796" s="10">
        <f>G796*J796*L796/1000/H796</f>
        <v>59713.765341183251</v>
      </c>
      <c r="J796" s="5">
        <v>16.010000000000002</v>
      </c>
      <c r="K796" s="6">
        <v>300</v>
      </c>
      <c r="L796" s="7">
        <v>57.5</v>
      </c>
      <c r="M796" s="4">
        <f>2*A796/$G796/$J796^2/($K796/1000)/($L796/1000)</f>
        <v>1.6981652569560055</v>
      </c>
      <c r="N796" s="4">
        <f>2*B796/$G796/$J796^2/($K796/1000)/($L796/1000)</f>
        <v>0.24533312967310236</v>
      </c>
      <c r="O796" s="4">
        <f>2*C796/$G796/$J796^2/($K796/1000)/($L796^2/1000)</f>
        <v>0</v>
      </c>
      <c r="P796" s="5">
        <f>M796/N796</f>
        <v>6.921875</v>
      </c>
      <c r="R796" s="8">
        <f t="shared" si="24"/>
        <v>19</v>
      </c>
      <c r="S796" s="1">
        <f t="shared" si="25"/>
        <v>0.32090149735459578</v>
      </c>
    </row>
    <row r="797" spans="1:19" x14ac:dyDescent="0.4">
      <c r="A797" s="3">
        <v>4.43</v>
      </c>
      <c r="B797" s="4">
        <v>0.64</v>
      </c>
      <c r="C797" s="5">
        <v>0</v>
      </c>
      <c r="D797" s="2">
        <v>19</v>
      </c>
      <c r="E797" s="6">
        <v>21.2</v>
      </c>
      <c r="F797" s="4">
        <v>994.62</v>
      </c>
      <c r="G797" s="4">
        <v>1.18</v>
      </c>
      <c r="H797" s="9">
        <f>0.000001458*(E797+273.15)^1.5/(E797+273.15+110.4)</f>
        <v>1.8191425273442234E-5</v>
      </c>
      <c r="I797" s="10">
        <f>G797*J797*L797/1000/H797</f>
        <v>59527.276380092742</v>
      </c>
      <c r="J797" s="5">
        <v>15.96</v>
      </c>
      <c r="K797" s="6">
        <v>300</v>
      </c>
      <c r="L797" s="7">
        <v>57.5</v>
      </c>
      <c r="M797" s="4">
        <f>2*A797/$G797/$J797^2/($K797/1000)/($L797/1000)</f>
        <v>1.7088220570202488</v>
      </c>
      <c r="N797" s="4">
        <f>2*B797/$G797/$J797^2/($K797/1000)/($L797/1000)</f>
        <v>0.24687271252662737</v>
      </c>
      <c r="O797" s="4">
        <f>2*C797/$G797/$J797^2/($K797/1000)/($L797^2/1000)</f>
        <v>0</v>
      </c>
      <c r="P797" s="5">
        <f>M797/N797</f>
        <v>6.921875</v>
      </c>
      <c r="R797" s="8">
        <f t="shared" si="24"/>
        <v>19</v>
      </c>
      <c r="S797" s="1">
        <f t="shared" si="25"/>
        <v>0.3229153078972482</v>
      </c>
    </row>
    <row r="798" spans="1:19" x14ac:dyDescent="0.4">
      <c r="A798" s="3">
        <v>4.43</v>
      </c>
      <c r="B798" s="4">
        <v>0.64</v>
      </c>
      <c r="C798" s="5">
        <v>0</v>
      </c>
      <c r="D798" s="2">
        <v>19</v>
      </c>
      <c r="E798" s="6">
        <v>21.2</v>
      </c>
      <c r="F798" s="4">
        <v>994.62</v>
      </c>
      <c r="G798" s="4">
        <v>1.18</v>
      </c>
      <c r="H798" s="9">
        <f>0.000001458*(E798+273.15)^1.5/(E798+273.15+110.4)</f>
        <v>1.8191425273442234E-5</v>
      </c>
      <c r="I798" s="10">
        <f>G798*J798*L798/1000/H798</f>
        <v>59117.000665693602</v>
      </c>
      <c r="J798" s="5">
        <v>15.85</v>
      </c>
      <c r="K798" s="6">
        <v>300</v>
      </c>
      <c r="L798" s="7">
        <v>57.5</v>
      </c>
      <c r="M798" s="4">
        <f>2*A798/$G798/$J798^2/($K798/1000)/($L798/1000)</f>
        <v>1.7326230273143888</v>
      </c>
      <c r="N798" s="4">
        <f>2*B798/$G798/$J798^2/($K798/1000)/($L798/1000)</f>
        <v>0.25031122742239476</v>
      </c>
      <c r="O798" s="4">
        <f>2*C798/$G798/$J798^2/($K798/1000)/($L798^2/1000)</f>
        <v>0</v>
      </c>
      <c r="P798" s="5">
        <f>M798/N798</f>
        <v>6.921875</v>
      </c>
      <c r="R798" s="8">
        <f t="shared" si="24"/>
        <v>19</v>
      </c>
      <c r="S798" s="1">
        <f t="shared" si="25"/>
        <v>0.32741296616377802</v>
      </c>
    </row>
    <row r="799" spans="1:19" x14ac:dyDescent="0.4">
      <c r="A799" s="3">
        <v>4.43</v>
      </c>
      <c r="B799" s="4">
        <v>0.64</v>
      </c>
      <c r="C799" s="5">
        <v>0</v>
      </c>
      <c r="D799" s="2">
        <v>19</v>
      </c>
      <c r="E799" s="6">
        <v>21.2</v>
      </c>
      <c r="F799" s="4">
        <v>994.62</v>
      </c>
      <c r="G799" s="4">
        <v>1.18</v>
      </c>
      <c r="H799" s="9">
        <f>0.000001458*(E799+273.15)^1.5/(E799+273.15+110.4)</f>
        <v>1.8191425273442234E-5</v>
      </c>
      <c r="I799" s="10">
        <f>G799*J799*L799/1000/H799</f>
        <v>59340.787419002219</v>
      </c>
      <c r="J799" s="5">
        <v>15.91</v>
      </c>
      <c r="K799" s="6">
        <v>300</v>
      </c>
      <c r="L799" s="7">
        <v>57.5</v>
      </c>
      <c r="M799" s="4">
        <f>2*A799/$G799/$J799^2/($K799/1000)/($L799/1000)</f>
        <v>1.7195794875380845</v>
      </c>
      <c r="N799" s="4">
        <f>2*B799/$G799/$J799^2/($K799/1000)/($L799/1000)</f>
        <v>0.24842683341407998</v>
      </c>
      <c r="O799" s="4">
        <f>2*C799/$G799/$J799^2/($K799/1000)/($L799^2/1000)</f>
        <v>0</v>
      </c>
      <c r="P799" s="5">
        <f>M799/N799</f>
        <v>6.9218749999999991</v>
      </c>
      <c r="R799" s="8">
        <f t="shared" si="24"/>
        <v>19</v>
      </c>
      <c r="S799" s="1">
        <f t="shared" si="25"/>
        <v>0.32494813452982785</v>
      </c>
    </row>
    <row r="800" spans="1:19" x14ac:dyDescent="0.4">
      <c r="A800" s="3">
        <v>4.42</v>
      </c>
      <c r="B800" s="4">
        <v>0.64</v>
      </c>
      <c r="C800" s="5">
        <v>0</v>
      </c>
      <c r="D800" s="2">
        <v>19</v>
      </c>
      <c r="E800" s="6">
        <v>21.2</v>
      </c>
      <c r="F800" s="4">
        <v>994.62</v>
      </c>
      <c r="G800" s="4">
        <v>1.18</v>
      </c>
      <c r="H800" s="9">
        <f>0.000001458*(E800+273.15)^1.5/(E800+273.15+110.4)</f>
        <v>1.8191425273442234E-5</v>
      </c>
      <c r="I800" s="10">
        <f>G800*J800*L800/1000/H800</f>
        <v>59713.765341183251</v>
      </c>
      <c r="J800" s="5">
        <v>16.010000000000002</v>
      </c>
      <c r="K800" s="6">
        <v>300</v>
      </c>
      <c r="L800" s="7">
        <v>57.5</v>
      </c>
      <c r="M800" s="4">
        <f>2*A800/$G800/$J800^2/($K800/1000)/($L800/1000)</f>
        <v>1.6943319268048633</v>
      </c>
      <c r="N800" s="4">
        <f>2*B800/$G800/$J800^2/($K800/1000)/($L800/1000)</f>
        <v>0.24533312967310236</v>
      </c>
      <c r="O800" s="4">
        <f>2*C800/$G800/$J800^2/($K800/1000)/($L800^2/1000)</f>
        <v>0</v>
      </c>
      <c r="P800" s="5">
        <f>M800/N800</f>
        <v>6.9062500000000009</v>
      </c>
      <c r="R800" s="8">
        <f t="shared" si="24"/>
        <v>19</v>
      </c>
      <c r="S800" s="1">
        <f t="shared" si="25"/>
        <v>0.31965348713186342</v>
      </c>
    </row>
    <row r="801" spans="1:19" x14ac:dyDescent="0.4">
      <c r="A801" s="3">
        <v>4.41</v>
      </c>
      <c r="B801" s="4">
        <v>0.64</v>
      </c>
      <c r="C801" s="5">
        <v>0</v>
      </c>
      <c r="D801" s="2">
        <v>19</v>
      </c>
      <c r="E801" s="6">
        <v>21.2</v>
      </c>
      <c r="F801" s="4">
        <v>994.62</v>
      </c>
      <c r="G801" s="4">
        <v>1.18</v>
      </c>
      <c r="H801" s="9">
        <f>0.000001458*(E801+273.15)^1.5/(E801+273.15+110.4)</f>
        <v>1.8191425273442234E-5</v>
      </c>
      <c r="I801" s="10">
        <f>G801*J801*L801/1000/H801</f>
        <v>59340.787419002219</v>
      </c>
      <c r="J801" s="5">
        <v>15.91</v>
      </c>
      <c r="K801" s="6">
        <v>300</v>
      </c>
      <c r="L801" s="7">
        <v>57.5</v>
      </c>
      <c r="M801" s="4">
        <f>2*A801/$G801/$J801^2/($K801/1000)/($L801/1000)</f>
        <v>1.7118161489938948</v>
      </c>
      <c r="N801" s="4">
        <f>2*B801/$G801/$J801^2/($K801/1000)/($L801/1000)</f>
        <v>0.24842683341407998</v>
      </c>
      <c r="O801" s="4">
        <f>2*C801/$G801/$J801^2/($K801/1000)/($L801^2/1000)</f>
        <v>0</v>
      </c>
      <c r="P801" s="5">
        <f>M801/N801</f>
        <v>6.890625</v>
      </c>
      <c r="R801" s="8">
        <f t="shared" si="24"/>
        <v>19</v>
      </c>
      <c r="S801" s="1">
        <f t="shared" si="25"/>
        <v>0.32242063872756987</v>
      </c>
    </row>
    <row r="802" spans="1:19" x14ac:dyDescent="0.4">
      <c r="A802" s="3">
        <v>4.3899999999999997</v>
      </c>
      <c r="B802" s="4">
        <v>0.64</v>
      </c>
      <c r="C802" s="5">
        <v>0</v>
      </c>
      <c r="D802" s="2">
        <v>19</v>
      </c>
      <c r="E802" s="6">
        <v>21.2</v>
      </c>
      <c r="F802" s="4">
        <v>994.62</v>
      </c>
      <c r="G802" s="4">
        <v>1.18</v>
      </c>
      <c r="H802" s="9">
        <f>0.000001458*(E802+273.15)^1.5/(E802+273.15+110.4)</f>
        <v>1.8191425273442234E-5</v>
      </c>
      <c r="I802" s="10">
        <f>G802*J802*L802/1000/H802</f>
        <v>59527.276380092742</v>
      </c>
      <c r="J802" s="5">
        <v>15.96</v>
      </c>
      <c r="K802" s="6">
        <v>300</v>
      </c>
      <c r="L802" s="7">
        <v>57.5</v>
      </c>
      <c r="M802" s="4">
        <f>2*A802/$G802/$J802^2/($K802/1000)/($L802/1000)</f>
        <v>1.6933925124873348</v>
      </c>
      <c r="N802" s="4">
        <f>2*B802/$G802/$J802^2/($K802/1000)/($L802/1000)</f>
        <v>0.24687271252662737</v>
      </c>
      <c r="O802" s="4">
        <f>2*C802/$G802/$J802^2/($K802/1000)/($L802^2/1000)</f>
        <v>0</v>
      </c>
      <c r="P802" s="5">
        <f>M802/N802</f>
        <v>6.8593750000000009</v>
      </c>
      <c r="R802" s="8">
        <f t="shared" si="24"/>
        <v>19</v>
      </c>
      <c r="S802" s="1">
        <f t="shared" si="25"/>
        <v>0.31789193955955297</v>
      </c>
    </row>
    <row r="803" spans="1:19" x14ac:dyDescent="0.4">
      <c r="A803" s="3">
        <v>4.3899999999999997</v>
      </c>
      <c r="B803" s="4">
        <v>0.63</v>
      </c>
      <c r="C803" s="5">
        <v>0</v>
      </c>
      <c r="D803" s="2">
        <v>19</v>
      </c>
      <c r="E803" s="6">
        <v>21.2</v>
      </c>
      <c r="F803" s="4">
        <v>994.62</v>
      </c>
      <c r="G803" s="4">
        <v>1.18</v>
      </c>
      <c r="H803" s="9">
        <f>0.000001458*(E803+273.15)^1.5/(E803+273.15+110.4)</f>
        <v>1.8191425273442234E-5</v>
      </c>
      <c r="I803" s="10">
        <f>G803*J803*L803/1000/H803</f>
        <v>59713.765341183251</v>
      </c>
      <c r="J803" s="5">
        <v>16.010000000000002</v>
      </c>
      <c r="K803" s="6">
        <v>300</v>
      </c>
      <c r="L803" s="7">
        <v>57.5</v>
      </c>
      <c r="M803" s="4">
        <f>2*A803/$G803/$J803^2/($K803/1000)/($L803/1000)</f>
        <v>1.6828319363514366</v>
      </c>
      <c r="N803" s="4">
        <f>2*B803/$G803/$J803^2/($K803/1000)/($L803/1000)</f>
        <v>0.24149979952196016</v>
      </c>
      <c r="O803" s="4">
        <f>2*C803/$G803/$J803^2/($K803/1000)/($L803^2/1000)</f>
        <v>0</v>
      </c>
      <c r="P803" s="5">
        <f>M803/N803</f>
        <v>6.9682539682539684</v>
      </c>
      <c r="R803" s="8">
        <f t="shared" si="24"/>
        <v>19</v>
      </c>
      <c r="S803" s="1">
        <f t="shared" si="25"/>
        <v>0.31953394132797625</v>
      </c>
    </row>
    <row r="804" spans="1:19" x14ac:dyDescent="0.4">
      <c r="A804" s="3">
        <v>2.4900000000000002</v>
      </c>
      <c r="B804" s="4">
        <v>0.91</v>
      </c>
      <c r="C804" s="5">
        <v>-0.01</v>
      </c>
      <c r="D804" s="2">
        <v>19.2</v>
      </c>
      <c r="E804" s="6">
        <v>21.7</v>
      </c>
      <c r="F804" s="4">
        <v>990.9</v>
      </c>
      <c r="G804" s="4">
        <v>1.17</v>
      </c>
      <c r="H804" s="9">
        <f>0.000001458*(E804+273.15)^1.5/(E804+273.15+110.4)</f>
        <v>1.8215294560424E-5</v>
      </c>
      <c r="I804" s="27">
        <f>G804*J804*L804/1000/H804</f>
        <v>52629.879073318974</v>
      </c>
      <c r="J804" s="5">
        <v>14.25</v>
      </c>
      <c r="K804" s="6">
        <v>300</v>
      </c>
      <c r="L804" s="7">
        <v>57.5</v>
      </c>
      <c r="M804" s="4">
        <f>2*A804/$G804/$J804^2/($K804/1000)/($L804/1000)</f>
        <v>1.2151353433620891</v>
      </c>
      <c r="N804" s="4">
        <f>2*B804/$G804/$J804^2/($K804/1000)/($L804/1000)</f>
        <v>0.44408560741345415</v>
      </c>
      <c r="O804" s="4">
        <f>2*C804/$G804/$J804^2/($K804/1000)/($L804^2/1000)</f>
        <v>-8.4870636868314235E-5</v>
      </c>
      <c r="P804" s="5">
        <v>2.71</v>
      </c>
      <c r="R804" s="8">
        <f t="shared" si="24"/>
        <v>19.2</v>
      </c>
      <c r="S804" s="1">
        <f t="shared" si="25"/>
        <v>-1.976646829879769E-2</v>
      </c>
    </row>
    <row r="805" spans="1:19" x14ac:dyDescent="0.4">
      <c r="A805" s="3">
        <v>2.48</v>
      </c>
      <c r="B805" s="4">
        <v>0.91</v>
      </c>
      <c r="C805" s="5">
        <v>-0.01</v>
      </c>
      <c r="D805" s="2">
        <v>19.2</v>
      </c>
      <c r="E805" s="6">
        <v>21.7</v>
      </c>
      <c r="F805" s="4">
        <v>990.9</v>
      </c>
      <c r="G805" s="4">
        <v>1.17</v>
      </c>
      <c r="H805" s="9">
        <f>0.000001458*(E805+273.15)^1.5/(E805+273.15+110.4)</f>
        <v>1.8215294560424E-5</v>
      </c>
      <c r="I805" s="27">
        <f>G805*J805*L805/1000/H805</f>
        <v>52408.279582483941</v>
      </c>
      <c r="J805" s="5">
        <v>14.19</v>
      </c>
      <c r="K805" s="6">
        <v>300</v>
      </c>
      <c r="L805" s="7">
        <v>57.5</v>
      </c>
      <c r="M805" s="4">
        <f>2*A805/$G805/$J805^2/($K805/1000)/($L805/1000)</f>
        <v>1.220511636591926</v>
      </c>
      <c r="N805" s="4">
        <f>2*B805/$G805/$J805^2/($K805/1000)/($L805/1000)</f>
        <v>0.44784902794300518</v>
      </c>
      <c r="O805" s="4">
        <f>2*C805/$G805/$J805^2/($K805/1000)/($L805^2/1000)</f>
        <v>-8.5589876338844749E-5</v>
      </c>
      <c r="P805" s="5">
        <v>2.71</v>
      </c>
      <c r="R805" s="8">
        <f t="shared" si="24"/>
        <v>19.2</v>
      </c>
      <c r="S805" s="1">
        <f t="shared" si="25"/>
        <v>-2.1552470191792461E-2</v>
      </c>
    </row>
    <row r="806" spans="1:19" x14ac:dyDescent="0.4">
      <c r="A806" s="3">
        <v>2.5</v>
      </c>
      <c r="B806" s="4">
        <v>0.91</v>
      </c>
      <c r="C806" s="5">
        <v>-0.01</v>
      </c>
      <c r="D806" s="2">
        <v>19.2</v>
      </c>
      <c r="E806" s="6">
        <v>21.7</v>
      </c>
      <c r="F806" s="4">
        <v>990.9</v>
      </c>
      <c r="G806" s="4">
        <v>1.17</v>
      </c>
      <c r="H806" s="9">
        <f>0.000001458*(E806+273.15)^1.5/(E806+273.15+110.4)</f>
        <v>1.8215294560424E-5</v>
      </c>
      <c r="I806" s="27">
        <f>G806*J806*L806/1000/H806</f>
        <v>51300.282128308805</v>
      </c>
      <c r="J806" s="5">
        <v>13.89</v>
      </c>
      <c r="K806" s="6">
        <v>300</v>
      </c>
      <c r="L806" s="7">
        <v>57.5</v>
      </c>
      <c r="M806" s="4">
        <f>2*A806/$G806/$J806^2/($K806/1000)/($L806/1000)</f>
        <v>1.2840754761605806</v>
      </c>
      <c r="N806" s="4">
        <f>2*B806/$G806/$J806^2/($K806/1000)/($L806/1000)</f>
        <v>0.46740347332245136</v>
      </c>
      <c r="O806" s="4">
        <f>2*C806/$G806/$J806^2/($K806/1000)/($L806^2/1000)</f>
        <v>-8.9326989645953448E-5</v>
      </c>
      <c r="P806" s="5">
        <v>2.72</v>
      </c>
      <c r="R806" s="8">
        <f t="shared" si="24"/>
        <v>19.2</v>
      </c>
      <c r="S806" s="1">
        <f t="shared" si="25"/>
        <v>-1.9115199568468244E-2</v>
      </c>
    </row>
    <row r="807" spans="1:19" x14ac:dyDescent="0.4">
      <c r="A807" s="3">
        <v>2.5</v>
      </c>
      <c r="B807" s="4">
        <v>0.91</v>
      </c>
      <c r="C807" s="5">
        <v>-0.01</v>
      </c>
      <c r="D807" s="2">
        <v>19.2</v>
      </c>
      <c r="E807" s="6">
        <v>21.7</v>
      </c>
      <c r="F807" s="4">
        <v>990.9</v>
      </c>
      <c r="G807" s="4">
        <v>1.17</v>
      </c>
      <c r="H807" s="9">
        <f>0.000001458*(E807+273.15)^1.5/(E807+273.15+110.4)</f>
        <v>1.8215294560424E-5</v>
      </c>
      <c r="I807" s="27">
        <f>G807*J807*L807/1000/H807</f>
        <v>51300.282128308805</v>
      </c>
      <c r="J807" s="5">
        <v>13.89</v>
      </c>
      <c r="K807" s="6">
        <v>300</v>
      </c>
      <c r="L807" s="7">
        <v>57.5</v>
      </c>
      <c r="M807" s="4">
        <f>2*A807/$G807/$J807^2/($K807/1000)/($L807/1000)</f>
        <v>1.2840754761605806</v>
      </c>
      <c r="N807" s="4">
        <f>2*B807/$G807/$J807^2/($K807/1000)/($L807/1000)</f>
        <v>0.46740347332245136</v>
      </c>
      <c r="O807" s="4">
        <f>2*C807/$G807/$J807^2/($K807/1000)/($L807^2/1000)</f>
        <v>-8.9326989645953448E-5</v>
      </c>
      <c r="P807" s="5">
        <v>2.72</v>
      </c>
      <c r="R807" s="8">
        <f t="shared" si="24"/>
        <v>19.2</v>
      </c>
      <c r="S807" s="1">
        <f t="shared" si="25"/>
        <v>-1.9115199568468244E-2</v>
      </c>
    </row>
    <row r="808" spans="1:19" x14ac:dyDescent="0.4">
      <c r="A808" s="3">
        <v>2.4900000000000002</v>
      </c>
      <c r="B808" s="4">
        <v>0.91</v>
      </c>
      <c r="C808" s="5">
        <v>-0.01</v>
      </c>
      <c r="D808" s="2">
        <v>19.2</v>
      </c>
      <c r="E808" s="6">
        <v>21.7</v>
      </c>
      <c r="F808" s="4">
        <v>990.9</v>
      </c>
      <c r="G808" s="4">
        <v>1.17</v>
      </c>
      <c r="H808" s="9">
        <f>0.000001458*(E808+273.15)^1.5/(E808+273.15+110.4)</f>
        <v>1.8215294560424E-5</v>
      </c>
      <c r="I808" s="27">
        <f>G808*J808*L808/1000/H808</f>
        <v>51521.881619143831</v>
      </c>
      <c r="J808" s="5">
        <v>13.95</v>
      </c>
      <c r="K808" s="6">
        <v>300</v>
      </c>
      <c r="L808" s="7">
        <v>57.5</v>
      </c>
      <c r="M808" s="4">
        <f>2*A808/$G808/$J808^2/($K808/1000)/($L808/1000)</f>
        <v>1.2679612063640715</v>
      </c>
      <c r="N808" s="4">
        <f>2*B808/$G808/$J808^2/($K808/1000)/($L808/1000)</f>
        <v>0.46339144489610634</v>
      </c>
      <c r="O808" s="4">
        <f>2*C808/$G808/$J808^2/($K808/1000)/($L808^2/1000)</f>
        <v>-8.8560237916121624E-5</v>
      </c>
      <c r="P808" s="5">
        <v>2.67</v>
      </c>
      <c r="R808" s="8">
        <f t="shared" si="24"/>
        <v>19.2</v>
      </c>
      <c r="S808" s="1">
        <f t="shared" si="25"/>
        <v>-2.0625780598525711E-2</v>
      </c>
    </row>
    <row r="809" spans="1:19" x14ac:dyDescent="0.4">
      <c r="A809" s="3">
        <v>2.5</v>
      </c>
      <c r="B809" s="4">
        <v>0.91</v>
      </c>
      <c r="C809" s="5">
        <v>-0.01</v>
      </c>
      <c r="D809" s="2">
        <v>19.2</v>
      </c>
      <c r="E809" s="6">
        <v>21.7</v>
      </c>
      <c r="F809" s="4">
        <v>990.9</v>
      </c>
      <c r="G809" s="4">
        <v>1.17</v>
      </c>
      <c r="H809" s="9">
        <f>0.000001458*(E809+273.15)^1.5/(E809+273.15+110.4)</f>
        <v>1.8215294560424E-5</v>
      </c>
      <c r="I809" s="27">
        <f>G809*J809*L809/1000/H809</f>
        <v>51300.282128308805</v>
      </c>
      <c r="J809" s="5">
        <v>13.89</v>
      </c>
      <c r="K809" s="6">
        <v>300</v>
      </c>
      <c r="L809" s="7">
        <v>57.5</v>
      </c>
      <c r="M809" s="4">
        <f>2*A809/$G809/$J809^2/($K809/1000)/($L809/1000)</f>
        <v>1.2840754761605806</v>
      </c>
      <c r="N809" s="4">
        <f>2*B809/$G809/$J809^2/($K809/1000)/($L809/1000)</f>
        <v>0.46740347332245136</v>
      </c>
      <c r="O809" s="4">
        <f>2*C809/$G809/$J809^2/($K809/1000)/($L809^2/1000)</f>
        <v>-8.9326989645953448E-5</v>
      </c>
      <c r="P809" s="5">
        <v>2.72</v>
      </c>
      <c r="R809" s="8">
        <f t="shared" si="24"/>
        <v>19.2</v>
      </c>
      <c r="S809" s="1">
        <f t="shared" si="25"/>
        <v>-1.9115199568468244E-2</v>
      </c>
    </row>
    <row r="810" spans="1:19" x14ac:dyDescent="0.4">
      <c r="A810" s="3">
        <v>2.4900000000000002</v>
      </c>
      <c r="B810" s="4">
        <v>0.91</v>
      </c>
      <c r="C810" s="5">
        <v>-0.01</v>
      </c>
      <c r="D810" s="2">
        <v>19.2</v>
      </c>
      <c r="E810" s="6">
        <v>21.7</v>
      </c>
      <c r="F810" s="4">
        <v>990.9</v>
      </c>
      <c r="G810" s="4">
        <v>1.17</v>
      </c>
      <c r="H810" s="9">
        <f>0.000001458*(E810+273.15)^1.5/(E810+273.15+110.4)</f>
        <v>1.8215294560424E-5</v>
      </c>
      <c r="I810" s="27">
        <f>G810*J810*L810/1000/H810</f>
        <v>51965.080600813897</v>
      </c>
      <c r="J810" s="5">
        <v>14.07</v>
      </c>
      <c r="K810" s="6">
        <v>300</v>
      </c>
      <c r="L810" s="7">
        <v>57.5</v>
      </c>
      <c r="M810" s="4">
        <f>2*A810/$G810/$J810^2/($K810/1000)/($L810/1000)</f>
        <v>1.2464251019320305</v>
      </c>
      <c r="N810" s="4">
        <f>2*B810/$G810/$J810^2/($K810/1000)/($L810/1000)</f>
        <v>0.45552082038479824</v>
      </c>
      <c r="O810" s="4">
        <f>2*C810/$G810/$J810^2/($K810/1000)/($L810^2/1000)</f>
        <v>-8.7056057407510414E-5</v>
      </c>
      <c r="P810" s="5">
        <v>2.76</v>
      </c>
      <c r="R810" s="8">
        <f t="shared" si="24"/>
        <v>19.2</v>
      </c>
      <c r="S810" s="1">
        <f t="shared" si="25"/>
        <v>-2.027545523941171E-2</v>
      </c>
    </row>
    <row r="811" spans="1:19" x14ac:dyDescent="0.4">
      <c r="A811" s="3">
        <v>2.4900000000000002</v>
      </c>
      <c r="B811" s="4">
        <v>0.91</v>
      </c>
      <c r="C811" s="5">
        <v>-0.01</v>
      </c>
      <c r="D811" s="2">
        <v>19.2</v>
      </c>
      <c r="E811" s="6">
        <v>21.7</v>
      </c>
      <c r="F811" s="4">
        <v>990.9</v>
      </c>
      <c r="G811" s="4">
        <v>1.17</v>
      </c>
      <c r="H811" s="9">
        <f>0.000001458*(E811+273.15)^1.5/(E811+273.15+110.4)</f>
        <v>1.8215294560424E-5</v>
      </c>
      <c r="I811" s="27">
        <f>G811*J811*L811/1000/H811</f>
        <v>52408.279582483941</v>
      </c>
      <c r="J811" s="5">
        <v>14.19</v>
      </c>
      <c r="K811" s="6">
        <v>300</v>
      </c>
      <c r="L811" s="7">
        <v>57.5</v>
      </c>
      <c r="M811" s="4">
        <f>2*A811/$G811/$J811^2/($K811/1000)/($L811/1000)</f>
        <v>1.2254330544814098</v>
      </c>
      <c r="N811" s="4">
        <f>2*B811/$G811/$J811^2/($K811/1000)/($L811/1000)</f>
        <v>0.44784902794300518</v>
      </c>
      <c r="O811" s="4">
        <f>2*C811/$G811/$J811^2/($K811/1000)/($L811^2/1000)</f>
        <v>-8.5589876338844749E-5</v>
      </c>
      <c r="P811" s="5">
        <v>2.71</v>
      </c>
      <c r="R811" s="8">
        <f t="shared" si="24"/>
        <v>19.2</v>
      </c>
      <c r="S811" s="1">
        <f t="shared" si="25"/>
        <v>-1.9933979993278617E-2</v>
      </c>
    </row>
    <row r="812" spans="1:19" x14ac:dyDescent="0.4">
      <c r="A812" s="3">
        <v>2.4900000000000002</v>
      </c>
      <c r="B812" s="4">
        <v>0.91</v>
      </c>
      <c r="C812" s="5">
        <v>-0.01</v>
      </c>
      <c r="D812" s="2">
        <v>19.2</v>
      </c>
      <c r="E812" s="6">
        <v>21.7</v>
      </c>
      <c r="F812" s="4">
        <v>990.9</v>
      </c>
      <c r="G812" s="4">
        <v>1.17</v>
      </c>
      <c r="H812" s="9">
        <f>0.000001458*(E812+273.15)^1.5/(E812+273.15+110.4)</f>
        <v>1.8215294560424E-5</v>
      </c>
      <c r="I812" s="27">
        <f>G812*J812*L812/1000/H812</f>
        <v>52629.879073318974</v>
      </c>
      <c r="J812" s="5">
        <v>14.25</v>
      </c>
      <c r="K812" s="6">
        <v>300</v>
      </c>
      <c r="L812" s="7">
        <v>57.5</v>
      </c>
      <c r="M812" s="4">
        <f>2*A812/$G812/$J812^2/($K812/1000)/($L812/1000)</f>
        <v>1.2151353433620891</v>
      </c>
      <c r="N812" s="4">
        <f>2*B812/$G812/$J812^2/($K812/1000)/($L812/1000)</f>
        <v>0.44408560741345415</v>
      </c>
      <c r="O812" s="4">
        <f>2*C812/$G812/$J812^2/($K812/1000)/($L812^2/1000)</f>
        <v>-8.4870636868314235E-5</v>
      </c>
      <c r="P812" s="5">
        <v>2.71</v>
      </c>
      <c r="R812" s="8">
        <f t="shared" si="24"/>
        <v>19.2</v>
      </c>
      <c r="S812" s="1">
        <f t="shared" si="25"/>
        <v>-1.976646829879769E-2</v>
      </c>
    </row>
    <row r="813" spans="1:19" x14ac:dyDescent="0.4">
      <c r="A813" s="3">
        <v>2.4900000000000002</v>
      </c>
      <c r="B813" s="4">
        <v>0.91</v>
      </c>
      <c r="C813" s="5">
        <v>-0.01</v>
      </c>
      <c r="D813" s="2">
        <v>19.2</v>
      </c>
      <c r="E813" s="6">
        <v>21.7</v>
      </c>
      <c r="F813" s="4">
        <v>990.9</v>
      </c>
      <c r="G813" s="4">
        <v>1.17</v>
      </c>
      <c r="H813" s="9">
        <f>0.000001458*(E813+273.15)^1.5/(E813+273.15+110.4)</f>
        <v>1.8215294560424E-5</v>
      </c>
      <c r="I813" s="27">
        <f>G813*J813*L813/1000/H813</f>
        <v>52629.879073318974</v>
      </c>
      <c r="J813" s="5">
        <v>14.25</v>
      </c>
      <c r="K813" s="6">
        <v>300</v>
      </c>
      <c r="L813" s="7">
        <v>57.5</v>
      </c>
      <c r="M813" s="4">
        <f>2*A813/$G813/$J813^2/($K813/1000)/($L813/1000)</f>
        <v>1.2151353433620891</v>
      </c>
      <c r="N813" s="4">
        <f>2*B813/$G813/$J813^2/($K813/1000)/($L813/1000)</f>
        <v>0.44408560741345415</v>
      </c>
      <c r="O813" s="4">
        <f>2*C813/$G813/$J813^2/($K813/1000)/($L813^2/1000)</f>
        <v>-8.4870636868314235E-5</v>
      </c>
      <c r="P813" s="5">
        <v>2.71</v>
      </c>
      <c r="R813" s="8">
        <f t="shared" si="24"/>
        <v>19.2</v>
      </c>
      <c r="S813" s="1">
        <f t="shared" si="25"/>
        <v>-1.976646829879769E-2</v>
      </c>
    </row>
    <row r="814" spans="1:19" x14ac:dyDescent="0.4">
      <c r="A814" s="3">
        <v>2.4900000000000002</v>
      </c>
      <c r="B814" s="4">
        <v>0.91</v>
      </c>
      <c r="C814" s="5">
        <v>-0.01</v>
      </c>
      <c r="D814" s="2">
        <v>19.2</v>
      </c>
      <c r="E814" s="6">
        <v>21.7</v>
      </c>
      <c r="F814" s="4">
        <v>990.9</v>
      </c>
      <c r="G814" s="4">
        <v>1.17</v>
      </c>
      <c r="H814" s="9">
        <f>0.000001458*(E814+273.15)^1.5/(E814+273.15+110.4)</f>
        <v>1.8215294560424E-5</v>
      </c>
      <c r="I814" s="27">
        <f>G814*J814*L814/1000/H814</f>
        <v>51965.080600813897</v>
      </c>
      <c r="J814" s="5">
        <v>14.07</v>
      </c>
      <c r="K814" s="6">
        <v>300</v>
      </c>
      <c r="L814" s="7">
        <v>57.5</v>
      </c>
      <c r="M814" s="4">
        <f>2*A814/$G814/$J814^2/($K814/1000)/($L814/1000)</f>
        <v>1.2464251019320305</v>
      </c>
      <c r="N814" s="4">
        <f>2*B814/$G814/$J814^2/($K814/1000)/($L814/1000)</f>
        <v>0.45552082038479824</v>
      </c>
      <c r="O814" s="4">
        <f>2*C814/$G814/$J814^2/($K814/1000)/($L814^2/1000)</f>
        <v>-8.7056057407510414E-5</v>
      </c>
      <c r="P814" s="5">
        <v>2.76</v>
      </c>
      <c r="R814" s="8">
        <f t="shared" si="24"/>
        <v>19.2</v>
      </c>
      <c r="S814" s="1">
        <f t="shared" si="25"/>
        <v>-2.027545523941171E-2</v>
      </c>
    </row>
    <row r="815" spans="1:19" x14ac:dyDescent="0.4">
      <c r="A815" s="3">
        <v>2.4900000000000002</v>
      </c>
      <c r="B815" s="4">
        <v>0.92</v>
      </c>
      <c r="C815" s="5">
        <v>-0.01</v>
      </c>
      <c r="D815" s="2">
        <v>19.2</v>
      </c>
      <c r="E815" s="6">
        <v>21.7</v>
      </c>
      <c r="F815" s="4">
        <v>990.9</v>
      </c>
      <c r="G815" s="4">
        <v>1.17</v>
      </c>
      <c r="H815" s="9">
        <f>0.000001458*(E815+273.15)^1.5/(E815+273.15+110.4)</f>
        <v>1.8215294560424E-5</v>
      </c>
      <c r="I815" s="27">
        <f>G815*J815*L815/1000/H815</f>
        <v>51743.481109978864</v>
      </c>
      <c r="J815" s="5">
        <v>14.01</v>
      </c>
      <c r="K815" s="6">
        <v>300</v>
      </c>
      <c r="L815" s="7">
        <v>57.5</v>
      </c>
      <c r="M815" s="4">
        <f>2*A815/$G815/$J815^2/($K815/1000)/($L815/1000)</f>
        <v>1.257123980787987</v>
      </c>
      <c r="N815" s="4">
        <f>2*B815/$G815/$J815^2/($K815/1000)/($L815/1000)</f>
        <v>0.46447954310238876</v>
      </c>
      <c r="O815" s="4">
        <f>2*C815/$G815/$J815^2/($K815/1000)/($L815^2/1000)</f>
        <v>-8.7803316276443999E-5</v>
      </c>
      <c r="P815" s="5">
        <v>2.67</v>
      </c>
      <c r="R815" s="8">
        <f t="shared" si="24"/>
        <v>19.2</v>
      </c>
      <c r="S815" s="1">
        <f t="shared" si="25"/>
        <v>-2.5217356868193097E-2</v>
      </c>
    </row>
    <row r="816" spans="1:19" x14ac:dyDescent="0.4">
      <c r="A816" s="3">
        <v>2.4900000000000002</v>
      </c>
      <c r="B816" s="4">
        <v>0.91</v>
      </c>
      <c r="C816" s="5">
        <v>-0.01</v>
      </c>
      <c r="D816" s="2">
        <v>19.2</v>
      </c>
      <c r="E816" s="6">
        <v>21.7</v>
      </c>
      <c r="F816" s="4">
        <v>990.9</v>
      </c>
      <c r="G816" s="4">
        <v>1.17</v>
      </c>
      <c r="H816" s="9">
        <f>0.000001458*(E816+273.15)^1.5/(E816+273.15+110.4)</f>
        <v>1.8215294560424E-5</v>
      </c>
      <c r="I816" s="27">
        <f>G816*J816*L816/1000/H816</f>
        <v>51743.481109978864</v>
      </c>
      <c r="J816" s="5">
        <v>14.01</v>
      </c>
      <c r="K816" s="6">
        <v>300</v>
      </c>
      <c r="L816" s="7">
        <v>57.5</v>
      </c>
      <c r="M816" s="4">
        <f>2*A816/$G816/$J816^2/($K816/1000)/($L816/1000)</f>
        <v>1.257123980787987</v>
      </c>
      <c r="N816" s="4">
        <f>2*B816/$G816/$J816^2/($K816/1000)/($L816/1000)</f>
        <v>0.45943085241649328</v>
      </c>
      <c r="O816" s="4">
        <f>2*C816/$G816/$J816^2/($K816/1000)/($L816^2/1000)</f>
        <v>-8.7803316276443999E-5</v>
      </c>
      <c r="P816" s="5">
        <v>2.82</v>
      </c>
      <c r="R816" s="8">
        <f t="shared" si="24"/>
        <v>19.2</v>
      </c>
      <c r="S816" s="1">
        <f t="shared" si="25"/>
        <v>-2.0449492683795367E-2</v>
      </c>
    </row>
    <row r="817" spans="1:19" x14ac:dyDescent="0.4">
      <c r="A817" s="3">
        <v>2.4900000000000002</v>
      </c>
      <c r="B817" s="4">
        <v>0.91</v>
      </c>
      <c r="C817" s="5">
        <v>-0.01</v>
      </c>
      <c r="D817" s="2">
        <v>19.2</v>
      </c>
      <c r="E817" s="6">
        <v>21.7</v>
      </c>
      <c r="F817" s="4">
        <v>990.9</v>
      </c>
      <c r="G817" s="4">
        <v>1.17</v>
      </c>
      <c r="H817" s="9">
        <f>0.000001458*(E817+273.15)^1.5/(E817+273.15+110.4)</f>
        <v>1.8215294560424E-5</v>
      </c>
      <c r="I817" s="27">
        <f>G817*J817*L817/1000/H817</f>
        <v>51743.481109978864</v>
      </c>
      <c r="J817" s="5">
        <v>14.01</v>
      </c>
      <c r="K817" s="6">
        <v>300</v>
      </c>
      <c r="L817" s="7">
        <v>57.5</v>
      </c>
      <c r="M817" s="4">
        <f>2*A817/$G817/$J817^2/($K817/1000)/($L817/1000)</f>
        <v>1.257123980787987</v>
      </c>
      <c r="N817" s="4">
        <f>2*B817/$G817/$J817^2/($K817/1000)/($L817/1000)</f>
        <v>0.45943085241649328</v>
      </c>
      <c r="O817" s="4">
        <f>2*C817/$G817/$J817^2/($K817/1000)/($L817^2/1000)</f>
        <v>-8.7803316276443999E-5</v>
      </c>
      <c r="P817" s="5">
        <v>2.82</v>
      </c>
      <c r="R817" s="8">
        <f t="shared" si="24"/>
        <v>19.2</v>
      </c>
      <c r="S817" s="1">
        <f t="shared" si="25"/>
        <v>-2.0449492683795367E-2</v>
      </c>
    </row>
    <row r="818" spans="1:19" x14ac:dyDescent="0.4">
      <c r="A818" s="3">
        <v>2.4900000000000002</v>
      </c>
      <c r="B818" s="4">
        <v>0.91</v>
      </c>
      <c r="C818" s="5">
        <v>-0.01</v>
      </c>
      <c r="D818" s="2">
        <v>19.2</v>
      </c>
      <c r="E818" s="6">
        <v>21.7</v>
      </c>
      <c r="F818" s="4">
        <v>990.9</v>
      </c>
      <c r="G818" s="4">
        <v>1.17</v>
      </c>
      <c r="H818" s="9">
        <f>0.000001458*(E818+273.15)^1.5/(E818+273.15+110.4)</f>
        <v>1.8215294560424E-5</v>
      </c>
      <c r="I818" s="27">
        <f>G818*J818*L818/1000/H818</f>
        <v>51965.080600813897</v>
      </c>
      <c r="J818" s="5">
        <v>14.07</v>
      </c>
      <c r="K818" s="6">
        <v>300</v>
      </c>
      <c r="L818" s="7">
        <v>57.5</v>
      </c>
      <c r="M818" s="4">
        <f>2*A818/$G818/$J818^2/($K818/1000)/($L818/1000)</f>
        <v>1.2464251019320305</v>
      </c>
      <c r="N818" s="4">
        <f>2*B818/$G818/$J818^2/($K818/1000)/($L818/1000)</f>
        <v>0.45552082038479824</v>
      </c>
      <c r="O818" s="4">
        <f>2*C818/$G818/$J818^2/($K818/1000)/($L818^2/1000)</f>
        <v>-8.7056057407510414E-5</v>
      </c>
      <c r="P818" s="5">
        <v>2.76</v>
      </c>
      <c r="R818" s="8">
        <f t="shared" si="24"/>
        <v>19.2</v>
      </c>
      <c r="S818" s="1">
        <f t="shared" si="25"/>
        <v>-2.027545523941171E-2</v>
      </c>
    </row>
    <row r="819" spans="1:19" x14ac:dyDescent="0.4">
      <c r="A819" s="3">
        <v>2.4900000000000002</v>
      </c>
      <c r="B819" s="4">
        <v>0.91</v>
      </c>
      <c r="C819" s="5">
        <v>-0.01</v>
      </c>
      <c r="D819" s="2">
        <v>19.2</v>
      </c>
      <c r="E819" s="6">
        <v>21.7</v>
      </c>
      <c r="F819" s="4">
        <v>990.9</v>
      </c>
      <c r="G819" s="4">
        <v>1.17</v>
      </c>
      <c r="H819" s="9">
        <f>0.000001458*(E819+273.15)^1.5/(E819+273.15+110.4)</f>
        <v>1.8215294560424E-5</v>
      </c>
      <c r="I819" s="27">
        <f>G819*J819*L819/1000/H819</f>
        <v>52408.279582483941</v>
      </c>
      <c r="J819" s="5">
        <v>14.19</v>
      </c>
      <c r="K819" s="6">
        <v>300</v>
      </c>
      <c r="L819" s="7">
        <v>57.5</v>
      </c>
      <c r="M819" s="4">
        <f>2*A819/$G819/$J819^2/($K819/1000)/($L819/1000)</f>
        <v>1.2254330544814098</v>
      </c>
      <c r="N819" s="4">
        <f>2*B819/$G819/$J819^2/($K819/1000)/($L819/1000)</f>
        <v>0.44784902794300518</v>
      </c>
      <c r="O819" s="4">
        <f>2*C819/$G819/$J819^2/($K819/1000)/($L819^2/1000)</f>
        <v>-8.5589876338844749E-5</v>
      </c>
      <c r="P819" s="5">
        <v>2.71</v>
      </c>
      <c r="R819" s="8">
        <f t="shared" si="24"/>
        <v>19.2</v>
      </c>
      <c r="S819" s="1">
        <f t="shared" si="25"/>
        <v>-1.9933979993278617E-2</v>
      </c>
    </row>
    <row r="820" spans="1:19" x14ac:dyDescent="0.4">
      <c r="A820" s="3">
        <v>2.48</v>
      </c>
      <c r="B820" s="4">
        <v>0.91</v>
      </c>
      <c r="C820" s="5">
        <v>-0.01</v>
      </c>
      <c r="D820" s="2">
        <v>19.2</v>
      </c>
      <c r="E820" s="6">
        <v>21.7</v>
      </c>
      <c r="F820" s="4">
        <v>990.9</v>
      </c>
      <c r="G820" s="4">
        <v>1.17</v>
      </c>
      <c r="H820" s="9">
        <f>0.000001458*(E820+273.15)^1.5/(E820+273.15+110.4)</f>
        <v>1.8215294560424E-5</v>
      </c>
      <c r="I820" s="27">
        <f>G820*J820*L820/1000/H820</f>
        <v>52629.879073318974</v>
      </c>
      <c r="J820" s="5">
        <v>14.25</v>
      </c>
      <c r="K820" s="6">
        <v>300</v>
      </c>
      <c r="L820" s="7">
        <v>57.5</v>
      </c>
      <c r="M820" s="4">
        <f>2*A820/$G820/$J820^2/($K820/1000)/($L820/1000)</f>
        <v>1.2102552817421606</v>
      </c>
      <c r="N820" s="4">
        <f>2*B820/$G820/$J820^2/($K820/1000)/($L820/1000)</f>
        <v>0.44408560741345415</v>
      </c>
      <c r="O820" s="4">
        <f>2*C820/$G820/$J820^2/($K820/1000)/($L820^2/1000)</f>
        <v>-8.4870636868314235E-5</v>
      </c>
      <c r="P820" s="5">
        <v>2.71</v>
      </c>
      <c r="R820" s="8">
        <f t="shared" si="24"/>
        <v>19.2</v>
      </c>
      <c r="S820" s="1">
        <f t="shared" si="25"/>
        <v>-2.1371357799621238E-2</v>
      </c>
    </row>
    <row r="821" spans="1:19" x14ac:dyDescent="0.4">
      <c r="A821" s="3">
        <v>2.48</v>
      </c>
      <c r="B821" s="4">
        <v>0.9</v>
      </c>
      <c r="C821" s="5">
        <v>-0.01</v>
      </c>
      <c r="D821" s="2">
        <v>19.2</v>
      </c>
      <c r="E821" s="6">
        <v>21.7</v>
      </c>
      <c r="F821" s="4">
        <v>990.9</v>
      </c>
      <c r="G821" s="4">
        <v>1.17</v>
      </c>
      <c r="H821" s="9">
        <f>0.000001458*(E821+273.15)^1.5/(E821+273.15+110.4)</f>
        <v>1.8215294560424E-5</v>
      </c>
      <c r="I821" s="27">
        <f>G821*J821*L821/1000/H821</f>
        <v>52629.879073318974</v>
      </c>
      <c r="J821" s="5">
        <v>14.25</v>
      </c>
      <c r="K821" s="6">
        <v>300</v>
      </c>
      <c r="L821" s="7">
        <v>57.5</v>
      </c>
      <c r="M821" s="4">
        <f>2*A821/$G821/$J821^2/($K821/1000)/($L821/1000)</f>
        <v>1.2102552817421606</v>
      </c>
      <c r="N821" s="4">
        <f>2*B821/$G821/$J821^2/($K821/1000)/($L821/1000)</f>
        <v>0.43920554579352605</v>
      </c>
      <c r="O821" s="4">
        <f>2*C821/$G821/$J821^2/($K821/1000)/($L821^2/1000)</f>
        <v>-8.4870636868314235E-5</v>
      </c>
      <c r="P821" s="5">
        <v>2.71</v>
      </c>
      <c r="R821" s="8">
        <f t="shared" si="24"/>
        <v>19.2</v>
      </c>
      <c r="S821" s="1">
        <f t="shared" si="25"/>
        <v>-1.6762742920458262E-2</v>
      </c>
    </row>
    <row r="822" spans="1:19" x14ac:dyDescent="0.4">
      <c r="A822" s="3">
        <v>2.48</v>
      </c>
      <c r="B822" s="4">
        <v>0.9</v>
      </c>
      <c r="C822" s="5">
        <v>-0.01</v>
      </c>
      <c r="D822" s="2">
        <v>19.2</v>
      </c>
      <c r="E822" s="6">
        <v>21.7</v>
      </c>
      <c r="F822" s="4">
        <v>990.9</v>
      </c>
      <c r="G822" s="4">
        <v>1.17</v>
      </c>
      <c r="H822" s="9">
        <f>0.000001458*(E822+273.15)^1.5/(E822+273.15+110.4)</f>
        <v>1.8215294560424E-5</v>
      </c>
      <c r="I822" s="27">
        <f>G822*J822*L822/1000/H822</f>
        <v>52186.680091648916</v>
      </c>
      <c r="J822" s="5">
        <v>14.13</v>
      </c>
      <c r="K822" s="6">
        <v>300</v>
      </c>
      <c r="L822" s="7">
        <v>57.5</v>
      </c>
      <c r="M822" s="4">
        <f>2*A822/$G822/$J822^2/($K822/1000)/($L822/1000)</f>
        <v>1.2308989228459797</v>
      </c>
      <c r="N822" s="4">
        <f>2*B822/$G822/$J822^2/($K822/1000)/($L822/1000)</f>
        <v>0.44669718974249262</v>
      </c>
      <c r="O822" s="4">
        <f>2*C822/$G822/$J822^2/($K822/1000)/($L822^2/1000)</f>
        <v>-8.6318297534781192E-5</v>
      </c>
      <c r="P822" s="5">
        <v>2.76</v>
      </c>
      <c r="R822" s="8">
        <f t="shared" si="24"/>
        <v>19.2</v>
      </c>
      <c r="S822" s="1">
        <f t="shared" si="25"/>
        <v>-1.7048669413807116E-2</v>
      </c>
    </row>
    <row r="823" spans="1:19" x14ac:dyDescent="0.4">
      <c r="A823" s="3">
        <v>2.48</v>
      </c>
      <c r="B823" s="4">
        <v>0.9</v>
      </c>
      <c r="C823" s="5">
        <v>-0.01</v>
      </c>
      <c r="D823" s="2">
        <v>19.2</v>
      </c>
      <c r="E823" s="6">
        <v>21.7</v>
      </c>
      <c r="F823" s="4">
        <v>990.9</v>
      </c>
      <c r="G823" s="4">
        <v>1.17</v>
      </c>
      <c r="H823" s="9">
        <f>0.000001458*(E823+273.15)^1.5/(E823+273.15+110.4)</f>
        <v>1.8215294560424E-5</v>
      </c>
      <c r="I823" s="27">
        <f>G823*J823*L823/1000/H823</f>
        <v>51965.080600813897</v>
      </c>
      <c r="J823" s="5">
        <v>14.07</v>
      </c>
      <c r="K823" s="6">
        <v>300</v>
      </c>
      <c r="L823" s="7">
        <v>57.5</v>
      </c>
      <c r="M823" s="4">
        <f>2*A823/$G823/$J823^2/($K823/1000)/($L823/1000)</f>
        <v>1.2414193786310981</v>
      </c>
      <c r="N823" s="4">
        <f>2*B823/$G823/$J823^2/($K823/1000)/($L823/1000)</f>
        <v>0.45051509708386628</v>
      </c>
      <c r="O823" s="4">
        <f>2*C823/$G823/$J823^2/($K823/1000)/($L823^2/1000)</f>
        <v>-8.7056057407510414E-5</v>
      </c>
      <c r="P823" s="5">
        <v>2.76</v>
      </c>
      <c r="R823" s="8">
        <f t="shared" si="24"/>
        <v>19.2</v>
      </c>
      <c r="S823" s="1">
        <f t="shared" si="25"/>
        <v>-1.7194383874543195E-2</v>
      </c>
    </row>
    <row r="824" spans="1:19" x14ac:dyDescent="0.4">
      <c r="A824" s="3">
        <v>3.36</v>
      </c>
      <c r="B824" s="4">
        <v>0.94</v>
      </c>
      <c r="C824" s="5">
        <v>-0.01</v>
      </c>
      <c r="D824" s="2">
        <v>20</v>
      </c>
      <c r="E824" s="6">
        <v>21.2</v>
      </c>
      <c r="F824" s="4">
        <v>994.62</v>
      </c>
      <c r="G824" s="4">
        <v>1.18</v>
      </c>
      <c r="H824" s="9">
        <f>0.000001458*(E824+273.15)^1.5/(E824+273.15+110.4)</f>
        <v>1.8191425273442234E-5</v>
      </c>
      <c r="I824" s="10">
        <f>G824*J824*L824/1000/H824</f>
        <v>58520.235990203953</v>
      </c>
      <c r="J824" s="5">
        <v>15.69</v>
      </c>
      <c r="K824" s="6">
        <v>300</v>
      </c>
      <c r="L824" s="7">
        <v>57.5</v>
      </c>
      <c r="M824" s="4">
        <f>2*A824/$G824/$J824^2/($K824/1000)/($L824/1000)</f>
        <v>1.3410725685328249</v>
      </c>
      <c r="N824" s="4">
        <f>2*B824/$G824/$J824^2/($K824/1000)/($L824/1000)</f>
        <v>0.37518101619668315</v>
      </c>
      <c r="O824" s="4">
        <f>2*C824/$G824/$J824^2/($K824/1000)/($L824^2/1000)</f>
        <v>-6.9413694023438133E-5</v>
      </c>
      <c r="P824" s="5">
        <f>M824/N824</f>
        <v>3.5744680851063828</v>
      </c>
      <c r="R824" s="8">
        <f t="shared" si="24"/>
        <v>20</v>
      </c>
      <c r="S824" s="1">
        <f t="shared" si="25"/>
        <v>0.10611899972073791</v>
      </c>
    </row>
    <row r="825" spans="1:19" x14ac:dyDescent="0.4">
      <c r="A825" s="3">
        <v>3.37</v>
      </c>
      <c r="B825" s="4">
        <v>0.93</v>
      </c>
      <c r="C825" s="5">
        <v>-0.01</v>
      </c>
      <c r="D825" s="2">
        <v>20</v>
      </c>
      <c r="E825" s="6">
        <v>21.2</v>
      </c>
      <c r="F825" s="4">
        <v>994.62</v>
      </c>
      <c r="G825" s="4">
        <v>1.18</v>
      </c>
      <c r="H825" s="9">
        <f>0.000001458*(E825+273.15)^1.5/(E825+273.15+110.4)</f>
        <v>1.8191425273442234E-5</v>
      </c>
      <c r="I825" s="10">
        <f>G825*J825*L825/1000/H825</f>
        <v>58706.724951294476</v>
      </c>
      <c r="J825" s="5">
        <v>15.74</v>
      </c>
      <c r="K825" s="6">
        <v>300</v>
      </c>
      <c r="L825" s="7">
        <v>57.5</v>
      </c>
      <c r="M825" s="4">
        <f>2*A825/$G825/$J825^2/($K825/1000)/($L825/1000)</f>
        <v>1.3365319151671593</v>
      </c>
      <c r="N825" s="4">
        <f>2*B825/$G825/$J825^2/($K825/1000)/($L825/1000)</f>
        <v>0.3688352169452398</v>
      </c>
      <c r="O825" s="4">
        <f>2*C825/$G825/$J825^2/($K825/1000)/($L825^2/1000)</f>
        <v>-6.8973392603130404E-5</v>
      </c>
      <c r="P825" s="5">
        <f>M825/N825</f>
        <v>3.6236559139784945</v>
      </c>
      <c r="R825" s="8">
        <f t="shared" si="24"/>
        <v>20</v>
      </c>
      <c r="S825" s="1">
        <f t="shared" si="25"/>
        <v>0.11052910553539086</v>
      </c>
    </row>
    <row r="826" spans="1:19" x14ac:dyDescent="0.4">
      <c r="A826" s="3">
        <v>3.37</v>
      </c>
      <c r="B826" s="4">
        <v>0.93</v>
      </c>
      <c r="C826" s="5">
        <v>-0.01</v>
      </c>
      <c r="D826" s="2">
        <v>20</v>
      </c>
      <c r="E826" s="6">
        <v>21.2</v>
      </c>
      <c r="F826" s="4">
        <v>994.62</v>
      </c>
      <c r="G826" s="4">
        <v>1.18</v>
      </c>
      <c r="H826" s="9">
        <f>0.000001458*(E826+273.15)^1.5/(E826+273.15+110.4)</f>
        <v>1.8191425273442234E-5</v>
      </c>
      <c r="I826" s="10">
        <f>G826*J826*L826/1000/H826</f>
        <v>58520.235990203953</v>
      </c>
      <c r="J826" s="5">
        <v>15.69</v>
      </c>
      <c r="K826" s="6">
        <v>300</v>
      </c>
      <c r="L826" s="7">
        <v>57.5</v>
      </c>
      <c r="M826" s="4">
        <f>2*A826/$G826/$J826^2/($K826/1000)/($L826/1000)</f>
        <v>1.3450638559391725</v>
      </c>
      <c r="N826" s="4">
        <f>2*B826/$G826/$J826^2/($K826/1000)/($L826/1000)</f>
        <v>0.37118972879033546</v>
      </c>
      <c r="O826" s="4">
        <f>2*C826/$G826/$J826^2/($K826/1000)/($L826^2/1000)</f>
        <v>-6.9413694023438133E-5</v>
      </c>
      <c r="P826" s="5">
        <f>M826/N826</f>
        <v>3.6236559139784945</v>
      </c>
      <c r="R826" s="8">
        <f t="shared" si="24"/>
        <v>20</v>
      </c>
      <c r="S826" s="1">
        <f t="shared" si="25"/>
        <v>0.11123468373469153</v>
      </c>
    </row>
    <row r="827" spans="1:19" x14ac:dyDescent="0.4">
      <c r="A827" s="3">
        <v>3.37</v>
      </c>
      <c r="B827" s="4">
        <v>0.93</v>
      </c>
      <c r="C827" s="5">
        <v>-0.01</v>
      </c>
      <c r="D827" s="2">
        <v>20</v>
      </c>
      <c r="E827" s="6">
        <v>21.2</v>
      </c>
      <c r="F827" s="4">
        <v>994.62</v>
      </c>
      <c r="G827" s="4">
        <v>1.18</v>
      </c>
      <c r="H827" s="9">
        <f>0.000001458*(E827+273.15)^1.5/(E827+273.15+110.4)</f>
        <v>1.8191425273442234E-5</v>
      </c>
      <c r="I827" s="10">
        <f>G827*J827*L827/1000/H827</f>
        <v>58333.747029113438</v>
      </c>
      <c r="J827" s="5">
        <v>15.64</v>
      </c>
      <c r="K827" s="6">
        <v>300</v>
      </c>
      <c r="L827" s="7">
        <v>57.5</v>
      </c>
      <c r="M827" s="4">
        <f>2*A827/$G827/$J827^2/($K827/1000)/($L827/1000)</f>
        <v>1.3536777555176385</v>
      </c>
      <c r="N827" s="4">
        <f>2*B827/$G827/$J827^2/($K827/1000)/($L827/1000)</f>
        <v>0.37356685834759756</v>
      </c>
      <c r="O827" s="4">
        <f>2*C827/$G827/$J827^2/($K827/1000)/($L827^2/1000)</f>
        <v>-6.9858225029938755E-5</v>
      </c>
      <c r="P827" s="5">
        <f>M827/N827</f>
        <v>3.6236559139784945</v>
      </c>
      <c r="R827" s="8">
        <f t="shared" si="24"/>
        <v>20</v>
      </c>
      <c r="S827" s="1">
        <f t="shared" si="25"/>
        <v>0.1119470397995001</v>
      </c>
    </row>
    <row r="828" spans="1:19" x14ac:dyDescent="0.4">
      <c r="A828" s="3">
        <v>3.37</v>
      </c>
      <c r="B828" s="4">
        <v>0.93</v>
      </c>
      <c r="C828" s="5">
        <v>-0.01</v>
      </c>
      <c r="D828" s="2">
        <v>20</v>
      </c>
      <c r="E828" s="6">
        <v>21.2</v>
      </c>
      <c r="F828" s="4">
        <v>994.62</v>
      </c>
      <c r="G828" s="4">
        <v>1.18</v>
      </c>
      <c r="H828" s="9">
        <f>0.000001458*(E828+273.15)^1.5/(E828+273.15+110.4)</f>
        <v>1.8191425273442234E-5</v>
      </c>
      <c r="I828" s="10">
        <f>G828*J828*L828/1000/H828</f>
        <v>58930.511704603094</v>
      </c>
      <c r="J828" s="5">
        <v>15.8</v>
      </c>
      <c r="K828" s="6">
        <v>300</v>
      </c>
      <c r="L828" s="7">
        <v>57.5</v>
      </c>
      <c r="M828" s="4">
        <f>2*A828/$G828/$J828^2/($K828/1000)/($L828/1000)</f>
        <v>1.3264003136759628</v>
      </c>
      <c r="N828" s="4">
        <f>2*B828/$G828/$J828^2/($K828/1000)/($L828/1000)</f>
        <v>0.36603925570286211</v>
      </c>
      <c r="O828" s="4">
        <f>2*C828/$G828/$J828^2/($K828/1000)/($L828^2/1000)</f>
        <v>-6.8450538700862479E-5</v>
      </c>
      <c r="P828" s="5">
        <f>M828/N828</f>
        <v>3.623655913978495</v>
      </c>
      <c r="R828" s="8">
        <f t="shared" si="24"/>
        <v>20</v>
      </c>
      <c r="S828" s="1">
        <f t="shared" si="25"/>
        <v>0.10969123788871893</v>
      </c>
    </row>
    <row r="829" spans="1:19" x14ac:dyDescent="0.4">
      <c r="A829" s="3">
        <v>3.37</v>
      </c>
      <c r="B829" s="4">
        <v>0.92</v>
      </c>
      <c r="C829" s="5">
        <v>-0.01</v>
      </c>
      <c r="D829" s="2">
        <v>20</v>
      </c>
      <c r="E829" s="6">
        <v>21.2</v>
      </c>
      <c r="F829" s="4">
        <v>994.62</v>
      </c>
      <c r="G829" s="4">
        <v>1.18</v>
      </c>
      <c r="H829" s="9">
        <f>0.000001458*(E829+273.15)^1.5/(E829+273.15+110.4)</f>
        <v>1.8191425273442234E-5</v>
      </c>
      <c r="I829" s="10">
        <f>G829*J829*L829/1000/H829</f>
        <v>59527.276380092742</v>
      </c>
      <c r="J829" s="5">
        <v>15.96</v>
      </c>
      <c r="K829" s="6">
        <v>300</v>
      </c>
      <c r="L829" s="7">
        <v>57.5</v>
      </c>
      <c r="M829" s="4">
        <f>2*A829/$G829/$J829^2/($K829/1000)/($L829/1000)</f>
        <v>1.2999391268980225</v>
      </c>
      <c r="N829" s="4">
        <f>2*B829/$G829/$J829^2/($K829/1000)/($L829/1000)</f>
        <v>0.3548795242570269</v>
      </c>
      <c r="O829" s="4">
        <f>2*C829/$G829/$J829^2/($K829/1000)/($L829^2/1000)</f>
        <v>-6.7084976230061792E-5</v>
      </c>
      <c r="P829" s="5">
        <f>M829/N829</f>
        <v>3.6630434782608696</v>
      </c>
      <c r="R829" s="8">
        <f t="shared" si="24"/>
        <v>20</v>
      </c>
      <c r="S829" s="1">
        <f t="shared" si="25"/>
        <v>0.11112769628396429</v>
      </c>
    </row>
    <row r="830" spans="1:19" x14ac:dyDescent="0.4">
      <c r="A830" s="3">
        <v>3.39</v>
      </c>
      <c r="B830" s="4">
        <v>0.92</v>
      </c>
      <c r="C830" s="5">
        <v>-0.01</v>
      </c>
      <c r="D830" s="2">
        <v>20</v>
      </c>
      <c r="E830" s="6">
        <v>21.2</v>
      </c>
      <c r="F830" s="4">
        <v>994.62</v>
      </c>
      <c r="G830" s="4">
        <v>1.18</v>
      </c>
      <c r="H830" s="9">
        <f>0.000001458*(E830+273.15)^1.5/(E830+273.15+110.4)</f>
        <v>1.8191425273442234E-5</v>
      </c>
      <c r="I830" s="10">
        <f>G830*J830*L830/1000/H830</f>
        <v>59340.787419002219</v>
      </c>
      <c r="J830" s="5">
        <v>15.91</v>
      </c>
      <c r="K830" s="6">
        <v>300</v>
      </c>
      <c r="L830" s="7">
        <v>57.5</v>
      </c>
      <c r="M830" s="4">
        <f>2*A830/$G830/$J830^2/($K830/1000)/($L830/1000)</f>
        <v>1.3158858832402049</v>
      </c>
      <c r="N830" s="4">
        <f>2*B830/$G830/$J830^2/($K830/1000)/($L830/1000)</f>
        <v>0.35711357303273994</v>
      </c>
      <c r="O830" s="4">
        <f>2*C830/$G830/$J830^2/($K830/1000)/($L830^2/1000)</f>
        <v>-6.7507291688608694E-5</v>
      </c>
      <c r="P830" s="5">
        <f>M830/N830</f>
        <v>3.6847826086956528</v>
      </c>
      <c r="R830" s="8">
        <f t="shared" si="24"/>
        <v>20</v>
      </c>
      <c r="S830" s="1">
        <f t="shared" si="25"/>
        <v>0.11448248902468372</v>
      </c>
    </row>
    <row r="831" spans="1:19" x14ac:dyDescent="0.4">
      <c r="A831" s="3">
        <v>3.41</v>
      </c>
      <c r="B831" s="4">
        <v>0.93</v>
      </c>
      <c r="C831" s="5">
        <v>-0.01</v>
      </c>
      <c r="D831" s="2">
        <v>20</v>
      </c>
      <c r="E831" s="6">
        <v>21.2</v>
      </c>
      <c r="F831" s="4">
        <v>994.62</v>
      </c>
      <c r="G831" s="4">
        <v>1.18</v>
      </c>
      <c r="H831" s="9">
        <f>0.000001458*(E831+273.15)^1.5/(E831+273.15+110.4)</f>
        <v>1.8191425273442234E-5</v>
      </c>
      <c r="I831" s="10">
        <f>G831*J831*L831/1000/H831</f>
        <v>59527.276380092742</v>
      </c>
      <c r="J831" s="5">
        <v>15.96</v>
      </c>
      <c r="K831" s="6">
        <v>300</v>
      </c>
      <c r="L831" s="7">
        <v>57.5</v>
      </c>
      <c r="M831" s="4">
        <f>2*A831/$G831/$J831^2/($K831/1000)/($L831/1000)</f>
        <v>1.3153686714309365</v>
      </c>
      <c r="N831" s="4">
        <f>2*B831/$G831/$J831^2/($K831/1000)/($L831/1000)</f>
        <v>0.35873691039025546</v>
      </c>
      <c r="O831" s="4">
        <f>2*C831/$G831/$J831^2/($K831/1000)/($L831^2/1000)</f>
        <v>-6.7084976230061792E-5</v>
      </c>
      <c r="P831" s="5">
        <f>M831/N831</f>
        <v>3.6666666666666661</v>
      </c>
      <c r="R831" s="8">
        <f t="shared" si="24"/>
        <v>20</v>
      </c>
      <c r="S831" s="1">
        <f t="shared" si="25"/>
        <v>0.1127801540316446</v>
      </c>
    </row>
    <row r="832" spans="1:19" x14ac:dyDescent="0.4">
      <c r="A832" s="3">
        <v>3.41</v>
      </c>
      <c r="B832" s="4">
        <v>0.93</v>
      </c>
      <c r="C832" s="5">
        <v>-0.01</v>
      </c>
      <c r="D832" s="2">
        <v>20</v>
      </c>
      <c r="E832" s="6">
        <v>21.2</v>
      </c>
      <c r="F832" s="4">
        <v>994.62</v>
      </c>
      <c r="G832" s="4">
        <v>1.18</v>
      </c>
      <c r="H832" s="9">
        <f>0.000001458*(E832+273.15)^1.5/(E832+273.15+110.4)</f>
        <v>1.8191425273442234E-5</v>
      </c>
      <c r="I832" s="10">
        <f>G832*J832*L832/1000/H832</f>
        <v>59340.787419002219</v>
      </c>
      <c r="J832" s="5">
        <v>15.91</v>
      </c>
      <c r="K832" s="6">
        <v>300</v>
      </c>
      <c r="L832" s="7">
        <v>57.5</v>
      </c>
      <c r="M832" s="4">
        <f>2*A832/$G832/$J832^2/($K832/1000)/($L832/1000)</f>
        <v>1.3236492217843949</v>
      </c>
      <c r="N832" s="4">
        <f>2*B832/$G832/$J832^2/($K832/1000)/($L832/1000)</f>
        <v>0.36099524230483498</v>
      </c>
      <c r="O832" s="4">
        <f>2*C832/$G832/$J832^2/($K832/1000)/($L832^2/1000)</f>
        <v>-6.7507291688608694E-5</v>
      </c>
      <c r="P832" s="5">
        <f>M832/N832</f>
        <v>3.6666666666666665</v>
      </c>
      <c r="R832" s="8">
        <f t="shared" si="24"/>
        <v>20</v>
      </c>
      <c r="S832" s="1">
        <f t="shared" si="25"/>
        <v>0.11349013121493418</v>
      </c>
    </row>
    <row r="833" spans="1:19" x14ac:dyDescent="0.4">
      <c r="A833" s="3">
        <v>3.42</v>
      </c>
      <c r="B833" s="4">
        <v>0.93</v>
      </c>
      <c r="C833" s="5">
        <v>-0.01</v>
      </c>
      <c r="D833" s="2">
        <v>20</v>
      </c>
      <c r="E833" s="6">
        <v>21.2</v>
      </c>
      <c r="F833" s="4">
        <v>994.62</v>
      </c>
      <c r="G833" s="4">
        <v>1.18</v>
      </c>
      <c r="H833" s="9">
        <f>0.000001458*(E833+273.15)^1.5/(E833+273.15+110.4)</f>
        <v>1.8191425273442234E-5</v>
      </c>
      <c r="I833" s="10">
        <f>G833*J833*L833/1000/H833</f>
        <v>58930.511704603094</v>
      </c>
      <c r="J833" s="5">
        <v>15.8</v>
      </c>
      <c r="K833" s="6">
        <v>300</v>
      </c>
      <c r="L833" s="7">
        <v>57.5</v>
      </c>
      <c r="M833" s="4">
        <f>2*A833/$G833/$J833^2/($K833/1000)/($L833/1000)</f>
        <v>1.3460798435524608</v>
      </c>
      <c r="N833" s="4">
        <f>2*B833/$G833/$J833^2/($K833/1000)/($L833/1000)</f>
        <v>0.36603925570286211</v>
      </c>
      <c r="O833" s="4">
        <f>2*C833/$G833/$J833^2/($K833/1000)/($L833^2/1000)</f>
        <v>-6.8450538700862479E-5</v>
      </c>
      <c r="P833" s="5">
        <f>M833/N833</f>
        <v>3.67741935483871</v>
      </c>
      <c r="R833" s="8">
        <f t="shared" si="24"/>
        <v>20</v>
      </c>
      <c r="S833" s="1">
        <f t="shared" si="25"/>
        <v>0.11642203351766056</v>
      </c>
    </row>
    <row r="834" spans="1:19" x14ac:dyDescent="0.4">
      <c r="A834" s="3">
        <v>3.44</v>
      </c>
      <c r="B834" s="4">
        <v>0.93</v>
      </c>
      <c r="C834" s="5">
        <v>-0.01</v>
      </c>
      <c r="D834" s="2">
        <v>20</v>
      </c>
      <c r="E834" s="6">
        <v>21.2</v>
      </c>
      <c r="F834" s="4">
        <v>994.62</v>
      </c>
      <c r="G834" s="4">
        <v>1.18</v>
      </c>
      <c r="H834" s="9">
        <f>0.000001458*(E834+273.15)^1.5/(E834+273.15+110.4)</f>
        <v>1.8191425273442234E-5</v>
      </c>
      <c r="I834" s="10">
        <f>G834*J834*L834/1000/H834</f>
        <v>58930.511704603094</v>
      </c>
      <c r="J834" s="5">
        <v>15.8</v>
      </c>
      <c r="K834" s="6">
        <v>300</v>
      </c>
      <c r="L834" s="7">
        <v>57.5</v>
      </c>
      <c r="M834" s="4">
        <f>2*A834/$G834/$J834^2/($K834/1000)/($L834/1000)</f>
        <v>1.3539516555030597</v>
      </c>
      <c r="N834" s="4">
        <f>2*B834/$G834/$J834^2/($K834/1000)/($L834/1000)</f>
        <v>0.36603925570286211</v>
      </c>
      <c r="O834" s="4">
        <f>2*C834/$G834/$J834^2/($K834/1000)/($L834^2/1000)</f>
        <v>-6.8450538700862479E-5</v>
      </c>
      <c r="P834" s="5">
        <f>M834/N834</f>
        <v>3.6989247311827955</v>
      </c>
      <c r="R834" s="8">
        <f t="shared" si="24"/>
        <v>20</v>
      </c>
      <c r="S834" s="1">
        <f t="shared" si="25"/>
        <v>0.11911435176923713</v>
      </c>
    </row>
    <row r="835" spans="1:19" x14ac:dyDescent="0.4">
      <c r="A835" s="3">
        <v>3.44</v>
      </c>
      <c r="B835" s="4">
        <v>0.93</v>
      </c>
      <c r="C835" s="5">
        <v>-0.01</v>
      </c>
      <c r="D835" s="2">
        <v>20</v>
      </c>
      <c r="E835" s="6">
        <v>21.2</v>
      </c>
      <c r="F835" s="4">
        <v>994.62</v>
      </c>
      <c r="G835" s="4">
        <v>1.18</v>
      </c>
      <c r="H835" s="9">
        <f>0.000001458*(E835+273.15)^1.5/(E835+273.15+110.4)</f>
        <v>1.8191425273442234E-5</v>
      </c>
      <c r="I835" s="10">
        <f>G835*J835*L835/1000/H835</f>
        <v>58930.511704603094</v>
      </c>
      <c r="J835" s="5">
        <v>15.8</v>
      </c>
      <c r="K835" s="6">
        <v>300</v>
      </c>
      <c r="L835" s="7">
        <v>57.5</v>
      </c>
      <c r="M835" s="4">
        <f>2*A835/$G835/$J835^2/($K835/1000)/($L835/1000)</f>
        <v>1.3539516555030597</v>
      </c>
      <c r="N835" s="4">
        <f>2*B835/$G835/$J835^2/($K835/1000)/($L835/1000)</f>
        <v>0.36603925570286211</v>
      </c>
      <c r="O835" s="4">
        <f>2*C835/$G835/$J835^2/($K835/1000)/($L835^2/1000)</f>
        <v>-6.8450538700862479E-5</v>
      </c>
      <c r="P835" s="5">
        <f>M835/N835</f>
        <v>3.6989247311827955</v>
      </c>
      <c r="R835" s="8">
        <f t="shared" si="24"/>
        <v>20</v>
      </c>
      <c r="S835" s="1">
        <f t="shared" si="25"/>
        <v>0.11911435176923713</v>
      </c>
    </row>
    <row r="836" spans="1:19" x14ac:dyDescent="0.4">
      <c r="A836" s="3">
        <v>3.44</v>
      </c>
      <c r="B836" s="4">
        <v>0.93</v>
      </c>
      <c r="C836" s="5">
        <v>-0.01</v>
      </c>
      <c r="D836" s="2">
        <v>20</v>
      </c>
      <c r="E836" s="6">
        <v>21.2</v>
      </c>
      <c r="F836" s="4">
        <v>994.62</v>
      </c>
      <c r="G836" s="4">
        <v>1.18</v>
      </c>
      <c r="H836" s="9">
        <f>0.000001458*(E836+273.15)^1.5/(E836+273.15+110.4)</f>
        <v>1.8191425273442234E-5</v>
      </c>
      <c r="I836" s="10">
        <f>G836*J836*L836/1000/H836</f>
        <v>59117.000665693602</v>
      </c>
      <c r="J836" s="5">
        <v>15.85</v>
      </c>
      <c r="K836" s="6">
        <v>300</v>
      </c>
      <c r="L836" s="7">
        <v>57.5</v>
      </c>
      <c r="M836" s="4">
        <f>2*A836/$G836/$J836^2/($K836/1000)/($L836/1000)</f>
        <v>1.3454228473953722</v>
      </c>
      <c r="N836" s="4">
        <f>2*B836/$G836/$J836^2/($K836/1000)/($L836/1000)</f>
        <v>0.36373350234816748</v>
      </c>
      <c r="O836" s="4">
        <f>2*C836/$G836/$J836^2/($K836/1000)/($L836^2/1000)</f>
        <v>-6.801935527782467E-5</v>
      </c>
      <c r="P836" s="5">
        <f>M836/N836</f>
        <v>3.698924731182796</v>
      </c>
      <c r="R836" s="8">
        <f t="shared" si="24"/>
        <v>20</v>
      </c>
      <c r="S836" s="1">
        <f t="shared" si="25"/>
        <v>0.11836402701060766</v>
      </c>
    </row>
    <row r="837" spans="1:19" x14ac:dyDescent="0.4">
      <c r="A837" s="3">
        <v>3.43</v>
      </c>
      <c r="B837" s="4">
        <v>0.93</v>
      </c>
      <c r="C837" s="5">
        <v>-0.01</v>
      </c>
      <c r="D837" s="2">
        <v>20</v>
      </c>
      <c r="E837" s="6">
        <v>21.2</v>
      </c>
      <c r="F837" s="4">
        <v>994.62</v>
      </c>
      <c r="G837" s="4">
        <v>1.18</v>
      </c>
      <c r="H837" s="9">
        <f>0.000001458*(E837+273.15)^1.5/(E837+273.15+110.4)</f>
        <v>1.8191425273442234E-5</v>
      </c>
      <c r="I837" s="10">
        <f>G837*J837*L837/1000/H837</f>
        <v>59527.276380092742</v>
      </c>
      <c r="J837" s="5">
        <v>15.96</v>
      </c>
      <c r="K837" s="6">
        <v>300</v>
      </c>
      <c r="L837" s="7">
        <v>57.5</v>
      </c>
      <c r="M837" s="4">
        <f>2*A837/$G837/$J837^2/($K837/1000)/($L837/1000)</f>
        <v>1.3230834436973937</v>
      </c>
      <c r="N837" s="4">
        <f>2*B837/$G837/$J837^2/($K837/1000)/($L837/1000)</f>
        <v>0.35873691039025546</v>
      </c>
      <c r="O837" s="4">
        <f>2*C837/$G837/$J837^2/($K837/1000)/($L837^2/1000)</f>
        <v>-6.7084976230061792E-5</v>
      </c>
      <c r="P837" s="5">
        <f>M837/N837</f>
        <v>3.6881720430107525</v>
      </c>
      <c r="R837" s="8">
        <f t="shared" ref="R837:R900" si="26">D837</f>
        <v>20</v>
      </c>
      <c r="S837" s="1">
        <f t="shared" ref="S837:S900" si="27">M837*SIN(RADIANS(D837))-N837*COS(RADIANS(D837))</f>
        <v>0.11541876154794323</v>
      </c>
    </row>
    <row r="838" spans="1:19" x14ac:dyDescent="0.4">
      <c r="A838" s="3">
        <v>3.44</v>
      </c>
      <c r="B838" s="4">
        <v>0.93</v>
      </c>
      <c r="C838" s="5">
        <v>-0.01</v>
      </c>
      <c r="D838" s="2">
        <v>20</v>
      </c>
      <c r="E838" s="6">
        <v>21.2</v>
      </c>
      <c r="F838" s="4">
        <v>994.62</v>
      </c>
      <c r="G838" s="4">
        <v>1.18</v>
      </c>
      <c r="H838" s="9">
        <f>0.000001458*(E838+273.15)^1.5/(E838+273.15+110.4)</f>
        <v>1.8191425273442234E-5</v>
      </c>
      <c r="I838" s="10">
        <f>G838*J838*L838/1000/H838</f>
        <v>59713.765341183251</v>
      </c>
      <c r="J838" s="5">
        <v>16.010000000000002</v>
      </c>
      <c r="K838" s="6">
        <v>300</v>
      </c>
      <c r="L838" s="7">
        <v>57.5</v>
      </c>
      <c r="M838" s="4">
        <f>2*A838/$G838/$J838^2/($K838/1000)/($L838/1000)</f>
        <v>1.3186655719929252</v>
      </c>
      <c r="N838" s="4">
        <f>2*B838/$G838/$J838^2/($K838/1000)/($L838/1000)</f>
        <v>0.35649970405622694</v>
      </c>
      <c r="O838" s="4">
        <f>2*C838/$G838/$J838^2/($K838/1000)/($L838^2/1000)</f>
        <v>-6.6666611324212607E-5</v>
      </c>
      <c r="P838" s="5">
        <f>M838/N838</f>
        <v>3.6989247311827951</v>
      </c>
      <c r="R838" s="8">
        <f t="shared" si="26"/>
        <v>20</v>
      </c>
      <c r="S838" s="1">
        <f t="shared" si="27"/>
        <v>0.11601004671764859</v>
      </c>
    </row>
    <row r="839" spans="1:19" x14ac:dyDescent="0.4">
      <c r="A839" s="3">
        <v>3.44</v>
      </c>
      <c r="B839" s="4">
        <v>0.93</v>
      </c>
      <c r="C839" s="5">
        <v>-0.01</v>
      </c>
      <c r="D839" s="2">
        <v>20</v>
      </c>
      <c r="E839" s="6">
        <v>21.2</v>
      </c>
      <c r="F839" s="4">
        <v>994.62</v>
      </c>
      <c r="G839" s="4">
        <v>1.18</v>
      </c>
      <c r="H839" s="9">
        <f>0.000001458*(E839+273.15)^1.5/(E839+273.15+110.4)</f>
        <v>1.8191425273442234E-5</v>
      </c>
      <c r="I839" s="10">
        <f>G839*J839*L839/1000/H839</f>
        <v>59527.276380092742</v>
      </c>
      <c r="J839" s="5">
        <v>15.96</v>
      </c>
      <c r="K839" s="6">
        <v>300</v>
      </c>
      <c r="L839" s="7">
        <v>57.5</v>
      </c>
      <c r="M839" s="4">
        <f>2*A839/$G839/$J839^2/($K839/1000)/($L839/1000)</f>
        <v>1.3269408298306222</v>
      </c>
      <c r="N839" s="4">
        <f>2*B839/$G839/$J839^2/($K839/1000)/($L839/1000)</f>
        <v>0.35873691039025546</v>
      </c>
      <c r="O839" s="4">
        <f>2*C839/$G839/$J839^2/($K839/1000)/($L839^2/1000)</f>
        <v>-6.7084976230061792E-5</v>
      </c>
      <c r="P839" s="5">
        <f>M839/N839</f>
        <v>3.6989247311827955</v>
      </c>
      <c r="R839" s="8">
        <f t="shared" si="26"/>
        <v>20</v>
      </c>
      <c r="S839" s="1">
        <f t="shared" si="27"/>
        <v>0.11673806530609249</v>
      </c>
    </row>
    <row r="840" spans="1:19" x14ac:dyDescent="0.4">
      <c r="A840" s="3">
        <v>3.44</v>
      </c>
      <c r="B840" s="4">
        <v>0.93</v>
      </c>
      <c r="C840" s="5">
        <v>-0.01</v>
      </c>
      <c r="D840" s="2">
        <v>20</v>
      </c>
      <c r="E840" s="6">
        <v>21.2</v>
      </c>
      <c r="F840" s="4">
        <v>994.62</v>
      </c>
      <c r="G840" s="4">
        <v>1.18</v>
      </c>
      <c r="H840" s="9">
        <f>0.000001458*(E840+273.15)^1.5/(E840+273.15+110.4)</f>
        <v>1.8191425273442234E-5</v>
      </c>
      <c r="I840" s="10">
        <f>G840*J840*L840/1000/H840</f>
        <v>59527.276380092742</v>
      </c>
      <c r="J840" s="5">
        <v>15.96</v>
      </c>
      <c r="K840" s="6">
        <v>300</v>
      </c>
      <c r="L840" s="7">
        <v>57.5</v>
      </c>
      <c r="M840" s="4">
        <f>2*A840/$G840/$J840^2/($K840/1000)/($L840/1000)</f>
        <v>1.3269408298306222</v>
      </c>
      <c r="N840" s="4">
        <f>2*B840/$G840/$J840^2/($K840/1000)/($L840/1000)</f>
        <v>0.35873691039025546</v>
      </c>
      <c r="O840" s="4">
        <f>2*C840/$G840/$J840^2/($K840/1000)/($L840^2/1000)</f>
        <v>-6.7084976230061792E-5</v>
      </c>
      <c r="P840" s="5">
        <f>M840/N840</f>
        <v>3.6989247311827955</v>
      </c>
      <c r="R840" s="8">
        <f t="shared" si="26"/>
        <v>20</v>
      </c>
      <c r="S840" s="1">
        <f t="shared" si="27"/>
        <v>0.11673806530609249</v>
      </c>
    </row>
    <row r="841" spans="1:19" x14ac:dyDescent="0.4">
      <c r="A841" s="3">
        <v>3.43</v>
      </c>
      <c r="B841" s="4">
        <v>0.93</v>
      </c>
      <c r="C841" s="5">
        <v>-0.01</v>
      </c>
      <c r="D841" s="2">
        <v>20</v>
      </c>
      <c r="E841" s="6">
        <v>21.2</v>
      </c>
      <c r="F841" s="4">
        <v>994.62</v>
      </c>
      <c r="G841" s="4">
        <v>1.18</v>
      </c>
      <c r="H841" s="9">
        <f>0.000001458*(E841+273.15)^1.5/(E841+273.15+110.4)</f>
        <v>1.8191425273442234E-5</v>
      </c>
      <c r="I841" s="10">
        <f>G841*J841*L841/1000/H841</f>
        <v>58930.511704603094</v>
      </c>
      <c r="J841" s="5">
        <v>15.8</v>
      </c>
      <c r="K841" s="6">
        <v>300</v>
      </c>
      <c r="L841" s="7">
        <v>57.5</v>
      </c>
      <c r="M841" s="4">
        <f>2*A841/$G841/$J841^2/($K841/1000)/($L841/1000)</f>
        <v>1.35001574952776</v>
      </c>
      <c r="N841" s="4">
        <f>2*B841/$G841/$J841^2/($K841/1000)/($L841/1000)</f>
        <v>0.36603925570286211</v>
      </c>
      <c r="O841" s="4">
        <f>2*C841/$G841/$J841^2/($K841/1000)/($L841^2/1000)</f>
        <v>-6.8450538700862479E-5</v>
      </c>
      <c r="P841" s="5">
        <f>M841/N841</f>
        <v>3.6881720430107521</v>
      </c>
      <c r="R841" s="8">
        <f t="shared" si="26"/>
        <v>20</v>
      </c>
      <c r="S841" s="1">
        <f t="shared" si="27"/>
        <v>0.11776819264344879</v>
      </c>
    </row>
    <row r="842" spans="1:19" x14ac:dyDescent="0.4">
      <c r="A842" s="3">
        <v>3.43</v>
      </c>
      <c r="B842" s="4">
        <v>0.93</v>
      </c>
      <c r="C842" s="5">
        <v>-0.01</v>
      </c>
      <c r="D842" s="2">
        <v>20</v>
      </c>
      <c r="E842" s="6">
        <v>21.2</v>
      </c>
      <c r="F842" s="4">
        <v>994.62</v>
      </c>
      <c r="G842" s="4">
        <v>1.18</v>
      </c>
      <c r="H842" s="9">
        <f>0.000001458*(E842+273.15)^1.5/(E842+273.15+110.4)</f>
        <v>1.8191425273442234E-5</v>
      </c>
      <c r="I842" s="10">
        <f>G842*J842*L842/1000/H842</f>
        <v>58930.511704603094</v>
      </c>
      <c r="J842" s="5">
        <v>15.8</v>
      </c>
      <c r="K842" s="6">
        <v>300</v>
      </c>
      <c r="L842" s="7">
        <v>57.5</v>
      </c>
      <c r="M842" s="4">
        <f>2*A842/$G842/$J842^2/($K842/1000)/($L842/1000)</f>
        <v>1.35001574952776</v>
      </c>
      <c r="N842" s="4">
        <f>2*B842/$G842/$J842^2/($K842/1000)/($L842/1000)</f>
        <v>0.36603925570286211</v>
      </c>
      <c r="O842" s="4">
        <f>2*C842/$G842/$J842^2/($K842/1000)/($L842^2/1000)</f>
        <v>-6.8450538700862479E-5</v>
      </c>
      <c r="P842" s="5">
        <f>M842/N842</f>
        <v>3.6881720430107521</v>
      </c>
      <c r="R842" s="8">
        <f t="shared" si="26"/>
        <v>20</v>
      </c>
      <c r="S842" s="1">
        <f t="shared" si="27"/>
        <v>0.11776819264344879</v>
      </c>
    </row>
    <row r="843" spans="1:19" x14ac:dyDescent="0.4">
      <c r="A843" s="3">
        <v>3.43</v>
      </c>
      <c r="B843" s="4">
        <v>0.93</v>
      </c>
      <c r="C843" s="5">
        <v>-0.01</v>
      </c>
      <c r="D843" s="2">
        <v>20</v>
      </c>
      <c r="E843" s="6">
        <v>21.2</v>
      </c>
      <c r="F843" s="4">
        <v>994.62</v>
      </c>
      <c r="G843" s="4">
        <v>1.18</v>
      </c>
      <c r="H843" s="9">
        <f>0.000001458*(E843+273.15)^1.5/(E843+273.15+110.4)</f>
        <v>1.8191425273442234E-5</v>
      </c>
      <c r="I843" s="10">
        <f>G843*J843*L843/1000/H843</f>
        <v>59117.000665693602</v>
      </c>
      <c r="J843" s="5">
        <v>15.85</v>
      </c>
      <c r="K843" s="6">
        <v>300</v>
      </c>
      <c r="L843" s="7">
        <v>57.5</v>
      </c>
      <c r="M843" s="4">
        <f>2*A843/$G843/$J843^2/($K843/1000)/($L843/1000)</f>
        <v>1.3415117344668972</v>
      </c>
      <c r="N843" s="4">
        <f>2*B843/$G843/$J843^2/($K843/1000)/($L843/1000)</f>
        <v>0.36373350234816748</v>
      </c>
      <c r="O843" s="4">
        <f>2*C843/$G843/$J843^2/($K843/1000)/($L843^2/1000)</f>
        <v>-6.801935527782467E-5</v>
      </c>
      <c r="P843" s="5">
        <f>M843/N843</f>
        <v>3.6881720430107525</v>
      </c>
      <c r="R843" s="8">
        <f t="shared" si="26"/>
        <v>20</v>
      </c>
      <c r="S843" s="1">
        <f t="shared" si="27"/>
        <v>0.11702634760624775</v>
      </c>
    </row>
    <row r="844" spans="1:19" x14ac:dyDescent="0.4">
      <c r="A844" s="3">
        <v>2.4700000000000002</v>
      </c>
      <c r="B844" s="4">
        <v>0.95</v>
      </c>
      <c r="C844" s="5">
        <v>-0.01</v>
      </c>
      <c r="D844" s="2">
        <v>20</v>
      </c>
      <c r="E844" s="6">
        <v>21.7</v>
      </c>
      <c r="F844" s="4">
        <v>990.9</v>
      </c>
      <c r="G844" s="4">
        <v>1.17</v>
      </c>
      <c r="H844" s="9">
        <f>0.000001458*(E844+273.15)^1.5/(E844+273.15+110.4)</f>
        <v>1.8215294560424E-5</v>
      </c>
      <c r="I844" s="27">
        <f>G844*J844*L844/1000/H844</f>
        <v>51965.080600813897</v>
      </c>
      <c r="J844" s="5">
        <v>14.07</v>
      </c>
      <c r="K844" s="6">
        <v>300</v>
      </c>
      <c r="L844" s="7">
        <v>57.5</v>
      </c>
      <c r="M844" s="4">
        <f>2*A844/$G844/$J844^2/($K844/1000)/($L844/1000)</f>
        <v>1.2364136553301668</v>
      </c>
      <c r="N844" s="4">
        <f>2*B844/$G844/$J844^2/($K844/1000)/($L844/1000)</f>
        <v>0.47554371358852554</v>
      </c>
      <c r="O844" s="4">
        <f>2*C844/$G844/$J844^2/($K844/1000)/($L844^2/1000)</f>
        <v>-8.7056057407510414E-5</v>
      </c>
      <c r="P844" s="5">
        <v>2.61</v>
      </c>
      <c r="R844" s="8">
        <f t="shared" si="26"/>
        <v>20</v>
      </c>
      <c r="S844" s="1">
        <f t="shared" si="27"/>
        <v>-2.3986542914427422E-2</v>
      </c>
    </row>
    <row r="845" spans="1:19" x14ac:dyDescent="0.4">
      <c r="A845" s="3">
        <v>2.4700000000000002</v>
      </c>
      <c r="B845" s="4">
        <v>0.95</v>
      </c>
      <c r="C845" s="5">
        <v>-0.01</v>
      </c>
      <c r="D845" s="2">
        <v>20</v>
      </c>
      <c r="E845" s="6">
        <v>21.7</v>
      </c>
      <c r="F845" s="4">
        <v>990.9</v>
      </c>
      <c r="G845" s="4">
        <v>1.17</v>
      </c>
      <c r="H845" s="9">
        <f>0.000001458*(E845+273.15)^1.5/(E845+273.15+110.4)</f>
        <v>1.8215294560424E-5</v>
      </c>
      <c r="I845" s="27">
        <f>G845*J845*L845/1000/H845</f>
        <v>52408.279582483941</v>
      </c>
      <c r="J845" s="5">
        <v>14.19</v>
      </c>
      <c r="K845" s="6">
        <v>300</v>
      </c>
      <c r="L845" s="7">
        <v>57.5</v>
      </c>
      <c r="M845" s="4">
        <f>2*A845/$G845/$J845^2/($K845/1000)/($L845/1000)</f>
        <v>1.2155902187024428</v>
      </c>
      <c r="N845" s="4">
        <f>2*B845/$G845/$J845^2/($K845/1000)/($L845/1000)</f>
        <v>0.4675346995009394</v>
      </c>
      <c r="O845" s="4">
        <f>2*C845/$G845/$J845^2/($K845/1000)/($L845^2/1000)</f>
        <v>-8.5589876338844749E-5</v>
      </c>
      <c r="P845" s="5">
        <v>2.56</v>
      </c>
      <c r="R845" s="8">
        <f t="shared" si="26"/>
        <v>20</v>
      </c>
      <c r="S845" s="1">
        <f t="shared" si="27"/>
        <v>-2.3582566256499404E-2</v>
      </c>
    </row>
    <row r="846" spans="1:19" x14ac:dyDescent="0.4">
      <c r="A846" s="3">
        <v>2.4700000000000002</v>
      </c>
      <c r="B846" s="4">
        <v>0.95</v>
      </c>
      <c r="C846" s="5">
        <v>-0.01</v>
      </c>
      <c r="D846" s="2">
        <v>20</v>
      </c>
      <c r="E846" s="6">
        <v>21.7</v>
      </c>
      <c r="F846" s="4">
        <v>990.9</v>
      </c>
      <c r="G846" s="4">
        <v>1.17</v>
      </c>
      <c r="H846" s="9">
        <f>0.000001458*(E846+273.15)^1.5/(E846+273.15+110.4)</f>
        <v>1.8215294560424E-5</v>
      </c>
      <c r="I846" s="27">
        <f>G846*J846*L846/1000/H846</f>
        <v>52186.680091648916</v>
      </c>
      <c r="J846" s="5">
        <v>14.13</v>
      </c>
      <c r="K846" s="6">
        <v>300</v>
      </c>
      <c r="L846" s="7">
        <v>57.5</v>
      </c>
      <c r="M846" s="4">
        <f>2*A846/$G846/$J846^2/($K846/1000)/($L846/1000)</f>
        <v>1.2259356207377299</v>
      </c>
      <c r="N846" s="4">
        <f>2*B846/$G846/$J846^2/($K846/1000)/($L846/1000)</f>
        <v>0.47151370028374212</v>
      </c>
      <c r="O846" s="4">
        <f>2*C846/$G846/$J846^2/($K846/1000)/($L846^2/1000)</f>
        <v>-8.6318297534781192E-5</v>
      </c>
      <c r="P846" s="5">
        <v>2.56</v>
      </c>
      <c r="R846" s="8">
        <f t="shared" si="26"/>
        <v>20</v>
      </c>
      <c r="S846" s="1">
        <f t="shared" si="27"/>
        <v>-2.3783268043329975E-2</v>
      </c>
    </row>
    <row r="847" spans="1:19" x14ac:dyDescent="0.4">
      <c r="A847" s="3">
        <v>2.4700000000000002</v>
      </c>
      <c r="B847" s="4">
        <v>0.95</v>
      </c>
      <c r="C847" s="5">
        <v>-0.01</v>
      </c>
      <c r="D847" s="2">
        <v>20</v>
      </c>
      <c r="E847" s="6">
        <v>21.7</v>
      </c>
      <c r="F847" s="4">
        <v>990.9</v>
      </c>
      <c r="G847" s="4">
        <v>1.17</v>
      </c>
      <c r="H847" s="9">
        <f>0.000001458*(E847+273.15)^1.5/(E847+273.15+110.4)</f>
        <v>1.8215294560424E-5</v>
      </c>
      <c r="I847" s="27">
        <f>G847*J847*L847/1000/H847</f>
        <v>52186.680091648916</v>
      </c>
      <c r="J847" s="5">
        <v>14.13</v>
      </c>
      <c r="K847" s="6">
        <v>300</v>
      </c>
      <c r="L847" s="7">
        <v>57.5</v>
      </c>
      <c r="M847" s="4">
        <f>2*A847/$G847/$J847^2/($K847/1000)/($L847/1000)</f>
        <v>1.2259356207377299</v>
      </c>
      <c r="N847" s="4">
        <f>2*B847/$G847/$J847^2/($K847/1000)/($L847/1000)</f>
        <v>0.47151370028374212</v>
      </c>
      <c r="O847" s="4">
        <f>2*C847/$G847/$J847^2/($K847/1000)/($L847^2/1000)</f>
        <v>-8.6318297534781192E-5</v>
      </c>
      <c r="P847" s="5">
        <v>2.56</v>
      </c>
      <c r="R847" s="8">
        <f t="shared" si="26"/>
        <v>20</v>
      </c>
      <c r="S847" s="1">
        <f t="shared" si="27"/>
        <v>-2.3783268043329975E-2</v>
      </c>
    </row>
    <row r="848" spans="1:19" x14ac:dyDescent="0.4">
      <c r="A848" s="3">
        <v>2.46</v>
      </c>
      <c r="B848" s="4">
        <v>0.95</v>
      </c>
      <c r="C848" s="5">
        <v>-0.01</v>
      </c>
      <c r="D848" s="2">
        <v>20</v>
      </c>
      <c r="E848" s="6">
        <v>21.7</v>
      </c>
      <c r="F848" s="4">
        <v>990.9</v>
      </c>
      <c r="G848" s="4">
        <v>1.17</v>
      </c>
      <c r="H848" s="9">
        <f>0.000001458*(E848+273.15)^1.5/(E848+273.15+110.4)</f>
        <v>1.8215294560424E-5</v>
      </c>
      <c r="I848" s="27">
        <f>G848*J848*L848/1000/H848</f>
        <v>51965.080600813897</v>
      </c>
      <c r="J848" s="5">
        <v>14.07</v>
      </c>
      <c r="K848" s="6">
        <v>300</v>
      </c>
      <c r="L848" s="7">
        <v>57.5</v>
      </c>
      <c r="M848" s="4">
        <f>2*A848/$G848/$J848^2/($K848/1000)/($L848/1000)</f>
        <v>1.2314079320292344</v>
      </c>
      <c r="N848" s="4">
        <f>2*B848/$G848/$J848^2/($K848/1000)/($L848/1000)</f>
        <v>0.47554371358852554</v>
      </c>
      <c r="O848" s="4">
        <f>2*C848/$G848/$J848^2/($K848/1000)/($L848^2/1000)</f>
        <v>-8.7056057407510414E-5</v>
      </c>
      <c r="P848" s="5">
        <v>2.61</v>
      </c>
      <c r="R848" s="8">
        <f t="shared" si="26"/>
        <v>20</v>
      </c>
      <c r="S848" s="1">
        <f t="shared" si="27"/>
        <v>-2.5698601115260955E-2</v>
      </c>
    </row>
    <row r="849" spans="1:19" x14ac:dyDescent="0.4">
      <c r="A849" s="3">
        <v>2.48</v>
      </c>
      <c r="B849" s="4">
        <v>0.95</v>
      </c>
      <c r="C849" s="5">
        <v>-0.01</v>
      </c>
      <c r="D849" s="2">
        <v>20</v>
      </c>
      <c r="E849" s="6">
        <v>21.7</v>
      </c>
      <c r="F849" s="4">
        <v>990.9</v>
      </c>
      <c r="G849" s="4">
        <v>1.17</v>
      </c>
      <c r="H849" s="9">
        <f>0.000001458*(E849+273.15)^1.5/(E849+273.15+110.4)</f>
        <v>1.8215294560424E-5</v>
      </c>
      <c r="I849" s="27">
        <f>G849*J849*L849/1000/H849</f>
        <v>51521.881619143831</v>
      </c>
      <c r="J849" s="5">
        <v>13.95</v>
      </c>
      <c r="K849" s="6">
        <v>300</v>
      </c>
      <c r="L849" s="7">
        <v>57.5</v>
      </c>
      <c r="M849" s="4">
        <f>2*A849/$G849/$J849^2/($K849/1000)/($L849/1000)</f>
        <v>1.2628689926838941</v>
      </c>
      <c r="N849" s="4">
        <f>2*B849/$G849/$J849^2/($K849/1000)/($L849/1000)</f>
        <v>0.48376029961681427</v>
      </c>
      <c r="O849" s="4">
        <f>2*C849/$G849/$J849^2/($K849/1000)/($L849^2/1000)</f>
        <v>-8.8560237916121624E-5</v>
      </c>
      <c r="P849" s="5">
        <v>2.67</v>
      </c>
      <c r="R849" s="8">
        <f t="shared" si="26"/>
        <v>20</v>
      </c>
      <c r="S849" s="1">
        <f t="shared" si="27"/>
        <v>-2.2659349899812165E-2</v>
      </c>
    </row>
    <row r="850" spans="1:19" x14ac:dyDescent="0.4">
      <c r="A850" s="3">
        <v>2.4900000000000002</v>
      </c>
      <c r="B850" s="4">
        <v>0.95</v>
      </c>
      <c r="C850" s="5">
        <v>-0.01</v>
      </c>
      <c r="D850" s="2">
        <v>20</v>
      </c>
      <c r="E850" s="6">
        <v>21.7</v>
      </c>
      <c r="F850" s="4">
        <v>990.9</v>
      </c>
      <c r="G850" s="4">
        <v>1.17</v>
      </c>
      <c r="H850" s="9">
        <f>0.000001458*(E850+273.15)^1.5/(E850+273.15+110.4)</f>
        <v>1.8215294560424E-5</v>
      </c>
      <c r="I850" s="27">
        <f>G850*J850*L850/1000/H850</f>
        <v>51743.481109978864</v>
      </c>
      <c r="J850" s="5">
        <v>14.01</v>
      </c>
      <c r="K850" s="6">
        <v>300</v>
      </c>
      <c r="L850" s="7">
        <v>57.5</v>
      </c>
      <c r="M850" s="4">
        <f>2*A850/$G850/$J850^2/($K850/1000)/($L850/1000)</f>
        <v>1.257123980787987</v>
      </c>
      <c r="N850" s="4">
        <f>2*B850/$G850/$J850^2/($K850/1000)/($L850/1000)</f>
        <v>0.47962561516007529</v>
      </c>
      <c r="O850" s="4">
        <f>2*C850/$G850/$J850^2/($K850/1000)/($L850^2/1000)</f>
        <v>-8.7803316276443999E-5</v>
      </c>
      <c r="P850" s="5">
        <v>2.67</v>
      </c>
      <c r="R850" s="8">
        <f t="shared" si="26"/>
        <v>20</v>
      </c>
      <c r="S850" s="1">
        <f t="shared" si="27"/>
        <v>-2.073892721858217E-2</v>
      </c>
    </row>
    <row r="851" spans="1:19" x14ac:dyDescent="0.4">
      <c r="A851" s="3">
        <v>2.4900000000000002</v>
      </c>
      <c r="B851" s="4">
        <v>0.95</v>
      </c>
      <c r="C851" s="5">
        <v>-0.01</v>
      </c>
      <c r="D851" s="2">
        <v>20</v>
      </c>
      <c r="E851" s="6">
        <v>21.7</v>
      </c>
      <c r="F851" s="4">
        <v>990.9</v>
      </c>
      <c r="G851" s="4">
        <v>1.17</v>
      </c>
      <c r="H851" s="9">
        <f>0.000001458*(E851+273.15)^1.5/(E851+273.15+110.4)</f>
        <v>1.8215294560424E-5</v>
      </c>
      <c r="I851" s="27">
        <f>G851*J851*L851/1000/H851</f>
        <v>51743.481109978864</v>
      </c>
      <c r="J851" s="5">
        <v>14.01</v>
      </c>
      <c r="K851" s="6">
        <v>300</v>
      </c>
      <c r="L851" s="7">
        <v>57.5</v>
      </c>
      <c r="M851" s="4">
        <f>2*A851/$G851/$J851^2/($K851/1000)/($L851/1000)</f>
        <v>1.257123980787987</v>
      </c>
      <c r="N851" s="4">
        <f>2*B851/$G851/$J851^2/($K851/1000)/($L851/1000)</f>
        <v>0.47962561516007529</v>
      </c>
      <c r="O851" s="4">
        <f>2*C851/$G851/$J851^2/($K851/1000)/($L851^2/1000)</f>
        <v>-8.7803316276443999E-5</v>
      </c>
      <c r="P851" s="5">
        <v>2.67</v>
      </c>
      <c r="R851" s="8">
        <f t="shared" si="26"/>
        <v>20</v>
      </c>
      <c r="S851" s="1">
        <f t="shared" si="27"/>
        <v>-2.073892721858217E-2</v>
      </c>
    </row>
    <row r="852" spans="1:19" x14ac:dyDescent="0.4">
      <c r="A852" s="3">
        <v>2.48</v>
      </c>
      <c r="B852" s="4">
        <v>0.95</v>
      </c>
      <c r="C852" s="5">
        <v>-0.01</v>
      </c>
      <c r="D852" s="2">
        <v>20</v>
      </c>
      <c r="E852" s="6">
        <v>21.7</v>
      </c>
      <c r="F852" s="4">
        <v>990.9</v>
      </c>
      <c r="G852" s="4">
        <v>1.17</v>
      </c>
      <c r="H852" s="9">
        <f>0.000001458*(E852+273.15)^1.5/(E852+273.15+110.4)</f>
        <v>1.8215294560424E-5</v>
      </c>
      <c r="I852" s="27">
        <f>G852*J852*L852/1000/H852</f>
        <v>51743.481109978864</v>
      </c>
      <c r="J852" s="5">
        <v>14.01</v>
      </c>
      <c r="K852" s="6">
        <v>300</v>
      </c>
      <c r="L852" s="7">
        <v>57.5</v>
      </c>
      <c r="M852" s="4">
        <f>2*A852/$G852/$J852^2/($K852/1000)/($L852/1000)</f>
        <v>1.2520752901020915</v>
      </c>
      <c r="N852" s="4">
        <f>2*B852/$G852/$J852^2/($K852/1000)/($L852/1000)</f>
        <v>0.47962561516007529</v>
      </c>
      <c r="O852" s="4">
        <f>2*C852/$G852/$J852^2/($K852/1000)/($L852^2/1000)</f>
        <v>-8.7803316276443999E-5</v>
      </c>
      <c r="P852" s="5">
        <v>2.61</v>
      </c>
      <c r="R852" s="8">
        <f t="shared" si="26"/>
        <v>20</v>
      </c>
      <c r="S852" s="1">
        <f t="shared" si="27"/>
        <v>-2.2465681130579118E-2</v>
      </c>
    </row>
    <row r="853" spans="1:19" x14ac:dyDescent="0.4">
      <c r="A853" s="3">
        <v>2.48</v>
      </c>
      <c r="B853" s="4">
        <v>0.95</v>
      </c>
      <c r="C853" s="5">
        <v>-0.01</v>
      </c>
      <c r="D853" s="2">
        <v>20</v>
      </c>
      <c r="E853" s="6">
        <v>21.7</v>
      </c>
      <c r="F853" s="4">
        <v>990.9</v>
      </c>
      <c r="G853" s="4">
        <v>1.17</v>
      </c>
      <c r="H853" s="9">
        <f>0.000001458*(E853+273.15)^1.5/(E853+273.15+110.4)</f>
        <v>1.8215294560424E-5</v>
      </c>
      <c r="I853" s="27">
        <f>G853*J853*L853/1000/H853</f>
        <v>51965.080600813897</v>
      </c>
      <c r="J853" s="5">
        <v>14.07</v>
      </c>
      <c r="K853" s="6">
        <v>300</v>
      </c>
      <c r="L853" s="7">
        <v>57.5</v>
      </c>
      <c r="M853" s="4">
        <f>2*A853/$G853/$J853^2/($K853/1000)/($L853/1000)</f>
        <v>1.2414193786310981</v>
      </c>
      <c r="N853" s="4">
        <f>2*B853/$G853/$J853^2/($K853/1000)/($L853/1000)</f>
        <v>0.47554371358852554</v>
      </c>
      <c r="O853" s="4">
        <f>2*C853/$G853/$J853^2/($K853/1000)/($L853^2/1000)</f>
        <v>-8.7056057407510414E-5</v>
      </c>
      <c r="P853" s="5">
        <v>2.61</v>
      </c>
      <c r="R853" s="8">
        <f t="shared" si="26"/>
        <v>20</v>
      </c>
      <c r="S853" s="1">
        <f t="shared" si="27"/>
        <v>-2.2274484713594223E-2</v>
      </c>
    </row>
    <row r="854" spans="1:19" x14ac:dyDescent="0.4">
      <c r="A854" s="3">
        <v>2.4700000000000002</v>
      </c>
      <c r="B854" s="4">
        <v>0.95</v>
      </c>
      <c r="C854" s="5">
        <v>-0.01</v>
      </c>
      <c r="D854" s="2">
        <v>20</v>
      </c>
      <c r="E854" s="6">
        <v>21.7</v>
      </c>
      <c r="F854" s="4">
        <v>990.9</v>
      </c>
      <c r="G854" s="4">
        <v>1.17</v>
      </c>
      <c r="H854" s="9">
        <f>0.000001458*(E854+273.15)^1.5/(E854+273.15+110.4)</f>
        <v>1.8215294560424E-5</v>
      </c>
      <c r="I854" s="27">
        <f>G854*J854*L854/1000/H854</f>
        <v>51965.080600813897</v>
      </c>
      <c r="J854" s="5">
        <v>14.07</v>
      </c>
      <c r="K854" s="6">
        <v>300</v>
      </c>
      <c r="L854" s="7">
        <v>57.5</v>
      </c>
      <c r="M854" s="4">
        <f>2*A854/$G854/$J854^2/($K854/1000)/($L854/1000)</f>
        <v>1.2364136553301668</v>
      </c>
      <c r="N854" s="4">
        <f>2*B854/$G854/$J854^2/($K854/1000)/($L854/1000)</f>
        <v>0.47554371358852554</v>
      </c>
      <c r="O854" s="4">
        <f>2*C854/$G854/$J854^2/($K854/1000)/($L854^2/1000)</f>
        <v>-8.7056057407510414E-5</v>
      </c>
      <c r="P854" s="5">
        <v>2.61</v>
      </c>
      <c r="R854" s="8">
        <f t="shared" si="26"/>
        <v>20</v>
      </c>
      <c r="S854" s="1">
        <f t="shared" si="27"/>
        <v>-2.3986542914427422E-2</v>
      </c>
    </row>
    <row r="855" spans="1:19" x14ac:dyDescent="0.4">
      <c r="A855" s="3">
        <v>2.4700000000000002</v>
      </c>
      <c r="B855" s="4">
        <v>0.95</v>
      </c>
      <c r="C855" s="5">
        <v>-0.01</v>
      </c>
      <c r="D855" s="2">
        <v>20</v>
      </c>
      <c r="E855" s="6">
        <v>21.7</v>
      </c>
      <c r="F855" s="4">
        <v>990.9</v>
      </c>
      <c r="G855" s="4">
        <v>1.17</v>
      </c>
      <c r="H855" s="9">
        <f>0.000001458*(E855+273.15)^1.5/(E855+273.15+110.4)</f>
        <v>1.8215294560424E-5</v>
      </c>
      <c r="I855" s="27">
        <f>G855*J855*L855/1000/H855</f>
        <v>51965.080600813897</v>
      </c>
      <c r="J855" s="5">
        <v>14.07</v>
      </c>
      <c r="K855" s="6">
        <v>300</v>
      </c>
      <c r="L855" s="7">
        <v>57.5</v>
      </c>
      <c r="M855" s="4">
        <f>2*A855/$G855/$J855^2/($K855/1000)/($L855/1000)</f>
        <v>1.2364136553301668</v>
      </c>
      <c r="N855" s="4">
        <f>2*B855/$G855/$J855^2/($K855/1000)/($L855/1000)</f>
        <v>0.47554371358852554</v>
      </c>
      <c r="O855" s="4">
        <f>2*C855/$G855/$J855^2/($K855/1000)/($L855^2/1000)</f>
        <v>-8.7056057407510414E-5</v>
      </c>
      <c r="P855" s="5">
        <v>2.61</v>
      </c>
      <c r="R855" s="8">
        <f t="shared" si="26"/>
        <v>20</v>
      </c>
      <c r="S855" s="1">
        <f t="shared" si="27"/>
        <v>-2.3986542914427422E-2</v>
      </c>
    </row>
    <row r="856" spans="1:19" x14ac:dyDescent="0.4">
      <c r="A856" s="3">
        <v>2.4900000000000002</v>
      </c>
      <c r="B856" s="4">
        <v>0.95</v>
      </c>
      <c r="C856" s="5">
        <v>-0.01</v>
      </c>
      <c r="D856" s="2">
        <v>20</v>
      </c>
      <c r="E856" s="6">
        <v>21.7</v>
      </c>
      <c r="F856" s="4">
        <v>990.9</v>
      </c>
      <c r="G856" s="4">
        <v>1.17</v>
      </c>
      <c r="H856" s="9">
        <f>0.000001458*(E856+273.15)^1.5/(E856+273.15+110.4)</f>
        <v>1.8215294560424E-5</v>
      </c>
      <c r="I856" s="27">
        <f>G856*J856*L856/1000/H856</f>
        <v>52186.680091648916</v>
      </c>
      <c r="J856" s="5">
        <v>14.13</v>
      </c>
      <c r="K856" s="6">
        <v>300</v>
      </c>
      <c r="L856" s="7">
        <v>57.5</v>
      </c>
      <c r="M856" s="4">
        <f>2*A856/$G856/$J856^2/($K856/1000)/($L856/1000)</f>
        <v>1.2358622249542297</v>
      </c>
      <c r="N856" s="4">
        <f>2*B856/$G856/$J856^2/($K856/1000)/($L856/1000)</f>
        <v>0.47151370028374212</v>
      </c>
      <c r="O856" s="4">
        <f>2*C856/$G856/$J856^2/($K856/1000)/($L856^2/1000)</f>
        <v>-8.6318297534781192E-5</v>
      </c>
      <c r="P856" s="5">
        <v>2.61</v>
      </c>
      <c r="R856" s="8">
        <f t="shared" si="26"/>
        <v>20</v>
      </c>
      <c r="S856" s="1">
        <f t="shared" si="27"/>
        <v>-2.0388169446465487E-2</v>
      </c>
    </row>
    <row r="857" spans="1:19" x14ac:dyDescent="0.4">
      <c r="A857" s="3">
        <v>2.48</v>
      </c>
      <c r="B857" s="4">
        <v>0.95</v>
      </c>
      <c r="C857" s="5">
        <v>-0.01</v>
      </c>
      <c r="D857" s="2">
        <v>20</v>
      </c>
      <c r="E857" s="6">
        <v>21.7</v>
      </c>
      <c r="F857" s="4">
        <v>990.9</v>
      </c>
      <c r="G857" s="4">
        <v>1.17</v>
      </c>
      <c r="H857" s="9">
        <f>0.000001458*(E857+273.15)^1.5/(E857+273.15+110.4)</f>
        <v>1.8215294560424E-5</v>
      </c>
      <c r="I857" s="27">
        <f>G857*J857*L857/1000/H857</f>
        <v>52408.279582483941</v>
      </c>
      <c r="J857" s="5">
        <v>14.19</v>
      </c>
      <c r="K857" s="6">
        <v>300</v>
      </c>
      <c r="L857" s="7">
        <v>57.5</v>
      </c>
      <c r="M857" s="4">
        <f>2*A857/$G857/$J857^2/($K857/1000)/($L857/1000)</f>
        <v>1.220511636591926</v>
      </c>
      <c r="N857" s="4">
        <f>2*B857/$G857/$J857^2/($K857/1000)/($L857/1000)</f>
        <v>0.4675346995009394</v>
      </c>
      <c r="O857" s="4">
        <f>2*C857/$G857/$J857^2/($K857/1000)/($L857^2/1000)</f>
        <v>-8.5589876338844749E-5</v>
      </c>
      <c r="P857" s="5">
        <v>2.56</v>
      </c>
      <c r="R857" s="8">
        <f t="shared" si="26"/>
        <v>20</v>
      </c>
      <c r="S857" s="1">
        <f t="shared" si="27"/>
        <v>-2.1899342204572847E-2</v>
      </c>
    </row>
    <row r="858" spans="1:19" x14ac:dyDescent="0.4">
      <c r="A858" s="3">
        <v>2.48</v>
      </c>
      <c r="B858" s="4">
        <v>0.95</v>
      </c>
      <c r="C858" s="5">
        <v>-0.01</v>
      </c>
      <c r="D858" s="2">
        <v>20</v>
      </c>
      <c r="E858" s="6">
        <v>21.7</v>
      </c>
      <c r="F858" s="4">
        <v>990.9</v>
      </c>
      <c r="G858" s="4">
        <v>1.17</v>
      </c>
      <c r="H858" s="9">
        <f>0.000001458*(E858+273.15)^1.5/(E858+273.15+110.4)</f>
        <v>1.8215294560424E-5</v>
      </c>
      <c r="I858" s="27">
        <f>G858*J858*L858/1000/H858</f>
        <v>52408.279582483941</v>
      </c>
      <c r="J858" s="5">
        <v>14.19</v>
      </c>
      <c r="K858" s="6">
        <v>300</v>
      </c>
      <c r="L858" s="7">
        <v>57.5</v>
      </c>
      <c r="M858" s="4">
        <f>2*A858/$G858/$J858^2/($K858/1000)/($L858/1000)</f>
        <v>1.220511636591926</v>
      </c>
      <c r="N858" s="4">
        <f>2*B858/$G858/$J858^2/($K858/1000)/($L858/1000)</f>
        <v>0.4675346995009394</v>
      </c>
      <c r="O858" s="4">
        <f>2*C858/$G858/$J858^2/($K858/1000)/($L858^2/1000)</f>
        <v>-8.5589876338844749E-5</v>
      </c>
      <c r="P858" s="5">
        <v>2.56</v>
      </c>
      <c r="R858" s="8">
        <f t="shared" si="26"/>
        <v>20</v>
      </c>
      <c r="S858" s="1">
        <f t="shared" si="27"/>
        <v>-2.1899342204572847E-2</v>
      </c>
    </row>
    <row r="859" spans="1:19" x14ac:dyDescent="0.4">
      <c r="A859" s="3">
        <v>2.48</v>
      </c>
      <c r="B859" s="4">
        <v>0.95</v>
      </c>
      <c r="C859" s="5">
        <v>-0.01</v>
      </c>
      <c r="D859" s="2">
        <v>20</v>
      </c>
      <c r="E859" s="6">
        <v>21.7</v>
      </c>
      <c r="F859" s="4">
        <v>990.9</v>
      </c>
      <c r="G859" s="4">
        <v>1.17</v>
      </c>
      <c r="H859" s="9">
        <f>0.000001458*(E859+273.15)^1.5/(E859+273.15+110.4)</f>
        <v>1.8215294560424E-5</v>
      </c>
      <c r="I859" s="27">
        <f>G859*J859*L859/1000/H859</f>
        <v>52408.279582483941</v>
      </c>
      <c r="J859" s="5">
        <v>14.19</v>
      </c>
      <c r="K859" s="6">
        <v>300</v>
      </c>
      <c r="L859" s="7">
        <v>57.5</v>
      </c>
      <c r="M859" s="4">
        <f>2*A859/$G859/$J859^2/($K859/1000)/($L859/1000)</f>
        <v>1.220511636591926</v>
      </c>
      <c r="N859" s="4">
        <f>2*B859/$G859/$J859^2/($K859/1000)/($L859/1000)</f>
        <v>0.4675346995009394</v>
      </c>
      <c r="O859" s="4">
        <f>2*C859/$G859/$J859^2/($K859/1000)/($L859^2/1000)</f>
        <v>-8.5589876338844749E-5</v>
      </c>
      <c r="P859" s="5">
        <v>2.56</v>
      </c>
      <c r="R859" s="8">
        <f t="shared" si="26"/>
        <v>20</v>
      </c>
      <c r="S859" s="1">
        <f t="shared" si="27"/>
        <v>-2.1899342204572847E-2</v>
      </c>
    </row>
    <row r="860" spans="1:19" x14ac:dyDescent="0.4">
      <c r="A860" s="3">
        <v>2.48</v>
      </c>
      <c r="B860" s="4">
        <v>0.95</v>
      </c>
      <c r="C860" s="5">
        <v>-0.01</v>
      </c>
      <c r="D860" s="2">
        <v>20</v>
      </c>
      <c r="E860" s="6">
        <v>21.7</v>
      </c>
      <c r="F860" s="4">
        <v>990.9</v>
      </c>
      <c r="G860" s="4">
        <v>1.17</v>
      </c>
      <c r="H860" s="9">
        <f>0.000001458*(E860+273.15)^1.5/(E860+273.15+110.4)</f>
        <v>1.8215294560424E-5</v>
      </c>
      <c r="I860" s="27">
        <f>G860*J860*L860/1000/H860</f>
        <v>52186.680091648916</v>
      </c>
      <c r="J860" s="5">
        <v>14.13</v>
      </c>
      <c r="K860" s="6">
        <v>300</v>
      </c>
      <c r="L860" s="7">
        <v>57.5</v>
      </c>
      <c r="M860" s="4">
        <f>2*A860/$G860/$J860^2/($K860/1000)/($L860/1000)</f>
        <v>1.2308989228459797</v>
      </c>
      <c r="N860" s="4">
        <f>2*B860/$G860/$J860^2/($K860/1000)/($L860/1000)</f>
        <v>0.47151370028374212</v>
      </c>
      <c r="O860" s="4">
        <f>2*C860/$G860/$J860^2/($K860/1000)/($L860^2/1000)</f>
        <v>-8.6318297534781192E-5</v>
      </c>
      <c r="P860" s="5">
        <v>2.61</v>
      </c>
      <c r="R860" s="8">
        <f t="shared" si="26"/>
        <v>20</v>
      </c>
      <c r="S860" s="1">
        <f t="shared" si="27"/>
        <v>-2.2085718744897787E-2</v>
      </c>
    </row>
    <row r="861" spans="1:19" x14ac:dyDescent="0.4">
      <c r="A861" s="3">
        <v>2.48</v>
      </c>
      <c r="B861" s="4">
        <v>0.95</v>
      </c>
      <c r="C861" s="5">
        <v>-0.01</v>
      </c>
      <c r="D861" s="2">
        <v>20</v>
      </c>
      <c r="E861" s="6">
        <v>21.7</v>
      </c>
      <c r="F861" s="4">
        <v>990.9</v>
      </c>
      <c r="G861" s="4">
        <v>1.17</v>
      </c>
      <c r="H861" s="9">
        <f>0.000001458*(E861+273.15)^1.5/(E861+273.15+110.4)</f>
        <v>1.8215294560424E-5</v>
      </c>
      <c r="I861" s="27">
        <f>G861*J861*L861/1000/H861</f>
        <v>51965.080600813897</v>
      </c>
      <c r="J861" s="5">
        <v>14.07</v>
      </c>
      <c r="K861" s="6">
        <v>300</v>
      </c>
      <c r="L861" s="7">
        <v>57.5</v>
      </c>
      <c r="M861" s="4">
        <f>2*A861/$G861/$J861^2/($K861/1000)/($L861/1000)</f>
        <v>1.2414193786310981</v>
      </c>
      <c r="N861" s="4">
        <f>2*B861/$G861/$J861^2/($K861/1000)/($L861/1000)</f>
        <v>0.47554371358852554</v>
      </c>
      <c r="O861" s="4">
        <f>2*C861/$G861/$J861^2/($K861/1000)/($L861^2/1000)</f>
        <v>-8.7056057407510414E-5</v>
      </c>
      <c r="P861" s="5">
        <v>2.61</v>
      </c>
      <c r="R861" s="8">
        <f t="shared" si="26"/>
        <v>20</v>
      </c>
      <c r="S861" s="1">
        <f t="shared" si="27"/>
        <v>-2.2274484713594223E-2</v>
      </c>
    </row>
    <row r="862" spans="1:19" x14ac:dyDescent="0.4">
      <c r="A862" s="3">
        <v>2.48</v>
      </c>
      <c r="B862" s="4">
        <v>0.95</v>
      </c>
      <c r="C862" s="5">
        <v>-0.01</v>
      </c>
      <c r="D862" s="2">
        <v>20</v>
      </c>
      <c r="E862" s="6">
        <v>21.7</v>
      </c>
      <c r="F862" s="4">
        <v>990.9</v>
      </c>
      <c r="G862" s="4">
        <v>1.17</v>
      </c>
      <c r="H862" s="9">
        <f>0.000001458*(E862+273.15)^1.5/(E862+273.15+110.4)</f>
        <v>1.8215294560424E-5</v>
      </c>
      <c r="I862" s="27">
        <f>G862*J862*L862/1000/H862</f>
        <v>51965.080600813897</v>
      </c>
      <c r="J862" s="5">
        <v>14.07</v>
      </c>
      <c r="K862" s="6">
        <v>300</v>
      </c>
      <c r="L862" s="7">
        <v>57.5</v>
      </c>
      <c r="M862" s="4">
        <f>2*A862/$G862/$J862^2/($K862/1000)/($L862/1000)</f>
        <v>1.2414193786310981</v>
      </c>
      <c r="N862" s="4">
        <f>2*B862/$G862/$J862^2/($K862/1000)/($L862/1000)</f>
        <v>0.47554371358852554</v>
      </c>
      <c r="O862" s="4">
        <f>2*C862/$G862/$J862^2/($K862/1000)/($L862^2/1000)</f>
        <v>-8.7056057407510414E-5</v>
      </c>
      <c r="P862" s="5">
        <v>2.61</v>
      </c>
      <c r="R862" s="8">
        <f t="shared" si="26"/>
        <v>20</v>
      </c>
      <c r="S862" s="1">
        <f t="shared" si="27"/>
        <v>-2.2274484713594223E-2</v>
      </c>
    </row>
    <row r="863" spans="1:19" x14ac:dyDescent="0.4">
      <c r="A863" s="3">
        <v>2.48</v>
      </c>
      <c r="B863" s="4">
        <v>0.95</v>
      </c>
      <c r="C863" s="5">
        <v>-0.01</v>
      </c>
      <c r="D863" s="2">
        <v>20</v>
      </c>
      <c r="E863" s="6">
        <v>21.7</v>
      </c>
      <c r="F863" s="4">
        <v>990.9</v>
      </c>
      <c r="G863" s="4">
        <v>1.17</v>
      </c>
      <c r="H863" s="9">
        <f>0.000001458*(E863+273.15)^1.5/(E863+273.15+110.4)</f>
        <v>1.8215294560424E-5</v>
      </c>
      <c r="I863" s="27">
        <f>G863*J863*L863/1000/H863</f>
        <v>51743.481109978864</v>
      </c>
      <c r="J863" s="5">
        <v>14.01</v>
      </c>
      <c r="K863" s="6">
        <v>300</v>
      </c>
      <c r="L863" s="7">
        <v>57.5</v>
      </c>
      <c r="M863" s="4">
        <f>2*A863/$G863/$J863^2/($K863/1000)/($L863/1000)</f>
        <v>1.2520752901020915</v>
      </c>
      <c r="N863" s="4">
        <f>2*B863/$G863/$J863^2/($K863/1000)/($L863/1000)</f>
        <v>0.47962561516007529</v>
      </c>
      <c r="O863" s="4">
        <f>2*C863/$G863/$J863^2/($K863/1000)/($L863^2/1000)</f>
        <v>-8.7803316276443999E-5</v>
      </c>
      <c r="P863" s="5">
        <v>2.61</v>
      </c>
      <c r="R863" s="8">
        <f t="shared" si="26"/>
        <v>20</v>
      </c>
      <c r="S863" s="1">
        <f t="shared" si="27"/>
        <v>-2.2465681130579118E-2</v>
      </c>
    </row>
    <row r="864" spans="1:19" x14ac:dyDescent="0.4">
      <c r="A864" s="3">
        <v>3.03</v>
      </c>
      <c r="B864" s="4">
        <v>1.37</v>
      </c>
      <c r="C864" s="5">
        <v>-0.02</v>
      </c>
      <c r="D864" s="2">
        <v>25</v>
      </c>
      <c r="E864" s="6">
        <v>21.2</v>
      </c>
      <c r="F864" s="4">
        <v>994.62</v>
      </c>
      <c r="G864" s="4">
        <v>1.18</v>
      </c>
      <c r="H864" s="9">
        <f>0.000001458*(E864+273.15)^1.5/(E864+273.15+110.4)</f>
        <v>1.8191425273442234E-5</v>
      </c>
      <c r="I864" s="10">
        <f>G864*J864*L864/1000/H864</f>
        <v>59527.276380092742</v>
      </c>
      <c r="J864" s="5">
        <v>15.96</v>
      </c>
      <c r="K864" s="6">
        <v>300</v>
      </c>
      <c r="L864" s="7">
        <v>57.5</v>
      </c>
      <c r="M864" s="4">
        <f>2*A864/$G864/$J864^2/($K864/1000)/($L864/1000)</f>
        <v>1.1687879983682514</v>
      </c>
      <c r="N864" s="4">
        <f>2*B864/$G864/$J864^2/($K864/1000)/($L864/1000)</f>
        <v>0.52846190025231177</v>
      </c>
      <c r="O864" s="4">
        <f>2*C864/$G864/$J864^2/($K864/1000)/($L864^2/1000)</f>
        <v>-1.3416995246012358E-4</v>
      </c>
      <c r="P864" s="5">
        <f>M864/N864</f>
        <v>2.211678832116788</v>
      </c>
      <c r="R864" s="8">
        <f t="shared" si="26"/>
        <v>25</v>
      </c>
      <c r="S864" s="1">
        <f t="shared" si="27"/>
        <v>1.5002016862926348E-2</v>
      </c>
    </row>
    <row r="865" spans="1:19" x14ac:dyDescent="0.4">
      <c r="A865" s="3">
        <v>3.04</v>
      </c>
      <c r="B865" s="4">
        <v>1.37</v>
      </c>
      <c r="C865" s="5">
        <v>-0.02</v>
      </c>
      <c r="D865" s="2">
        <v>25</v>
      </c>
      <c r="E865" s="6">
        <v>21.2</v>
      </c>
      <c r="F865" s="4">
        <v>994.62</v>
      </c>
      <c r="G865" s="4">
        <v>1.18</v>
      </c>
      <c r="H865" s="9">
        <f>0.000001458*(E865+273.15)^1.5/(E865+273.15+110.4)</f>
        <v>1.8191425273442234E-5</v>
      </c>
      <c r="I865" s="10">
        <f>G865*J865*L865/1000/H865</f>
        <v>59527.276380092742</v>
      </c>
      <c r="J865" s="5">
        <v>15.96</v>
      </c>
      <c r="K865" s="6">
        <v>300</v>
      </c>
      <c r="L865" s="7">
        <v>57.5</v>
      </c>
      <c r="M865" s="4">
        <f>2*A865/$G865/$J865^2/($K865/1000)/($L865/1000)</f>
        <v>1.1726453845014801</v>
      </c>
      <c r="N865" s="4">
        <f>2*B865/$G865/$J865^2/($K865/1000)/($L865/1000)</f>
        <v>0.52846190025231177</v>
      </c>
      <c r="O865" s="4">
        <f>2*C865/$G865/$J865^2/($K865/1000)/($L865^2/1000)</f>
        <v>-1.3416995246012358E-4</v>
      </c>
      <c r="P865" s="5">
        <f>M865/N865</f>
        <v>2.218978102189781</v>
      </c>
      <c r="R865" s="8">
        <f t="shared" si="26"/>
        <v>25</v>
      </c>
      <c r="S865" s="1">
        <f t="shared" si="27"/>
        <v>1.6632218685414146E-2</v>
      </c>
    </row>
    <row r="866" spans="1:19" x14ac:dyDescent="0.4">
      <c r="A866" s="3">
        <v>3.02</v>
      </c>
      <c r="B866" s="4">
        <v>1.36</v>
      </c>
      <c r="C866" s="5">
        <v>-0.02</v>
      </c>
      <c r="D866" s="2">
        <v>25</v>
      </c>
      <c r="E866" s="6">
        <v>21.2</v>
      </c>
      <c r="F866" s="4">
        <v>994.62</v>
      </c>
      <c r="G866" s="4">
        <v>1.18</v>
      </c>
      <c r="H866" s="9">
        <f>0.000001458*(E866+273.15)^1.5/(E866+273.15+110.4)</f>
        <v>1.8191425273442234E-5</v>
      </c>
      <c r="I866" s="10">
        <f>G866*J866*L866/1000/H866</f>
        <v>59340.787419002219</v>
      </c>
      <c r="J866" s="5">
        <v>15.91</v>
      </c>
      <c r="K866" s="6">
        <v>300</v>
      </c>
      <c r="L866" s="7">
        <v>57.5</v>
      </c>
      <c r="M866" s="4">
        <f>2*A866/$G866/$J866^2/($K866/1000)/($L866/1000)</f>
        <v>1.1722641201726898</v>
      </c>
      <c r="N866" s="4">
        <f>2*B866/$G866/$J866^2/($K866/1000)/($L866/1000)</f>
        <v>0.52790702100491982</v>
      </c>
      <c r="O866" s="4">
        <f>2*C866/$G866/$J866^2/($K866/1000)/($L866^2/1000)</f>
        <v>-1.3501458337721739E-4</v>
      </c>
      <c r="P866" s="5">
        <f>M866/N866</f>
        <v>2.2205882352941182</v>
      </c>
      <c r="R866" s="8">
        <f t="shared" si="26"/>
        <v>25</v>
      </c>
      <c r="S866" s="1">
        <f t="shared" si="27"/>
        <v>1.6973980800293387E-2</v>
      </c>
    </row>
    <row r="867" spans="1:19" x14ac:dyDescent="0.4">
      <c r="A867" s="3">
        <v>3.02</v>
      </c>
      <c r="B867" s="4">
        <v>1.36</v>
      </c>
      <c r="C867" s="5">
        <v>-0.02</v>
      </c>
      <c r="D867" s="2">
        <v>25</v>
      </c>
      <c r="E867" s="6">
        <v>21.2</v>
      </c>
      <c r="F867" s="4">
        <v>994.62</v>
      </c>
      <c r="G867" s="4">
        <v>1.18</v>
      </c>
      <c r="H867" s="9">
        <f>0.000001458*(E867+273.15)^1.5/(E867+273.15+110.4)</f>
        <v>1.8191425273442234E-5</v>
      </c>
      <c r="I867" s="10">
        <f>G867*J867*L867/1000/H867</f>
        <v>59117.000665693602</v>
      </c>
      <c r="J867" s="5">
        <v>15.85</v>
      </c>
      <c r="K867" s="6">
        <v>300</v>
      </c>
      <c r="L867" s="7">
        <v>57.5</v>
      </c>
      <c r="M867" s="4">
        <f>2*A867/$G867/$J867^2/($K867/1000)/($L867/1000)</f>
        <v>1.1811561043994256</v>
      </c>
      <c r="N867" s="4">
        <f>2*B867/$G867/$J867^2/($K867/1000)/($L867/1000)</f>
        <v>0.53191135827258895</v>
      </c>
      <c r="O867" s="4">
        <f>2*C867/$G867/$J867^2/($K867/1000)/($L867^2/1000)</f>
        <v>-1.3603871055564934E-4</v>
      </c>
      <c r="P867" s="5">
        <f>M867/N867</f>
        <v>2.2205882352941182</v>
      </c>
      <c r="R867" s="8">
        <f t="shared" si="26"/>
        <v>25</v>
      </c>
      <c r="S867" s="1">
        <f t="shared" si="27"/>
        <v>1.7102733670012638E-2</v>
      </c>
    </row>
    <row r="868" spans="1:19" x14ac:dyDescent="0.4">
      <c r="A868" s="3">
        <v>3.02</v>
      </c>
      <c r="B868" s="4">
        <v>1.36</v>
      </c>
      <c r="C868" s="5">
        <v>-0.02</v>
      </c>
      <c r="D868" s="2">
        <v>25</v>
      </c>
      <c r="E868" s="6">
        <v>21.2</v>
      </c>
      <c r="F868" s="4">
        <v>994.62</v>
      </c>
      <c r="G868" s="4">
        <v>1.18</v>
      </c>
      <c r="H868" s="9">
        <f>0.000001458*(E868+273.15)^1.5/(E868+273.15+110.4)</f>
        <v>1.8191425273442234E-5</v>
      </c>
      <c r="I868" s="10">
        <f>G868*J868*L868/1000/H868</f>
        <v>59117.000665693602</v>
      </c>
      <c r="J868" s="5">
        <v>15.85</v>
      </c>
      <c r="K868" s="6">
        <v>300</v>
      </c>
      <c r="L868" s="7">
        <v>57.5</v>
      </c>
      <c r="M868" s="4">
        <f>2*A868/$G868/$J868^2/($K868/1000)/($L868/1000)</f>
        <v>1.1811561043994256</v>
      </c>
      <c r="N868" s="4">
        <f>2*B868/$G868/$J868^2/($K868/1000)/($L868/1000)</f>
        <v>0.53191135827258895</v>
      </c>
      <c r="O868" s="4">
        <f>2*C868/$G868/$J868^2/($K868/1000)/($L868^2/1000)</f>
        <v>-1.3603871055564934E-4</v>
      </c>
      <c r="P868" s="5">
        <f>M868/N868</f>
        <v>2.2205882352941182</v>
      </c>
      <c r="R868" s="8">
        <f t="shared" si="26"/>
        <v>25</v>
      </c>
      <c r="S868" s="1">
        <f t="shared" si="27"/>
        <v>1.7102733670012638E-2</v>
      </c>
    </row>
    <row r="869" spans="1:19" x14ac:dyDescent="0.4">
      <c r="A869" s="3">
        <v>3.03</v>
      </c>
      <c r="B869" s="4">
        <v>1.36</v>
      </c>
      <c r="C869" s="5">
        <v>-0.02</v>
      </c>
      <c r="D869" s="2">
        <v>25</v>
      </c>
      <c r="E869" s="6">
        <v>21.2</v>
      </c>
      <c r="F869" s="4">
        <v>994.62</v>
      </c>
      <c r="G869" s="4">
        <v>1.18</v>
      </c>
      <c r="H869" s="9">
        <f>0.000001458*(E869+273.15)^1.5/(E869+273.15+110.4)</f>
        <v>1.8191425273442234E-5</v>
      </c>
      <c r="I869" s="10">
        <f>G869*J869*L869/1000/H869</f>
        <v>59340.787419002219</v>
      </c>
      <c r="J869" s="5">
        <v>15.91</v>
      </c>
      <c r="K869" s="6">
        <v>300</v>
      </c>
      <c r="L869" s="7">
        <v>57.5</v>
      </c>
      <c r="M869" s="4">
        <f>2*A869/$G869/$J869^2/($K869/1000)/($L869/1000)</f>
        <v>1.1761457894447849</v>
      </c>
      <c r="N869" s="4">
        <f>2*B869/$G869/$J869^2/($K869/1000)/($L869/1000)</f>
        <v>0.52790702100491982</v>
      </c>
      <c r="O869" s="4">
        <f>2*C869/$G869/$J869^2/($K869/1000)/($L869^2/1000)</f>
        <v>-1.3501458337721739E-4</v>
      </c>
      <c r="P869" s="5">
        <f>M869/N869</f>
        <v>2.2279411764705888</v>
      </c>
      <c r="R869" s="8">
        <f t="shared" si="26"/>
        <v>25</v>
      </c>
      <c r="S869" s="1">
        <f t="shared" si="27"/>
        <v>1.8614445120718526E-2</v>
      </c>
    </row>
    <row r="870" spans="1:19" x14ac:dyDescent="0.4">
      <c r="A870" s="3">
        <v>3.02</v>
      </c>
      <c r="B870" s="4">
        <v>1.36</v>
      </c>
      <c r="C870" s="5">
        <v>-0.02</v>
      </c>
      <c r="D870" s="2">
        <v>25</v>
      </c>
      <c r="E870" s="6">
        <v>21.2</v>
      </c>
      <c r="F870" s="4">
        <v>994.62</v>
      </c>
      <c r="G870" s="4">
        <v>1.18</v>
      </c>
      <c r="H870" s="9">
        <f>0.000001458*(E870+273.15)^1.5/(E870+273.15+110.4)</f>
        <v>1.8191425273442234E-5</v>
      </c>
      <c r="I870" s="10">
        <f>G870*J870*L870/1000/H870</f>
        <v>59713.765341183251</v>
      </c>
      <c r="J870" s="5">
        <v>16.010000000000002</v>
      </c>
      <c r="K870" s="6">
        <v>300</v>
      </c>
      <c r="L870" s="7">
        <v>57.5</v>
      </c>
      <c r="M870" s="4">
        <f>2*A870/$G870/$J870^2/($K870/1000)/($L870/1000)</f>
        <v>1.157665705644952</v>
      </c>
      <c r="N870" s="4">
        <f>2*B870/$G870/$J870^2/($K870/1000)/($L870/1000)</f>
        <v>0.52133290055534265</v>
      </c>
      <c r="O870" s="4">
        <f>2*C870/$G870/$J870^2/($K870/1000)/($L870^2/1000)</f>
        <v>-1.3333322264842521E-4</v>
      </c>
      <c r="P870" s="5">
        <f>M870/N870</f>
        <v>2.2205882352941173</v>
      </c>
      <c r="R870" s="8">
        <f t="shared" si="26"/>
        <v>25</v>
      </c>
      <c r="S870" s="1">
        <f t="shared" si="27"/>
        <v>1.6762600784779313E-2</v>
      </c>
    </row>
    <row r="871" spans="1:19" x14ac:dyDescent="0.4">
      <c r="A871" s="3">
        <v>3.03</v>
      </c>
      <c r="B871" s="4">
        <v>1.36</v>
      </c>
      <c r="C871" s="5">
        <v>-0.02</v>
      </c>
      <c r="D871" s="2">
        <v>25</v>
      </c>
      <c r="E871" s="6">
        <v>21.2</v>
      </c>
      <c r="F871" s="4">
        <v>994.62</v>
      </c>
      <c r="G871" s="4">
        <v>1.18</v>
      </c>
      <c r="H871" s="9">
        <f>0.000001458*(E871+273.15)^1.5/(E871+273.15+110.4)</f>
        <v>1.8191425273442234E-5</v>
      </c>
      <c r="I871" s="10">
        <f>G871*J871*L871/1000/H871</f>
        <v>59713.765341183251</v>
      </c>
      <c r="J871" s="5">
        <v>16.010000000000002</v>
      </c>
      <c r="K871" s="6">
        <v>300</v>
      </c>
      <c r="L871" s="7">
        <v>57.5</v>
      </c>
      <c r="M871" s="4">
        <f>2*A871/$G871/$J871^2/($K871/1000)/($L871/1000)</f>
        <v>1.1614990357960939</v>
      </c>
      <c r="N871" s="4">
        <f>2*B871/$G871/$J871^2/($K871/1000)/($L871/1000)</f>
        <v>0.52133290055534265</v>
      </c>
      <c r="O871" s="4">
        <f>2*C871/$G871/$J871^2/($K871/1000)/($L871^2/1000)</f>
        <v>-1.3333322264842521E-4</v>
      </c>
      <c r="P871" s="5">
        <f>M871/N871</f>
        <v>2.2279411764705874</v>
      </c>
      <c r="R871" s="8">
        <f t="shared" si="26"/>
        <v>25</v>
      </c>
      <c r="S871" s="1">
        <f t="shared" si="27"/>
        <v>1.8382636109933126E-2</v>
      </c>
    </row>
    <row r="872" spans="1:19" x14ac:dyDescent="0.4">
      <c r="A872" s="3">
        <v>3.03</v>
      </c>
      <c r="B872" s="4">
        <v>1.37</v>
      </c>
      <c r="C872" s="5">
        <v>-0.02</v>
      </c>
      <c r="D872" s="2">
        <v>25</v>
      </c>
      <c r="E872" s="6">
        <v>21.2</v>
      </c>
      <c r="F872" s="4">
        <v>994.62</v>
      </c>
      <c r="G872" s="4">
        <v>1.18</v>
      </c>
      <c r="H872" s="9">
        <f>0.000001458*(E872+273.15)^1.5/(E872+273.15+110.4)</f>
        <v>1.8191425273442234E-5</v>
      </c>
      <c r="I872" s="10">
        <f>G872*J872*L872/1000/H872</f>
        <v>59527.276380092742</v>
      </c>
      <c r="J872" s="5">
        <v>15.96</v>
      </c>
      <c r="K872" s="6">
        <v>300</v>
      </c>
      <c r="L872" s="7">
        <v>57.5</v>
      </c>
      <c r="M872" s="4">
        <f>2*A872/$G872/$J872^2/($K872/1000)/($L872/1000)</f>
        <v>1.1687879983682514</v>
      </c>
      <c r="N872" s="4">
        <f>2*B872/$G872/$J872^2/($K872/1000)/($L872/1000)</f>
        <v>0.52846190025231177</v>
      </c>
      <c r="O872" s="4">
        <f>2*C872/$G872/$J872^2/($K872/1000)/($L872^2/1000)</f>
        <v>-1.3416995246012358E-4</v>
      </c>
      <c r="P872" s="5">
        <f>M872/N872</f>
        <v>2.211678832116788</v>
      </c>
      <c r="R872" s="8">
        <f t="shared" si="26"/>
        <v>25</v>
      </c>
      <c r="S872" s="1">
        <f t="shared" si="27"/>
        <v>1.5002016862926348E-2</v>
      </c>
    </row>
    <row r="873" spans="1:19" x14ac:dyDescent="0.4">
      <c r="A873" s="3">
        <v>3.05</v>
      </c>
      <c r="B873" s="4">
        <v>1.37</v>
      </c>
      <c r="C873" s="5">
        <v>-0.02</v>
      </c>
      <c r="D873" s="2">
        <v>25</v>
      </c>
      <c r="E873" s="6">
        <v>21.2</v>
      </c>
      <c r="F873" s="4">
        <v>994.62</v>
      </c>
      <c r="G873" s="4">
        <v>1.18</v>
      </c>
      <c r="H873" s="9">
        <f>0.000001458*(E873+273.15)^1.5/(E873+273.15+110.4)</f>
        <v>1.8191425273442234E-5</v>
      </c>
      <c r="I873" s="10">
        <f>G873*J873*L873/1000/H873</f>
        <v>59527.276380092742</v>
      </c>
      <c r="J873" s="5">
        <v>15.96</v>
      </c>
      <c r="K873" s="6">
        <v>300</v>
      </c>
      <c r="L873" s="7">
        <v>57.5</v>
      </c>
      <c r="M873" s="4">
        <f>2*A873/$G873/$J873^2/($K873/1000)/($L873/1000)</f>
        <v>1.1765027706347087</v>
      </c>
      <c r="N873" s="4">
        <f>2*B873/$G873/$J873^2/($K873/1000)/($L873/1000)</f>
        <v>0.52846190025231177</v>
      </c>
      <c r="O873" s="4">
        <f>2*C873/$G873/$J873^2/($K873/1000)/($L873^2/1000)</f>
        <v>-1.3416995246012358E-4</v>
      </c>
      <c r="P873" s="5">
        <f>M873/N873</f>
        <v>2.2262773722627736</v>
      </c>
      <c r="R873" s="8">
        <f t="shared" si="26"/>
        <v>25</v>
      </c>
      <c r="S873" s="1">
        <f t="shared" si="27"/>
        <v>1.8262420507901833E-2</v>
      </c>
    </row>
    <row r="874" spans="1:19" x14ac:dyDescent="0.4">
      <c r="A874" s="3">
        <v>3.05</v>
      </c>
      <c r="B874" s="4">
        <v>1.37</v>
      </c>
      <c r="C874" s="5">
        <v>-0.02</v>
      </c>
      <c r="D874" s="2">
        <v>25</v>
      </c>
      <c r="E874" s="6">
        <v>21.2</v>
      </c>
      <c r="F874" s="4">
        <v>994.62</v>
      </c>
      <c r="G874" s="4">
        <v>1.18</v>
      </c>
      <c r="H874" s="9">
        <f>0.000001458*(E874+273.15)^1.5/(E874+273.15+110.4)</f>
        <v>1.8191425273442234E-5</v>
      </c>
      <c r="I874" s="10">
        <f>G874*J874*L874/1000/H874</f>
        <v>59900.254302273766</v>
      </c>
      <c r="J874" s="5">
        <v>16.059999999999999</v>
      </c>
      <c r="K874" s="6">
        <v>300</v>
      </c>
      <c r="L874" s="7">
        <v>57.5</v>
      </c>
      <c r="M874" s="4">
        <f>2*A874/$G874/$J874^2/($K874/1000)/($L874/1000)</f>
        <v>1.1618970429247502</v>
      </c>
      <c r="N874" s="4">
        <f>2*B874/$G874/$J874^2/($K874/1000)/($L874/1000)</f>
        <v>0.52190129469078939</v>
      </c>
      <c r="O874" s="4">
        <f>2*C874/$G874/$J874^2/($K874/1000)/($L874^2/1000)</f>
        <v>-1.3250429570061298E-4</v>
      </c>
      <c r="P874" s="5">
        <f>M874/N874</f>
        <v>2.226277372262774</v>
      </c>
      <c r="R874" s="8">
        <f t="shared" si="26"/>
        <v>25</v>
      </c>
      <c r="S874" s="1">
        <f t="shared" si="27"/>
        <v>1.8035701159744955E-2</v>
      </c>
    </row>
    <row r="875" spans="1:19" x14ac:dyDescent="0.4">
      <c r="A875" s="3">
        <v>3.05</v>
      </c>
      <c r="B875" s="4">
        <v>1.37</v>
      </c>
      <c r="C875" s="5">
        <v>-0.02</v>
      </c>
      <c r="D875" s="2">
        <v>25</v>
      </c>
      <c r="E875" s="6">
        <v>21.2</v>
      </c>
      <c r="F875" s="4">
        <v>994.62</v>
      </c>
      <c r="G875" s="4">
        <v>1.18</v>
      </c>
      <c r="H875" s="9">
        <f>0.000001458*(E875+273.15)^1.5/(E875+273.15+110.4)</f>
        <v>1.8191425273442234E-5</v>
      </c>
      <c r="I875" s="10">
        <f>G875*J875*L875/1000/H875</f>
        <v>59900.254302273766</v>
      </c>
      <c r="J875" s="5">
        <v>16.059999999999999</v>
      </c>
      <c r="K875" s="6">
        <v>300</v>
      </c>
      <c r="L875" s="7">
        <v>57.5</v>
      </c>
      <c r="M875" s="4">
        <f>2*A875/$G875/$J875^2/($K875/1000)/($L875/1000)</f>
        <v>1.1618970429247502</v>
      </c>
      <c r="N875" s="4">
        <f>2*B875/$G875/$J875^2/($K875/1000)/($L875/1000)</f>
        <v>0.52190129469078939</v>
      </c>
      <c r="O875" s="4">
        <f>2*C875/$G875/$J875^2/($K875/1000)/($L875^2/1000)</f>
        <v>-1.3250429570061298E-4</v>
      </c>
      <c r="P875" s="5">
        <f>M875/N875</f>
        <v>2.226277372262774</v>
      </c>
      <c r="R875" s="8">
        <f t="shared" si="26"/>
        <v>25</v>
      </c>
      <c r="S875" s="1">
        <f t="shared" si="27"/>
        <v>1.8035701159744955E-2</v>
      </c>
    </row>
    <row r="876" spans="1:19" x14ac:dyDescent="0.4">
      <c r="A876" s="3">
        <v>3.05</v>
      </c>
      <c r="B876" s="4">
        <v>1.37</v>
      </c>
      <c r="C876" s="5">
        <v>-0.02</v>
      </c>
      <c r="D876" s="2">
        <v>25</v>
      </c>
      <c r="E876" s="6">
        <v>21.2</v>
      </c>
      <c r="F876" s="4">
        <v>994.62</v>
      </c>
      <c r="G876" s="4">
        <v>1.18</v>
      </c>
      <c r="H876" s="9">
        <f>0.000001458*(E876+273.15)^1.5/(E876+273.15+110.4)</f>
        <v>1.8191425273442234E-5</v>
      </c>
      <c r="I876" s="10">
        <f>G876*J876*L876/1000/H876</f>
        <v>59900.254302273766</v>
      </c>
      <c r="J876" s="5">
        <v>16.059999999999999</v>
      </c>
      <c r="K876" s="6">
        <v>300</v>
      </c>
      <c r="L876" s="7">
        <v>57.5</v>
      </c>
      <c r="M876" s="4">
        <f>2*A876/$G876/$J876^2/($K876/1000)/($L876/1000)</f>
        <v>1.1618970429247502</v>
      </c>
      <c r="N876" s="4">
        <f>2*B876/$G876/$J876^2/($K876/1000)/($L876/1000)</f>
        <v>0.52190129469078939</v>
      </c>
      <c r="O876" s="4">
        <f>2*C876/$G876/$J876^2/($K876/1000)/($L876^2/1000)</f>
        <v>-1.3250429570061298E-4</v>
      </c>
      <c r="P876" s="5">
        <f>M876/N876</f>
        <v>2.226277372262774</v>
      </c>
      <c r="R876" s="8">
        <f t="shared" si="26"/>
        <v>25</v>
      </c>
      <c r="S876" s="1">
        <f t="shared" si="27"/>
        <v>1.8035701159744955E-2</v>
      </c>
    </row>
    <row r="877" spans="1:19" x14ac:dyDescent="0.4">
      <c r="A877" s="3">
        <v>3.04</v>
      </c>
      <c r="B877" s="4">
        <v>1.37</v>
      </c>
      <c r="C877" s="5">
        <v>-0.02</v>
      </c>
      <c r="D877" s="2">
        <v>25</v>
      </c>
      <c r="E877" s="6">
        <v>21.2</v>
      </c>
      <c r="F877" s="4">
        <v>994.62</v>
      </c>
      <c r="G877" s="4">
        <v>1.18</v>
      </c>
      <c r="H877" s="9">
        <f>0.000001458*(E877+273.15)^1.5/(E877+273.15+110.4)</f>
        <v>1.8191425273442234E-5</v>
      </c>
      <c r="I877" s="10">
        <f>G877*J877*L877/1000/H877</f>
        <v>59713.765341183251</v>
      </c>
      <c r="J877" s="5">
        <v>16.010000000000002</v>
      </c>
      <c r="K877" s="6">
        <v>300</v>
      </c>
      <c r="L877" s="7">
        <v>57.5</v>
      </c>
      <c r="M877" s="4">
        <f>2*A877/$G877/$J877^2/($K877/1000)/($L877/1000)</f>
        <v>1.1653323659472365</v>
      </c>
      <c r="N877" s="4">
        <f>2*B877/$G877/$J877^2/($K877/1000)/($L877/1000)</f>
        <v>0.52516623070648483</v>
      </c>
      <c r="O877" s="4">
        <f>2*C877/$G877/$J877^2/($K877/1000)/($L877^2/1000)</f>
        <v>-1.3333322264842521E-4</v>
      </c>
      <c r="P877" s="5">
        <f>M877/N877</f>
        <v>2.2189781021897814</v>
      </c>
      <c r="R877" s="8">
        <f t="shared" si="26"/>
        <v>25</v>
      </c>
      <c r="S877" s="1">
        <f t="shared" si="27"/>
        <v>1.6528494468824761E-2</v>
      </c>
    </row>
    <row r="878" spans="1:19" x14ac:dyDescent="0.4">
      <c r="A878" s="3">
        <v>3.06</v>
      </c>
      <c r="B878" s="4">
        <v>1.38</v>
      </c>
      <c r="C878" s="5">
        <v>-0.02</v>
      </c>
      <c r="D878" s="2">
        <v>25</v>
      </c>
      <c r="E878" s="6">
        <v>21.2</v>
      </c>
      <c r="F878" s="4">
        <v>994.62</v>
      </c>
      <c r="G878" s="4">
        <v>1.18</v>
      </c>
      <c r="H878" s="9">
        <f>0.000001458*(E878+273.15)^1.5/(E878+273.15+110.4)</f>
        <v>1.8191425273442234E-5</v>
      </c>
      <c r="I878" s="10">
        <f>G878*J878*L878/1000/H878</f>
        <v>59527.276380092742</v>
      </c>
      <c r="J878" s="5">
        <v>15.96</v>
      </c>
      <c r="K878" s="6">
        <v>300</v>
      </c>
      <c r="L878" s="7">
        <v>57.5</v>
      </c>
      <c r="M878" s="4">
        <f>2*A878/$G878/$J878^2/($K878/1000)/($L878/1000)</f>
        <v>1.1803601567679374</v>
      </c>
      <c r="N878" s="4">
        <f>2*B878/$G878/$J878^2/($K878/1000)/($L878/1000)</f>
        <v>0.53231928638554027</v>
      </c>
      <c r="O878" s="4">
        <f>2*C878/$G878/$J878^2/($K878/1000)/($L878^2/1000)</f>
        <v>-1.3416995246012358E-4</v>
      </c>
      <c r="P878" s="5">
        <f>M878/N878</f>
        <v>2.2173913043478266</v>
      </c>
      <c r="R878" s="8">
        <f t="shared" si="26"/>
        <v>25</v>
      </c>
      <c r="S878" s="1">
        <f t="shared" si="27"/>
        <v>1.6396643240237485E-2</v>
      </c>
    </row>
    <row r="879" spans="1:19" x14ac:dyDescent="0.4">
      <c r="A879" s="3">
        <v>3.06</v>
      </c>
      <c r="B879" s="4">
        <v>1.38</v>
      </c>
      <c r="C879" s="5">
        <v>-0.02</v>
      </c>
      <c r="D879" s="2">
        <v>25</v>
      </c>
      <c r="E879" s="6">
        <v>21.2</v>
      </c>
      <c r="F879" s="4">
        <v>994.62</v>
      </c>
      <c r="G879" s="4">
        <v>1.18</v>
      </c>
      <c r="H879" s="9">
        <f>0.000001458*(E879+273.15)^1.5/(E879+273.15+110.4)</f>
        <v>1.8191425273442234E-5</v>
      </c>
      <c r="I879" s="10">
        <f>G879*J879*L879/1000/H879</f>
        <v>59900.254302273766</v>
      </c>
      <c r="J879" s="5">
        <v>16.059999999999999</v>
      </c>
      <c r="K879" s="6">
        <v>300</v>
      </c>
      <c r="L879" s="7">
        <v>57.5</v>
      </c>
      <c r="M879" s="4">
        <f>2*A879/$G879/$J879^2/($K879/1000)/($L879/1000)</f>
        <v>1.1657065414261427</v>
      </c>
      <c r="N879" s="4">
        <f>2*B879/$G879/$J879^2/($K879/1000)/($L879/1000)</f>
        <v>0.52571079319218206</v>
      </c>
      <c r="O879" s="4">
        <f>2*C879/$G879/$J879^2/($K879/1000)/($L879^2/1000)</f>
        <v>-1.3250429570061298E-4</v>
      </c>
      <c r="P879" s="5">
        <f>M879/N879</f>
        <v>2.2173913043478257</v>
      </c>
      <c r="R879" s="8">
        <f t="shared" si="26"/>
        <v>25</v>
      </c>
      <c r="S879" s="1">
        <f t="shared" si="27"/>
        <v>1.6193086637990628E-2</v>
      </c>
    </row>
    <row r="880" spans="1:19" x14ac:dyDescent="0.4">
      <c r="A880" s="3">
        <v>3.06</v>
      </c>
      <c r="B880" s="4">
        <v>1.38</v>
      </c>
      <c r="C880" s="5">
        <v>-0.02</v>
      </c>
      <c r="D880" s="2">
        <v>25</v>
      </c>
      <c r="E880" s="6">
        <v>21.2</v>
      </c>
      <c r="F880" s="4">
        <v>994.62</v>
      </c>
      <c r="G880" s="4">
        <v>1.18</v>
      </c>
      <c r="H880" s="9">
        <f>0.000001458*(E880+273.15)^1.5/(E880+273.15+110.4)</f>
        <v>1.8191425273442234E-5</v>
      </c>
      <c r="I880" s="10">
        <f>G880*J880*L880/1000/H880</f>
        <v>59900.254302273766</v>
      </c>
      <c r="J880" s="5">
        <v>16.059999999999999</v>
      </c>
      <c r="K880" s="6">
        <v>300</v>
      </c>
      <c r="L880" s="7">
        <v>57.5</v>
      </c>
      <c r="M880" s="4">
        <f>2*A880/$G880/$J880^2/($K880/1000)/($L880/1000)</f>
        <v>1.1657065414261427</v>
      </c>
      <c r="N880" s="4">
        <f>2*B880/$G880/$J880^2/($K880/1000)/($L880/1000)</f>
        <v>0.52571079319218206</v>
      </c>
      <c r="O880" s="4">
        <f>2*C880/$G880/$J880^2/($K880/1000)/($L880^2/1000)</f>
        <v>-1.3250429570061298E-4</v>
      </c>
      <c r="P880" s="5">
        <f>M880/N880</f>
        <v>2.2173913043478257</v>
      </c>
      <c r="R880" s="8">
        <f t="shared" si="26"/>
        <v>25</v>
      </c>
      <c r="S880" s="1">
        <f t="shared" si="27"/>
        <v>1.6193086637990628E-2</v>
      </c>
    </row>
    <row r="881" spans="1:19" x14ac:dyDescent="0.4">
      <c r="A881" s="3">
        <v>3.06</v>
      </c>
      <c r="B881" s="4">
        <v>1.38</v>
      </c>
      <c r="C881" s="5">
        <v>-0.02</v>
      </c>
      <c r="D881" s="2">
        <v>25</v>
      </c>
      <c r="E881" s="6">
        <v>21.2</v>
      </c>
      <c r="F881" s="4">
        <v>994.62</v>
      </c>
      <c r="G881" s="4">
        <v>1.18</v>
      </c>
      <c r="H881" s="9">
        <f>0.000001458*(E881+273.15)^1.5/(E881+273.15+110.4)</f>
        <v>1.8191425273442234E-5</v>
      </c>
      <c r="I881" s="10">
        <f>G881*J881*L881/1000/H881</f>
        <v>59900.254302273766</v>
      </c>
      <c r="J881" s="5">
        <v>16.059999999999999</v>
      </c>
      <c r="K881" s="6">
        <v>300</v>
      </c>
      <c r="L881" s="7">
        <v>57.5</v>
      </c>
      <c r="M881" s="4">
        <f>2*A881/$G881/$J881^2/($K881/1000)/($L881/1000)</f>
        <v>1.1657065414261427</v>
      </c>
      <c r="N881" s="4">
        <f>2*B881/$G881/$J881^2/($K881/1000)/($L881/1000)</f>
        <v>0.52571079319218206</v>
      </c>
      <c r="O881" s="4">
        <f>2*C881/$G881/$J881^2/($K881/1000)/($L881^2/1000)</f>
        <v>-1.3250429570061298E-4</v>
      </c>
      <c r="P881" s="5">
        <f>M881/N881</f>
        <v>2.2173913043478257</v>
      </c>
      <c r="R881" s="8">
        <f t="shared" si="26"/>
        <v>25</v>
      </c>
      <c r="S881" s="1">
        <f t="shared" si="27"/>
        <v>1.6193086637990628E-2</v>
      </c>
    </row>
    <row r="882" spans="1:19" x14ac:dyDescent="0.4">
      <c r="A882" s="3">
        <v>3.06</v>
      </c>
      <c r="B882" s="4">
        <v>1.37</v>
      </c>
      <c r="C882" s="5">
        <v>-0.02</v>
      </c>
      <c r="D882" s="2">
        <v>25</v>
      </c>
      <c r="E882" s="6">
        <v>21.2</v>
      </c>
      <c r="F882" s="4">
        <v>994.62</v>
      </c>
      <c r="G882" s="4">
        <v>1.18</v>
      </c>
      <c r="H882" s="9">
        <f>0.000001458*(E882+273.15)^1.5/(E882+273.15+110.4)</f>
        <v>1.8191425273442234E-5</v>
      </c>
      <c r="I882" s="10">
        <f>G882*J882*L882/1000/H882</f>
        <v>59713.765341183251</v>
      </c>
      <c r="J882" s="5">
        <v>16.010000000000002</v>
      </c>
      <c r="K882" s="6">
        <v>300</v>
      </c>
      <c r="L882" s="7">
        <v>57.5</v>
      </c>
      <c r="M882" s="4">
        <f>2*A882/$G882/$J882^2/($K882/1000)/($L882/1000)</f>
        <v>1.1729990262495209</v>
      </c>
      <c r="N882" s="4">
        <f>2*B882/$G882/$J882^2/($K882/1000)/($L882/1000)</f>
        <v>0.52516623070648483</v>
      </c>
      <c r="O882" s="4">
        <f>2*C882/$G882/$J882^2/($K882/1000)/($L882^2/1000)</f>
        <v>-1.3333322264842521E-4</v>
      </c>
      <c r="P882" s="5">
        <f>M882/N882</f>
        <v>2.2335766423357666</v>
      </c>
      <c r="R882" s="8">
        <f t="shared" si="26"/>
        <v>25</v>
      </c>
      <c r="S882" s="1">
        <f t="shared" si="27"/>
        <v>1.9768565119132553E-2</v>
      </c>
    </row>
    <row r="883" spans="1:19" x14ac:dyDescent="0.4">
      <c r="A883" s="3">
        <v>3.05</v>
      </c>
      <c r="B883" s="4">
        <v>1.37</v>
      </c>
      <c r="C883" s="5">
        <v>-0.02</v>
      </c>
      <c r="D883" s="2">
        <v>25</v>
      </c>
      <c r="E883" s="6">
        <v>21.2</v>
      </c>
      <c r="F883" s="4">
        <v>994.62</v>
      </c>
      <c r="G883" s="4">
        <v>1.18</v>
      </c>
      <c r="H883" s="9">
        <f>0.000001458*(E883+273.15)^1.5/(E883+273.15+110.4)</f>
        <v>1.8191425273442234E-5</v>
      </c>
      <c r="I883" s="10">
        <f>G883*J883*L883/1000/H883</f>
        <v>59340.787419002219</v>
      </c>
      <c r="J883" s="5">
        <v>15.91</v>
      </c>
      <c r="K883" s="6">
        <v>300</v>
      </c>
      <c r="L883" s="7">
        <v>57.5</v>
      </c>
      <c r="M883" s="4">
        <f>2*A883/$G883/$J883^2/($K883/1000)/($L883/1000)</f>
        <v>1.1839091279889746</v>
      </c>
      <c r="N883" s="4">
        <f>2*B883/$G883/$J883^2/($K883/1000)/($L883/1000)</f>
        <v>0.53178869027701503</v>
      </c>
      <c r="O883" s="4">
        <f>2*C883/$G883/$J883^2/($K883/1000)/($L883^2/1000)</f>
        <v>-1.3501458337721739E-4</v>
      </c>
      <c r="P883" s="5">
        <f>M883/N883</f>
        <v>2.2262773722627731</v>
      </c>
      <c r="R883" s="8">
        <f t="shared" si="26"/>
        <v>25</v>
      </c>
      <c r="S883" s="1">
        <f t="shared" si="27"/>
        <v>1.8377386673567753E-2</v>
      </c>
    </row>
    <row r="884" spans="1:19" x14ac:dyDescent="0.4">
      <c r="A884" s="3">
        <v>2.54</v>
      </c>
      <c r="B884" s="4">
        <v>1.31</v>
      </c>
      <c r="C884" s="5">
        <v>-0.01</v>
      </c>
      <c r="D884" s="2">
        <v>25</v>
      </c>
      <c r="E884" s="6">
        <v>21.7</v>
      </c>
      <c r="F884" s="4">
        <v>990.9</v>
      </c>
      <c r="G884" s="4">
        <v>1.17</v>
      </c>
      <c r="H884" s="9">
        <f>0.000001458*(E884+273.15)^1.5/(E884+273.15+110.4)</f>
        <v>1.8215294560424E-5</v>
      </c>
      <c r="I884" s="27">
        <f>G884*J884*L884/1000/H884</f>
        <v>52186.680091648916</v>
      </c>
      <c r="J884" s="5">
        <v>14.13</v>
      </c>
      <c r="K884" s="6">
        <v>300</v>
      </c>
      <c r="L884" s="7">
        <v>57.5</v>
      </c>
      <c r="M884" s="4">
        <f>2*A884/$G884/$J884^2/($K884/1000)/($L884/1000)</f>
        <v>1.2606787354954792</v>
      </c>
      <c r="N884" s="4">
        <f>2*B884/$G884/$J884^2/($K884/1000)/($L884/1000)</f>
        <v>0.65019257618073922</v>
      </c>
      <c r="O884" s="4">
        <f>2*C884/$G884/$J884^2/($K884/1000)/($L884^2/1000)</f>
        <v>-8.6318297534781192E-5</v>
      </c>
      <c r="P884" s="5">
        <v>1.92</v>
      </c>
      <c r="R884" s="8">
        <f t="shared" si="26"/>
        <v>25</v>
      </c>
      <c r="S884" s="1">
        <f t="shared" si="27"/>
        <v>-5.6488739057461768E-2</v>
      </c>
    </row>
    <row r="885" spans="1:19" x14ac:dyDescent="0.4">
      <c r="A885" s="3">
        <v>2.54</v>
      </c>
      <c r="B885" s="4">
        <v>1.3</v>
      </c>
      <c r="C885" s="5">
        <v>-0.01</v>
      </c>
      <c r="D885" s="2">
        <v>25</v>
      </c>
      <c r="E885" s="6">
        <v>21.7</v>
      </c>
      <c r="F885" s="4">
        <v>990.9</v>
      </c>
      <c r="G885" s="4">
        <v>1.17</v>
      </c>
      <c r="H885" s="9">
        <f>0.000001458*(E885+273.15)^1.5/(E885+273.15+110.4)</f>
        <v>1.8215294560424E-5</v>
      </c>
      <c r="I885" s="27">
        <f>G885*J885*L885/1000/H885</f>
        <v>51965.080600813897</v>
      </c>
      <c r="J885" s="5">
        <v>14.07</v>
      </c>
      <c r="K885" s="6">
        <v>300</v>
      </c>
      <c r="L885" s="7">
        <v>57.5</v>
      </c>
      <c r="M885" s="4">
        <f>2*A885/$G885/$J885^2/($K885/1000)/($L885/1000)</f>
        <v>1.2714537184366894</v>
      </c>
      <c r="N885" s="4">
        <f>2*B885/$G885/$J885^2/($K885/1000)/($L885/1000)</f>
        <v>0.65074402912114027</v>
      </c>
      <c r="O885" s="4">
        <f>2*C885/$G885/$J885^2/($K885/1000)/($L885^2/1000)</f>
        <v>-8.7056057407510414E-5</v>
      </c>
      <c r="P885" s="5">
        <v>1.92</v>
      </c>
      <c r="R885" s="8">
        <f t="shared" si="26"/>
        <v>25</v>
      </c>
      <c r="S885" s="1">
        <f t="shared" si="27"/>
        <v>-5.2434820590631537E-2</v>
      </c>
    </row>
    <row r="886" spans="1:19" x14ac:dyDescent="0.4">
      <c r="A886" s="3">
        <v>2.56</v>
      </c>
      <c r="B886" s="4">
        <v>1.31</v>
      </c>
      <c r="C886" s="5">
        <v>-0.01</v>
      </c>
      <c r="D886" s="2">
        <v>25</v>
      </c>
      <c r="E886" s="6">
        <v>21.7</v>
      </c>
      <c r="F886" s="4">
        <v>990.9</v>
      </c>
      <c r="G886" s="4">
        <v>1.17</v>
      </c>
      <c r="H886" s="9">
        <f>0.000001458*(E886+273.15)^1.5/(E886+273.15+110.4)</f>
        <v>1.8215294560424E-5</v>
      </c>
      <c r="I886" s="27">
        <f>G886*J886*L886/1000/H886</f>
        <v>51965.080600813897</v>
      </c>
      <c r="J886" s="5">
        <v>14.07</v>
      </c>
      <c r="K886" s="6">
        <v>300</v>
      </c>
      <c r="L886" s="7">
        <v>57.5</v>
      </c>
      <c r="M886" s="4">
        <f>2*A886/$G886/$J886^2/($K886/1000)/($L886/1000)</f>
        <v>1.2814651650385533</v>
      </c>
      <c r="N886" s="4">
        <f>2*B886/$G886/$J886^2/($K886/1000)/($L886/1000)</f>
        <v>0.65574975242207212</v>
      </c>
      <c r="O886" s="4">
        <f>2*C886/$G886/$J886^2/($K886/1000)/($L886^2/1000)</f>
        <v>-8.7056057407510414E-5</v>
      </c>
      <c r="P886" s="5">
        <v>1.92</v>
      </c>
      <c r="R886" s="8">
        <f t="shared" si="26"/>
        <v>25</v>
      </c>
      <c r="S886" s="1">
        <f t="shared" si="27"/>
        <v>-5.2740526437627278E-2</v>
      </c>
    </row>
    <row r="887" spans="1:19" x14ac:dyDescent="0.4">
      <c r="A887" s="3">
        <v>2.5499999999999998</v>
      </c>
      <c r="B887" s="4">
        <v>1.31</v>
      </c>
      <c r="C887" s="5">
        <v>-0.01</v>
      </c>
      <c r="D887" s="2">
        <v>25</v>
      </c>
      <c r="E887" s="6">
        <v>21.7</v>
      </c>
      <c r="F887" s="4">
        <v>990.9</v>
      </c>
      <c r="G887" s="4">
        <v>1.17</v>
      </c>
      <c r="H887" s="9">
        <f>0.000001458*(E887+273.15)^1.5/(E887+273.15+110.4)</f>
        <v>1.8215294560424E-5</v>
      </c>
      <c r="I887" s="27">
        <f>G887*J887*L887/1000/H887</f>
        <v>51965.080600813897</v>
      </c>
      <c r="J887" s="5">
        <v>14.07</v>
      </c>
      <c r="K887" s="6">
        <v>300</v>
      </c>
      <c r="L887" s="7">
        <v>57.5</v>
      </c>
      <c r="M887" s="4">
        <f>2*A887/$G887/$J887^2/($K887/1000)/($L887/1000)</f>
        <v>1.2764594417376212</v>
      </c>
      <c r="N887" s="4">
        <f>2*B887/$G887/$J887^2/($K887/1000)/($L887/1000)</f>
        <v>0.65574975242207212</v>
      </c>
      <c r="O887" s="4">
        <f>2*C887/$G887/$J887^2/($K887/1000)/($L887^2/1000)</f>
        <v>-8.7056057407510414E-5</v>
      </c>
      <c r="P887" s="5">
        <v>1.92</v>
      </c>
      <c r="R887" s="8">
        <f t="shared" si="26"/>
        <v>25</v>
      </c>
      <c r="S887" s="1">
        <f t="shared" si="27"/>
        <v>-5.4856036517822226E-2</v>
      </c>
    </row>
    <row r="888" spans="1:19" x14ac:dyDescent="0.4">
      <c r="A888" s="3">
        <v>2.56</v>
      </c>
      <c r="B888" s="4">
        <v>1.31</v>
      </c>
      <c r="C888" s="5">
        <v>-0.01</v>
      </c>
      <c r="D888" s="2">
        <v>25</v>
      </c>
      <c r="E888" s="6">
        <v>21.7</v>
      </c>
      <c r="F888" s="4">
        <v>990.9</v>
      </c>
      <c r="G888" s="4">
        <v>1.17</v>
      </c>
      <c r="H888" s="9">
        <f>0.000001458*(E888+273.15)^1.5/(E888+273.15+110.4)</f>
        <v>1.8215294560424E-5</v>
      </c>
      <c r="I888" s="27">
        <f>G888*J888*L888/1000/H888</f>
        <v>51965.080600813897</v>
      </c>
      <c r="J888" s="5">
        <v>14.07</v>
      </c>
      <c r="K888" s="6">
        <v>300</v>
      </c>
      <c r="L888" s="7">
        <v>57.5</v>
      </c>
      <c r="M888" s="4">
        <f>2*A888/$G888/$J888^2/($K888/1000)/($L888/1000)</f>
        <v>1.2814651650385533</v>
      </c>
      <c r="N888" s="4">
        <f>2*B888/$G888/$J888^2/($K888/1000)/($L888/1000)</f>
        <v>0.65574975242207212</v>
      </c>
      <c r="O888" s="4">
        <f>2*C888/$G888/$J888^2/($K888/1000)/($L888^2/1000)</f>
        <v>-8.7056057407510414E-5</v>
      </c>
      <c r="P888" s="5">
        <v>1.92</v>
      </c>
      <c r="R888" s="8">
        <f t="shared" si="26"/>
        <v>25</v>
      </c>
      <c r="S888" s="1">
        <f t="shared" si="27"/>
        <v>-5.2740526437627278E-2</v>
      </c>
    </row>
    <row r="889" spans="1:19" x14ac:dyDescent="0.4">
      <c r="A889" s="3">
        <v>2.56</v>
      </c>
      <c r="B889" s="4">
        <v>1.31</v>
      </c>
      <c r="C889" s="5">
        <v>-0.01</v>
      </c>
      <c r="D889" s="2">
        <v>25</v>
      </c>
      <c r="E889" s="6">
        <v>21.7</v>
      </c>
      <c r="F889" s="4">
        <v>990.9</v>
      </c>
      <c r="G889" s="4">
        <v>1.17</v>
      </c>
      <c r="H889" s="9">
        <f>0.000001458*(E889+273.15)^1.5/(E889+273.15+110.4)</f>
        <v>1.8215294560424E-5</v>
      </c>
      <c r="I889" s="27">
        <f>G889*J889*L889/1000/H889</f>
        <v>51965.080600813897</v>
      </c>
      <c r="J889" s="5">
        <v>14.07</v>
      </c>
      <c r="K889" s="6">
        <v>300</v>
      </c>
      <c r="L889" s="7">
        <v>57.5</v>
      </c>
      <c r="M889" s="4">
        <f>2*A889/$G889/$J889^2/($K889/1000)/($L889/1000)</f>
        <v>1.2814651650385533</v>
      </c>
      <c r="N889" s="4">
        <f>2*B889/$G889/$J889^2/($K889/1000)/($L889/1000)</f>
        <v>0.65574975242207212</v>
      </c>
      <c r="O889" s="4">
        <f>2*C889/$G889/$J889^2/($K889/1000)/($L889^2/1000)</f>
        <v>-8.7056057407510414E-5</v>
      </c>
      <c r="P889" s="5">
        <v>1.92</v>
      </c>
      <c r="R889" s="8">
        <f t="shared" si="26"/>
        <v>25</v>
      </c>
      <c r="S889" s="1">
        <f t="shared" si="27"/>
        <v>-5.2740526437627278E-2</v>
      </c>
    </row>
    <row r="890" spans="1:19" x14ac:dyDescent="0.4">
      <c r="A890" s="3">
        <v>2.57</v>
      </c>
      <c r="B890" s="4">
        <v>1.31</v>
      </c>
      <c r="C890" s="5">
        <v>-0.01</v>
      </c>
      <c r="D890" s="2">
        <v>25</v>
      </c>
      <c r="E890" s="6">
        <v>21.7</v>
      </c>
      <c r="F890" s="4">
        <v>990.9</v>
      </c>
      <c r="G890" s="4">
        <v>1.17</v>
      </c>
      <c r="H890" s="9">
        <f>0.000001458*(E890+273.15)^1.5/(E890+273.15+110.4)</f>
        <v>1.8215294560424E-5</v>
      </c>
      <c r="I890" s="27">
        <f>G890*J890*L890/1000/H890</f>
        <v>51965.080600813897</v>
      </c>
      <c r="J890" s="5">
        <v>14.07</v>
      </c>
      <c r="K890" s="6">
        <v>300</v>
      </c>
      <c r="L890" s="7">
        <v>57.5</v>
      </c>
      <c r="M890" s="4">
        <f>2*A890/$G890/$J890^2/($K890/1000)/($L890/1000)</f>
        <v>1.2864708883394849</v>
      </c>
      <c r="N890" s="4">
        <f>2*B890/$G890/$J890^2/($K890/1000)/($L890/1000)</f>
        <v>0.65574975242207212</v>
      </c>
      <c r="O890" s="4">
        <f>2*C890/$G890/$J890^2/($K890/1000)/($L890^2/1000)</f>
        <v>-8.7056057407510414E-5</v>
      </c>
      <c r="P890" s="5">
        <v>1.96</v>
      </c>
      <c r="R890" s="8">
        <f t="shared" si="26"/>
        <v>25</v>
      </c>
      <c r="S890" s="1">
        <f t="shared" si="27"/>
        <v>-5.0625016357432662E-2</v>
      </c>
    </row>
    <row r="891" spans="1:19" x14ac:dyDescent="0.4">
      <c r="A891" s="3">
        <v>2.56</v>
      </c>
      <c r="B891" s="4">
        <v>1.32</v>
      </c>
      <c r="C891" s="5">
        <v>-0.01</v>
      </c>
      <c r="D891" s="2">
        <v>25</v>
      </c>
      <c r="E891" s="6">
        <v>21.7</v>
      </c>
      <c r="F891" s="4">
        <v>990.9</v>
      </c>
      <c r="G891" s="4">
        <v>1.17</v>
      </c>
      <c r="H891" s="9">
        <f>0.000001458*(E891+273.15)^1.5/(E891+273.15+110.4)</f>
        <v>1.8215294560424E-5</v>
      </c>
      <c r="I891" s="27">
        <f>G891*J891*L891/1000/H891</f>
        <v>52186.680091648916</v>
      </c>
      <c r="J891" s="5">
        <v>14.13</v>
      </c>
      <c r="K891" s="6">
        <v>300</v>
      </c>
      <c r="L891" s="7">
        <v>57.5</v>
      </c>
      <c r="M891" s="4">
        <f>2*A891/$G891/$J891^2/($K891/1000)/($L891/1000)</f>
        <v>1.270605339711979</v>
      </c>
      <c r="N891" s="4">
        <f>2*B891/$G891/$J891^2/($K891/1000)/($L891/1000)</f>
        <v>0.65515587828898925</v>
      </c>
      <c r="O891" s="4">
        <f>2*C891/$G891/$J891^2/($K891/1000)/($L891^2/1000)</f>
        <v>-8.6318297534781192E-5</v>
      </c>
      <c r="P891" s="5">
        <v>1.92</v>
      </c>
      <c r="R891" s="8">
        <f t="shared" si="26"/>
        <v>25</v>
      </c>
      <c r="S891" s="1">
        <f t="shared" si="27"/>
        <v>-5.6791854188619206E-2</v>
      </c>
    </row>
    <row r="892" spans="1:19" x14ac:dyDescent="0.4">
      <c r="A892" s="3">
        <v>2.58</v>
      </c>
      <c r="B892" s="4">
        <v>1.32</v>
      </c>
      <c r="C892" s="5">
        <v>-0.01</v>
      </c>
      <c r="D892" s="2">
        <v>25</v>
      </c>
      <c r="E892" s="6">
        <v>21.7</v>
      </c>
      <c r="F892" s="4">
        <v>990.9</v>
      </c>
      <c r="G892" s="4">
        <v>1.17</v>
      </c>
      <c r="H892" s="9">
        <f>0.000001458*(E892+273.15)^1.5/(E892+273.15+110.4)</f>
        <v>1.8215294560424E-5</v>
      </c>
      <c r="I892" s="27">
        <f>G892*J892*L892/1000/H892</f>
        <v>52186.680091648916</v>
      </c>
      <c r="J892" s="5">
        <v>14.13</v>
      </c>
      <c r="K892" s="6">
        <v>300</v>
      </c>
      <c r="L892" s="7">
        <v>57.5</v>
      </c>
      <c r="M892" s="4">
        <f>2*A892/$G892/$J892^2/($K892/1000)/($L892/1000)</f>
        <v>1.2805319439284788</v>
      </c>
      <c r="N892" s="4">
        <f>2*B892/$G892/$J892^2/($K892/1000)/($L892/1000)</f>
        <v>0.65515587828898925</v>
      </c>
      <c r="O892" s="4">
        <f>2*C892/$G892/$J892^2/($K892/1000)/($L892^2/1000)</f>
        <v>-8.6318297534781192E-5</v>
      </c>
      <c r="P892" s="5">
        <v>1.92</v>
      </c>
      <c r="R892" s="8">
        <f t="shared" si="26"/>
        <v>25</v>
      </c>
      <c r="S892" s="1">
        <f t="shared" si="27"/>
        <v>-5.2596689969654165E-2</v>
      </c>
    </row>
    <row r="893" spans="1:19" x14ac:dyDescent="0.4">
      <c r="A893" s="3">
        <v>2.58</v>
      </c>
      <c r="B893" s="4">
        <v>1.32</v>
      </c>
      <c r="C893" s="5">
        <v>-0.01</v>
      </c>
      <c r="D893" s="2">
        <v>25</v>
      </c>
      <c r="E893" s="6">
        <v>21.7</v>
      </c>
      <c r="F893" s="4">
        <v>990.9</v>
      </c>
      <c r="G893" s="4">
        <v>1.17</v>
      </c>
      <c r="H893" s="9">
        <f>0.000001458*(E893+273.15)^1.5/(E893+273.15+110.4)</f>
        <v>1.8215294560424E-5</v>
      </c>
      <c r="I893" s="27">
        <f>G893*J893*L893/1000/H893</f>
        <v>52186.680091648916</v>
      </c>
      <c r="J893" s="5">
        <v>14.13</v>
      </c>
      <c r="K893" s="6">
        <v>300</v>
      </c>
      <c r="L893" s="7">
        <v>57.5</v>
      </c>
      <c r="M893" s="4">
        <f>2*A893/$G893/$J893^2/($K893/1000)/($L893/1000)</f>
        <v>1.2805319439284788</v>
      </c>
      <c r="N893" s="4">
        <f>2*B893/$G893/$J893^2/($K893/1000)/($L893/1000)</f>
        <v>0.65515587828898925</v>
      </c>
      <c r="O893" s="4">
        <f>2*C893/$G893/$J893^2/($K893/1000)/($L893^2/1000)</f>
        <v>-8.6318297534781192E-5</v>
      </c>
      <c r="P893" s="5">
        <v>1.92</v>
      </c>
      <c r="R893" s="8">
        <f t="shared" si="26"/>
        <v>25</v>
      </c>
      <c r="S893" s="1">
        <f t="shared" si="27"/>
        <v>-5.2596689969654165E-2</v>
      </c>
    </row>
    <row r="894" spans="1:19" x14ac:dyDescent="0.4">
      <c r="A894" s="3">
        <v>2.57</v>
      </c>
      <c r="B894" s="4">
        <v>1.32</v>
      </c>
      <c r="C894" s="5">
        <v>-0.01</v>
      </c>
      <c r="D894" s="2">
        <v>25</v>
      </c>
      <c r="E894" s="6">
        <v>21.7</v>
      </c>
      <c r="F894" s="4">
        <v>990.9</v>
      </c>
      <c r="G894" s="4">
        <v>1.17</v>
      </c>
      <c r="H894" s="9">
        <f>0.000001458*(E894+273.15)^1.5/(E894+273.15+110.4)</f>
        <v>1.8215294560424E-5</v>
      </c>
      <c r="I894" s="27">
        <f>G894*J894*L894/1000/H894</f>
        <v>51965.080600813897</v>
      </c>
      <c r="J894" s="5">
        <v>14.07</v>
      </c>
      <c r="K894" s="6">
        <v>300</v>
      </c>
      <c r="L894" s="7">
        <v>57.5</v>
      </c>
      <c r="M894" s="4">
        <f>2*A894/$G894/$J894^2/($K894/1000)/($L894/1000)</f>
        <v>1.2864708883394849</v>
      </c>
      <c r="N894" s="4">
        <f>2*B894/$G894/$J894^2/($K894/1000)/($L894/1000)</f>
        <v>0.66075547572300397</v>
      </c>
      <c r="O894" s="4">
        <f>2*C894/$G894/$J894^2/($K894/1000)/($L894^2/1000)</f>
        <v>-8.7056057407510414E-5</v>
      </c>
      <c r="P894" s="5">
        <v>1.96</v>
      </c>
      <c r="R894" s="8">
        <f t="shared" si="26"/>
        <v>25</v>
      </c>
      <c r="S894" s="1">
        <f t="shared" si="27"/>
        <v>-5.5161742364817967E-2</v>
      </c>
    </row>
    <row r="895" spans="1:19" x14ac:dyDescent="0.4">
      <c r="A895" s="3">
        <v>2.58</v>
      </c>
      <c r="B895" s="4">
        <v>1.32</v>
      </c>
      <c r="C895" s="5">
        <v>-0.01</v>
      </c>
      <c r="D895" s="2">
        <v>25</v>
      </c>
      <c r="E895" s="6">
        <v>21.7</v>
      </c>
      <c r="F895" s="4">
        <v>990.9</v>
      </c>
      <c r="G895" s="4">
        <v>1.17</v>
      </c>
      <c r="H895" s="9">
        <f>0.000001458*(E895+273.15)^1.5/(E895+273.15+110.4)</f>
        <v>1.8215294560424E-5</v>
      </c>
      <c r="I895" s="27">
        <f>G895*J895*L895/1000/H895</f>
        <v>51743.481109978864</v>
      </c>
      <c r="J895" s="5">
        <v>14.01</v>
      </c>
      <c r="K895" s="6">
        <v>300</v>
      </c>
      <c r="L895" s="7">
        <v>57.5</v>
      </c>
      <c r="M895" s="4">
        <f>2*A895/$G895/$J895^2/($K895/1000)/($L895/1000)</f>
        <v>1.3025621969610468</v>
      </c>
      <c r="N895" s="4">
        <f>2*B895/$G895/$J895^2/($K895/1000)/($L895/1000)</f>
        <v>0.66642717053820999</v>
      </c>
      <c r="O895" s="4">
        <f>2*C895/$G895/$J895^2/($K895/1000)/($L895^2/1000)</f>
        <v>-8.7803316276443999E-5</v>
      </c>
      <c r="P895" s="5">
        <v>1.96</v>
      </c>
      <c r="R895" s="8">
        <f t="shared" si="26"/>
        <v>25</v>
      </c>
      <c r="S895" s="1">
        <f t="shared" si="27"/>
        <v>-5.3501562662757074E-2</v>
      </c>
    </row>
    <row r="896" spans="1:19" x14ac:dyDescent="0.4">
      <c r="A896" s="3">
        <v>2.57</v>
      </c>
      <c r="B896" s="4">
        <v>1.32</v>
      </c>
      <c r="C896" s="5">
        <v>-0.01</v>
      </c>
      <c r="D896" s="2">
        <v>25</v>
      </c>
      <c r="E896" s="6">
        <v>21.7</v>
      </c>
      <c r="F896" s="4">
        <v>990.9</v>
      </c>
      <c r="G896" s="4">
        <v>1.17</v>
      </c>
      <c r="H896" s="9">
        <f>0.000001458*(E896+273.15)^1.5/(E896+273.15+110.4)</f>
        <v>1.8215294560424E-5</v>
      </c>
      <c r="I896" s="27">
        <f>G896*J896*L896/1000/H896</f>
        <v>51965.080600813897</v>
      </c>
      <c r="J896" s="5">
        <v>14.07</v>
      </c>
      <c r="K896" s="6">
        <v>300</v>
      </c>
      <c r="L896" s="7">
        <v>57.5</v>
      </c>
      <c r="M896" s="4">
        <f>2*A896/$G896/$J896^2/($K896/1000)/($L896/1000)</f>
        <v>1.2864708883394849</v>
      </c>
      <c r="N896" s="4">
        <f>2*B896/$G896/$J896^2/($K896/1000)/($L896/1000)</f>
        <v>0.66075547572300397</v>
      </c>
      <c r="O896" s="4">
        <f>2*C896/$G896/$J896^2/($K896/1000)/($L896^2/1000)</f>
        <v>-8.7056057407510414E-5</v>
      </c>
      <c r="P896" s="5">
        <v>1.96</v>
      </c>
      <c r="R896" s="8">
        <f t="shared" si="26"/>
        <v>25</v>
      </c>
      <c r="S896" s="1">
        <f t="shared" si="27"/>
        <v>-5.5161742364817967E-2</v>
      </c>
    </row>
    <row r="897" spans="1:19" x14ac:dyDescent="0.4">
      <c r="A897" s="3">
        <v>2.57</v>
      </c>
      <c r="B897" s="4">
        <v>1.32</v>
      </c>
      <c r="C897" s="5">
        <v>-0.01</v>
      </c>
      <c r="D897" s="2">
        <v>25</v>
      </c>
      <c r="E897" s="6">
        <v>21.7</v>
      </c>
      <c r="F897" s="4">
        <v>990.9</v>
      </c>
      <c r="G897" s="4">
        <v>1.17</v>
      </c>
      <c r="H897" s="9">
        <f>0.000001458*(E897+273.15)^1.5/(E897+273.15+110.4)</f>
        <v>1.8215294560424E-5</v>
      </c>
      <c r="I897" s="27">
        <f>G897*J897*L897/1000/H897</f>
        <v>52408.279582483941</v>
      </c>
      <c r="J897" s="5">
        <v>14.19</v>
      </c>
      <c r="K897" s="6">
        <v>300</v>
      </c>
      <c r="L897" s="7">
        <v>57.5</v>
      </c>
      <c r="M897" s="4">
        <f>2*A897/$G897/$J897^2/($K897/1000)/($L897/1000)</f>
        <v>1.2648043975972783</v>
      </c>
      <c r="N897" s="4">
        <f>2*B897/$G897/$J897^2/($K897/1000)/($L897/1000)</f>
        <v>0.64962716141183163</v>
      </c>
      <c r="O897" s="4">
        <f>2*C897/$G897/$J897^2/($K897/1000)/($L897^2/1000)</f>
        <v>-8.5589876338844749E-5</v>
      </c>
      <c r="P897" s="5">
        <v>1.92</v>
      </c>
      <c r="R897" s="8">
        <f t="shared" si="26"/>
        <v>25</v>
      </c>
      <c r="S897" s="1">
        <f t="shared" si="27"/>
        <v>-5.4232719103503468E-2</v>
      </c>
    </row>
    <row r="898" spans="1:19" x14ac:dyDescent="0.4">
      <c r="A898" s="3">
        <v>2.58</v>
      </c>
      <c r="B898" s="4">
        <v>1.33</v>
      </c>
      <c r="C898" s="5">
        <v>-0.01</v>
      </c>
      <c r="D898" s="2">
        <v>25</v>
      </c>
      <c r="E898" s="6">
        <v>21.7</v>
      </c>
      <c r="F898" s="4">
        <v>990.9</v>
      </c>
      <c r="G898" s="4">
        <v>1.17</v>
      </c>
      <c r="H898" s="9">
        <f>0.000001458*(E898+273.15)^1.5/(E898+273.15+110.4)</f>
        <v>1.8215294560424E-5</v>
      </c>
      <c r="I898" s="27">
        <f>G898*J898*L898/1000/H898</f>
        <v>52408.279582483941</v>
      </c>
      <c r="J898" s="5">
        <v>14.19</v>
      </c>
      <c r="K898" s="6">
        <v>300</v>
      </c>
      <c r="L898" s="7">
        <v>57.5</v>
      </c>
      <c r="M898" s="4">
        <f>2*A898/$G898/$J898^2/($K898/1000)/($L898/1000)</f>
        <v>1.2697258154867617</v>
      </c>
      <c r="N898" s="4">
        <f>2*B898/$G898/$J898^2/($K898/1000)/($L898/1000)</f>
        <v>0.65454857930131516</v>
      </c>
      <c r="O898" s="4">
        <f>2*C898/$G898/$J898^2/($K898/1000)/($L898^2/1000)</f>
        <v>-8.5589876338844749E-5</v>
      </c>
      <c r="P898" s="5">
        <v>1.92</v>
      </c>
      <c r="R898" s="8">
        <f t="shared" si="26"/>
        <v>25</v>
      </c>
      <c r="S898" s="1">
        <f t="shared" si="27"/>
        <v>-5.6613157386250834E-2</v>
      </c>
    </row>
    <row r="899" spans="1:19" x14ac:dyDescent="0.4">
      <c r="A899" s="3">
        <v>2.57</v>
      </c>
      <c r="B899" s="4">
        <v>1.32</v>
      </c>
      <c r="C899" s="5">
        <v>-0.01</v>
      </c>
      <c r="D899" s="2">
        <v>25</v>
      </c>
      <c r="E899" s="6">
        <v>21.7</v>
      </c>
      <c r="F899" s="4">
        <v>990.9</v>
      </c>
      <c r="G899" s="4">
        <v>1.17</v>
      </c>
      <c r="H899" s="9">
        <f>0.000001458*(E899+273.15)^1.5/(E899+273.15+110.4)</f>
        <v>1.8215294560424E-5</v>
      </c>
      <c r="I899" s="27">
        <f>G899*J899*L899/1000/H899</f>
        <v>52408.279582483941</v>
      </c>
      <c r="J899" s="5">
        <v>14.19</v>
      </c>
      <c r="K899" s="6">
        <v>300</v>
      </c>
      <c r="L899" s="7">
        <v>57.5</v>
      </c>
      <c r="M899" s="4">
        <f>2*A899/$G899/$J899^2/($K899/1000)/($L899/1000)</f>
        <v>1.2648043975972783</v>
      </c>
      <c r="N899" s="4">
        <f>2*B899/$G899/$J899^2/($K899/1000)/($L899/1000)</f>
        <v>0.64962716141183163</v>
      </c>
      <c r="O899" s="4">
        <f>2*C899/$G899/$J899^2/($K899/1000)/($L899^2/1000)</f>
        <v>-8.5589876338844749E-5</v>
      </c>
      <c r="P899" s="5">
        <v>1.92</v>
      </c>
      <c r="R899" s="8">
        <f t="shared" si="26"/>
        <v>25</v>
      </c>
      <c r="S899" s="1">
        <f t="shared" si="27"/>
        <v>-5.4232719103503468E-2</v>
      </c>
    </row>
    <row r="900" spans="1:19" x14ac:dyDescent="0.4">
      <c r="A900" s="3">
        <v>2.5499999999999998</v>
      </c>
      <c r="B900" s="4">
        <v>1.32</v>
      </c>
      <c r="C900" s="5">
        <v>-0.01</v>
      </c>
      <c r="D900" s="2">
        <v>25</v>
      </c>
      <c r="E900" s="6">
        <v>21.7</v>
      </c>
      <c r="F900" s="4">
        <v>990.9</v>
      </c>
      <c r="G900" s="4">
        <v>1.17</v>
      </c>
      <c r="H900" s="9">
        <f>0.000001458*(E900+273.15)^1.5/(E900+273.15+110.4)</f>
        <v>1.8215294560424E-5</v>
      </c>
      <c r="I900" s="27">
        <f>G900*J900*L900/1000/H900</f>
        <v>52408.279582483941</v>
      </c>
      <c r="J900" s="5">
        <v>14.19</v>
      </c>
      <c r="K900" s="6">
        <v>300</v>
      </c>
      <c r="L900" s="7">
        <v>57.5</v>
      </c>
      <c r="M900" s="4">
        <f>2*A900/$G900/$J900^2/($K900/1000)/($L900/1000)</f>
        <v>1.2549615618183108</v>
      </c>
      <c r="N900" s="4">
        <f>2*B900/$G900/$J900^2/($K900/1000)/($L900/1000)</f>
        <v>0.64962716141183163</v>
      </c>
      <c r="O900" s="4">
        <f>2*C900/$G900/$J900^2/($K900/1000)/($L900^2/1000)</f>
        <v>-8.5589876338844749E-5</v>
      </c>
      <c r="P900" s="5">
        <v>1.88</v>
      </c>
      <c r="R900" s="8">
        <f t="shared" si="26"/>
        <v>25</v>
      </c>
      <c r="S900" s="1">
        <f t="shared" si="27"/>
        <v>-5.8392481251009931E-2</v>
      </c>
    </row>
    <row r="901" spans="1:19" x14ac:dyDescent="0.4">
      <c r="A901" s="3">
        <v>2.5499999999999998</v>
      </c>
      <c r="B901" s="4">
        <v>1.31</v>
      </c>
      <c r="C901" s="5">
        <v>-0.01</v>
      </c>
      <c r="D901" s="2">
        <v>25</v>
      </c>
      <c r="E901" s="6">
        <v>21.7</v>
      </c>
      <c r="F901" s="4">
        <v>990.9</v>
      </c>
      <c r="G901" s="4">
        <v>1.17</v>
      </c>
      <c r="H901" s="9">
        <f>0.000001458*(E901+273.15)^1.5/(E901+273.15+110.4)</f>
        <v>1.8215294560424E-5</v>
      </c>
      <c r="I901" s="27">
        <f>G901*J901*L901/1000/H901</f>
        <v>52408.279582483941</v>
      </c>
      <c r="J901" s="5">
        <v>14.19</v>
      </c>
      <c r="K901" s="6">
        <v>300</v>
      </c>
      <c r="L901" s="7">
        <v>57.5</v>
      </c>
      <c r="M901" s="4">
        <f>2*A901/$G901/$J901^2/($K901/1000)/($L901/1000)</f>
        <v>1.2549615618183108</v>
      </c>
      <c r="N901" s="4">
        <f>2*B901/$G901/$J901^2/($K901/1000)/($L901/1000)</f>
        <v>0.644705743522348</v>
      </c>
      <c r="O901" s="4">
        <f>2*C901/$G901/$J901^2/($K901/1000)/($L901^2/1000)</f>
        <v>-8.5589876338844749E-5</v>
      </c>
      <c r="P901" s="5">
        <v>1.96</v>
      </c>
      <c r="R901" s="8">
        <f t="shared" ref="R901:R964" si="28">D901</f>
        <v>25</v>
      </c>
      <c r="S901" s="1">
        <f t="shared" ref="S901:S964" si="29">M901*SIN(RADIANS(D901))-N901*COS(RADIANS(D901))</f>
        <v>-5.3932161894509445E-2</v>
      </c>
    </row>
    <row r="902" spans="1:19" x14ac:dyDescent="0.4">
      <c r="A902" s="3">
        <v>2.57</v>
      </c>
      <c r="B902" s="4">
        <v>1.32</v>
      </c>
      <c r="C902" s="5">
        <v>-0.01</v>
      </c>
      <c r="D902" s="2">
        <v>25</v>
      </c>
      <c r="E902" s="6">
        <v>21.7</v>
      </c>
      <c r="F902" s="4">
        <v>990.9</v>
      </c>
      <c r="G902" s="4">
        <v>1.17</v>
      </c>
      <c r="H902" s="9">
        <f>0.000001458*(E902+273.15)^1.5/(E902+273.15+110.4)</f>
        <v>1.8215294560424E-5</v>
      </c>
      <c r="I902" s="27">
        <f>G902*J902*L902/1000/H902</f>
        <v>52186.680091648916</v>
      </c>
      <c r="J902" s="5">
        <v>14.13</v>
      </c>
      <c r="K902" s="6">
        <v>300</v>
      </c>
      <c r="L902" s="7">
        <v>57.5</v>
      </c>
      <c r="M902" s="4">
        <f>2*A902/$G902/$J902^2/($K902/1000)/($L902/1000)</f>
        <v>1.275568641820229</v>
      </c>
      <c r="N902" s="4">
        <f>2*B902/$G902/$J902^2/($K902/1000)/($L902/1000)</f>
        <v>0.65515587828898925</v>
      </c>
      <c r="O902" s="4">
        <f>2*C902/$G902/$J902^2/($K902/1000)/($L902^2/1000)</f>
        <v>-8.6318297534781192E-5</v>
      </c>
      <c r="P902" s="5">
        <v>1.92</v>
      </c>
      <c r="R902" s="8">
        <f t="shared" si="28"/>
        <v>25</v>
      </c>
      <c r="S902" s="1">
        <f t="shared" si="29"/>
        <v>-5.4694272079136574E-2</v>
      </c>
    </row>
    <row r="903" spans="1:19" x14ac:dyDescent="0.4">
      <c r="A903" s="3">
        <v>2.58</v>
      </c>
      <c r="B903" s="4">
        <v>1.32</v>
      </c>
      <c r="C903" s="5">
        <v>-0.01</v>
      </c>
      <c r="D903" s="2">
        <v>25</v>
      </c>
      <c r="E903" s="6">
        <v>21.7</v>
      </c>
      <c r="F903" s="4">
        <v>990.9</v>
      </c>
      <c r="G903" s="4">
        <v>1.17</v>
      </c>
      <c r="H903" s="9">
        <f>0.000001458*(E903+273.15)^1.5/(E903+273.15+110.4)</f>
        <v>1.8215294560424E-5</v>
      </c>
      <c r="I903" s="27">
        <f>G903*J903*L903/1000/H903</f>
        <v>51965.080600813897</v>
      </c>
      <c r="J903" s="5">
        <v>14.07</v>
      </c>
      <c r="K903" s="6">
        <v>300</v>
      </c>
      <c r="L903" s="7">
        <v>57.5</v>
      </c>
      <c r="M903" s="4">
        <f>2*A903/$G903/$J903^2/($K903/1000)/($L903/1000)</f>
        <v>1.2914766116404168</v>
      </c>
      <c r="N903" s="4">
        <f>2*B903/$G903/$J903^2/($K903/1000)/($L903/1000)</f>
        <v>0.66075547572300397</v>
      </c>
      <c r="O903" s="4">
        <f>2*C903/$G903/$J903^2/($K903/1000)/($L903^2/1000)</f>
        <v>-8.7056057407510414E-5</v>
      </c>
      <c r="P903" s="5">
        <v>1.96</v>
      </c>
      <c r="R903" s="8">
        <f t="shared" si="28"/>
        <v>25</v>
      </c>
      <c r="S903" s="1">
        <f t="shared" si="29"/>
        <v>-5.304623228462324E-2</v>
      </c>
    </row>
    <row r="904" spans="1:19" x14ac:dyDescent="0.4">
      <c r="A904" s="3">
        <v>3.15</v>
      </c>
      <c r="B904" s="4">
        <v>1.81</v>
      </c>
      <c r="C904" s="5">
        <v>-0.02</v>
      </c>
      <c r="D904" s="2">
        <v>29.9</v>
      </c>
      <c r="E904" s="6">
        <v>21.2</v>
      </c>
      <c r="F904" s="4">
        <v>994.62</v>
      </c>
      <c r="G904" s="4">
        <v>1.18</v>
      </c>
      <c r="H904" s="9">
        <f>0.000001458*(E904+273.15)^1.5/(E904+273.15+110.4)</f>
        <v>1.8191425273442234E-5</v>
      </c>
      <c r="I904" s="10">
        <f>G904*J904*L904/1000/H904</f>
        <v>59117.000665693602</v>
      </c>
      <c r="J904" s="5">
        <v>15.85</v>
      </c>
      <c r="K904" s="6">
        <v>300</v>
      </c>
      <c r="L904" s="7">
        <v>57.5</v>
      </c>
      <c r="M904" s="4">
        <f>2*A904/$G904/$J904^2/($K904/1000)/($L904/1000)</f>
        <v>1.2320005724695993</v>
      </c>
      <c r="N904" s="4">
        <f>2*B904/$G904/$J904^2/($K904/1000)/($L904/1000)</f>
        <v>0.70791144005396034</v>
      </c>
      <c r="O904" s="4">
        <f>2*C904/$G904/$J904^2/($K904/1000)/($L904^2/1000)</f>
        <v>-1.3603871055564934E-4</v>
      </c>
      <c r="P904" s="5">
        <f>M904/N904</f>
        <v>1.7403314917127068</v>
      </c>
      <c r="R904" s="8">
        <f t="shared" si="28"/>
        <v>29.9</v>
      </c>
      <c r="S904" s="1">
        <f t="shared" si="29"/>
        <v>4.5105482869645108E-4</v>
      </c>
    </row>
    <row r="905" spans="1:19" x14ac:dyDescent="0.4">
      <c r="A905" s="3">
        <v>3.16</v>
      </c>
      <c r="B905" s="4">
        <v>1.8</v>
      </c>
      <c r="C905" s="5">
        <v>-0.02</v>
      </c>
      <c r="D905" s="2">
        <v>29.9</v>
      </c>
      <c r="E905" s="6">
        <v>21.2</v>
      </c>
      <c r="F905" s="4">
        <v>994.62</v>
      </c>
      <c r="G905" s="4">
        <v>1.18</v>
      </c>
      <c r="H905" s="9">
        <f>0.000001458*(E905+273.15)^1.5/(E905+273.15+110.4)</f>
        <v>1.8191425273442234E-5</v>
      </c>
      <c r="I905" s="10">
        <f>G905*J905*L905/1000/H905</f>
        <v>59340.787419002219</v>
      </c>
      <c r="J905" s="5">
        <v>15.91</v>
      </c>
      <c r="K905" s="6">
        <v>300</v>
      </c>
      <c r="L905" s="7">
        <v>57.5</v>
      </c>
      <c r="M905" s="4">
        <f>2*A905/$G905/$J905^2/($K905/1000)/($L905/1000)</f>
        <v>1.2266074899820201</v>
      </c>
      <c r="N905" s="4">
        <f>2*B905/$G905/$J905^2/($K905/1000)/($L905/1000)</f>
        <v>0.69870046897709992</v>
      </c>
      <c r="O905" s="4">
        <f>2*C905/$G905/$J905^2/($K905/1000)/($L905^2/1000)</f>
        <v>-1.3501458337721739E-4</v>
      </c>
      <c r="P905" s="5">
        <f>M905/N905</f>
        <v>1.7555555555555558</v>
      </c>
      <c r="R905" s="8">
        <f t="shared" si="28"/>
        <v>29.9</v>
      </c>
      <c r="S905" s="1">
        <f t="shared" si="29"/>
        <v>5.7476302102272836E-3</v>
      </c>
    </row>
    <row r="906" spans="1:19" x14ac:dyDescent="0.4">
      <c r="A906" s="3">
        <v>3.17</v>
      </c>
      <c r="B906" s="4">
        <v>1.79</v>
      </c>
      <c r="C906" s="5">
        <v>-0.02</v>
      </c>
      <c r="D906" s="2">
        <v>29.9</v>
      </c>
      <c r="E906" s="6">
        <v>21.2</v>
      </c>
      <c r="F906" s="4">
        <v>994.62</v>
      </c>
      <c r="G906" s="4">
        <v>1.18</v>
      </c>
      <c r="H906" s="9">
        <f>0.000001458*(E906+273.15)^1.5/(E906+273.15+110.4)</f>
        <v>1.8191425273442234E-5</v>
      </c>
      <c r="I906" s="10">
        <f>G906*J906*L906/1000/H906</f>
        <v>59340.787419002219</v>
      </c>
      <c r="J906" s="5">
        <v>15.91</v>
      </c>
      <c r="K906" s="6">
        <v>300</v>
      </c>
      <c r="L906" s="7">
        <v>57.5</v>
      </c>
      <c r="M906" s="4">
        <f>2*A906/$G906/$J906^2/($K906/1000)/($L906/1000)</f>
        <v>1.2304891592541147</v>
      </c>
      <c r="N906" s="4">
        <f>2*B906/$G906/$J906^2/($K906/1000)/($L906/1000)</f>
        <v>0.69481879970500493</v>
      </c>
      <c r="O906" s="4">
        <f>2*C906/$G906/$J906^2/($K906/1000)/($L906^2/1000)</f>
        <v>-1.3501458337721739E-4</v>
      </c>
      <c r="P906" s="5">
        <f>M906/N906</f>
        <v>1.7709497206703908</v>
      </c>
      <c r="R906" s="8">
        <f t="shared" si="28"/>
        <v>29.9</v>
      </c>
      <c r="S906" s="1">
        <f t="shared" si="29"/>
        <v>1.1047601224567938E-2</v>
      </c>
    </row>
    <row r="907" spans="1:19" x14ac:dyDescent="0.4">
      <c r="A907" s="3">
        <v>3.16</v>
      </c>
      <c r="B907" s="4">
        <v>1.79</v>
      </c>
      <c r="C907" s="5">
        <v>-0.02</v>
      </c>
      <c r="D907" s="2">
        <v>29.9</v>
      </c>
      <c r="E907" s="6">
        <v>21.2</v>
      </c>
      <c r="F907" s="4">
        <v>994.62</v>
      </c>
      <c r="G907" s="4">
        <v>1.18</v>
      </c>
      <c r="H907" s="9">
        <f>0.000001458*(E907+273.15)^1.5/(E907+273.15+110.4)</f>
        <v>1.8191425273442234E-5</v>
      </c>
      <c r="I907" s="10">
        <f>G907*J907*L907/1000/H907</f>
        <v>59117.000665693602</v>
      </c>
      <c r="J907" s="5">
        <v>15.85</v>
      </c>
      <c r="K907" s="6">
        <v>300</v>
      </c>
      <c r="L907" s="7">
        <v>57.5</v>
      </c>
      <c r="M907" s="4">
        <f>2*A907/$G907/$J907^2/($K907/1000)/($L907/1000)</f>
        <v>1.2359116853980745</v>
      </c>
      <c r="N907" s="4">
        <f>2*B907/$G907/$J907^2/($K907/1000)/($L907/1000)</f>
        <v>0.70008921419701053</v>
      </c>
      <c r="O907" s="4">
        <f>2*C907/$G907/$J907^2/($K907/1000)/($L907^2/1000)</f>
        <v>-1.3603871055564934E-4</v>
      </c>
      <c r="P907" s="5">
        <f>M907/N907</f>
        <v>1.7653631284916202</v>
      </c>
      <c r="R907" s="8">
        <f t="shared" si="28"/>
        <v>29.9</v>
      </c>
      <c r="S907" s="1">
        <f t="shared" si="29"/>
        <v>9.1817588371638781E-3</v>
      </c>
    </row>
    <row r="908" spans="1:19" x14ac:dyDescent="0.4">
      <c r="A908" s="3">
        <v>3.16</v>
      </c>
      <c r="B908" s="4">
        <v>1.79</v>
      </c>
      <c r="C908" s="5">
        <v>-0.02</v>
      </c>
      <c r="D908" s="2">
        <v>29.9</v>
      </c>
      <c r="E908" s="6">
        <v>21.2</v>
      </c>
      <c r="F908" s="4">
        <v>994.62</v>
      </c>
      <c r="G908" s="4">
        <v>1.18</v>
      </c>
      <c r="H908" s="9">
        <f>0.000001458*(E908+273.15)^1.5/(E908+273.15+110.4)</f>
        <v>1.8191425273442234E-5</v>
      </c>
      <c r="I908" s="10">
        <f>G908*J908*L908/1000/H908</f>
        <v>59117.000665693602</v>
      </c>
      <c r="J908" s="5">
        <v>15.85</v>
      </c>
      <c r="K908" s="6">
        <v>300</v>
      </c>
      <c r="L908" s="7">
        <v>57.5</v>
      </c>
      <c r="M908" s="4">
        <f>2*A908/$G908/$J908^2/($K908/1000)/($L908/1000)</f>
        <v>1.2359116853980745</v>
      </c>
      <c r="N908" s="4">
        <f>2*B908/$G908/$J908^2/($K908/1000)/($L908/1000)</f>
        <v>0.70008921419701053</v>
      </c>
      <c r="O908" s="4">
        <f>2*C908/$G908/$J908^2/($K908/1000)/($L908^2/1000)</f>
        <v>-1.3603871055564934E-4</v>
      </c>
      <c r="P908" s="5">
        <f>M908/N908</f>
        <v>1.7653631284916202</v>
      </c>
      <c r="R908" s="8">
        <f t="shared" si="28"/>
        <v>29.9</v>
      </c>
      <c r="S908" s="1">
        <f t="shared" si="29"/>
        <v>9.1817588371638781E-3</v>
      </c>
    </row>
    <row r="909" spans="1:19" x14ac:dyDescent="0.4">
      <c r="A909" s="3">
        <v>3.16</v>
      </c>
      <c r="B909" s="4">
        <v>1.78</v>
      </c>
      <c r="C909" s="5">
        <v>-0.02</v>
      </c>
      <c r="D909" s="2">
        <v>29.9</v>
      </c>
      <c r="E909" s="6">
        <v>21.2</v>
      </c>
      <c r="F909" s="4">
        <v>994.62</v>
      </c>
      <c r="G909" s="4">
        <v>1.18</v>
      </c>
      <c r="H909" s="9">
        <f>0.000001458*(E909+273.15)^1.5/(E909+273.15+110.4)</f>
        <v>1.8191425273442234E-5</v>
      </c>
      <c r="I909" s="10">
        <f>G909*J909*L909/1000/H909</f>
        <v>58930.511704603094</v>
      </c>
      <c r="J909" s="5">
        <v>15.8</v>
      </c>
      <c r="K909" s="6">
        <v>300</v>
      </c>
      <c r="L909" s="7">
        <v>57.5</v>
      </c>
      <c r="M909" s="4">
        <f>2*A909/$G909/$J909^2/($K909/1000)/($L909/1000)</f>
        <v>1.2437462881946715</v>
      </c>
      <c r="N909" s="4">
        <f>2*B909/$G909/$J909^2/($K909/1000)/($L909/1000)</f>
        <v>0.70059126360332746</v>
      </c>
      <c r="O909" s="4">
        <f>2*C909/$G909/$J909^2/($K909/1000)/($L909^2/1000)</f>
        <v>-1.3690107740172496E-4</v>
      </c>
      <c r="P909" s="5">
        <f>M909/N909</f>
        <v>1.7752808988764048</v>
      </c>
      <c r="R909" s="8">
        <f t="shared" si="28"/>
        <v>29.9</v>
      </c>
      <c r="S909" s="1">
        <f t="shared" si="29"/>
        <v>1.2651987278967325E-2</v>
      </c>
    </row>
    <row r="910" spans="1:19" x14ac:dyDescent="0.4">
      <c r="A910" s="3">
        <v>3.15</v>
      </c>
      <c r="B910" s="4">
        <v>1.77</v>
      </c>
      <c r="C910" s="5">
        <v>-0.02</v>
      </c>
      <c r="D910" s="2">
        <v>29.9</v>
      </c>
      <c r="E910" s="6">
        <v>21.2</v>
      </c>
      <c r="F910" s="4">
        <v>994.62</v>
      </c>
      <c r="G910" s="4">
        <v>1.18</v>
      </c>
      <c r="H910" s="9">
        <f>0.000001458*(E910+273.15)^1.5/(E910+273.15+110.4)</f>
        <v>1.8191425273442234E-5</v>
      </c>
      <c r="I910" s="10">
        <f>G910*J910*L910/1000/H910</f>
        <v>59117.000665693602</v>
      </c>
      <c r="J910" s="5">
        <v>15.85</v>
      </c>
      <c r="K910" s="6">
        <v>300</v>
      </c>
      <c r="L910" s="7">
        <v>57.5</v>
      </c>
      <c r="M910" s="4">
        <f>2*A910/$G910/$J910^2/($K910/1000)/($L910/1000)</f>
        <v>1.2320005724695993</v>
      </c>
      <c r="N910" s="4">
        <f>2*B910/$G910/$J910^2/($K910/1000)/($L910/1000)</f>
        <v>0.69226698834006062</v>
      </c>
      <c r="O910" s="4">
        <f>2*C910/$G910/$J910^2/($K910/1000)/($L910^2/1000)</f>
        <v>-1.3603871055564934E-4</v>
      </c>
      <c r="P910" s="5">
        <f>M910/N910</f>
        <v>1.7796610169491522</v>
      </c>
      <c r="R910" s="8">
        <f t="shared" si="28"/>
        <v>29.9</v>
      </c>
      <c r="S910" s="1">
        <f t="shared" si="29"/>
        <v>1.4013179158356093E-2</v>
      </c>
    </row>
    <row r="911" spans="1:19" x14ac:dyDescent="0.4">
      <c r="A911" s="3">
        <v>3.14</v>
      </c>
      <c r="B911" s="4">
        <v>1.77</v>
      </c>
      <c r="C911" s="5">
        <v>-0.02</v>
      </c>
      <c r="D911" s="2">
        <v>29.9</v>
      </c>
      <c r="E911" s="6">
        <v>21.2</v>
      </c>
      <c r="F911" s="4">
        <v>994.62</v>
      </c>
      <c r="G911" s="4">
        <v>1.18</v>
      </c>
      <c r="H911" s="9">
        <f>0.000001458*(E911+273.15)^1.5/(E911+273.15+110.4)</f>
        <v>1.8191425273442234E-5</v>
      </c>
      <c r="I911" s="10">
        <f>G911*J911*L911/1000/H911</f>
        <v>58930.511704603094</v>
      </c>
      <c r="J911" s="5">
        <v>15.8</v>
      </c>
      <c r="K911" s="6">
        <v>300</v>
      </c>
      <c r="L911" s="7">
        <v>57.5</v>
      </c>
      <c r="M911" s="4">
        <f>2*A911/$G911/$J911^2/($K911/1000)/($L911/1000)</f>
        <v>1.2358744762440721</v>
      </c>
      <c r="N911" s="4">
        <f>2*B911/$G911/$J911^2/($K911/1000)/($L911/1000)</f>
        <v>0.69665535762802777</v>
      </c>
      <c r="O911" s="4">
        <f>2*C911/$G911/$J911^2/($K911/1000)/($L911^2/1000)</f>
        <v>-1.3690107740172496E-4</v>
      </c>
      <c r="P911" s="5">
        <f>M911/N911</f>
        <v>1.7740112994350286</v>
      </c>
      <c r="R911" s="8">
        <f t="shared" si="28"/>
        <v>29.9</v>
      </c>
      <c r="S911" s="1">
        <f t="shared" si="29"/>
        <v>1.2140009626049442E-2</v>
      </c>
    </row>
    <row r="912" spans="1:19" x14ac:dyDescent="0.4">
      <c r="A912" s="3">
        <v>3.14</v>
      </c>
      <c r="B912" s="4">
        <v>1.76</v>
      </c>
      <c r="C912" s="5">
        <v>-0.02</v>
      </c>
      <c r="D912" s="2">
        <v>29.9</v>
      </c>
      <c r="E912" s="6">
        <v>21.2</v>
      </c>
      <c r="F912" s="4">
        <v>994.62</v>
      </c>
      <c r="G912" s="4">
        <v>1.18</v>
      </c>
      <c r="H912" s="9">
        <f>0.000001458*(E912+273.15)^1.5/(E912+273.15+110.4)</f>
        <v>1.8191425273442234E-5</v>
      </c>
      <c r="I912" s="10">
        <f>G912*J912*L912/1000/H912</f>
        <v>58706.724951294476</v>
      </c>
      <c r="J912" s="5">
        <v>15.74</v>
      </c>
      <c r="K912" s="6">
        <v>300</v>
      </c>
      <c r="L912" s="7">
        <v>57.5</v>
      </c>
      <c r="M912" s="4">
        <f>2*A912/$G912/$J912^2/($K912/1000)/($L912/1000)</f>
        <v>1.2453146034495193</v>
      </c>
      <c r="N912" s="4">
        <f>2*B912/$G912/$J912^2/($K912/1000)/($L912/1000)</f>
        <v>0.69801073314367967</v>
      </c>
      <c r="O912" s="4">
        <f>2*C912/$G912/$J912^2/($K912/1000)/($L912^2/1000)</f>
        <v>-1.3794678520626081E-4</v>
      </c>
      <c r="P912" s="5">
        <f>M912/N912</f>
        <v>1.7840909090909089</v>
      </c>
      <c r="R912" s="8">
        <f t="shared" si="28"/>
        <v>29.9</v>
      </c>
      <c r="S912" s="1">
        <f t="shared" si="29"/>
        <v>1.5670826671575822E-2</v>
      </c>
    </row>
    <row r="913" spans="1:19" x14ac:dyDescent="0.4">
      <c r="A913" s="3">
        <v>3.13</v>
      </c>
      <c r="B913" s="4">
        <v>1.76</v>
      </c>
      <c r="C913" s="5">
        <v>-0.02</v>
      </c>
      <c r="D913" s="2">
        <v>29.9</v>
      </c>
      <c r="E913" s="6">
        <v>21.2</v>
      </c>
      <c r="F913" s="4">
        <v>994.62</v>
      </c>
      <c r="G913" s="4">
        <v>1.18</v>
      </c>
      <c r="H913" s="9">
        <f>0.000001458*(E913+273.15)^1.5/(E913+273.15+110.4)</f>
        <v>1.8191425273442234E-5</v>
      </c>
      <c r="I913" s="10">
        <f>G913*J913*L913/1000/H913</f>
        <v>59340.787419002219</v>
      </c>
      <c r="J913" s="5">
        <v>15.91</v>
      </c>
      <c r="K913" s="6">
        <v>300</v>
      </c>
      <c r="L913" s="7">
        <v>57.5</v>
      </c>
      <c r="M913" s="4">
        <f>2*A913/$G913/$J913^2/($K913/1000)/($L913/1000)</f>
        <v>1.2149624821657348</v>
      </c>
      <c r="N913" s="4">
        <f>2*B913/$G913/$J913^2/($K913/1000)/($L913/1000)</f>
        <v>0.68317379188871985</v>
      </c>
      <c r="O913" s="4">
        <f>2*C913/$G913/$J913^2/($K913/1000)/($L913^2/1000)</f>
        <v>-1.3501458337721739E-4</v>
      </c>
      <c r="P913" s="5">
        <f>M913/N913</f>
        <v>1.7784090909090911</v>
      </c>
      <c r="R913" s="8">
        <f t="shared" si="28"/>
        <v>29.9</v>
      </c>
      <c r="S913" s="1">
        <f t="shared" si="29"/>
        <v>1.3402762474161167E-2</v>
      </c>
    </row>
    <row r="914" spans="1:19" x14ac:dyDescent="0.4">
      <c r="A914" s="3">
        <v>3.13</v>
      </c>
      <c r="B914" s="4">
        <v>1.76</v>
      </c>
      <c r="C914" s="5">
        <v>-0.02</v>
      </c>
      <c r="D914" s="2">
        <v>29.9</v>
      </c>
      <c r="E914" s="6">
        <v>21.2</v>
      </c>
      <c r="F914" s="4">
        <v>994.62</v>
      </c>
      <c r="G914" s="4">
        <v>1.18</v>
      </c>
      <c r="H914" s="9">
        <f>0.000001458*(E914+273.15)^1.5/(E914+273.15+110.4)</f>
        <v>1.8191425273442234E-5</v>
      </c>
      <c r="I914" s="10">
        <f>G914*J914*L914/1000/H914</f>
        <v>59117.000665693602</v>
      </c>
      <c r="J914" s="5">
        <v>15.85</v>
      </c>
      <c r="K914" s="6">
        <v>300</v>
      </c>
      <c r="L914" s="7">
        <v>57.5</v>
      </c>
      <c r="M914" s="4">
        <f>2*A914/$G914/$J914^2/($K914/1000)/($L914/1000)</f>
        <v>1.2241783466126495</v>
      </c>
      <c r="N914" s="4">
        <f>2*B914/$G914/$J914^2/($K914/1000)/($L914/1000)</f>
        <v>0.68835587541158572</v>
      </c>
      <c r="O914" s="4">
        <f>2*C914/$G914/$J914^2/($K914/1000)/($L914^2/1000)</f>
        <v>-1.3603871055564934E-4</v>
      </c>
      <c r="P914" s="5">
        <f>M914/N914</f>
        <v>1.7784090909090906</v>
      </c>
      <c r="R914" s="8">
        <f t="shared" si="28"/>
        <v>29.9</v>
      </c>
      <c r="S914" s="1">
        <f t="shared" si="29"/>
        <v>1.3504426553496152E-2</v>
      </c>
    </row>
    <row r="915" spans="1:19" x14ac:dyDescent="0.4">
      <c r="A915" s="3">
        <v>3.13</v>
      </c>
      <c r="B915" s="4">
        <v>1.76</v>
      </c>
      <c r="C915" s="5">
        <v>-0.02</v>
      </c>
      <c r="D915" s="2">
        <v>29.9</v>
      </c>
      <c r="E915" s="6">
        <v>21.2</v>
      </c>
      <c r="F915" s="4">
        <v>994.62</v>
      </c>
      <c r="G915" s="4">
        <v>1.18</v>
      </c>
      <c r="H915" s="9">
        <f>0.000001458*(E915+273.15)^1.5/(E915+273.15+110.4)</f>
        <v>1.8191425273442234E-5</v>
      </c>
      <c r="I915" s="10">
        <f>G915*J915*L915/1000/H915</f>
        <v>59117.000665693602</v>
      </c>
      <c r="J915" s="5">
        <v>15.85</v>
      </c>
      <c r="K915" s="6">
        <v>300</v>
      </c>
      <c r="L915" s="7">
        <v>57.5</v>
      </c>
      <c r="M915" s="4">
        <f>2*A915/$G915/$J915^2/($K915/1000)/($L915/1000)</f>
        <v>1.2241783466126495</v>
      </c>
      <c r="N915" s="4">
        <f>2*B915/$G915/$J915^2/($K915/1000)/($L915/1000)</f>
        <v>0.68835587541158572</v>
      </c>
      <c r="O915" s="4">
        <f>2*C915/$G915/$J915^2/($K915/1000)/($L915^2/1000)</f>
        <v>-1.3603871055564934E-4</v>
      </c>
      <c r="P915" s="5">
        <f>M915/N915</f>
        <v>1.7784090909090906</v>
      </c>
      <c r="R915" s="8">
        <f t="shared" si="28"/>
        <v>29.9</v>
      </c>
      <c r="S915" s="1">
        <f t="shared" si="29"/>
        <v>1.3504426553496152E-2</v>
      </c>
    </row>
    <row r="916" spans="1:19" x14ac:dyDescent="0.4">
      <c r="A916" s="3">
        <v>3.13</v>
      </c>
      <c r="B916" s="4">
        <v>1.76</v>
      </c>
      <c r="C916" s="5">
        <v>-0.02</v>
      </c>
      <c r="D916" s="2">
        <v>29.9</v>
      </c>
      <c r="E916" s="6">
        <v>21.2</v>
      </c>
      <c r="F916" s="4">
        <v>994.62</v>
      </c>
      <c r="G916" s="4">
        <v>1.18</v>
      </c>
      <c r="H916" s="9">
        <f>0.000001458*(E916+273.15)^1.5/(E916+273.15+110.4)</f>
        <v>1.8191425273442234E-5</v>
      </c>
      <c r="I916" s="10">
        <f>G916*J916*L916/1000/H916</f>
        <v>59340.787419002219</v>
      </c>
      <c r="J916" s="5">
        <v>15.91</v>
      </c>
      <c r="K916" s="6">
        <v>300</v>
      </c>
      <c r="L916" s="7">
        <v>57.5</v>
      </c>
      <c r="M916" s="4">
        <f>2*A916/$G916/$J916^2/($K916/1000)/($L916/1000)</f>
        <v>1.2149624821657348</v>
      </c>
      <c r="N916" s="4">
        <f>2*B916/$G916/$J916^2/($K916/1000)/($L916/1000)</f>
        <v>0.68317379188871985</v>
      </c>
      <c r="O916" s="4">
        <f>2*C916/$G916/$J916^2/($K916/1000)/($L916^2/1000)</f>
        <v>-1.3501458337721739E-4</v>
      </c>
      <c r="P916" s="5">
        <f>M916/N916</f>
        <v>1.7784090909090911</v>
      </c>
      <c r="R916" s="8">
        <f t="shared" si="28"/>
        <v>29.9</v>
      </c>
      <c r="S916" s="1">
        <f t="shared" si="29"/>
        <v>1.3402762474161167E-2</v>
      </c>
    </row>
    <row r="917" spans="1:19" x14ac:dyDescent="0.4">
      <c r="A917" s="3">
        <v>3.14</v>
      </c>
      <c r="B917" s="4">
        <v>1.77</v>
      </c>
      <c r="C917" s="5">
        <v>-0.02</v>
      </c>
      <c r="D917" s="2">
        <v>29.9</v>
      </c>
      <c r="E917" s="6">
        <v>21.2</v>
      </c>
      <c r="F917" s="4">
        <v>994.62</v>
      </c>
      <c r="G917" s="4">
        <v>1.18</v>
      </c>
      <c r="H917" s="9">
        <f>0.000001458*(E917+273.15)^1.5/(E917+273.15+110.4)</f>
        <v>1.8191425273442234E-5</v>
      </c>
      <c r="I917" s="10">
        <f>G917*J917*L917/1000/H917</f>
        <v>59527.276380092742</v>
      </c>
      <c r="J917" s="5">
        <v>15.96</v>
      </c>
      <c r="K917" s="6">
        <v>300</v>
      </c>
      <c r="L917" s="7">
        <v>57.5</v>
      </c>
      <c r="M917" s="4">
        <f>2*A917/$G917/$J917^2/($K917/1000)/($L917/1000)</f>
        <v>1.2112192458337661</v>
      </c>
      <c r="N917" s="4">
        <f>2*B917/$G917/$J917^2/($K917/1000)/($L917/1000)</f>
        <v>0.68275734558145396</v>
      </c>
      <c r="O917" s="4">
        <f>2*C917/$G917/$J917^2/($K917/1000)/($L917^2/1000)</f>
        <v>-1.3416995246012358E-4</v>
      </c>
      <c r="P917" s="5">
        <f>M917/N917</f>
        <v>1.7740112994350286</v>
      </c>
      <c r="R917" s="8">
        <f t="shared" si="28"/>
        <v>29.9</v>
      </c>
      <c r="S917" s="1">
        <f t="shared" si="29"/>
        <v>1.1897821005548703E-2</v>
      </c>
    </row>
    <row r="918" spans="1:19" x14ac:dyDescent="0.4">
      <c r="A918" s="3">
        <v>3.16</v>
      </c>
      <c r="B918" s="4">
        <v>1.78</v>
      </c>
      <c r="C918" s="5">
        <v>-0.02</v>
      </c>
      <c r="D918" s="2">
        <v>29.9</v>
      </c>
      <c r="E918" s="6">
        <v>21.2</v>
      </c>
      <c r="F918" s="4">
        <v>994.62</v>
      </c>
      <c r="G918" s="4">
        <v>1.18</v>
      </c>
      <c r="H918" s="9">
        <f>0.000001458*(E918+273.15)^1.5/(E918+273.15+110.4)</f>
        <v>1.8191425273442234E-5</v>
      </c>
      <c r="I918" s="10">
        <f>G918*J918*L918/1000/H918</f>
        <v>59117.000665693602</v>
      </c>
      <c r="J918" s="5">
        <v>15.85</v>
      </c>
      <c r="K918" s="6">
        <v>300</v>
      </c>
      <c r="L918" s="7">
        <v>57.5</v>
      </c>
      <c r="M918" s="4">
        <f>2*A918/$G918/$J918^2/($K918/1000)/($L918/1000)</f>
        <v>1.2359116853980745</v>
      </c>
      <c r="N918" s="4">
        <f>2*B918/$G918/$J918^2/($K918/1000)/($L918/1000)</f>
        <v>0.69617810126853563</v>
      </c>
      <c r="O918" s="4">
        <f>2*C918/$G918/$J918^2/($K918/1000)/($L918^2/1000)</f>
        <v>-1.3603871055564934E-4</v>
      </c>
      <c r="P918" s="5">
        <f>M918/N918</f>
        <v>1.7752808988764046</v>
      </c>
      <c r="R918" s="8">
        <f t="shared" si="28"/>
        <v>29.9</v>
      </c>
      <c r="S918" s="1">
        <f t="shared" si="29"/>
        <v>1.2572289919578816E-2</v>
      </c>
    </row>
    <row r="919" spans="1:19" x14ac:dyDescent="0.4">
      <c r="A919" s="3">
        <v>3.17</v>
      </c>
      <c r="B919" s="4">
        <v>1.78</v>
      </c>
      <c r="C919" s="5">
        <v>-0.02</v>
      </c>
      <c r="D919" s="2">
        <v>29.9</v>
      </c>
      <c r="E919" s="6">
        <v>21.2</v>
      </c>
      <c r="F919" s="4">
        <v>994.62</v>
      </c>
      <c r="G919" s="4">
        <v>1.18</v>
      </c>
      <c r="H919" s="9">
        <f>0.000001458*(E919+273.15)^1.5/(E919+273.15+110.4)</f>
        <v>1.8191425273442234E-5</v>
      </c>
      <c r="I919" s="10">
        <f>G919*J919*L919/1000/H919</f>
        <v>59117.000665693602</v>
      </c>
      <c r="J919" s="5">
        <v>15.85</v>
      </c>
      <c r="K919" s="6">
        <v>300</v>
      </c>
      <c r="L919" s="7">
        <v>57.5</v>
      </c>
      <c r="M919" s="4">
        <f>2*A919/$G919/$J919^2/($K919/1000)/($L919/1000)</f>
        <v>1.2398227983265491</v>
      </c>
      <c r="N919" s="4">
        <f>2*B919/$G919/$J919^2/($K919/1000)/($L919/1000)</f>
        <v>0.69617810126853563</v>
      </c>
      <c r="O919" s="4">
        <f>2*C919/$G919/$J919^2/($K919/1000)/($L919^2/1000)</f>
        <v>-1.3603871055564934E-4</v>
      </c>
      <c r="P919" s="5">
        <f>M919/N919</f>
        <v>1.780898876404494</v>
      </c>
      <c r="R919" s="8">
        <f t="shared" si="28"/>
        <v>29.9</v>
      </c>
      <c r="S919" s="1">
        <f t="shared" si="29"/>
        <v>1.4521931763216034E-2</v>
      </c>
    </row>
    <row r="920" spans="1:19" x14ac:dyDescent="0.4">
      <c r="A920" s="3">
        <v>3.17</v>
      </c>
      <c r="B920" s="4">
        <v>1.78</v>
      </c>
      <c r="C920" s="5">
        <v>-0.02</v>
      </c>
      <c r="D920" s="2">
        <v>29.9</v>
      </c>
      <c r="E920" s="6">
        <v>21.2</v>
      </c>
      <c r="F920" s="4">
        <v>994.62</v>
      </c>
      <c r="G920" s="4">
        <v>1.18</v>
      </c>
      <c r="H920" s="9">
        <f>0.000001458*(E920+273.15)^1.5/(E920+273.15+110.4)</f>
        <v>1.8191425273442234E-5</v>
      </c>
      <c r="I920" s="10">
        <f>G920*J920*L920/1000/H920</f>
        <v>58930.511704603094</v>
      </c>
      <c r="J920" s="5">
        <v>15.8</v>
      </c>
      <c r="K920" s="6">
        <v>300</v>
      </c>
      <c r="L920" s="7">
        <v>57.5</v>
      </c>
      <c r="M920" s="4">
        <f>2*A920/$G920/$J920^2/($K920/1000)/($L920/1000)</f>
        <v>1.2476821941699707</v>
      </c>
      <c r="N920" s="4">
        <f>2*B920/$G920/$J920^2/($K920/1000)/($L920/1000)</f>
        <v>0.70059126360332746</v>
      </c>
      <c r="O920" s="4">
        <f>2*C920/$G920/$J920^2/($K920/1000)/($L920^2/1000)</f>
        <v>-1.3690107740172496E-4</v>
      </c>
      <c r="P920" s="5">
        <f>M920/N920</f>
        <v>1.7808988764044942</v>
      </c>
      <c r="R920" s="8">
        <f t="shared" si="28"/>
        <v>29.9</v>
      </c>
      <c r="S920" s="1">
        <f t="shared" si="29"/>
        <v>1.461398815247783E-2</v>
      </c>
    </row>
    <row r="921" spans="1:19" x14ac:dyDescent="0.4">
      <c r="A921" s="3">
        <v>3.17</v>
      </c>
      <c r="B921" s="4">
        <v>1.76</v>
      </c>
      <c r="C921" s="5">
        <v>-0.02</v>
      </c>
      <c r="D921" s="2">
        <v>29.9</v>
      </c>
      <c r="E921" s="6">
        <v>21.2</v>
      </c>
      <c r="F921" s="4">
        <v>994.62</v>
      </c>
      <c r="G921" s="4">
        <v>1.18</v>
      </c>
      <c r="H921" s="9">
        <f>0.000001458*(E921+273.15)^1.5/(E921+273.15+110.4)</f>
        <v>1.8191425273442234E-5</v>
      </c>
      <c r="I921" s="10">
        <f>G921*J921*L921/1000/H921</f>
        <v>59117.000665693602</v>
      </c>
      <c r="J921" s="5">
        <v>15.85</v>
      </c>
      <c r="K921" s="6">
        <v>300</v>
      </c>
      <c r="L921" s="7">
        <v>57.5</v>
      </c>
      <c r="M921" s="4">
        <f>2*A921/$G921/$J921^2/($K921/1000)/($L921/1000)</f>
        <v>1.2398227983265491</v>
      </c>
      <c r="N921" s="4">
        <f>2*B921/$G921/$J921^2/($K921/1000)/($L921/1000)</f>
        <v>0.68835587541158572</v>
      </c>
      <c r="O921" s="4">
        <f>2*C921/$G921/$J921^2/($K921/1000)/($L921^2/1000)</f>
        <v>-1.3603871055564934E-4</v>
      </c>
      <c r="P921" s="5">
        <f>M921/N921</f>
        <v>1.8011363636363633</v>
      </c>
      <c r="R921" s="8">
        <f t="shared" si="28"/>
        <v>29.9</v>
      </c>
      <c r="S921" s="1">
        <f t="shared" si="29"/>
        <v>2.130299392804591E-2</v>
      </c>
    </row>
    <row r="922" spans="1:19" x14ac:dyDescent="0.4">
      <c r="A922" s="3">
        <v>3.14</v>
      </c>
      <c r="B922" s="4">
        <v>1.77</v>
      </c>
      <c r="C922" s="5">
        <v>-0.02</v>
      </c>
      <c r="D922" s="2">
        <v>29.9</v>
      </c>
      <c r="E922" s="6">
        <v>21.2</v>
      </c>
      <c r="F922" s="4">
        <v>994.62</v>
      </c>
      <c r="G922" s="4">
        <v>1.18</v>
      </c>
      <c r="H922" s="9">
        <f>0.000001458*(E922+273.15)^1.5/(E922+273.15+110.4)</f>
        <v>1.8191425273442234E-5</v>
      </c>
      <c r="I922" s="10">
        <f>G922*J922*L922/1000/H922</f>
        <v>59340.787419002219</v>
      </c>
      <c r="J922" s="5">
        <v>15.91</v>
      </c>
      <c r="K922" s="6">
        <v>300</v>
      </c>
      <c r="L922" s="7">
        <v>57.5</v>
      </c>
      <c r="M922" s="4">
        <f>2*A922/$G922/$J922^2/($K922/1000)/($L922/1000)</f>
        <v>1.2188441514378299</v>
      </c>
      <c r="N922" s="4">
        <f>2*B922/$G922/$J922^2/($K922/1000)/($L922/1000)</f>
        <v>0.68705546116081484</v>
      </c>
      <c r="O922" s="4">
        <f>2*C922/$G922/$J922^2/($K922/1000)/($L922^2/1000)</f>
        <v>-1.3501458337721739E-4</v>
      </c>
      <c r="P922" s="5">
        <f>M922/N922</f>
        <v>1.7740112994350286</v>
      </c>
      <c r="R922" s="8">
        <f t="shared" si="28"/>
        <v>29.9</v>
      </c>
      <c r="S922" s="1">
        <f t="shared" si="29"/>
        <v>1.1972720543657278E-2</v>
      </c>
    </row>
    <row r="923" spans="1:19" x14ac:dyDescent="0.4">
      <c r="A923" s="3">
        <v>3.14</v>
      </c>
      <c r="B923" s="4">
        <v>1.77</v>
      </c>
      <c r="C923" s="5">
        <v>-0.02</v>
      </c>
      <c r="D923" s="2">
        <v>29.9</v>
      </c>
      <c r="E923" s="6">
        <v>21.2</v>
      </c>
      <c r="F923" s="4">
        <v>994.62</v>
      </c>
      <c r="G923" s="4">
        <v>1.18</v>
      </c>
      <c r="H923" s="9">
        <f>0.000001458*(E923+273.15)^1.5/(E923+273.15+110.4)</f>
        <v>1.8191425273442234E-5</v>
      </c>
      <c r="I923" s="10">
        <f>G923*J923*L923/1000/H923</f>
        <v>59340.787419002219</v>
      </c>
      <c r="J923" s="5">
        <v>15.91</v>
      </c>
      <c r="K923" s="6">
        <v>300</v>
      </c>
      <c r="L923" s="7">
        <v>57.5</v>
      </c>
      <c r="M923" s="4">
        <f>2*A923/$G923/$J923^2/($K923/1000)/($L923/1000)</f>
        <v>1.2188441514378299</v>
      </c>
      <c r="N923" s="4">
        <f>2*B923/$G923/$J923^2/($K923/1000)/($L923/1000)</f>
        <v>0.68705546116081484</v>
      </c>
      <c r="O923" s="4">
        <f>2*C923/$G923/$J923^2/($K923/1000)/($L923^2/1000)</f>
        <v>-1.3501458337721739E-4</v>
      </c>
      <c r="P923" s="5">
        <f>M923/N923</f>
        <v>1.7740112994350286</v>
      </c>
      <c r="R923" s="8">
        <f t="shared" si="28"/>
        <v>29.9</v>
      </c>
      <c r="S923" s="1">
        <f t="shared" si="29"/>
        <v>1.1972720543657278E-2</v>
      </c>
    </row>
    <row r="924" spans="1:19" x14ac:dyDescent="0.4">
      <c r="A924" s="3">
        <v>2.77</v>
      </c>
      <c r="B924" s="4">
        <v>1.7</v>
      </c>
      <c r="C924" s="5">
        <v>-0.02</v>
      </c>
      <c r="D924" s="2">
        <v>30</v>
      </c>
      <c r="E924" s="6">
        <v>21.7</v>
      </c>
      <c r="F924" s="4">
        <v>990.9</v>
      </c>
      <c r="G924" s="4">
        <v>1.17</v>
      </c>
      <c r="H924" s="9">
        <f>0.000001458*(E924+273.15)^1.5/(E924+273.15+110.4)</f>
        <v>1.8215294560424E-5</v>
      </c>
      <c r="I924" s="27">
        <f>G924*J924*L924/1000/H924</f>
        <v>52629.879073318974</v>
      </c>
      <c r="J924" s="5">
        <v>14.25</v>
      </c>
      <c r="K924" s="6">
        <v>300</v>
      </c>
      <c r="L924" s="7">
        <v>57.5</v>
      </c>
      <c r="M924" s="4">
        <f>2*A924/$G924/$J924^2/($K924/1000)/($L924/1000)</f>
        <v>1.3517770687200747</v>
      </c>
      <c r="N924" s="4">
        <f>2*B924/$G924/$J924^2/($K924/1000)/($L924/1000)</f>
        <v>0.82961047538777133</v>
      </c>
      <c r="O924" s="4">
        <f>2*C924/$G924/$J924^2/($K924/1000)/($L924^2/1000)</f>
        <v>-1.6974127373662847E-4</v>
      </c>
      <c r="P924" s="5">
        <v>1.65</v>
      </c>
      <c r="R924" s="8">
        <f t="shared" si="28"/>
        <v>30</v>
      </c>
      <c r="S924" s="1">
        <f t="shared" si="29"/>
        <v>-4.2575212571457577E-2</v>
      </c>
    </row>
    <row r="925" spans="1:19" x14ac:dyDescent="0.4">
      <c r="A925" s="3">
        <v>2.76</v>
      </c>
      <c r="B925" s="4">
        <v>1.71</v>
      </c>
      <c r="C925" s="5">
        <v>-0.02</v>
      </c>
      <c r="D925" s="2">
        <v>30</v>
      </c>
      <c r="E925" s="6">
        <v>21.7</v>
      </c>
      <c r="F925" s="4">
        <v>990.9</v>
      </c>
      <c r="G925" s="4">
        <v>1.17</v>
      </c>
      <c r="H925" s="9">
        <f>0.000001458*(E925+273.15)^1.5/(E925+273.15+110.4)</f>
        <v>1.8215294560424E-5</v>
      </c>
      <c r="I925" s="27">
        <f>G925*J925*L925/1000/H925</f>
        <v>52629.879073318974</v>
      </c>
      <c r="J925" s="5">
        <v>14.25</v>
      </c>
      <c r="K925" s="6">
        <v>300</v>
      </c>
      <c r="L925" s="7">
        <v>57.5</v>
      </c>
      <c r="M925" s="4">
        <f>2*A925/$G925/$J925^2/($K925/1000)/($L925/1000)</f>
        <v>1.3468970071001465</v>
      </c>
      <c r="N925" s="4">
        <f>2*B925/$G925/$J925^2/($K925/1000)/($L925/1000)</f>
        <v>0.8344905370076996</v>
      </c>
      <c r="O925" s="4">
        <f>2*C925/$G925/$J925^2/($K925/1000)/($L925^2/1000)</f>
        <v>-1.6974127373662847E-4</v>
      </c>
      <c r="P925" s="5">
        <v>1.59</v>
      </c>
      <c r="R925" s="8">
        <f t="shared" si="28"/>
        <v>30</v>
      </c>
      <c r="S925" s="1">
        <f t="shared" si="29"/>
        <v>-4.9241500716313058E-2</v>
      </c>
    </row>
    <row r="926" spans="1:19" x14ac:dyDescent="0.4">
      <c r="A926" s="3">
        <v>2.76</v>
      </c>
      <c r="B926" s="4">
        <v>1.7</v>
      </c>
      <c r="C926" s="5">
        <v>-0.02</v>
      </c>
      <c r="D926" s="2">
        <v>30</v>
      </c>
      <c r="E926" s="6">
        <v>21.7</v>
      </c>
      <c r="F926" s="4">
        <v>990.9</v>
      </c>
      <c r="G926" s="4">
        <v>1.17</v>
      </c>
      <c r="H926" s="9">
        <f>0.000001458*(E926+273.15)^1.5/(E926+273.15+110.4)</f>
        <v>1.8215294560424E-5</v>
      </c>
      <c r="I926" s="27">
        <f>G926*J926*L926/1000/H926</f>
        <v>52851.478564154</v>
      </c>
      <c r="J926" s="5">
        <v>14.31</v>
      </c>
      <c r="K926" s="6">
        <v>300</v>
      </c>
      <c r="L926" s="7">
        <v>57.5</v>
      </c>
      <c r="M926" s="4">
        <f>2*A926/$G926/$J926^2/($K926/1000)/($L926/1000)</f>
        <v>1.3356259519752232</v>
      </c>
      <c r="N926" s="4">
        <f>2*B926/$G926/$J926^2/($K926/1000)/($L926/1000)</f>
        <v>0.82266815882531852</v>
      </c>
      <c r="O926" s="4">
        <f>2*C926/$G926/$J926^2/($K926/1000)/($L926^2/1000)</f>
        <v>-1.6832085091055115E-4</v>
      </c>
      <c r="P926" s="5">
        <v>1.65</v>
      </c>
      <c r="R926" s="8">
        <f t="shared" si="28"/>
        <v>30</v>
      </c>
      <c r="S926" s="1">
        <f t="shared" si="29"/>
        <v>-4.4638548439685732E-2</v>
      </c>
    </row>
    <row r="927" spans="1:19" x14ac:dyDescent="0.4">
      <c r="A927" s="3">
        <v>2.76</v>
      </c>
      <c r="B927" s="4">
        <v>1.7</v>
      </c>
      <c r="C927" s="5">
        <v>-0.02</v>
      </c>
      <c r="D927" s="2">
        <v>30</v>
      </c>
      <c r="E927" s="6">
        <v>21.7</v>
      </c>
      <c r="F927" s="4">
        <v>990.9</v>
      </c>
      <c r="G927" s="4">
        <v>1.17</v>
      </c>
      <c r="H927" s="9">
        <f>0.000001458*(E927+273.15)^1.5/(E927+273.15+110.4)</f>
        <v>1.8215294560424E-5</v>
      </c>
      <c r="I927" s="27">
        <f>G927*J927*L927/1000/H927</f>
        <v>52408.279582483941</v>
      </c>
      <c r="J927" s="5">
        <v>14.19</v>
      </c>
      <c r="K927" s="6">
        <v>300</v>
      </c>
      <c r="L927" s="7">
        <v>57.5</v>
      </c>
      <c r="M927" s="4">
        <f>2*A927/$G927/$J927^2/($K927/1000)/($L927/1000)</f>
        <v>1.358311337497466</v>
      </c>
      <c r="N927" s="4">
        <f>2*B927/$G927/$J927^2/($K927/1000)/($L927/1000)</f>
        <v>0.83664104121220717</v>
      </c>
      <c r="O927" s="4">
        <f>2*C927/$G927/$J927^2/($K927/1000)/($L927^2/1000)</f>
        <v>-1.711797526776895E-4</v>
      </c>
      <c r="P927" s="5">
        <v>1.59</v>
      </c>
      <c r="R927" s="8">
        <f t="shared" si="28"/>
        <v>30</v>
      </c>
      <c r="S927" s="1">
        <f t="shared" si="29"/>
        <v>-4.539672678970208E-2</v>
      </c>
    </row>
    <row r="928" spans="1:19" x14ac:dyDescent="0.4">
      <c r="A928" s="3">
        <v>2.76</v>
      </c>
      <c r="B928" s="4">
        <v>1.7</v>
      </c>
      <c r="C928" s="5">
        <v>-0.02</v>
      </c>
      <c r="D928" s="2">
        <v>30</v>
      </c>
      <c r="E928" s="6">
        <v>21.7</v>
      </c>
      <c r="F928" s="4">
        <v>990.9</v>
      </c>
      <c r="G928" s="4">
        <v>1.17</v>
      </c>
      <c r="H928" s="9">
        <f>0.000001458*(E928+273.15)^1.5/(E928+273.15+110.4)</f>
        <v>1.8215294560424E-5</v>
      </c>
      <c r="I928" s="27">
        <f>G928*J928*L928/1000/H928</f>
        <v>52408.279582483941</v>
      </c>
      <c r="J928" s="5">
        <v>14.19</v>
      </c>
      <c r="K928" s="6">
        <v>300</v>
      </c>
      <c r="L928" s="7">
        <v>57.5</v>
      </c>
      <c r="M928" s="4">
        <f>2*A928/$G928/$J928^2/($K928/1000)/($L928/1000)</f>
        <v>1.358311337497466</v>
      </c>
      <c r="N928" s="4">
        <f>2*B928/$G928/$J928^2/($K928/1000)/($L928/1000)</f>
        <v>0.83664104121220717</v>
      </c>
      <c r="O928" s="4">
        <f>2*C928/$G928/$J928^2/($K928/1000)/($L928^2/1000)</f>
        <v>-1.711797526776895E-4</v>
      </c>
      <c r="P928" s="5">
        <v>1.59</v>
      </c>
      <c r="R928" s="8">
        <f t="shared" si="28"/>
        <v>30</v>
      </c>
      <c r="S928" s="1">
        <f t="shared" si="29"/>
        <v>-4.539672678970208E-2</v>
      </c>
    </row>
    <row r="929" spans="1:19" x14ac:dyDescent="0.4">
      <c r="A929" s="3">
        <v>2.77</v>
      </c>
      <c r="B929" s="4">
        <v>1.71</v>
      </c>
      <c r="C929" s="5">
        <v>-0.02</v>
      </c>
      <c r="D929" s="2">
        <v>30</v>
      </c>
      <c r="E929" s="6">
        <v>21.7</v>
      </c>
      <c r="F929" s="4">
        <v>990.9</v>
      </c>
      <c r="G929" s="4">
        <v>1.17</v>
      </c>
      <c r="H929" s="9">
        <f>0.000001458*(E929+273.15)^1.5/(E929+273.15+110.4)</f>
        <v>1.8215294560424E-5</v>
      </c>
      <c r="I929" s="27">
        <f>G929*J929*L929/1000/H929</f>
        <v>52629.879073318974</v>
      </c>
      <c r="J929" s="5">
        <v>14.25</v>
      </c>
      <c r="K929" s="6">
        <v>300</v>
      </c>
      <c r="L929" s="7">
        <v>57.5</v>
      </c>
      <c r="M929" s="4">
        <f>2*A929/$G929/$J929^2/($K929/1000)/($L929/1000)</f>
        <v>1.3517770687200747</v>
      </c>
      <c r="N929" s="4">
        <f>2*B929/$G929/$J929^2/($K929/1000)/($L929/1000)</f>
        <v>0.8344905370076996</v>
      </c>
      <c r="O929" s="4">
        <f>2*C929/$G929/$J929^2/($K929/1000)/($L929^2/1000)</f>
        <v>-1.6974127373662847E-4</v>
      </c>
      <c r="P929" s="5">
        <v>1.59</v>
      </c>
      <c r="R929" s="8">
        <f t="shared" si="28"/>
        <v>30</v>
      </c>
      <c r="S929" s="1">
        <f t="shared" si="29"/>
        <v>-4.6801469906348925E-2</v>
      </c>
    </row>
    <row r="930" spans="1:19" x14ac:dyDescent="0.4">
      <c r="A930" s="3">
        <v>2.77</v>
      </c>
      <c r="B930" s="4">
        <v>1.7</v>
      </c>
      <c r="C930" s="5">
        <v>-0.02</v>
      </c>
      <c r="D930" s="2">
        <v>30</v>
      </c>
      <c r="E930" s="6">
        <v>21.7</v>
      </c>
      <c r="F930" s="4">
        <v>990.9</v>
      </c>
      <c r="G930" s="4">
        <v>1.17</v>
      </c>
      <c r="H930" s="9">
        <f>0.000001458*(E930+273.15)^1.5/(E930+273.15+110.4)</f>
        <v>1.8215294560424E-5</v>
      </c>
      <c r="I930" s="27">
        <f>G930*J930*L930/1000/H930</f>
        <v>52629.879073318974</v>
      </c>
      <c r="J930" s="5">
        <v>14.25</v>
      </c>
      <c r="K930" s="6">
        <v>300</v>
      </c>
      <c r="L930" s="7">
        <v>57.5</v>
      </c>
      <c r="M930" s="4">
        <f>2*A930/$G930/$J930^2/($K930/1000)/($L930/1000)</f>
        <v>1.3517770687200747</v>
      </c>
      <c r="N930" s="4">
        <f>2*B930/$G930/$J930^2/($K930/1000)/($L930/1000)</f>
        <v>0.82961047538777133</v>
      </c>
      <c r="O930" s="4">
        <f>2*C930/$G930/$J930^2/($K930/1000)/($L930^2/1000)</f>
        <v>-1.6974127373662847E-4</v>
      </c>
      <c r="P930" s="5">
        <v>1.65</v>
      </c>
      <c r="R930" s="8">
        <f t="shared" si="28"/>
        <v>30</v>
      </c>
      <c r="S930" s="1">
        <f t="shared" si="29"/>
        <v>-4.2575212571457577E-2</v>
      </c>
    </row>
    <row r="931" spans="1:19" x14ac:dyDescent="0.4">
      <c r="A931" s="3">
        <v>2.74</v>
      </c>
      <c r="B931" s="4">
        <v>1.68</v>
      </c>
      <c r="C931" s="5">
        <v>-0.02</v>
      </c>
      <c r="D931" s="2">
        <v>30</v>
      </c>
      <c r="E931" s="6">
        <v>21.7</v>
      </c>
      <c r="F931" s="4">
        <v>990.9</v>
      </c>
      <c r="G931" s="4">
        <v>1.17</v>
      </c>
      <c r="H931" s="9">
        <f>0.000001458*(E931+273.15)^1.5/(E931+273.15+110.4)</f>
        <v>1.8215294560424E-5</v>
      </c>
      <c r="I931" s="27">
        <f>G931*J931*L931/1000/H931</f>
        <v>52629.879073318974</v>
      </c>
      <c r="J931" s="5">
        <v>14.25</v>
      </c>
      <c r="K931" s="6">
        <v>300</v>
      </c>
      <c r="L931" s="7">
        <v>57.5</v>
      </c>
      <c r="M931" s="4">
        <f>2*A931/$G931/$J931^2/($K931/1000)/($L931/1000)</f>
        <v>1.3371368838602906</v>
      </c>
      <c r="N931" s="4">
        <f>2*B931/$G931/$J931^2/($K931/1000)/($L931/1000)</f>
        <v>0.81985035214791524</v>
      </c>
      <c r="O931" s="4">
        <f>2*C931/$G931/$J931^2/($K931/1000)/($L931^2/1000)</f>
        <v>-1.6974127373662847E-4</v>
      </c>
      <c r="P931" s="5">
        <v>1.65</v>
      </c>
      <c r="R931" s="8">
        <f t="shared" si="28"/>
        <v>30</v>
      </c>
      <c r="S931" s="1">
        <f t="shared" si="29"/>
        <v>-4.1442790331567392E-2</v>
      </c>
    </row>
    <row r="932" spans="1:19" x14ac:dyDescent="0.4">
      <c r="A932" s="3">
        <v>2.74</v>
      </c>
      <c r="B932" s="4">
        <v>1.68</v>
      </c>
      <c r="C932" s="5">
        <v>-0.01</v>
      </c>
      <c r="D932" s="2">
        <v>30</v>
      </c>
      <c r="E932" s="6">
        <v>21.7</v>
      </c>
      <c r="F932" s="4">
        <v>990.9</v>
      </c>
      <c r="G932" s="4">
        <v>1.17</v>
      </c>
      <c r="H932" s="9">
        <f>0.000001458*(E932+273.15)^1.5/(E932+273.15+110.4)</f>
        <v>1.8215294560424E-5</v>
      </c>
      <c r="I932" s="27">
        <f>G932*J932*L932/1000/H932</f>
        <v>52629.879073318974</v>
      </c>
      <c r="J932" s="5">
        <v>14.25</v>
      </c>
      <c r="K932" s="6">
        <v>300</v>
      </c>
      <c r="L932" s="7">
        <v>57.5</v>
      </c>
      <c r="M932" s="4">
        <f>2*A932/$G932/$J932^2/($K932/1000)/($L932/1000)</f>
        <v>1.3371368838602906</v>
      </c>
      <c r="N932" s="4">
        <f>2*B932/$G932/$J932^2/($K932/1000)/($L932/1000)</f>
        <v>0.81985035214791524</v>
      </c>
      <c r="O932" s="4">
        <f>2*C932/$G932/$J932^2/($K932/1000)/($L932^2/1000)</f>
        <v>-8.4870636868314235E-5</v>
      </c>
      <c r="P932" s="5">
        <v>1.65</v>
      </c>
      <c r="R932" s="8">
        <f t="shared" si="28"/>
        <v>30</v>
      </c>
      <c r="S932" s="1">
        <f t="shared" si="29"/>
        <v>-4.1442790331567392E-2</v>
      </c>
    </row>
    <row r="933" spans="1:19" x14ac:dyDescent="0.4">
      <c r="A933" s="3">
        <v>2.74</v>
      </c>
      <c r="B933" s="4">
        <v>1.7</v>
      </c>
      <c r="C933" s="5">
        <v>-0.01</v>
      </c>
      <c r="D933" s="2">
        <v>30</v>
      </c>
      <c r="E933" s="6">
        <v>21.7</v>
      </c>
      <c r="F933" s="4">
        <v>990.9</v>
      </c>
      <c r="G933" s="4">
        <v>1.17</v>
      </c>
      <c r="H933" s="9">
        <f>0.000001458*(E933+273.15)^1.5/(E933+273.15+110.4)</f>
        <v>1.8215294560424E-5</v>
      </c>
      <c r="I933" s="27">
        <f>G933*J933*L933/1000/H933</f>
        <v>52408.279582483941</v>
      </c>
      <c r="J933" s="5">
        <v>14.19</v>
      </c>
      <c r="K933" s="6">
        <v>300</v>
      </c>
      <c r="L933" s="7">
        <v>57.5</v>
      </c>
      <c r="M933" s="4">
        <f>2*A933/$G933/$J933^2/($K933/1000)/($L933/1000)</f>
        <v>1.3484685017184987</v>
      </c>
      <c r="N933" s="4">
        <f>2*B933/$G933/$J933^2/($K933/1000)/($L933/1000)</f>
        <v>0.83664104121220717</v>
      </c>
      <c r="O933" s="4">
        <f>2*C933/$G933/$J933^2/($K933/1000)/($L933^2/1000)</f>
        <v>-8.5589876338844749E-5</v>
      </c>
      <c r="P933" s="5">
        <v>1.59</v>
      </c>
      <c r="R933" s="8">
        <f t="shared" si="28"/>
        <v>30</v>
      </c>
      <c r="S933" s="1">
        <f t="shared" si="29"/>
        <v>-5.0318144679185717E-2</v>
      </c>
    </row>
    <row r="934" spans="1:19" x14ac:dyDescent="0.4">
      <c r="A934" s="3">
        <v>2.76</v>
      </c>
      <c r="B934" s="4">
        <v>1.7</v>
      </c>
      <c r="C934" s="5">
        <v>-0.02</v>
      </c>
      <c r="D934" s="2">
        <v>30</v>
      </c>
      <c r="E934" s="6">
        <v>21.7</v>
      </c>
      <c r="F934" s="4">
        <v>990.9</v>
      </c>
      <c r="G934" s="4">
        <v>1.17</v>
      </c>
      <c r="H934" s="9">
        <f>0.000001458*(E934+273.15)^1.5/(E934+273.15+110.4)</f>
        <v>1.8215294560424E-5</v>
      </c>
      <c r="I934" s="27">
        <f>G934*J934*L934/1000/H934</f>
        <v>52408.279582483941</v>
      </c>
      <c r="J934" s="5">
        <v>14.19</v>
      </c>
      <c r="K934" s="6">
        <v>300</v>
      </c>
      <c r="L934" s="7">
        <v>57.5</v>
      </c>
      <c r="M934" s="4">
        <f>2*A934/$G934/$J934^2/($K934/1000)/($L934/1000)</f>
        <v>1.358311337497466</v>
      </c>
      <c r="N934" s="4">
        <f>2*B934/$G934/$J934^2/($K934/1000)/($L934/1000)</f>
        <v>0.83664104121220717</v>
      </c>
      <c r="O934" s="4">
        <f>2*C934/$G934/$J934^2/($K934/1000)/($L934^2/1000)</f>
        <v>-1.711797526776895E-4</v>
      </c>
      <c r="P934" s="5">
        <v>1.59</v>
      </c>
      <c r="R934" s="8">
        <f t="shared" si="28"/>
        <v>30</v>
      </c>
      <c r="S934" s="1">
        <f t="shared" si="29"/>
        <v>-4.539672678970208E-2</v>
      </c>
    </row>
    <row r="935" spans="1:19" x14ac:dyDescent="0.4">
      <c r="A935" s="3">
        <v>2.77</v>
      </c>
      <c r="B935" s="4">
        <v>1.71</v>
      </c>
      <c r="C935" s="5">
        <v>-0.02</v>
      </c>
      <c r="D935" s="2">
        <v>30</v>
      </c>
      <c r="E935" s="6">
        <v>21.7</v>
      </c>
      <c r="F935" s="4">
        <v>990.9</v>
      </c>
      <c r="G935" s="4">
        <v>1.17</v>
      </c>
      <c r="H935" s="9">
        <f>0.000001458*(E935+273.15)^1.5/(E935+273.15+110.4)</f>
        <v>1.8215294560424E-5</v>
      </c>
      <c r="I935" s="27">
        <f>G935*J935*L935/1000/H935</f>
        <v>52408.279582483941</v>
      </c>
      <c r="J935" s="5">
        <v>14.19</v>
      </c>
      <c r="K935" s="6">
        <v>300</v>
      </c>
      <c r="L935" s="7">
        <v>57.5</v>
      </c>
      <c r="M935" s="4">
        <f>2*A935/$G935/$J935^2/($K935/1000)/($L935/1000)</f>
        <v>1.3632327553869494</v>
      </c>
      <c r="N935" s="4">
        <f>2*B935/$G935/$J935^2/($K935/1000)/($L935/1000)</f>
        <v>0.84156245910169092</v>
      </c>
      <c r="O935" s="4">
        <f>2*C935/$G935/$J935^2/($K935/1000)/($L935^2/1000)</f>
        <v>-1.711797526776895E-4</v>
      </c>
      <c r="P935" s="5">
        <v>1.62</v>
      </c>
      <c r="R935" s="8">
        <f t="shared" si="28"/>
        <v>30</v>
      </c>
      <c r="S935" s="1">
        <f t="shared" si="29"/>
        <v>-4.7198090759892453E-2</v>
      </c>
    </row>
    <row r="936" spans="1:19" x14ac:dyDescent="0.4">
      <c r="A936" s="3">
        <v>2.76</v>
      </c>
      <c r="B936" s="4">
        <v>1.71</v>
      </c>
      <c r="C936" s="5">
        <v>-0.02</v>
      </c>
      <c r="D936" s="2">
        <v>30</v>
      </c>
      <c r="E936" s="6">
        <v>21.7</v>
      </c>
      <c r="F936" s="4">
        <v>990.9</v>
      </c>
      <c r="G936" s="4">
        <v>1.17</v>
      </c>
      <c r="H936" s="9">
        <f>0.000001458*(E936+273.15)^1.5/(E936+273.15+110.4)</f>
        <v>1.8215294560424E-5</v>
      </c>
      <c r="I936" s="27">
        <f>G936*J936*L936/1000/H936</f>
        <v>52186.680091648916</v>
      </c>
      <c r="J936" s="5">
        <v>14.13</v>
      </c>
      <c r="K936" s="6">
        <v>300</v>
      </c>
      <c r="L936" s="7">
        <v>57.5</v>
      </c>
      <c r="M936" s="4">
        <f>2*A936/$G936/$J936^2/($K936/1000)/($L936/1000)</f>
        <v>1.3698713818769774</v>
      </c>
      <c r="N936" s="4">
        <f>2*B936/$G936/$J936^2/($K936/1000)/($L936/1000)</f>
        <v>0.84872466051073592</v>
      </c>
      <c r="O936" s="4">
        <f>2*C936/$G936/$J936^2/($K936/1000)/($L936^2/1000)</f>
        <v>-1.7263659506956238E-4</v>
      </c>
      <c r="P936" s="5">
        <v>1.62</v>
      </c>
      <c r="R936" s="8">
        <f t="shared" si="28"/>
        <v>30</v>
      </c>
      <c r="S936" s="1">
        <f t="shared" si="29"/>
        <v>-5.0081425882132158E-2</v>
      </c>
    </row>
    <row r="937" spans="1:19" x14ac:dyDescent="0.4">
      <c r="A937" s="3">
        <v>2.76</v>
      </c>
      <c r="B937" s="4">
        <v>1.69</v>
      </c>
      <c r="C937" s="5">
        <v>-0.02</v>
      </c>
      <c r="D937" s="2">
        <v>30</v>
      </c>
      <c r="E937" s="6">
        <v>21.7</v>
      </c>
      <c r="F937" s="4">
        <v>990.9</v>
      </c>
      <c r="G937" s="4">
        <v>1.17</v>
      </c>
      <c r="H937" s="9">
        <f>0.000001458*(E937+273.15)^1.5/(E937+273.15+110.4)</f>
        <v>1.8215294560424E-5</v>
      </c>
      <c r="I937" s="27">
        <f>G937*J937*L937/1000/H937</f>
        <v>52408.279582483941</v>
      </c>
      <c r="J937" s="5">
        <v>14.19</v>
      </c>
      <c r="K937" s="6">
        <v>300</v>
      </c>
      <c r="L937" s="7">
        <v>57.5</v>
      </c>
      <c r="M937" s="4">
        <f>2*A937/$G937/$J937^2/($K937/1000)/($L937/1000)</f>
        <v>1.358311337497466</v>
      </c>
      <c r="N937" s="4">
        <f>2*B937/$G937/$J937^2/($K937/1000)/($L937/1000)</f>
        <v>0.83171962332272364</v>
      </c>
      <c r="O937" s="4">
        <f>2*C937/$G937/$J937^2/($K937/1000)/($L937^2/1000)</f>
        <v>-1.711797526776895E-4</v>
      </c>
      <c r="P937" s="5">
        <v>1.65</v>
      </c>
      <c r="R937" s="8">
        <f t="shared" si="28"/>
        <v>30</v>
      </c>
      <c r="S937" s="1">
        <f t="shared" si="29"/>
        <v>-4.1134653874770111E-2</v>
      </c>
    </row>
    <row r="938" spans="1:19" x14ac:dyDescent="0.4">
      <c r="A938" s="3">
        <v>2.77</v>
      </c>
      <c r="B938" s="4">
        <v>1.7</v>
      </c>
      <c r="C938" s="5">
        <v>-0.02</v>
      </c>
      <c r="D938" s="2">
        <v>30</v>
      </c>
      <c r="E938" s="6">
        <v>21.7</v>
      </c>
      <c r="F938" s="4">
        <v>990.9</v>
      </c>
      <c r="G938" s="4">
        <v>1.17</v>
      </c>
      <c r="H938" s="9">
        <f>0.000001458*(E938+273.15)^1.5/(E938+273.15+110.4)</f>
        <v>1.8215294560424E-5</v>
      </c>
      <c r="I938" s="27">
        <f>G938*J938*L938/1000/H938</f>
        <v>52851.478564154</v>
      </c>
      <c r="J938" s="5">
        <v>14.31</v>
      </c>
      <c r="K938" s="6">
        <v>300</v>
      </c>
      <c r="L938" s="7">
        <v>57.5</v>
      </c>
      <c r="M938" s="4">
        <f>2*A938/$G938/$J938^2/($K938/1000)/($L938/1000)</f>
        <v>1.3404651764389015</v>
      </c>
      <c r="N938" s="4">
        <f>2*B938/$G938/$J938^2/($K938/1000)/($L938/1000)</f>
        <v>0.82266815882531852</v>
      </c>
      <c r="O938" s="4">
        <f>2*C938/$G938/$J938^2/($K938/1000)/($L938^2/1000)</f>
        <v>-1.6832085091055115E-4</v>
      </c>
      <c r="P938" s="5">
        <v>1.65</v>
      </c>
      <c r="R938" s="8">
        <f t="shared" si="28"/>
        <v>30</v>
      </c>
      <c r="S938" s="1">
        <f t="shared" si="29"/>
        <v>-4.2218936207846558E-2</v>
      </c>
    </row>
    <row r="939" spans="1:19" x14ac:dyDescent="0.4">
      <c r="A939" s="3">
        <v>2.76</v>
      </c>
      <c r="B939" s="4">
        <v>1.7</v>
      </c>
      <c r="C939" s="5">
        <v>-0.02</v>
      </c>
      <c r="D939" s="2">
        <v>30</v>
      </c>
      <c r="E939" s="6">
        <v>21.7</v>
      </c>
      <c r="F939" s="4">
        <v>990.9</v>
      </c>
      <c r="G939" s="4">
        <v>1.17</v>
      </c>
      <c r="H939" s="9">
        <f>0.000001458*(E939+273.15)^1.5/(E939+273.15+110.4)</f>
        <v>1.8215294560424E-5</v>
      </c>
      <c r="I939" s="27">
        <f>G939*J939*L939/1000/H939</f>
        <v>52629.879073318974</v>
      </c>
      <c r="J939" s="5">
        <v>14.25</v>
      </c>
      <c r="K939" s="6">
        <v>300</v>
      </c>
      <c r="L939" s="7">
        <v>57.5</v>
      </c>
      <c r="M939" s="4">
        <f>2*A939/$G939/$J939^2/($K939/1000)/($L939/1000)</f>
        <v>1.3468970071001465</v>
      </c>
      <c r="N939" s="4">
        <f>2*B939/$G939/$J939^2/($K939/1000)/($L939/1000)</f>
        <v>0.82961047538777133</v>
      </c>
      <c r="O939" s="4">
        <f>2*C939/$G939/$J939^2/($K939/1000)/($L939^2/1000)</f>
        <v>-1.6974127373662847E-4</v>
      </c>
      <c r="P939" s="5">
        <v>1.65</v>
      </c>
      <c r="R939" s="8">
        <f t="shared" si="28"/>
        <v>30</v>
      </c>
      <c r="S939" s="1">
        <f t="shared" si="29"/>
        <v>-4.501524338142171E-2</v>
      </c>
    </row>
    <row r="940" spans="1:19" x14ac:dyDescent="0.4">
      <c r="A940" s="3">
        <v>2.76</v>
      </c>
      <c r="B940" s="4">
        <v>1.7</v>
      </c>
      <c r="C940" s="5">
        <v>-0.02</v>
      </c>
      <c r="D940" s="2">
        <v>30</v>
      </c>
      <c r="E940" s="6">
        <v>21.7</v>
      </c>
      <c r="F940" s="4">
        <v>990.9</v>
      </c>
      <c r="G940" s="4">
        <v>1.17</v>
      </c>
      <c r="H940" s="9">
        <f>0.000001458*(E940+273.15)^1.5/(E940+273.15+110.4)</f>
        <v>1.8215294560424E-5</v>
      </c>
      <c r="I940" s="27">
        <f>G940*J940*L940/1000/H940</f>
        <v>52408.279582483941</v>
      </c>
      <c r="J940" s="5">
        <v>14.19</v>
      </c>
      <c r="K940" s="6">
        <v>300</v>
      </c>
      <c r="L940" s="7">
        <v>57.5</v>
      </c>
      <c r="M940" s="4">
        <f>2*A940/$G940/$J940^2/($K940/1000)/($L940/1000)</f>
        <v>1.358311337497466</v>
      </c>
      <c r="N940" s="4">
        <f>2*B940/$G940/$J940^2/($K940/1000)/($L940/1000)</f>
        <v>0.83664104121220717</v>
      </c>
      <c r="O940" s="4">
        <f>2*C940/$G940/$J940^2/($K940/1000)/($L940^2/1000)</f>
        <v>-1.711797526776895E-4</v>
      </c>
      <c r="P940" s="5">
        <v>1.59</v>
      </c>
      <c r="R940" s="8">
        <f t="shared" si="28"/>
        <v>30</v>
      </c>
      <c r="S940" s="1">
        <f t="shared" si="29"/>
        <v>-4.539672678970208E-2</v>
      </c>
    </row>
    <row r="941" spans="1:19" x14ac:dyDescent="0.4">
      <c r="A941" s="3">
        <v>2.76</v>
      </c>
      <c r="B941" s="4">
        <v>1.71</v>
      </c>
      <c r="C941" s="5">
        <v>-0.02</v>
      </c>
      <c r="D941" s="2">
        <v>30</v>
      </c>
      <c r="E941" s="6">
        <v>21.7</v>
      </c>
      <c r="F941" s="4">
        <v>990.9</v>
      </c>
      <c r="G941" s="4">
        <v>1.17</v>
      </c>
      <c r="H941" s="9">
        <f>0.000001458*(E941+273.15)^1.5/(E941+273.15+110.4)</f>
        <v>1.8215294560424E-5</v>
      </c>
      <c r="I941" s="27">
        <f>G941*J941*L941/1000/H941</f>
        <v>52408.279582483941</v>
      </c>
      <c r="J941" s="5">
        <v>14.19</v>
      </c>
      <c r="K941" s="6">
        <v>300</v>
      </c>
      <c r="L941" s="7">
        <v>57.5</v>
      </c>
      <c r="M941" s="4">
        <f>2*A941/$G941/$J941^2/($K941/1000)/($L941/1000)</f>
        <v>1.358311337497466</v>
      </c>
      <c r="N941" s="4">
        <f>2*B941/$G941/$J941^2/($K941/1000)/($L941/1000)</f>
        <v>0.84156245910169092</v>
      </c>
      <c r="O941" s="4">
        <f>2*C941/$G941/$J941^2/($K941/1000)/($L941^2/1000)</f>
        <v>-1.711797526776895E-4</v>
      </c>
      <c r="P941" s="5">
        <v>1.59</v>
      </c>
      <c r="R941" s="8">
        <f t="shared" si="28"/>
        <v>30</v>
      </c>
      <c r="S941" s="1">
        <f t="shared" si="29"/>
        <v>-4.965879970463416E-2</v>
      </c>
    </row>
    <row r="942" spans="1:19" x14ac:dyDescent="0.4">
      <c r="A942" s="3">
        <v>2.77</v>
      </c>
      <c r="B942" s="4">
        <v>1.71</v>
      </c>
      <c r="C942" s="5">
        <v>-0.02</v>
      </c>
      <c r="D942" s="2">
        <v>30</v>
      </c>
      <c r="E942" s="6">
        <v>21.7</v>
      </c>
      <c r="F942" s="4">
        <v>990.9</v>
      </c>
      <c r="G942" s="4">
        <v>1.17</v>
      </c>
      <c r="H942" s="9">
        <f>0.000001458*(E942+273.15)^1.5/(E942+273.15+110.4)</f>
        <v>1.8215294560424E-5</v>
      </c>
      <c r="I942" s="27">
        <f>G942*J942*L942/1000/H942</f>
        <v>52629.879073318974</v>
      </c>
      <c r="J942" s="5">
        <v>14.25</v>
      </c>
      <c r="K942" s="6">
        <v>300</v>
      </c>
      <c r="L942" s="7">
        <v>57.5</v>
      </c>
      <c r="M942" s="4">
        <f>2*A942/$G942/$J942^2/($K942/1000)/($L942/1000)</f>
        <v>1.3517770687200747</v>
      </c>
      <c r="N942" s="4">
        <f>2*B942/$G942/$J942^2/($K942/1000)/($L942/1000)</f>
        <v>0.8344905370076996</v>
      </c>
      <c r="O942" s="4">
        <f>2*C942/$G942/$J942^2/($K942/1000)/($L942^2/1000)</f>
        <v>-1.6974127373662847E-4</v>
      </c>
      <c r="P942" s="5">
        <v>1.59</v>
      </c>
      <c r="R942" s="8">
        <f t="shared" si="28"/>
        <v>30</v>
      </c>
      <c r="S942" s="1">
        <f t="shared" si="29"/>
        <v>-4.6801469906348925E-2</v>
      </c>
    </row>
    <row r="943" spans="1:19" x14ac:dyDescent="0.4">
      <c r="A943" s="3">
        <v>2.78</v>
      </c>
      <c r="B943" s="4">
        <v>1.72</v>
      </c>
      <c r="C943" s="5">
        <v>-0.02</v>
      </c>
      <c r="D943" s="2">
        <v>30</v>
      </c>
      <c r="E943" s="6">
        <v>21.7</v>
      </c>
      <c r="F943" s="4">
        <v>990.9</v>
      </c>
      <c r="G943" s="4">
        <v>1.17</v>
      </c>
      <c r="H943" s="9">
        <f>0.000001458*(E943+273.15)^1.5/(E943+273.15+110.4)</f>
        <v>1.8215294560424E-5</v>
      </c>
      <c r="I943" s="27">
        <f>G943*J943*L943/1000/H943</f>
        <v>52629.879073318974</v>
      </c>
      <c r="J943" s="5">
        <v>14.25</v>
      </c>
      <c r="K943" s="6">
        <v>300</v>
      </c>
      <c r="L943" s="7">
        <v>57.5</v>
      </c>
      <c r="M943" s="4">
        <f>2*A943/$G943/$J943^2/($K943/1000)/($L943/1000)</f>
        <v>1.3566571303400028</v>
      </c>
      <c r="N943" s="4">
        <f>2*B943/$G943/$J943^2/($K943/1000)/($L943/1000)</f>
        <v>0.83937059862762764</v>
      </c>
      <c r="O943" s="4">
        <f>2*C943/$G943/$J943^2/($K943/1000)/($L943^2/1000)</f>
        <v>-1.6974127373662847E-4</v>
      </c>
      <c r="P943" s="5">
        <v>1.59</v>
      </c>
      <c r="R943" s="8">
        <f t="shared" si="28"/>
        <v>30</v>
      </c>
      <c r="S943" s="1">
        <f t="shared" si="29"/>
        <v>-4.8587696431276028E-2</v>
      </c>
    </row>
    <row r="944" spans="1:19" x14ac:dyDescent="0.4">
      <c r="A944" s="3">
        <v>2.71</v>
      </c>
      <c r="B944" s="4">
        <v>2.0499999999999998</v>
      </c>
      <c r="C944" s="5">
        <v>-0.02</v>
      </c>
      <c r="D944" s="2">
        <v>35</v>
      </c>
      <c r="E944" s="6">
        <v>21.7</v>
      </c>
      <c r="F944" s="4">
        <v>990.9</v>
      </c>
      <c r="G944" s="4">
        <v>1.17</v>
      </c>
      <c r="H944" s="9">
        <f>0.000001458*(E944+273.15)^1.5/(E944+273.15+110.4)</f>
        <v>1.8215294560424E-5</v>
      </c>
      <c r="I944" s="27">
        <f>G944*J944*L944/1000/H944</f>
        <v>52186.680091648916</v>
      </c>
      <c r="J944" s="5">
        <v>14.13</v>
      </c>
      <c r="K944" s="6">
        <v>300</v>
      </c>
      <c r="L944" s="7">
        <v>57.5</v>
      </c>
      <c r="M944" s="4">
        <f>2*A944/$G944/$J944^2/($K944/1000)/($L944/1000)</f>
        <v>1.3450548713357278</v>
      </c>
      <c r="N944" s="4">
        <f>2*B944/$G944/$J944^2/($K944/1000)/($L944/1000)</f>
        <v>1.0174769321912331</v>
      </c>
      <c r="O944" s="4">
        <f>2*C944/$G944/$J944^2/($K944/1000)/($L944^2/1000)</f>
        <v>-1.7263659506956238E-4</v>
      </c>
      <c r="P944" s="5">
        <v>1.34</v>
      </c>
      <c r="R944" s="8">
        <f t="shared" si="28"/>
        <v>35</v>
      </c>
      <c r="S944" s="1">
        <f t="shared" si="29"/>
        <v>-6.1976529223979004E-2</v>
      </c>
    </row>
    <row r="945" spans="1:19" x14ac:dyDescent="0.4">
      <c r="A945" s="3">
        <v>2.71</v>
      </c>
      <c r="B945" s="4">
        <v>2.06</v>
      </c>
      <c r="C945" s="5">
        <v>-0.02</v>
      </c>
      <c r="D945" s="2">
        <v>35</v>
      </c>
      <c r="E945" s="6">
        <v>21.7</v>
      </c>
      <c r="F945" s="4">
        <v>990.9</v>
      </c>
      <c r="G945" s="4">
        <v>1.17</v>
      </c>
      <c r="H945" s="9">
        <f>0.000001458*(E945+273.15)^1.5/(E945+273.15+110.4)</f>
        <v>1.8215294560424E-5</v>
      </c>
      <c r="I945" s="27">
        <f>G945*J945*L945/1000/H945</f>
        <v>52186.680091648916</v>
      </c>
      <c r="J945" s="5">
        <v>14.13</v>
      </c>
      <c r="K945" s="6">
        <v>300</v>
      </c>
      <c r="L945" s="7">
        <v>57.5</v>
      </c>
      <c r="M945" s="4">
        <f>2*A945/$G945/$J945^2/($K945/1000)/($L945/1000)</f>
        <v>1.3450548713357278</v>
      </c>
      <c r="N945" s="4">
        <f>2*B945/$G945/$J945^2/($K945/1000)/($L945/1000)</f>
        <v>1.0224402342994832</v>
      </c>
      <c r="O945" s="4">
        <f>2*C945/$G945/$J945^2/($K945/1000)/($L945^2/1000)</f>
        <v>-1.7263659506956238E-4</v>
      </c>
      <c r="P945" s="5">
        <v>1.31</v>
      </c>
      <c r="R945" s="8">
        <f t="shared" si="28"/>
        <v>35</v>
      </c>
      <c r="S945" s="1">
        <f t="shared" si="29"/>
        <v>-6.6042228292375937E-2</v>
      </c>
    </row>
    <row r="946" spans="1:19" x14ac:dyDescent="0.4">
      <c r="A946" s="3">
        <v>2.72</v>
      </c>
      <c r="B946" s="4">
        <v>2.0699999999999998</v>
      </c>
      <c r="C946" s="5">
        <v>-0.02</v>
      </c>
      <c r="D946" s="2">
        <v>35</v>
      </c>
      <c r="E946" s="6">
        <v>21.7</v>
      </c>
      <c r="F946" s="4">
        <v>990.9</v>
      </c>
      <c r="G946" s="4">
        <v>1.17</v>
      </c>
      <c r="H946" s="9">
        <f>0.000001458*(E946+273.15)^1.5/(E946+273.15+110.4)</f>
        <v>1.8215294560424E-5</v>
      </c>
      <c r="I946" s="27">
        <f>G946*J946*L946/1000/H946</f>
        <v>52186.680091648916</v>
      </c>
      <c r="J946" s="5">
        <v>14.13</v>
      </c>
      <c r="K946" s="6">
        <v>300</v>
      </c>
      <c r="L946" s="7">
        <v>57.5</v>
      </c>
      <c r="M946" s="4">
        <f>2*A946/$G946/$J946^2/($K946/1000)/($L946/1000)</f>
        <v>1.3500181734439776</v>
      </c>
      <c r="N946" s="4">
        <f>2*B946/$G946/$J946^2/($K946/1000)/($L946/1000)</f>
        <v>1.0274035364077327</v>
      </c>
      <c r="O946" s="4">
        <f>2*C946/$G946/$J946^2/($K946/1000)/($L946^2/1000)</f>
        <v>-1.7263659506956238E-4</v>
      </c>
      <c r="P946" s="5">
        <v>1.31</v>
      </c>
      <c r="R946" s="8">
        <f t="shared" si="28"/>
        <v>35</v>
      </c>
      <c r="S946" s="1">
        <f t="shared" si="29"/>
        <v>-6.7261094224988938E-2</v>
      </c>
    </row>
    <row r="947" spans="1:19" x14ac:dyDescent="0.4">
      <c r="A947" s="3">
        <v>2.73</v>
      </c>
      <c r="B947" s="4">
        <v>2.0699999999999998</v>
      </c>
      <c r="C947" s="5">
        <v>-0.02</v>
      </c>
      <c r="D947" s="2">
        <v>35</v>
      </c>
      <c r="E947" s="6">
        <v>21.7</v>
      </c>
      <c r="F947" s="4">
        <v>990.9</v>
      </c>
      <c r="G947" s="4">
        <v>1.17</v>
      </c>
      <c r="H947" s="9">
        <f>0.000001458*(E947+273.15)^1.5/(E947+273.15+110.4)</f>
        <v>1.8215294560424E-5</v>
      </c>
      <c r="I947" s="27">
        <f>G947*J947*L947/1000/H947</f>
        <v>52186.680091648916</v>
      </c>
      <c r="J947" s="5">
        <v>14.13</v>
      </c>
      <c r="K947" s="6">
        <v>300</v>
      </c>
      <c r="L947" s="7">
        <v>57.5</v>
      </c>
      <c r="M947" s="4">
        <f>2*A947/$G947/$J947^2/($K947/1000)/($L947/1000)</f>
        <v>1.3549814755522276</v>
      </c>
      <c r="N947" s="4">
        <f>2*B947/$G947/$J947^2/($K947/1000)/($L947/1000)</f>
        <v>1.0274035364077327</v>
      </c>
      <c r="O947" s="4">
        <f>2*C947/$G947/$J947^2/($K947/1000)/($L947^2/1000)</f>
        <v>-1.7263659506956238E-4</v>
      </c>
      <c r="P947" s="5">
        <v>1.31</v>
      </c>
      <c r="R947" s="8">
        <f t="shared" si="28"/>
        <v>35</v>
      </c>
      <c r="S947" s="1">
        <f t="shared" si="29"/>
        <v>-6.4414261089205227E-2</v>
      </c>
    </row>
    <row r="948" spans="1:19" x14ac:dyDescent="0.4">
      <c r="A948" s="3">
        <v>2.74</v>
      </c>
      <c r="B948" s="4">
        <v>2.0699999999999998</v>
      </c>
      <c r="C948" s="5">
        <v>-0.02</v>
      </c>
      <c r="D948" s="2">
        <v>35</v>
      </c>
      <c r="E948" s="6">
        <v>21.7</v>
      </c>
      <c r="F948" s="4">
        <v>990.9</v>
      </c>
      <c r="G948" s="4">
        <v>1.17</v>
      </c>
      <c r="H948" s="9">
        <f>0.000001458*(E948+273.15)^1.5/(E948+273.15+110.4)</f>
        <v>1.8215294560424E-5</v>
      </c>
      <c r="I948" s="27">
        <f>G948*J948*L948/1000/H948</f>
        <v>51743.481109978864</v>
      </c>
      <c r="J948" s="5">
        <v>14.01</v>
      </c>
      <c r="K948" s="6">
        <v>300</v>
      </c>
      <c r="L948" s="7">
        <v>57.5</v>
      </c>
      <c r="M948" s="4">
        <f>2*A948/$G948/$J948^2/($K948/1000)/($L948/1000)</f>
        <v>1.3833412479353753</v>
      </c>
      <c r="N948" s="4">
        <f>2*B948/$G948/$J948^2/($K948/1000)/($L948/1000)</f>
        <v>1.0450789719803746</v>
      </c>
      <c r="O948" s="4">
        <f>2*C948/$G948/$J948^2/($K948/1000)/($L948^2/1000)</f>
        <v>-1.75606632552888E-4</v>
      </c>
      <c r="P948" s="5">
        <v>1.3</v>
      </c>
      <c r="R948" s="8">
        <f t="shared" si="28"/>
        <v>35</v>
      </c>
      <c r="S948" s="1">
        <f t="shared" si="29"/>
        <v>-6.2626633092980444E-2</v>
      </c>
    </row>
    <row r="949" spans="1:19" x14ac:dyDescent="0.4">
      <c r="A949" s="3">
        <v>2.74</v>
      </c>
      <c r="B949" s="4">
        <v>2.0699999999999998</v>
      </c>
      <c r="C949" s="5">
        <v>-0.02</v>
      </c>
      <c r="D949" s="2">
        <v>35</v>
      </c>
      <c r="E949" s="6">
        <v>21.7</v>
      </c>
      <c r="F949" s="4">
        <v>990.9</v>
      </c>
      <c r="G949" s="4">
        <v>1.17</v>
      </c>
      <c r="H949" s="9">
        <f>0.000001458*(E949+273.15)^1.5/(E949+273.15+110.4)</f>
        <v>1.8215294560424E-5</v>
      </c>
      <c r="I949" s="27">
        <f>G949*J949*L949/1000/H949</f>
        <v>51743.481109978864</v>
      </c>
      <c r="J949" s="5">
        <v>14.01</v>
      </c>
      <c r="K949" s="6">
        <v>300</v>
      </c>
      <c r="L949" s="7">
        <v>57.5</v>
      </c>
      <c r="M949" s="4">
        <f>2*A949/$G949/$J949^2/($K949/1000)/($L949/1000)</f>
        <v>1.3833412479353753</v>
      </c>
      <c r="N949" s="4">
        <f>2*B949/$G949/$J949^2/($K949/1000)/($L949/1000)</f>
        <v>1.0450789719803746</v>
      </c>
      <c r="O949" s="4">
        <f>2*C949/$G949/$J949^2/($K949/1000)/($L949^2/1000)</f>
        <v>-1.75606632552888E-4</v>
      </c>
      <c r="P949" s="5">
        <v>1.3</v>
      </c>
      <c r="R949" s="8">
        <f t="shared" si="28"/>
        <v>35</v>
      </c>
      <c r="S949" s="1">
        <f t="shared" si="29"/>
        <v>-6.2626633092980444E-2</v>
      </c>
    </row>
    <row r="950" spans="1:19" x14ac:dyDescent="0.4">
      <c r="A950" s="3">
        <v>2.74</v>
      </c>
      <c r="B950" s="4">
        <v>2.0699999999999998</v>
      </c>
      <c r="C950" s="5">
        <v>-0.02</v>
      </c>
      <c r="D950" s="2">
        <v>35</v>
      </c>
      <c r="E950" s="6">
        <v>21.7</v>
      </c>
      <c r="F950" s="4">
        <v>990.9</v>
      </c>
      <c r="G950" s="4">
        <v>1.17</v>
      </c>
      <c r="H950" s="9">
        <f>0.000001458*(E950+273.15)^1.5/(E950+273.15+110.4)</f>
        <v>1.8215294560424E-5</v>
      </c>
      <c r="I950" s="27">
        <f>G950*J950*L950/1000/H950</f>
        <v>51965.080600813897</v>
      </c>
      <c r="J950" s="5">
        <v>14.07</v>
      </c>
      <c r="K950" s="6">
        <v>300</v>
      </c>
      <c r="L950" s="7">
        <v>57.5</v>
      </c>
      <c r="M950" s="4">
        <f>2*A950/$G950/$J950^2/($K950/1000)/($L950/1000)</f>
        <v>1.3715681844553265</v>
      </c>
      <c r="N950" s="4">
        <f>2*B950/$G950/$J950^2/($K950/1000)/($L950/1000)</f>
        <v>1.0361847232928922</v>
      </c>
      <c r="O950" s="4">
        <f>2*C950/$G950/$J950^2/($K950/1000)/($L950^2/1000)</f>
        <v>-1.7411211481502083E-4</v>
      </c>
      <c r="P950" s="5">
        <v>1.33</v>
      </c>
      <c r="R950" s="8">
        <f t="shared" si="28"/>
        <v>35</v>
      </c>
      <c r="S950" s="1">
        <f t="shared" si="29"/>
        <v>-6.2093642894035628E-2</v>
      </c>
    </row>
    <row r="951" spans="1:19" x14ac:dyDescent="0.4">
      <c r="A951" s="3">
        <v>2.74</v>
      </c>
      <c r="B951" s="4">
        <v>2.0699999999999998</v>
      </c>
      <c r="C951" s="5">
        <v>-0.02</v>
      </c>
      <c r="D951" s="2">
        <v>35</v>
      </c>
      <c r="E951" s="6">
        <v>21.7</v>
      </c>
      <c r="F951" s="4">
        <v>990.9</v>
      </c>
      <c r="G951" s="4">
        <v>1.17</v>
      </c>
      <c r="H951" s="9">
        <f>0.000001458*(E951+273.15)^1.5/(E951+273.15+110.4)</f>
        <v>1.8215294560424E-5</v>
      </c>
      <c r="I951" s="27">
        <f>G951*J951*L951/1000/H951</f>
        <v>51965.080600813897</v>
      </c>
      <c r="J951" s="5">
        <v>14.07</v>
      </c>
      <c r="K951" s="6">
        <v>300</v>
      </c>
      <c r="L951" s="7">
        <v>57.5</v>
      </c>
      <c r="M951" s="4">
        <f>2*A951/$G951/$J951^2/($K951/1000)/($L951/1000)</f>
        <v>1.3715681844553265</v>
      </c>
      <c r="N951" s="4">
        <f>2*B951/$G951/$J951^2/($K951/1000)/($L951/1000)</f>
        <v>1.0361847232928922</v>
      </c>
      <c r="O951" s="4">
        <f>2*C951/$G951/$J951^2/($K951/1000)/($L951^2/1000)</f>
        <v>-1.7411211481502083E-4</v>
      </c>
      <c r="P951" s="5">
        <v>1.33</v>
      </c>
      <c r="R951" s="8">
        <f t="shared" si="28"/>
        <v>35</v>
      </c>
      <c r="S951" s="1">
        <f t="shared" si="29"/>
        <v>-6.2093642894035628E-2</v>
      </c>
    </row>
    <row r="952" spans="1:19" x14ac:dyDescent="0.4">
      <c r="A952" s="3">
        <v>2.73</v>
      </c>
      <c r="B952" s="4">
        <v>2.0699999999999998</v>
      </c>
      <c r="C952" s="5">
        <v>-0.02</v>
      </c>
      <c r="D952" s="2">
        <v>35</v>
      </c>
      <c r="E952" s="6">
        <v>21.7</v>
      </c>
      <c r="F952" s="4">
        <v>990.9</v>
      </c>
      <c r="G952" s="4">
        <v>1.17</v>
      </c>
      <c r="H952" s="9">
        <f>0.000001458*(E952+273.15)^1.5/(E952+273.15+110.4)</f>
        <v>1.8215294560424E-5</v>
      </c>
      <c r="I952" s="27">
        <f>G952*J952*L952/1000/H952</f>
        <v>51521.881619143831</v>
      </c>
      <c r="J952" s="5">
        <v>13.95</v>
      </c>
      <c r="K952" s="6">
        <v>300</v>
      </c>
      <c r="L952" s="7">
        <v>57.5</v>
      </c>
      <c r="M952" s="4">
        <f>2*A952/$G952/$J952^2/($K952/1000)/($L952/1000)</f>
        <v>1.3901743346883191</v>
      </c>
      <c r="N952" s="4">
        <f>2*B952/$G952/$J952^2/($K952/1000)/($L952/1000)</f>
        <v>1.0540882317966374</v>
      </c>
      <c r="O952" s="4">
        <f>2*C952/$G952/$J952^2/($K952/1000)/($L952^2/1000)</f>
        <v>-1.7712047583224325E-4</v>
      </c>
      <c r="P952" s="5">
        <v>1.32</v>
      </c>
      <c r="R952" s="8">
        <f t="shared" si="28"/>
        <v>35</v>
      </c>
      <c r="S952" s="1">
        <f t="shared" si="29"/>
        <v>-6.6087289139971639E-2</v>
      </c>
    </row>
    <row r="953" spans="1:19" x14ac:dyDescent="0.4">
      <c r="A953" s="3">
        <v>2.73</v>
      </c>
      <c r="B953" s="4">
        <v>2.0699999999999998</v>
      </c>
      <c r="C953" s="5">
        <v>-0.02</v>
      </c>
      <c r="D953" s="2">
        <v>35</v>
      </c>
      <c r="E953" s="6">
        <v>21.7</v>
      </c>
      <c r="F953" s="4">
        <v>990.9</v>
      </c>
      <c r="G953" s="4">
        <v>1.17</v>
      </c>
      <c r="H953" s="9">
        <f>0.000001458*(E953+273.15)^1.5/(E953+273.15+110.4)</f>
        <v>1.8215294560424E-5</v>
      </c>
      <c r="I953" s="27">
        <f>G953*J953*L953/1000/H953</f>
        <v>51743.481109978864</v>
      </c>
      <c r="J953" s="5">
        <v>14.01</v>
      </c>
      <c r="K953" s="6">
        <v>300</v>
      </c>
      <c r="L953" s="7">
        <v>57.5</v>
      </c>
      <c r="M953" s="4">
        <f>2*A953/$G953/$J953^2/($K953/1000)/($L953/1000)</f>
        <v>1.3782925572494797</v>
      </c>
      <c r="N953" s="4">
        <f>2*B953/$G953/$J953^2/($K953/1000)/($L953/1000)</f>
        <v>1.0450789719803746</v>
      </c>
      <c r="O953" s="4">
        <f>2*C953/$G953/$J953^2/($K953/1000)/($L953^2/1000)</f>
        <v>-1.75606632552888E-4</v>
      </c>
      <c r="P953" s="5">
        <v>1.3</v>
      </c>
      <c r="R953" s="8">
        <f t="shared" si="28"/>
        <v>35</v>
      </c>
      <c r="S953" s="1">
        <f t="shared" si="29"/>
        <v>-6.5522443104835126E-2</v>
      </c>
    </row>
    <row r="954" spans="1:19" x14ac:dyDescent="0.4">
      <c r="A954" s="3">
        <v>2.73</v>
      </c>
      <c r="B954" s="4">
        <v>2.06</v>
      </c>
      <c r="C954" s="5">
        <v>-0.02</v>
      </c>
      <c r="D954" s="2">
        <v>35</v>
      </c>
      <c r="E954" s="6">
        <v>21.7</v>
      </c>
      <c r="F954" s="4">
        <v>990.9</v>
      </c>
      <c r="G954" s="4">
        <v>1.17</v>
      </c>
      <c r="H954" s="9">
        <f>0.000001458*(E954+273.15)^1.5/(E954+273.15+110.4)</f>
        <v>1.8215294560424E-5</v>
      </c>
      <c r="I954" s="27">
        <f>G954*J954*L954/1000/H954</f>
        <v>51965.080600813897</v>
      </c>
      <c r="J954" s="5">
        <v>14.07</v>
      </c>
      <c r="K954" s="6">
        <v>300</v>
      </c>
      <c r="L954" s="7">
        <v>57.5</v>
      </c>
      <c r="M954" s="4">
        <f>2*A954/$G954/$J954^2/($K954/1000)/($L954/1000)</f>
        <v>1.3665624611543945</v>
      </c>
      <c r="N954" s="4">
        <f>2*B954/$G954/$J954^2/($K954/1000)/($L954/1000)</f>
        <v>1.0311789999919607</v>
      </c>
      <c r="O954" s="4">
        <f>2*C954/$G954/$J954^2/($K954/1000)/($L954^2/1000)</f>
        <v>-1.7411211481502083E-4</v>
      </c>
      <c r="P954" s="5">
        <v>1.33</v>
      </c>
      <c r="R954" s="8">
        <f t="shared" si="28"/>
        <v>35</v>
      </c>
      <c r="S954" s="1">
        <f t="shared" si="29"/>
        <v>-6.0864359351240571E-2</v>
      </c>
    </row>
    <row r="955" spans="1:19" x14ac:dyDescent="0.4">
      <c r="A955" s="3">
        <v>2.71</v>
      </c>
      <c r="B955" s="4">
        <v>2.0499999999999998</v>
      </c>
      <c r="C955" s="5">
        <v>-0.02</v>
      </c>
      <c r="D955" s="2">
        <v>35</v>
      </c>
      <c r="E955" s="6">
        <v>21.7</v>
      </c>
      <c r="F955" s="4">
        <v>990.9</v>
      </c>
      <c r="G955" s="4">
        <v>1.17</v>
      </c>
      <c r="H955" s="9">
        <f>0.000001458*(E955+273.15)^1.5/(E955+273.15+110.4)</f>
        <v>1.8215294560424E-5</v>
      </c>
      <c r="I955" s="27">
        <f>G955*J955*L955/1000/H955</f>
        <v>51965.080600813897</v>
      </c>
      <c r="J955" s="5">
        <v>14.07</v>
      </c>
      <c r="K955" s="6">
        <v>300</v>
      </c>
      <c r="L955" s="7">
        <v>57.5</v>
      </c>
      <c r="M955" s="4">
        <f>2*A955/$G955/$J955^2/($K955/1000)/($L955/1000)</f>
        <v>1.3565510145525308</v>
      </c>
      <c r="N955" s="4">
        <f>2*B955/$G955/$J955^2/($K955/1000)/($L955/1000)</f>
        <v>1.0261732766910288</v>
      </c>
      <c r="O955" s="4">
        <f>2*C955/$G955/$J955^2/($K955/1000)/($L955^2/1000)</f>
        <v>-1.7411211481502083E-4</v>
      </c>
      <c r="P955" s="5">
        <v>1.31</v>
      </c>
      <c r="R955" s="8">
        <f t="shared" si="28"/>
        <v>35</v>
      </c>
      <c r="S955" s="1">
        <f t="shared" si="29"/>
        <v>-6.2506240740752839E-2</v>
      </c>
    </row>
    <row r="956" spans="1:19" x14ac:dyDescent="0.4">
      <c r="A956" s="3">
        <v>2.73</v>
      </c>
      <c r="B956" s="4">
        <v>2.0499999999999998</v>
      </c>
      <c r="C956" s="5">
        <v>-0.02</v>
      </c>
      <c r="D956" s="2">
        <v>35</v>
      </c>
      <c r="E956" s="6">
        <v>21.7</v>
      </c>
      <c r="F956" s="4">
        <v>990.9</v>
      </c>
      <c r="G956" s="4">
        <v>1.17</v>
      </c>
      <c r="H956" s="9">
        <f>0.000001458*(E956+273.15)^1.5/(E956+273.15+110.4)</f>
        <v>1.8215294560424E-5</v>
      </c>
      <c r="I956" s="27">
        <f>G956*J956*L956/1000/H956</f>
        <v>51965.080600813897</v>
      </c>
      <c r="J956" s="5">
        <v>14.07</v>
      </c>
      <c r="K956" s="6">
        <v>300</v>
      </c>
      <c r="L956" s="7">
        <v>57.5</v>
      </c>
      <c r="M956" s="4">
        <f>2*A956/$G956/$J956^2/($K956/1000)/($L956/1000)</f>
        <v>1.3665624611543945</v>
      </c>
      <c r="N956" s="4">
        <f>2*B956/$G956/$J956^2/($K956/1000)/($L956/1000)</f>
        <v>1.0261732766910288</v>
      </c>
      <c r="O956" s="4">
        <f>2*C956/$G956/$J956^2/($K956/1000)/($L956^2/1000)</f>
        <v>-1.7411211481502083E-4</v>
      </c>
      <c r="P956" s="5">
        <v>1.33</v>
      </c>
      <c r="R956" s="8">
        <f t="shared" si="28"/>
        <v>35</v>
      </c>
      <c r="S956" s="1">
        <f t="shared" si="29"/>
        <v>-5.676391087613708E-2</v>
      </c>
    </row>
    <row r="957" spans="1:19" x14ac:dyDescent="0.4">
      <c r="A957" s="3">
        <v>2.73</v>
      </c>
      <c r="B957" s="4">
        <v>2.06</v>
      </c>
      <c r="C957" s="5">
        <v>-0.02</v>
      </c>
      <c r="D957" s="2">
        <v>35</v>
      </c>
      <c r="E957" s="6">
        <v>21.7</v>
      </c>
      <c r="F957" s="4">
        <v>990.9</v>
      </c>
      <c r="G957" s="4">
        <v>1.17</v>
      </c>
      <c r="H957" s="9">
        <f>0.000001458*(E957+273.15)^1.5/(E957+273.15+110.4)</f>
        <v>1.8215294560424E-5</v>
      </c>
      <c r="I957" s="27">
        <f>G957*J957*L957/1000/H957</f>
        <v>51743.481109978864</v>
      </c>
      <c r="J957" s="5">
        <v>14.01</v>
      </c>
      <c r="K957" s="6">
        <v>300</v>
      </c>
      <c r="L957" s="7">
        <v>57.5</v>
      </c>
      <c r="M957" s="4">
        <f>2*A957/$G957/$J957^2/($K957/1000)/($L957/1000)</f>
        <v>1.3782925572494797</v>
      </c>
      <c r="N957" s="4">
        <f>2*B957/$G957/$J957^2/($K957/1000)/($L957/1000)</f>
        <v>1.0400302812944793</v>
      </c>
      <c r="O957" s="4">
        <f>2*C957/$G957/$J957^2/($K957/1000)/($L957^2/1000)</f>
        <v>-1.75606632552888E-4</v>
      </c>
      <c r="P957" s="5">
        <v>1.33</v>
      </c>
      <c r="R957" s="8">
        <f t="shared" si="28"/>
        <v>35</v>
      </c>
      <c r="S957" s="1">
        <f t="shared" si="29"/>
        <v>-6.1386797808501203E-2</v>
      </c>
    </row>
    <row r="958" spans="1:19" x14ac:dyDescent="0.4">
      <c r="A958" s="3">
        <v>2.73</v>
      </c>
      <c r="B958" s="4">
        <v>2.0699999999999998</v>
      </c>
      <c r="C958" s="5">
        <v>-0.02</v>
      </c>
      <c r="D958" s="2">
        <v>35</v>
      </c>
      <c r="E958" s="6">
        <v>21.7</v>
      </c>
      <c r="F958" s="4">
        <v>990.9</v>
      </c>
      <c r="G958" s="4">
        <v>1.17</v>
      </c>
      <c r="H958" s="9">
        <f>0.000001458*(E958+273.15)^1.5/(E958+273.15+110.4)</f>
        <v>1.8215294560424E-5</v>
      </c>
      <c r="I958" s="27">
        <f>G958*J958*L958/1000/H958</f>
        <v>51965.080600813897</v>
      </c>
      <c r="J958" s="5">
        <v>14.07</v>
      </c>
      <c r="K958" s="6">
        <v>300</v>
      </c>
      <c r="L958" s="7">
        <v>57.5</v>
      </c>
      <c r="M958" s="4">
        <f>2*A958/$G958/$J958^2/($K958/1000)/($L958/1000)</f>
        <v>1.3665624611543945</v>
      </c>
      <c r="N958" s="4">
        <f>2*B958/$G958/$J958^2/($K958/1000)/($L958/1000)</f>
        <v>1.0361847232928922</v>
      </c>
      <c r="O958" s="4">
        <f>2*C958/$G958/$J958^2/($K958/1000)/($L958^2/1000)</f>
        <v>-1.7411211481502083E-4</v>
      </c>
      <c r="P958" s="5">
        <v>1.33</v>
      </c>
      <c r="R958" s="8">
        <f t="shared" si="28"/>
        <v>35</v>
      </c>
      <c r="S958" s="1">
        <f t="shared" si="29"/>
        <v>-6.4964807826343618E-2</v>
      </c>
    </row>
    <row r="959" spans="1:19" x14ac:dyDescent="0.4">
      <c r="A959" s="3">
        <v>2.73</v>
      </c>
      <c r="B959" s="4">
        <v>2.06</v>
      </c>
      <c r="C959" s="5">
        <v>-0.02</v>
      </c>
      <c r="D959" s="2">
        <v>35</v>
      </c>
      <c r="E959" s="6">
        <v>21.7</v>
      </c>
      <c r="F959" s="4">
        <v>990.9</v>
      </c>
      <c r="G959" s="4">
        <v>1.17</v>
      </c>
      <c r="H959" s="9">
        <f>0.000001458*(E959+273.15)^1.5/(E959+273.15+110.4)</f>
        <v>1.8215294560424E-5</v>
      </c>
      <c r="I959" s="27">
        <f>G959*J959*L959/1000/H959</f>
        <v>52186.680091648916</v>
      </c>
      <c r="J959" s="5">
        <v>14.13</v>
      </c>
      <c r="K959" s="6">
        <v>300</v>
      </c>
      <c r="L959" s="7">
        <v>57.5</v>
      </c>
      <c r="M959" s="4">
        <f>2*A959/$G959/$J959^2/($K959/1000)/($L959/1000)</f>
        <v>1.3549814755522276</v>
      </c>
      <c r="N959" s="4">
        <f>2*B959/$G959/$J959^2/($K959/1000)/($L959/1000)</f>
        <v>1.0224402342994832</v>
      </c>
      <c r="O959" s="4">
        <f>2*C959/$G959/$J959^2/($K959/1000)/($L959^2/1000)</f>
        <v>-1.7263659506956238E-4</v>
      </c>
      <c r="P959" s="5">
        <v>1.31</v>
      </c>
      <c r="R959" s="8">
        <f t="shared" si="28"/>
        <v>35</v>
      </c>
      <c r="S959" s="1">
        <f t="shared" si="29"/>
        <v>-6.0348562020808738E-2</v>
      </c>
    </row>
    <row r="960" spans="1:19" x14ac:dyDescent="0.4">
      <c r="A960" s="3">
        <v>2.72</v>
      </c>
      <c r="B960" s="4">
        <v>2.06</v>
      </c>
      <c r="C960" s="5">
        <v>-0.02</v>
      </c>
      <c r="D960" s="2">
        <v>35</v>
      </c>
      <c r="E960" s="6">
        <v>21.7</v>
      </c>
      <c r="F960" s="4">
        <v>990.9</v>
      </c>
      <c r="G960" s="4">
        <v>1.17</v>
      </c>
      <c r="H960" s="9">
        <f>0.000001458*(E960+273.15)^1.5/(E960+273.15+110.4)</f>
        <v>1.8215294560424E-5</v>
      </c>
      <c r="I960" s="27">
        <f>G960*J960*L960/1000/H960</f>
        <v>51965.080600813897</v>
      </c>
      <c r="J960" s="5">
        <v>14.07</v>
      </c>
      <c r="K960" s="6">
        <v>300</v>
      </c>
      <c r="L960" s="7">
        <v>57.5</v>
      </c>
      <c r="M960" s="4">
        <f>2*A960/$G960/$J960^2/($K960/1000)/($L960/1000)</f>
        <v>1.3615567378534625</v>
      </c>
      <c r="N960" s="4">
        <f>2*B960/$G960/$J960^2/($K960/1000)/($L960/1000)</f>
        <v>1.0311789999919607</v>
      </c>
      <c r="O960" s="4">
        <f>2*C960/$G960/$J960^2/($K960/1000)/($L960^2/1000)</f>
        <v>-1.7411211481502083E-4</v>
      </c>
      <c r="P960" s="5">
        <v>1.33</v>
      </c>
      <c r="R960" s="8">
        <f t="shared" si="28"/>
        <v>35</v>
      </c>
      <c r="S960" s="1">
        <f t="shared" si="29"/>
        <v>-6.373552428354845E-2</v>
      </c>
    </row>
    <row r="961" spans="1:19" x14ac:dyDescent="0.4">
      <c r="A961" s="3">
        <v>2.72</v>
      </c>
      <c r="B961" s="4">
        <v>2.06</v>
      </c>
      <c r="C961" s="5">
        <v>-0.02</v>
      </c>
      <c r="D961" s="2">
        <v>35</v>
      </c>
      <c r="E961" s="6">
        <v>21.7</v>
      </c>
      <c r="F961" s="4">
        <v>990.9</v>
      </c>
      <c r="G961" s="4">
        <v>1.17</v>
      </c>
      <c r="H961" s="9">
        <f>0.000001458*(E961+273.15)^1.5/(E961+273.15+110.4)</f>
        <v>1.8215294560424E-5</v>
      </c>
      <c r="I961" s="27">
        <f>G961*J961*L961/1000/H961</f>
        <v>52186.680091648916</v>
      </c>
      <c r="J961" s="5">
        <v>14.13</v>
      </c>
      <c r="K961" s="6">
        <v>300</v>
      </c>
      <c r="L961" s="7">
        <v>57.5</v>
      </c>
      <c r="M961" s="4">
        <f>2*A961/$G961/$J961^2/($K961/1000)/($L961/1000)</f>
        <v>1.3500181734439776</v>
      </c>
      <c r="N961" s="4">
        <f>2*B961/$G961/$J961^2/($K961/1000)/($L961/1000)</f>
        <v>1.0224402342994832</v>
      </c>
      <c r="O961" s="4">
        <f>2*C961/$G961/$J961^2/($K961/1000)/($L961^2/1000)</f>
        <v>-1.7263659506956238E-4</v>
      </c>
      <c r="P961" s="5">
        <v>1.31</v>
      </c>
      <c r="R961" s="8">
        <f t="shared" si="28"/>
        <v>35</v>
      </c>
      <c r="S961" s="1">
        <f t="shared" si="29"/>
        <v>-6.3195395156592449E-2</v>
      </c>
    </row>
    <row r="962" spans="1:19" x14ac:dyDescent="0.4">
      <c r="A962" s="3">
        <v>2.73</v>
      </c>
      <c r="B962" s="4">
        <v>2.0699999999999998</v>
      </c>
      <c r="C962" s="5">
        <v>-0.02</v>
      </c>
      <c r="D962" s="2">
        <v>35</v>
      </c>
      <c r="E962" s="6">
        <v>21.7</v>
      </c>
      <c r="F962" s="4">
        <v>990.9</v>
      </c>
      <c r="G962" s="4">
        <v>1.17</v>
      </c>
      <c r="H962" s="9">
        <f>0.000001458*(E962+273.15)^1.5/(E962+273.15+110.4)</f>
        <v>1.8215294560424E-5</v>
      </c>
      <c r="I962" s="27">
        <f>G962*J962*L962/1000/H962</f>
        <v>52186.680091648916</v>
      </c>
      <c r="J962" s="5">
        <v>14.13</v>
      </c>
      <c r="K962" s="6">
        <v>300</v>
      </c>
      <c r="L962" s="7">
        <v>57.5</v>
      </c>
      <c r="M962" s="4">
        <f>2*A962/$G962/$J962^2/($K962/1000)/($L962/1000)</f>
        <v>1.3549814755522276</v>
      </c>
      <c r="N962" s="4">
        <f>2*B962/$G962/$J962^2/($K962/1000)/($L962/1000)</f>
        <v>1.0274035364077327</v>
      </c>
      <c r="O962" s="4">
        <f>2*C962/$G962/$J962^2/($K962/1000)/($L962^2/1000)</f>
        <v>-1.7263659506956238E-4</v>
      </c>
      <c r="P962" s="5">
        <v>1.31</v>
      </c>
      <c r="R962" s="8">
        <f t="shared" si="28"/>
        <v>35</v>
      </c>
      <c r="S962" s="1">
        <f t="shared" si="29"/>
        <v>-6.4414261089205227E-2</v>
      </c>
    </row>
    <row r="963" spans="1:19" x14ac:dyDescent="0.4">
      <c r="A963" s="3">
        <v>2.74</v>
      </c>
      <c r="B963" s="4">
        <v>2.0699999999999998</v>
      </c>
      <c r="C963" s="5">
        <v>-0.02</v>
      </c>
      <c r="D963" s="2">
        <v>35</v>
      </c>
      <c r="E963" s="6">
        <v>21.7</v>
      </c>
      <c r="F963" s="4">
        <v>990.9</v>
      </c>
      <c r="G963" s="4">
        <v>1.17</v>
      </c>
      <c r="H963" s="9">
        <f>0.000001458*(E963+273.15)^1.5/(E963+273.15+110.4)</f>
        <v>1.8215294560424E-5</v>
      </c>
      <c r="I963" s="27">
        <f>G963*J963*L963/1000/H963</f>
        <v>51521.881619143831</v>
      </c>
      <c r="J963" s="5">
        <v>13.95</v>
      </c>
      <c r="K963" s="6">
        <v>300</v>
      </c>
      <c r="L963" s="7">
        <v>57.5</v>
      </c>
      <c r="M963" s="4">
        <f>2*A963/$G963/$J963^2/($K963/1000)/($L963/1000)</f>
        <v>1.3952665483684961</v>
      </c>
      <c r="N963" s="4">
        <f>2*B963/$G963/$J963^2/($K963/1000)/($L963/1000)</f>
        <v>1.0540882317966374</v>
      </c>
      <c r="O963" s="4">
        <f>2*C963/$G963/$J963^2/($K963/1000)/($L963^2/1000)</f>
        <v>-1.7712047583224325E-4</v>
      </c>
      <c r="P963" s="5">
        <v>1.32</v>
      </c>
      <c r="R963" s="8">
        <f t="shared" si="28"/>
        <v>35</v>
      </c>
      <c r="S963" s="1">
        <f t="shared" si="29"/>
        <v>-6.3166515364157738E-2</v>
      </c>
    </row>
    <row r="964" spans="1:19" x14ac:dyDescent="0.4">
      <c r="A964" s="3">
        <v>3.24</v>
      </c>
      <c r="B964" s="4">
        <v>2.23</v>
      </c>
      <c r="C964" s="5">
        <v>-0.02</v>
      </c>
      <c r="D964" s="2">
        <v>35.200000000000003</v>
      </c>
      <c r="E964" s="6">
        <v>21.2</v>
      </c>
      <c r="F964" s="4">
        <v>994.62</v>
      </c>
      <c r="G964" s="4">
        <v>1.18</v>
      </c>
      <c r="H964" s="9">
        <f>0.000001458*(E964+273.15)^1.5/(E964+273.15+110.4)</f>
        <v>1.8191425273442234E-5</v>
      </c>
      <c r="I964" s="10">
        <f>G964*J964*L964/1000/H964</f>
        <v>59340.787419002219</v>
      </c>
      <c r="J964" s="5">
        <v>15.91</v>
      </c>
      <c r="K964" s="6">
        <v>300</v>
      </c>
      <c r="L964" s="7">
        <v>57.5</v>
      </c>
      <c r="M964" s="4">
        <f>2*A964/$G964/$J964^2/($K964/1000)/($L964/1000)</f>
        <v>1.2576608441587798</v>
      </c>
      <c r="N964" s="4">
        <f>2*B964/$G964/$J964^2/($K964/1000)/($L964/1000)</f>
        <v>0.86561224767718481</v>
      </c>
      <c r="O964" s="4">
        <f>2*C964/$G964/$J964^2/($K964/1000)/($L964^2/1000)</f>
        <v>-1.3501458337721739E-4</v>
      </c>
      <c r="P964" s="5">
        <f>M964/N964</f>
        <v>1.452914798206278</v>
      </c>
      <c r="R964" s="8">
        <f t="shared" si="28"/>
        <v>35.200000000000003</v>
      </c>
      <c r="S964" s="1">
        <f t="shared" si="29"/>
        <v>1.7625721228687552E-2</v>
      </c>
    </row>
    <row r="965" spans="1:19" x14ac:dyDescent="0.4">
      <c r="A965" s="3">
        <v>3.23</v>
      </c>
      <c r="B965" s="4">
        <v>2.2200000000000002</v>
      </c>
      <c r="C965" s="5">
        <v>-0.02</v>
      </c>
      <c r="D965" s="2">
        <v>35.200000000000003</v>
      </c>
      <c r="E965" s="6">
        <v>21.2</v>
      </c>
      <c r="F965" s="4">
        <v>994.62</v>
      </c>
      <c r="G965" s="4">
        <v>1.18</v>
      </c>
      <c r="H965" s="9">
        <f>0.000001458*(E965+273.15)^1.5/(E965+273.15+110.4)</f>
        <v>1.8191425273442234E-5</v>
      </c>
      <c r="I965" s="10">
        <f>G965*J965*L965/1000/H965</f>
        <v>58520.235990203953</v>
      </c>
      <c r="J965" s="5">
        <v>15.69</v>
      </c>
      <c r="K965" s="6">
        <v>300</v>
      </c>
      <c r="L965" s="7">
        <v>57.5</v>
      </c>
      <c r="M965" s="4">
        <f>2*A965/$G965/$J965^2/($K965/1000)/($L965/1000)</f>
        <v>1.2891858322503049</v>
      </c>
      <c r="N965" s="4">
        <f>2*B965/$G965/$J965^2/($K965/1000)/($L965/1000)</f>
        <v>0.88606580420918801</v>
      </c>
      <c r="O965" s="4">
        <f>2*C965/$G965/$J965^2/($K965/1000)/($L965^2/1000)</f>
        <v>-1.3882738804687627E-4</v>
      </c>
      <c r="P965" s="5">
        <f>M965/N965</f>
        <v>1.4549549549549547</v>
      </c>
      <c r="R965" s="8">
        <f t="shared" ref="R965:R1028" si="30">D965</f>
        <v>35.200000000000003</v>
      </c>
      <c r="S965" s="1">
        <f t="shared" ref="S965:S1028" si="31">M965*SIN(RADIANS(D965))-N965*COS(RADIANS(D965))</f>
        <v>1.9084223758575103E-2</v>
      </c>
    </row>
    <row r="966" spans="1:19" x14ac:dyDescent="0.4">
      <c r="A966" s="3">
        <v>3.21</v>
      </c>
      <c r="B966" s="4">
        <v>2.21</v>
      </c>
      <c r="C966" s="5">
        <v>-0.02</v>
      </c>
      <c r="D966" s="2">
        <v>35.200000000000003</v>
      </c>
      <c r="E966" s="6">
        <v>21.2</v>
      </c>
      <c r="F966" s="4">
        <v>994.62</v>
      </c>
      <c r="G966" s="4">
        <v>1.18</v>
      </c>
      <c r="H966" s="9">
        <f>0.000001458*(E966+273.15)^1.5/(E966+273.15+110.4)</f>
        <v>1.8191425273442234E-5</v>
      </c>
      <c r="I966" s="10">
        <f>G966*J966*L966/1000/H966</f>
        <v>59117.000665693602</v>
      </c>
      <c r="J966" s="5">
        <v>15.85</v>
      </c>
      <c r="K966" s="6">
        <v>300</v>
      </c>
      <c r="L966" s="7">
        <v>57.5</v>
      </c>
      <c r="M966" s="4">
        <f>2*A966/$G966/$J966^2/($K966/1000)/($L966/1000)</f>
        <v>1.2554672500404489</v>
      </c>
      <c r="N966" s="4">
        <f>2*B966/$G966/$J966^2/($K966/1000)/($L966/1000)</f>
        <v>0.8643559571929571</v>
      </c>
      <c r="O966" s="4">
        <f>2*C966/$G966/$J966^2/($K966/1000)/($L966^2/1000)</f>
        <v>-1.3603871055564934E-4</v>
      </c>
      <c r="P966" s="5">
        <f>M966/N966</f>
        <v>1.4524886877828054</v>
      </c>
      <c r="R966" s="8">
        <f t="shared" si="30"/>
        <v>35.200000000000003</v>
      </c>
      <c r="S966" s="1">
        <f t="shared" si="31"/>
        <v>1.7387834050335282E-2</v>
      </c>
    </row>
    <row r="967" spans="1:19" x14ac:dyDescent="0.4">
      <c r="A967" s="3">
        <v>3.22</v>
      </c>
      <c r="B967" s="4">
        <v>2.21</v>
      </c>
      <c r="C967" s="5">
        <v>-0.02</v>
      </c>
      <c r="D967" s="2">
        <v>35.200000000000003</v>
      </c>
      <c r="E967" s="6">
        <v>21.2</v>
      </c>
      <c r="F967" s="4">
        <v>994.62</v>
      </c>
      <c r="G967" s="4">
        <v>1.18</v>
      </c>
      <c r="H967" s="9">
        <f>0.000001458*(E967+273.15)^1.5/(E967+273.15+110.4)</f>
        <v>1.8191425273442234E-5</v>
      </c>
      <c r="I967" s="10">
        <f>G967*J967*L967/1000/H967</f>
        <v>59527.276380092742</v>
      </c>
      <c r="J967" s="5">
        <v>15.96</v>
      </c>
      <c r="K967" s="6">
        <v>300</v>
      </c>
      <c r="L967" s="7">
        <v>57.5</v>
      </c>
      <c r="M967" s="4">
        <f>2*A967/$G967/$J967^2/($K967/1000)/($L967/1000)</f>
        <v>1.2420783348995941</v>
      </c>
      <c r="N967" s="4">
        <f>2*B967/$G967/$J967^2/($K967/1000)/($L967/1000)</f>
        <v>0.85248233544351015</v>
      </c>
      <c r="O967" s="4">
        <f>2*C967/$G967/$J967^2/($K967/1000)/($L967^2/1000)</f>
        <v>-1.3416995246012358E-4</v>
      </c>
      <c r="P967" s="5">
        <f>M967/N967</f>
        <v>1.4570135746606336</v>
      </c>
      <c r="R967" s="8">
        <f t="shared" si="30"/>
        <v>35.200000000000003</v>
      </c>
      <c r="S967" s="1">
        <f t="shared" si="31"/>
        <v>1.9372500122013192E-2</v>
      </c>
    </row>
    <row r="968" spans="1:19" x14ac:dyDescent="0.4">
      <c r="A968" s="3">
        <v>3.22</v>
      </c>
      <c r="B968" s="4">
        <v>2.23</v>
      </c>
      <c r="C968" s="5">
        <v>-0.02</v>
      </c>
      <c r="D968" s="2">
        <v>35.200000000000003</v>
      </c>
      <c r="E968" s="6">
        <v>21.2</v>
      </c>
      <c r="F968" s="4">
        <v>994.62</v>
      </c>
      <c r="G968" s="4">
        <v>1.18</v>
      </c>
      <c r="H968" s="9">
        <f>0.000001458*(E968+273.15)^1.5/(E968+273.15+110.4)</f>
        <v>1.8191425273442234E-5</v>
      </c>
      <c r="I968" s="10">
        <f>G968*J968*L968/1000/H968</f>
        <v>59340.787419002219</v>
      </c>
      <c r="J968" s="5">
        <v>15.91</v>
      </c>
      <c r="K968" s="6">
        <v>300</v>
      </c>
      <c r="L968" s="7">
        <v>57.5</v>
      </c>
      <c r="M968" s="4">
        <f>2*A968/$G968/$J968^2/($K968/1000)/($L968/1000)</f>
        <v>1.2498975056145898</v>
      </c>
      <c r="N968" s="4">
        <f>2*B968/$G968/$J968^2/($K968/1000)/($L968/1000)</f>
        <v>0.86561224767718481</v>
      </c>
      <c r="O968" s="4">
        <f>2*C968/$G968/$J968^2/($K968/1000)/($L968^2/1000)</f>
        <v>-1.3501458337721739E-4</v>
      </c>
      <c r="P968" s="5">
        <f>M968/N968</f>
        <v>1.4439461883408073</v>
      </c>
      <c r="R968" s="8">
        <f t="shared" si="30"/>
        <v>35.200000000000003</v>
      </c>
      <c r="S968" s="1">
        <f t="shared" si="31"/>
        <v>1.3150682010449999E-2</v>
      </c>
    </row>
    <row r="969" spans="1:19" x14ac:dyDescent="0.4">
      <c r="A969" s="3">
        <v>3.24</v>
      </c>
      <c r="B969" s="4">
        <v>2.23</v>
      </c>
      <c r="C969" s="5">
        <v>-0.02</v>
      </c>
      <c r="D969" s="2">
        <v>35.200000000000003</v>
      </c>
      <c r="E969" s="6">
        <v>21.2</v>
      </c>
      <c r="F969" s="4">
        <v>994.62</v>
      </c>
      <c r="G969" s="4">
        <v>1.18</v>
      </c>
      <c r="H969" s="9">
        <f>0.000001458*(E969+273.15)^1.5/(E969+273.15+110.4)</f>
        <v>1.8191425273442234E-5</v>
      </c>
      <c r="I969" s="10">
        <f>G969*J969*L969/1000/H969</f>
        <v>59117.000665693602</v>
      </c>
      <c r="J969" s="5">
        <v>15.85</v>
      </c>
      <c r="K969" s="6">
        <v>300</v>
      </c>
      <c r="L969" s="7">
        <v>57.5</v>
      </c>
      <c r="M969" s="4">
        <f>2*A969/$G969/$J969^2/($K969/1000)/($L969/1000)</f>
        <v>1.2672005888258737</v>
      </c>
      <c r="N969" s="4">
        <f>2*B969/$G969/$J969^2/($K969/1000)/($L969/1000)</f>
        <v>0.87217818304990691</v>
      </c>
      <c r="O969" s="4">
        <f>2*C969/$G969/$J969^2/($K969/1000)/($L969^2/1000)</f>
        <v>-1.3603871055564934E-4</v>
      </c>
      <c r="P969" s="5">
        <f>M969/N969</f>
        <v>1.452914798206278</v>
      </c>
      <c r="R969" s="8">
        <f t="shared" si="30"/>
        <v>35.200000000000003</v>
      </c>
      <c r="S969" s="1">
        <f t="shared" si="31"/>
        <v>1.7759417750191075E-2</v>
      </c>
    </row>
    <row r="970" spans="1:19" x14ac:dyDescent="0.4">
      <c r="A970" s="3">
        <v>3.25</v>
      </c>
      <c r="B970" s="4">
        <v>2.23</v>
      </c>
      <c r="C970" s="5">
        <v>-0.02</v>
      </c>
      <c r="D970" s="2">
        <v>35.200000000000003</v>
      </c>
      <c r="E970" s="6">
        <v>21.2</v>
      </c>
      <c r="F970" s="4">
        <v>994.62</v>
      </c>
      <c r="G970" s="4">
        <v>1.18</v>
      </c>
      <c r="H970" s="9">
        <f>0.000001458*(E970+273.15)^1.5/(E970+273.15+110.4)</f>
        <v>1.8191425273442234E-5</v>
      </c>
      <c r="I970" s="10">
        <f>G970*J970*L970/1000/H970</f>
        <v>59117.000665693602</v>
      </c>
      <c r="J970" s="5">
        <v>15.85</v>
      </c>
      <c r="K970" s="6">
        <v>300</v>
      </c>
      <c r="L970" s="7">
        <v>57.5</v>
      </c>
      <c r="M970" s="4">
        <f>2*A970/$G970/$J970^2/($K970/1000)/($L970/1000)</f>
        <v>1.2711117017543487</v>
      </c>
      <c r="N970" s="4">
        <f>2*B970/$G970/$J970^2/($K970/1000)/($L970/1000)</f>
        <v>0.87217818304990691</v>
      </c>
      <c r="O970" s="4">
        <f>2*C970/$G970/$J970^2/($K970/1000)/($L970^2/1000)</f>
        <v>-1.3603871055564934E-4</v>
      </c>
      <c r="P970" s="5">
        <f>M970/N970</f>
        <v>1.4573991031390137</v>
      </c>
      <c r="R970" s="8">
        <f t="shared" si="30"/>
        <v>35.200000000000003</v>
      </c>
      <c r="S970" s="1">
        <f t="shared" si="31"/>
        <v>2.0013909634353566E-2</v>
      </c>
    </row>
    <row r="971" spans="1:19" x14ac:dyDescent="0.4">
      <c r="A971" s="3">
        <v>3.26</v>
      </c>
      <c r="B971" s="4">
        <v>2.23</v>
      </c>
      <c r="C971" s="5">
        <v>-0.02</v>
      </c>
      <c r="D971" s="2">
        <v>35.200000000000003</v>
      </c>
      <c r="E971" s="6">
        <v>21.2</v>
      </c>
      <c r="F971" s="4">
        <v>994.62</v>
      </c>
      <c r="G971" s="4">
        <v>1.18</v>
      </c>
      <c r="H971" s="9">
        <f>0.000001458*(E971+273.15)^1.5/(E971+273.15+110.4)</f>
        <v>1.8191425273442234E-5</v>
      </c>
      <c r="I971" s="10">
        <f>G971*J971*L971/1000/H971</f>
        <v>58930.511704603094</v>
      </c>
      <c r="J971" s="5">
        <v>15.8</v>
      </c>
      <c r="K971" s="6">
        <v>300</v>
      </c>
      <c r="L971" s="7">
        <v>57.5</v>
      </c>
      <c r="M971" s="4">
        <f>2*A971/$G971/$J971^2/($K971/1000)/($L971/1000)</f>
        <v>1.2831053479476668</v>
      </c>
      <c r="N971" s="4">
        <f>2*B971/$G971/$J971^2/($K971/1000)/($L971/1000)</f>
        <v>0.87770703249180915</v>
      </c>
      <c r="O971" s="4">
        <f>2*C971/$G971/$J971^2/($K971/1000)/($L971^2/1000)</f>
        <v>-1.3690107740172496E-4</v>
      </c>
      <c r="P971" s="5">
        <f>M971/N971</f>
        <v>1.4618834080717484</v>
      </c>
      <c r="R971" s="8">
        <f t="shared" si="30"/>
        <v>35.200000000000003</v>
      </c>
      <c r="S971" s="1">
        <f t="shared" si="31"/>
        <v>2.2409563773775454E-2</v>
      </c>
    </row>
    <row r="972" spans="1:19" x14ac:dyDescent="0.4">
      <c r="A972" s="3">
        <v>3.26</v>
      </c>
      <c r="B972" s="4">
        <v>2.25</v>
      </c>
      <c r="C972" s="5">
        <v>-0.02</v>
      </c>
      <c r="D972" s="2">
        <v>35.200000000000003</v>
      </c>
      <c r="E972" s="6">
        <v>21.2</v>
      </c>
      <c r="F972" s="4">
        <v>994.62</v>
      </c>
      <c r="G972" s="4">
        <v>1.18</v>
      </c>
      <c r="H972" s="9">
        <f>0.000001458*(E972+273.15)^1.5/(E972+273.15+110.4)</f>
        <v>1.8191425273442234E-5</v>
      </c>
      <c r="I972" s="10">
        <f>G972*J972*L972/1000/H972</f>
        <v>58930.511704603094</v>
      </c>
      <c r="J972" s="5">
        <v>15.8</v>
      </c>
      <c r="K972" s="6">
        <v>300</v>
      </c>
      <c r="L972" s="7">
        <v>57.5</v>
      </c>
      <c r="M972" s="4">
        <f>2*A972/$G972/$J972^2/($K972/1000)/($L972/1000)</f>
        <v>1.2831053479476668</v>
      </c>
      <c r="N972" s="4">
        <f>2*B972/$G972/$J972^2/($K972/1000)/($L972/1000)</f>
        <v>0.88557884444240809</v>
      </c>
      <c r="O972" s="4">
        <f>2*C972/$G972/$J972^2/($K972/1000)/($L972^2/1000)</f>
        <v>-1.3690107740172496E-4</v>
      </c>
      <c r="P972" s="5">
        <f>M972/N972</f>
        <v>1.4488888888888889</v>
      </c>
      <c r="R972" s="8">
        <f t="shared" si="30"/>
        <v>35.200000000000003</v>
      </c>
      <c r="S972" s="1">
        <f t="shared" si="31"/>
        <v>1.5977152797690075E-2</v>
      </c>
    </row>
    <row r="973" spans="1:19" x14ac:dyDescent="0.4">
      <c r="A973" s="3">
        <v>3.26</v>
      </c>
      <c r="B973" s="4">
        <v>2.2400000000000002</v>
      </c>
      <c r="C973" s="5">
        <v>-0.02</v>
      </c>
      <c r="D973" s="2">
        <v>35.200000000000003</v>
      </c>
      <c r="E973" s="6">
        <v>21.2</v>
      </c>
      <c r="F973" s="4">
        <v>994.62</v>
      </c>
      <c r="G973" s="4">
        <v>1.18</v>
      </c>
      <c r="H973" s="9">
        <f>0.000001458*(E973+273.15)^1.5/(E973+273.15+110.4)</f>
        <v>1.8191425273442234E-5</v>
      </c>
      <c r="I973" s="10">
        <f>G973*J973*L973/1000/H973</f>
        <v>58930.511704603094</v>
      </c>
      <c r="J973" s="5">
        <v>15.8</v>
      </c>
      <c r="K973" s="6">
        <v>300</v>
      </c>
      <c r="L973" s="7">
        <v>57.5</v>
      </c>
      <c r="M973" s="4">
        <f>2*A973/$G973/$J973^2/($K973/1000)/($L973/1000)</f>
        <v>1.2831053479476668</v>
      </c>
      <c r="N973" s="4">
        <f>2*B973/$G973/$J973^2/($K973/1000)/($L973/1000)</f>
        <v>0.88164293846710884</v>
      </c>
      <c r="O973" s="4">
        <f>2*C973/$G973/$J973^2/($K973/1000)/($L973^2/1000)</f>
        <v>-1.3690107740172496E-4</v>
      </c>
      <c r="P973" s="5">
        <f>M973/N973</f>
        <v>1.4553571428571423</v>
      </c>
      <c r="R973" s="8">
        <f t="shared" si="30"/>
        <v>35.200000000000003</v>
      </c>
      <c r="S973" s="1">
        <f t="shared" si="31"/>
        <v>1.9193358285732542E-2</v>
      </c>
    </row>
    <row r="974" spans="1:19" x14ac:dyDescent="0.4">
      <c r="A974" s="3">
        <v>3.25</v>
      </c>
      <c r="B974" s="4">
        <v>2.2400000000000002</v>
      </c>
      <c r="C974" s="5">
        <v>-0.02</v>
      </c>
      <c r="D974" s="2">
        <v>35.200000000000003</v>
      </c>
      <c r="E974" s="6">
        <v>21.2</v>
      </c>
      <c r="F974" s="4">
        <v>994.62</v>
      </c>
      <c r="G974" s="4">
        <v>1.18</v>
      </c>
      <c r="H974" s="9">
        <f>0.000001458*(E974+273.15)^1.5/(E974+273.15+110.4)</f>
        <v>1.8191425273442234E-5</v>
      </c>
      <c r="I974" s="10">
        <f>G974*J974*L974/1000/H974</f>
        <v>58930.511704603094</v>
      </c>
      <c r="J974" s="5">
        <v>15.8</v>
      </c>
      <c r="K974" s="6">
        <v>300</v>
      </c>
      <c r="L974" s="7">
        <v>57.5</v>
      </c>
      <c r="M974" s="4">
        <f>2*A974/$G974/$J974^2/($K974/1000)/($L974/1000)</f>
        <v>1.2791694419723676</v>
      </c>
      <c r="N974" s="4">
        <f>2*B974/$G974/$J974^2/($K974/1000)/($L974/1000)</f>
        <v>0.88164293846710884</v>
      </c>
      <c r="O974" s="4">
        <f>2*C974/$G974/$J974^2/($K974/1000)/($L974^2/1000)</f>
        <v>-1.3690107740172496E-4</v>
      </c>
      <c r="P974" s="5">
        <f>M974/N974</f>
        <v>1.450892857142857</v>
      </c>
      <c r="R974" s="8">
        <f t="shared" si="30"/>
        <v>35.200000000000003</v>
      </c>
      <c r="S974" s="1">
        <f t="shared" si="31"/>
        <v>1.6924574888164234E-2</v>
      </c>
    </row>
    <row r="975" spans="1:19" x14ac:dyDescent="0.4">
      <c r="A975" s="3">
        <v>3.22</v>
      </c>
      <c r="B975" s="4">
        <v>2.2400000000000002</v>
      </c>
      <c r="C975" s="5">
        <v>-0.02</v>
      </c>
      <c r="D975" s="2">
        <v>35.200000000000003</v>
      </c>
      <c r="E975" s="6">
        <v>21.2</v>
      </c>
      <c r="F975" s="4">
        <v>994.62</v>
      </c>
      <c r="G975" s="4">
        <v>1.18</v>
      </c>
      <c r="H975" s="9">
        <f>0.000001458*(E975+273.15)^1.5/(E975+273.15+110.4)</f>
        <v>1.8191425273442234E-5</v>
      </c>
      <c r="I975" s="10">
        <f>G975*J975*L975/1000/H975</f>
        <v>58930.511704603094</v>
      </c>
      <c r="J975" s="5">
        <v>15.8</v>
      </c>
      <c r="K975" s="6">
        <v>300</v>
      </c>
      <c r="L975" s="7">
        <v>57.5</v>
      </c>
      <c r="M975" s="4">
        <f>2*A975/$G975/$J975^2/($K975/1000)/($L975/1000)</f>
        <v>1.2673617240464687</v>
      </c>
      <c r="N975" s="4">
        <f>2*B975/$G975/$J975^2/($K975/1000)/($L975/1000)</f>
        <v>0.88164293846710884</v>
      </c>
      <c r="O975" s="4">
        <f>2*C975/$G975/$J975^2/($K975/1000)/($L975^2/1000)</f>
        <v>-1.3690107740172496E-4</v>
      </c>
      <c r="P975" s="5">
        <f>M975/N975</f>
        <v>1.4374999999999998</v>
      </c>
      <c r="R975" s="8">
        <f t="shared" si="30"/>
        <v>35.200000000000003</v>
      </c>
      <c r="S975" s="1">
        <f t="shared" si="31"/>
        <v>1.0118224695458755E-2</v>
      </c>
    </row>
    <row r="976" spans="1:19" x14ac:dyDescent="0.4">
      <c r="A976" s="3">
        <v>3.22</v>
      </c>
      <c r="B976" s="4">
        <v>2.2200000000000002</v>
      </c>
      <c r="C976" s="5">
        <v>-0.02</v>
      </c>
      <c r="D976" s="2">
        <v>35.200000000000003</v>
      </c>
      <c r="E976" s="6">
        <v>21.2</v>
      </c>
      <c r="F976" s="4">
        <v>994.62</v>
      </c>
      <c r="G976" s="4">
        <v>1.18</v>
      </c>
      <c r="H976" s="9">
        <f>0.000001458*(E976+273.15)^1.5/(E976+273.15+110.4)</f>
        <v>1.8191425273442234E-5</v>
      </c>
      <c r="I976" s="10">
        <f>G976*J976*L976/1000/H976</f>
        <v>58930.511704603094</v>
      </c>
      <c r="J976" s="5">
        <v>15.8</v>
      </c>
      <c r="K976" s="6">
        <v>300</v>
      </c>
      <c r="L976" s="7">
        <v>57.5</v>
      </c>
      <c r="M976" s="4">
        <f>2*A976/$G976/$J976^2/($K976/1000)/($L976/1000)</f>
        <v>1.2673617240464687</v>
      </c>
      <c r="N976" s="4">
        <f>2*B976/$G976/$J976^2/($K976/1000)/($L976/1000)</f>
        <v>0.87377112651650957</v>
      </c>
      <c r="O976" s="4">
        <f>2*C976/$G976/$J976^2/($K976/1000)/($L976^2/1000)</f>
        <v>-1.3690107740172496E-4</v>
      </c>
      <c r="P976" s="5">
        <f>M976/N976</f>
        <v>1.4504504504504503</v>
      </c>
      <c r="R976" s="8">
        <f t="shared" si="30"/>
        <v>35.200000000000003</v>
      </c>
      <c r="S976" s="1">
        <f t="shared" si="31"/>
        <v>1.6550635671544467E-2</v>
      </c>
    </row>
    <row r="977" spans="1:19" x14ac:dyDescent="0.4">
      <c r="A977" s="3">
        <v>3.24</v>
      </c>
      <c r="B977" s="4">
        <v>2.2400000000000002</v>
      </c>
      <c r="C977" s="5">
        <v>-0.02</v>
      </c>
      <c r="D977" s="2">
        <v>35.200000000000003</v>
      </c>
      <c r="E977" s="6">
        <v>21.2</v>
      </c>
      <c r="F977" s="4">
        <v>994.62</v>
      </c>
      <c r="G977" s="4">
        <v>1.18</v>
      </c>
      <c r="H977" s="9">
        <f>0.000001458*(E977+273.15)^1.5/(E977+273.15+110.4)</f>
        <v>1.8191425273442234E-5</v>
      </c>
      <c r="I977" s="10">
        <f>G977*J977*L977/1000/H977</f>
        <v>59117.000665693602</v>
      </c>
      <c r="J977" s="5">
        <v>15.85</v>
      </c>
      <c r="K977" s="6">
        <v>300</v>
      </c>
      <c r="L977" s="7">
        <v>57.5</v>
      </c>
      <c r="M977" s="4">
        <f>2*A977/$G977/$J977^2/($K977/1000)/($L977/1000)</f>
        <v>1.2672005888258737</v>
      </c>
      <c r="N977" s="4">
        <f>2*B977/$G977/$J977^2/($K977/1000)/($L977/1000)</f>
        <v>0.87608929597838192</v>
      </c>
      <c r="O977" s="4">
        <f>2*C977/$G977/$J977^2/($K977/1000)/($L977^2/1000)</f>
        <v>-1.3603871055564934E-4</v>
      </c>
      <c r="P977" s="5">
        <f>M977/N977</f>
        <v>1.4464285714285712</v>
      </c>
      <c r="R977" s="8">
        <f t="shared" si="30"/>
        <v>35.200000000000003</v>
      </c>
      <c r="S977" s="1">
        <f t="shared" si="31"/>
        <v>1.456347177387507E-2</v>
      </c>
    </row>
    <row r="978" spans="1:19" x14ac:dyDescent="0.4">
      <c r="A978" s="3">
        <v>3.26</v>
      </c>
      <c r="B978" s="4">
        <v>2.2400000000000002</v>
      </c>
      <c r="C978" s="5">
        <v>-0.02</v>
      </c>
      <c r="D978" s="2">
        <v>35.200000000000003</v>
      </c>
      <c r="E978" s="6">
        <v>21.2</v>
      </c>
      <c r="F978" s="4">
        <v>994.62</v>
      </c>
      <c r="G978" s="4">
        <v>1.18</v>
      </c>
      <c r="H978" s="9">
        <f>0.000001458*(E978+273.15)^1.5/(E978+273.15+110.4)</f>
        <v>1.8191425273442234E-5</v>
      </c>
      <c r="I978" s="10">
        <f>G978*J978*L978/1000/H978</f>
        <v>58930.511704603094</v>
      </c>
      <c r="J978" s="5">
        <v>15.8</v>
      </c>
      <c r="K978" s="6">
        <v>300</v>
      </c>
      <c r="L978" s="7">
        <v>57.5</v>
      </c>
      <c r="M978" s="4">
        <f>2*A978/$G978/$J978^2/($K978/1000)/($L978/1000)</f>
        <v>1.2831053479476668</v>
      </c>
      <c r="N978" s="4">
        <f>2*B978/$G978/$J978^2/($K978/1000)/($L978/1000)</f>
        <v>0.88164293846710884</v>
      </c>
      <c r="O978" s="4">
        <f>2*C978/$G978/$J978^2/($K978/1000)/($L978^2/1000)</f>
        <v>-1.3690107740172496E-4</v>
      </c>
      <c r="P978" s="5">
        <f>M978/N978</f>
        <v>1.4553571428571423</v>
      </c>
      <c r="R978" s="8">
        <f t="shared" si="30"/>
        <v>35.200000000000003</v>
      </c>
      <c r="S978" s="1">
        <f t="shared" si="31"/>
        <v>1.9193358285732542E-2</v>
      </c>
    </row>
    <row r="979" spans="1:19" x14ac:dyDescent="0.4">
      <c r="A979" s="3">
        <v>3.26</v>
      </c>
      <c r="B979" s="4">
        <v>2.2400000000000002</v>
      </c>
      <c r="C979" s="5">
        <v>-0.02</v>
      </c>
      <c r="D979" s="2">
        <v>35.200000000000003</v>
      </c>
      <c r="E979" s="6">
        <v>21.2</v>
      </c>
      <c r="F979" s="4">
        <v>994.62</v>
      </c>
      <c r="G979" s="4">
        <v>1.18</v>
      </c>
      <c r="H979" s="9">
        <f>0.000001458*(E979+273.15)^1.5/(E979+273.15+110.4)</f>
        <v>1.8191425273442234E-5</v>
      </c>
      <c r="I979" s="10">
        <f>G979*J979*L979/1000/H979</f>
        <v>59340.787419002219</v>
      </c>
      <c r="J979" s="5">
        <v>15.91</v>
      </c>
      <c r="K979" s="6">
        <v>300</v>
      </c>
      <c r="L979" s="7">
        <v>57.5</v>
      </c>
      <c r="M979" s="4">
        <f>2*A979/$G979/$J979^2/($K979/1000)/($L979/1000)</f>
        <v>1.2654241827029695</v>
      </c>
      <c r="N979" s="4">
        <f>2*B979/$G979/$J979^2/($K979/1000)/($L979/1000)</f>
        <v>0.86949391694927991</v>
      </c>
      <c r="O979" s="4">
        <f>2*C979/$G979/$J979^2/($K979/1000)/($L979^2/1000)</f>
        <v>-1.3501458337721739E-4</v>
      </c>
      <c r="P979" s="5">
        <f>M979/N979</f>
        <v>1.4553571428571423</v>
      </c>
      <c r="R979" s="8">
        <f t="shared" si="30"/>
        <v>35.200000000000003</v>
      </c>
      <c r="S979" s="1">
        <f t="shared" si="31"/>
        <v>1.8928874204208412E-2</v>
      </c>
    </row>
    <row r="980" spans="1:19" x14ac:dyDescent="0.4">
      <c r="A980" s="3">
        <v>3.26</v>
      </c>
      <c r="B980" s="4">
        <v>2.23</v>
      </c>
      <c r="C980" s="5">
        <v>-0.02</v>
      </c>
      <c r="D980" s="2">
        <v>35.200000000000003</v>
      </c>
      <c r="E980" s="6">
        <v>21.2</v>
      </c>
      <c r="F980" s="4">
        <v>994.62</v>
      </c>
      <c r="G980" s="4">
        <v>1.18</v>
      </c>
      <c r="H980" s="9">
        <f>0.000001458*(E980+273.15)^1.5/(E980+273.15+110.4)</f>
        <v>1.8191425273442234E-5</v>
      </c>
      <c r="I980" s="10">
        <f>G980*J980*L980/1000/H980</f>
        <v>59527.276380092742</v>
      </c>
      <c r="J980" s="5">
        <v>15.96</v>
      </c>
      <c r="K980" s="6">
        <v>300</v>
      </c>
      <c r="L980" s="7">
        <v>57.5</v>
      </c>
      <c r="M980" s="4">
        <f>2*A980/$G980/$J980^2/($K980/1000)/($L980/1000)</f>
        <v>1.2575078794325079</v>
      </c>
      <c r="N980" s="4">
        <f>2*B980/$G980/$J980^2/($K980/1000)/($L980/1000)</f>
        <v>0.86019710770996738</v>
      </c>
      <c r="O980" s="4">
        <f>2*C980/$G980/$J980^2/($K980/1000)/($L980^2/1000)</f>
        <v>-1.3416995246012358E-4</v>
      </c>
      <c r="P980" s="5">
        <f>M980/N980</f>
        <v>1.4618834080717482</v>
      </c>
      <c r="R980" s="8">
        <f t="shared" si="30"/>
        <v>35.200000000000003</v>
      </c>
      <c r="S980" s="1">
        <f t="shared" si="31"/>
        <v>2.1962501415212832E-2</v>
      </c>
    </row>
    <row r="981" spans="1:19" x14ac:dyDescent="0.4">
      <c r="A981" s="3">
        <v>3.23</v>
      </c>
      <c r="B981" s="4">
        <v>2.21</v>
      </c>
      <c r="C981" s="5">
        <v>-0.02</v>
      </c>
      <c r="D981" s="2">
        <v>35.200000000000003</v>
      </c>
      <c r="E981" s="6">
        <v>21.2</v>
      </c>
      <c r="F981" s="4">
        <v>994.62</v>
      </c>
      <c r="G981" s="4">
        <v>1.18</v>
      </c>
      <c r="H981" s="9">
        <f>0.000001458*(E981+273.15)^1.5/(E981+273.15+110.4)</f>
        <v>1.8191425273442234E-5</v>
      </c>
      <c r="I981" s="10">
        <f>G981*J981*L981/1000/H981</f>
        <v>59527.276380092742</v>
      </c>
      <c r="J981" s="5">
        <v>15.96</v>
      </c>
      <c r="K981" s="6">
        <v>300</v>
      </c>
      <c r="L981" s="7">
        <v>57.5</v>
      </c>
      <c r="M981" s="4">
        <f>2*A981/$G981/$J981^2/($K981/1000)/($L981/1000)</f>
        <v>1.2459357210328228</v>
      </c>
      <c r="N981" s="4">
        <f>2*B981/$G981/$J981^2/($K981/1000)/($L981/1000)</f>
        <v>0.85248233544351015</v>
      </c>
      <c r="O981" s="4">
        <f>2*C981/$G981/$J981^2/($K981/1000)/($L981^2/1000)</f>
        <v>-1.3416995246012358E-4</v>
      </c>
      <c r="P981" s="5">
        <f>M981/N981</f>
        <v>1.4615384615384619</v>
      </c>
      <c r="R981" s="8">
        <f t="shared" si="30"/>
        <v>35.200000000000003</v>
      </c>
      <c r="S981" s="1">
        <f t="shared" si="31"/>
        <v>2.159602214515155E-2</v>
      </c>
    </row>
    <row r="982" spans="1:19" x14ac:dyDescent="0.4">
      <c r="A982" s="3">
        <v>3.22</v>
      </c>
      <c r="B982" s="4">
        <v>2.2200000000000002</v>
      </c>
      <c r="C982" s="5">
        <v>-0.02</v>
      </c>
      <c r="D982" s="2">
        <v>35.200000000000003</v>
      </c>
      <c r="E982" s="6">
        <v>21.2</v>
      </c>
      <c r="F982" s="4">
        <v>994.62</v>
      </c>
      <c r="G982" s="4">
        <v>1.18</v>
      </c>
      <c r="H982" s="9">
        <f>0.000001458*(E982+273.15)^1.5/(E982+273.15+110.4)</f>
        <v>1.8191425273442234E-5</v>
      </c>
      <c r="I982" s="10">
        <f>G982*J982*L982/1000/H982</f>
        <v>59117.000665693602</v>
      </c>
      <c r="J982" s="5">
        <v>15.85</v>
      </c>
      <c r="K982" s="6">
        <v>300</v>
      </c>
      <c r="L982" s="7">
        <v>57.5</v>
      </c>
      <c r="M982" s="4">
        <f>2*A982/$G982/$J982^2/($K982/1000)/($L982/1000)</f>
        <v>1.2593783629689239</v>
      </c>
      <c r="N982" s="4">
        <f>2*B982/$G982/$J982^2/($K982/1000)/($L982/1000)</f>
        <v>0.86826707012143201</v>
      </c>
      <c r="O982" s="4">
        <f>2*C982/$G982/$J982^2/($K982/1000)/($L982^2/1000)</f>
        <v>-1.3603871055564934E-4</v>
      </c>
      <c r="P982" s="5">
        <f>M982/N982</f>
        <v>1.4504504504504505</v>
      </c>
      <c r="R982" s="8">
        <f t="shared" si="30"/>
        <v>35.200000000000003</v>
      </c>
      <c r="S982" s="1">
        <f t="shared" si="31"/>
        <v>1.6446379958181989E-2</v>
      </c>
    </row>
    <row r="983" spans="1:19" x14ac:dyDescent="0.4">
      <c r="A983" s="3">
        <v>3.25</v>
      </c>
      <c r="B983" s="4">
        <v>2.2200000000000002</v>
      </c>
      <c r="C983" s="5">
        <v>-0.02</v>
      </c>
      <c r="D983" s="2">
        <v>35.200000000000003</v>
      </c>
      <c r="E983" s="6">
        <v>21.2</v>
      </c>
      <c r="F983" s="4">
        <v>994.62</v>
      </c>
      <c r="G983" s="4">
        <v>1.18</v>
      </c>
      <c r="H983" s="9">
        <f>0.000001458*(E983+273.15)^1.5/(E983+273.15+110.4)</f>
        <v>1.8191425273442234E-5</v>
      </c>
      <c r="I983" s="10">
        <f>G983*J983*L983/1000/H983</f>
        <v>58706.724951294476</v>
      </c>
      <c r="J983" s="5">
        <v>15.74</v>
      </c>
      <c r="K983" s="6">
        <v>300</v>
      </c>
      <c r="L983" s="7">
        <v>57.5</v>
      </c>
      <c r="M983" s="4">
        <f>2*A983/$G983/$J983^2/($K983/1000)/($L983/1000)</f>
        <v>1.2889402742709994</v>
      </c>
      <c r="N983" s="4">
        <f>2*B983/$G983/$J983^2/($K983/1000)/($L983/1000)</f>
        <v>0.88044535657895961</v>
      </c>
      <c r="O983" s="4">
        <f>2*C983/$G983/$J983^2/($K983/1000)/($L983^2/1000)</f>
        <v>-1.3794678520626081E-4</v>
      </c>
      <c r="P983" s="5">
        <f>M983/N983</f>
        <v>1.4639639639639639</v>
      </c>
      <c r="R983" s="8">
        <f t="shared" si="30"/>
        <v>35.200000000000003</v>
      </c>
      <c r="S983" s="1">
        <f t="shared" si="31"/>
        <v>2.3535396311210932E-2</v>
      </c>
    </row>
    <row r="984" spans="1:19" x14ac:dyDescent="0.4">
      <c r="A984" s="3">
        <v>2.75</v>
      </c>
      <c r="B984" s="4">
        <v>2.4900000000000002</v>
      </c>
      <c r="C984" s="5">
        <v>-0.02</v>
      </c>
      <c r="D984" s="2">
        <v>40.1</v>
      </c>
      <c r="E984" s="6">
        <v>21.7</v>
      </c>
      <c r="F984" s="4">
        <v>990.9</v>
      </c>
      <c r="G984" s="4">
        <v>1.17</v>
      </c>
      <c r="H984" s="9">
        <f>0.000001458*(E984+273.15)^1.5/(E984+273.15+110.4)</f>
        <v>1.8215294560424E-5</v>
      </c>
      <c r="I984" s="27">
        <f>G984*J984*L984/1000/H984</f>
        <v>51078.682637473787</v>
      </c>
      <c r="J984" s="5">
        <v>13.83</v>
      </c>
      <c r="K984" s="6">
        <v>300</v>
      </c>
      <c r="L984" s="7">
        <v>57.5</v>
      </c>
      <c r="M984" s="4">
        <f>2*A984/$G984/$J984^2/($K984/1000)/($L984/1000)</f>
        <v>1.4247654270588521</v>
      </c>
      <c r="N984" s="4">
        <f>2*B984/$G984/$J984^2/($K984/1000)/($L984/1000)</f>
        <v>1.2900603321369246</v>
      </c>
      <c r="O984" s="4">
        <f>2*C984/$G984/$J984^2/($K984/1000)/($L984^2/1000)</f>
        <v>-1.8020748484538844E-4</v>
      </c>
      <c r="P984" s="5">
        <v>1.1000000000000001</v>
      </c>
      <c r="R984" s="8">
        <f t="shared" si="30"/>
        <v>40.1</v>
      </c>
      <c r="S984" s="1">
        <f t="shared" si="31"/>
        <v>-6.9069678091794096E-2</v>
      </c>
    </row>
    <row r="985" spans="1:19" x14ac:dyDescent="0.4">
      <c r="A985" s="3">
        <v>2.75</v>
      </c>
      <c r="B985" s="4">
        <v>2.5099999999999998</v>
      </c>
      <c r="C985" s="5">
        <v>-0.02</v>
      </c>
      <c r="D985" s="2">
        <v>40.1</v>
      </c>
      <c r="E985" s="6">
        <v>21.7</v>
      </c>
      <c r="F985" s="4">
        <v>990.9</v>
      </c>
      <c r="G985" s="4">
        <v>1.17</v>
      </c>
      <c r="H985" s="9">
        <f>0.000001458*(E985+273.15)^1.5/(E985+273.15+110.4)</f>
        <v>1.8215294560424E-5</v>
      </c>
      <c r="I985" s="27">
        <f>G985*J985*L985/1000/H985</f>
        <v>51078.682637473787</v>
      </c>
      <c r="J985" s="5">
        <v>13.83</v>
      </c>
      <c r="K985" s="6">
        <v>300</v>
      </c>
      <c r="L985" s="7">
        <v>57.5</v>
      </c>
      <c r="M985" s="4">
        <f>2*A985/$G985/$J985^2/($K985/1000)/($L985/1000)</f>
        <v>1.4247654270588521</v>
      </c>
      <c r="N985" s="4">
        <f>2*B985/$G985/$J985^2/($K985/1000)/($L985/1000)</f>
        <v>1.3004222625155339</v>
      </c>
      <c r="O985" s="4">
        <f>2*C985/$G985/$J985^2/($K985/1000)/($L985^2/1000)</f>
        <v>-1.8020748484538844E-4</v>
      </c>
      <c r="P985" s="5">
        <v>1.1000000000000001</v>
      </c>
      <c r="R985" s="8">
        <f t="shared" si="30"/>
        <v>40.1</v>
      </c>
      <c r="S985" s="1">
        <f t="shared" si="31"/>
        <v>-7.6995740393219214E-2</v>
      </c>
    </row>
    <row r="986" spans="1:19" x14ac:dyDescent="0.4">
      <c r="A986" s="3">
        <v>2.75</v>
      </c>
      <c r="B986" s="4">
        <v>2.5099999999999998</v>
      </c>
      <c r="C986" s="5">
        <v>-0.02</v>
      </c>
      <c r="D986" s="2">
        <v>40.1</v>
      </c>
      <c r="E986" s="6">
        <v>21.7</v>
      </c>
      <c r="F986" s="4">
        <v>990.9</v>
      </c>
      <c r="G986" s="4">
        <v>1.17</v>
      </c>
      <c r="H986" s="9">
        <f>0.000001458*(E986+273.15)^1.5/(E986+273.15+110.4)</f>
        <v>1.8215294560424E-5</v>
      </c>
      <c r="I986" s="27">
        <f>G986*J986*L986/1000/H986</f>
        <v>51300.282128308805</v>
      </c>
      <c r="J986" s="5">
        <v>13.89</v>
      </c>
      <c r="K986" s="6">
        <v>300</v>
      </c>
      <c r="L986" s="7">
        <v>57.5</v>
      </c>
      <c r="M986" s="4">
        <f>2*A986/$G986/$J986^2/($K986/1000)/($L986/1000)</f>
        <v>1.4124830237766386</v>
      </c>
      <c r="N986" s="4">
        <f>2*B986/$G986/$J986^2/($K986/1000)/($L986/1000)</f>
        <v>1.2892117780652228</v>
      </c>
      <c r="O986" s="4">
        <f>2*C986/$G986/$J986^2/($K986/1000)/($L986^2/1000)</f>
        <v>-1.786539792919069E-4</v>
      </c>
      <c r="P986" s="5">
        <v>1.08</v>
      </c>
      <c r="R986" s="8">
        <f t="shared" si="30"/>
        <v>40.1</v>
      </c>
      <c r="S986" s="1">
        <f t="shared" si="31"/>
        <v>-7.6331987106845411E-2</v>
      </c>
    </row>
    <row r="987" spans="1:19" x14ac:dyDescent="0.4">
      <c r="A987" s="3">
        <v>2.75</v>
      </c>
      <c r="B987" s="4">
        <v>2.5099999999999998</v>
      </c>
      <c r="C987" s="5">
        <v>-0.02</v>
      </c>
      <c r="D987" s="2">
        <v>40.1</v>
      </c>
      <c r="E987" s="6">
        <v>21.7</v>
      </c>
      <c r="F987" s="4">
        <v>990.9</v>
      </c>
      <c r="G987" s="4">
        <v>1.17</v>
      </c>
      <c r="H987" s="9">
        <f>0.000001458*(E987+273.15)^1.5/(E987+273.15+110.4)</f>
        <v>1.8215294560424E-5</v>
      </c>
      <c r="I987" s="27">
        <f>G987*J987*L987/1000/H987</f>
        <v>51078.682637473787</v>
      </c>
      <c r="J987" s="5">
        <v>13.83</v>
      </c>
      <c r="K987" s="6">
        <v>300</v>
      </c>
      <c r="L987" s="7">
        <v>57.5</v>
      </c>
      <c r="M987" s="4">
        <f>2*A987/$G987/$J987^2/($K987/1000)/($L987/1000)</f>
        <v>1.4247654270588521</v>
      </c>
      <c r="N987" s="4">
        <f>2*B987/$G987/$J987^2/($K987/1000)/($L987/1000)</f>
        <v>1.3004222625155339</v>
      </c>
      <c r="O987" s="4">
        <f>2*C987/$G987/$J987^2/($K987/1000)/($L987^2/1000)</f>
        <v>-1.8020748484538844E-4</v>
      </c>
      <c r="P987" s="5">
        <v>1.1000000000000001</v>
      </c>
      <c r="R987" s="8">
        <f t="shared" si="30"/>
        <v>40.1</v>
      </c>
      <c r="S987" s="1">
        <f t="shared" si="31"/>
        <v>-7.6995740393219214E-2</v>
      </c>
    </row>
    <row r="988" spans="1:19" x14ac:dyDescent="0.4">
      <c r="A988" s="3">
        <v>2.75</v>
      </c>
      <c r="B988" s="4">
        <v>2.5099999999999998</v>
      </c>
      <c r="C988" s="5">
        <v>-0.02</v>
      </c>
      <c r="D988" s="2">
        <v>40.1</v>
      </c>
      <c r="E988" s="6">
        <v>21.7</v>
      </c>
      <c r="F988" s="4">
        <v>990.9</v>
      </c>
      <c r="G988" s="4">
        <v>1.17</v>
      </c>
      <c r="H988" s="9">
        <f>0.000001458*(E988+273.15)^1.5/(E988+273.15+110.4)</f>
        <v>1.8215294560424E-5</v>
      </c>
      <c r="I988" s="27">
        <f>G988*J988*L988/1000/H988</f>
        <v>51078.682637473787</v>
      </c>
      <c r="J988" s="5">
        <v>13.83</v>
      </c>
      <c r="K988" s="6">
        <v>300</v>
      </c>
      <c r="L988" s="7">
        <v>57.5</v>
      </c>
      <c r="M988" s="4">
        <f>2*A988/$G988/$J988^2/($K988/1000)/($L988/1000)</f>
        <v>1.4247654270588521</v>
      </c>
      <c r="N988" s="4">
        <f>2*B988/$G988/$J988^2/($K988/1000)/($L988/1000)</f>
        <v>1.3004222625155339</v>
      </c>
      <c r="O988" s="4">
        <f>2*C988/$G988/$J988^2/($K988/1000)/($L988^2/1000)</f>
        <v>-1.8020748484538844E-4</v>
      </c>
      <c r="P988" s="5">
        <v>1.1000000000000001</v>
      </c>
      <c r="R988" s="8">
        <f t="shared" si="30"/>
        <v>40.1</v>
      </c>
      <c r="S988" s="1">
        <f t="shared" si="31"/>
        <v>-7.6995740393219214E-2</v>
      </c>
    </row>
    <row r="989" spans="1:19" x14ac:dyDescent="0.4">
      <c r="A989" s="3">
        <v>2.75</v>
      </c>
      <c r="B989" s="4">
        <v>2.4900000000000002</v>
      </c>
      <c r="C989" s="5">
        <v>-0.02</v>
      </c>
      <c r="D989" s="2">
        <v>40.1</v>
      </c>
      <c r="E989" s="6">
        <v>21.7</v>
      </c>
      <c r="F989" s="4">
        <v>990.9</v>
      </c>
      <c r="G989" s="4">
        <v>1.17</v>
      </c>
      <c r="H989" s="9">
        <f>0.000001458*(E989+273.15)^1.5/(E989+273.15+110.4)</f>
        <v>1.8215294560424E-5</v>
      </c>
      <c r="I989" s="27">
        <f>G989*J989*L989/1000/H989</f>
        <v>51300.282128308805</v>
      </c>
      <c r="J989" s="5">
        <v>13.89</v>
      </c>
      <c r="K989" s="6">
        <v>300</v>
      </c>
      <c r="L989" s="7">
        <v>57.5</v>
      </c>
      <c r="M989" s="4">
        <f>2*A989/$G989/$J989^2/($K989/1000)/($L989/1000)</f>
        <v>1.4124830237766386</v>
      </c>
      <c r="N989" s="4">
        <f>2*B989/$G989/$J989^2/($K989/1000)/($L989/1000)</f>
        <v>1.2789391742559386</v>
      </c>
      <c r="O989" s="4">
        <f>2*C989/$G989/$J989^2/($K989/1000)/($L989^2/1000)</f>
        <v>-1.786539792919069E-4</v>
      </c>
      <c r="P989" s="5">
        <v>1.1000000000000001</v>
      </c>
      <c r="R989" s="8">
        <f t="shared" si="30"/>
        <v>40.1</v>
      </c>
      <c r="S989" s="1">
        <f t="shared" si="31"/>
        <v>-6.8474252609967756E-2</v>
      </c>
    </row>
    <row r="990" spans="1:19" x14ac:dyDescent="0.4">
      <c r="A990" s="3">
        <v>2.72</v>
      </c>
      <c r="B990" s="4">
        <v>2.5</v>
      </c>
      <c r="C990" s="5">
        <v>-0.02</v>
      </c>
      <c r="D990" s="2">
        <v>40.1</v>
      </c>
      <c r="E990" s="6">
        <v>21.7</v>
      </c>
      <c r="F990" s="4">
        <v>990.9</v>
      </c>
      <c r="G990" s="4">
        <v>1.17</v>
      </c>
      <c r="H990" s="9">
        <f>0.000001458*(E990+273.15)^1.5/(E990+273.15+110.4)</f>
        <v>1.8215294560424E-5</v>
      </c>
      <c r="I990" s="27">
        <f>G990*J990*L990/1000/H990</f>
        <v>51078.682637473787</v>
      </c>
      <c r="J990" s="5">
        <v>13.83</v>
      </c>
      <c r="K990" s="6">
        <v>300</v>
      </c>
      <c r="L990" s="7">
        <v>57.5</v>
      </c>
      <c r="M990" s="4">
        <f>2*A990/$G990/$J990^2/($K990/1000)/($L990/1000)</f>
        <v>1.4092225314909375</v>
      </c>
      <c r="N990" s="4">
        <f>2*B990/$G990/$J990^2/($K990/1000)/($L990/1000)</f>
        <v>1.2952412973262288</v>
      </c>
      <c r="O990" s="4">
        <f>2*C990/$G990/$J990^2/($K990/1000)/($L990^2/1000)</f>
        <v>-1.8020748484538844E-4</v>
      </c>
      <c r="P990" s="5">
        <v>1.08</v>
      </c>
      <c r="R990" s="8">
        <f t="shared" si="30"/>
        <v>40.1</v>
      </c>
      <c r="S990" s="1">
        <f t="shared" si="31"/>
        <v>-8.3044255552713664E-2</v>
      </c>
    </row>
    <row r="991" spans="1:19" x14ac:dyDescent="0.4">
      <c r="A991" s="3">
        <v>2.73</v>
      </c>
      <c r="B991" s="4">
        <v>2.5</v>
      </c>
      <c r="C991" s="5">
        <v>-0.02</v>
      </c>
      <c r="D991" s="2">
        <v>40.1</v>
      </c>
      <c r="E991" s="6">
        <v>21.7</v>
      </c>
      <c r="F991" s="4">
        <v>990.9</v>
      </c>
      <c r="G991" s="4">
        <v>1.17</v>
      </c>
      <c r="H991" s="9">
        <f>0.000001458*(E991+273.15)^1.5/(E991+273.15+110.4)</f>
        <v>1.8215294560424E-5</v>
      </c>
      <c r="I991" s="27">
        <f>G991*J991*L991/1000/H991</f>
        <v>51300.282128308805</v>
      </c>
      <c r="J991" s="5">
        <v>13.89</v>
      </c>
      <c r="K991" s="6">
        <v>300</v>
      </c>
      <c r="L991" s="7">
        <v>57.5</v>
      </c>
      <c r="M991" s="4">
        <f>2*A991/$G991/$J991^2/($K991/1000)/($L991/1000)</f>
        <v>1.4022104199673542</v>
      </c>
      <c r="N991" s="4">
        <f>2*B991/$G991/$J991^2/($K991/1000)/($L991/1000)</f>
        <v>1.2840754761605806</v>
      </c>
      <c r="O991" s="4">
        <f>2*C991/$G991/$J991^2/($K991/1000)/($L991^2/1000)</f>
        <v>-1.786539792919069E-4</v>
      </c>
      <c r="P991" s="5">
        <v>1.08</v>
      </c>
      <c r="R991" s="8">
        <f t="shared" si="30"/>
        <v>40.1</v>
      </c>
      <c r="S991" s="1">
        <f t="shared" si="31"/>
        <v>-7.9019946711143429E-2</v>
      </c>
    </row>
    <row r="992" spans="1:19" x14ac:dyDescent="0.4">
      <c r="A992" s="3">
        <v>2.73</v>
      </c>
      <c r="B992" s="4">
        <v>2.4900000000000002</v>
      </c>
      <c r="C992" s="5">
        <v>-0.02</v>
      </c>
      <c r="D992" s="2">
        <v>40.1</v>
      </c>
      <c r="E992" s="6">
        <v>21.7</v>
      </c>
      <c r="F992" s="4">
        <v>990.9</v>
      </c>
      <c r="G992" s="4">
        <v>1.17</v>
      </c>
      <c r="H992" s="9">
        <f>0.000001458*(E992+273.15)^1.5/(E992+273.15+110.4)</f>
        <v>1.8215294560424E-5</v>
      </c>
      <c r="I992" s="27">
        <f>G992*J992*L992/1000/H992</f>
        <v>51300.282128308805</v>
      </c>
      <c r="J992" s="5">
        <v>13.89</v>
      </c>
      <c r="K992" s="6">
        <v>300</v>
      </c>
      <c r="L992" s="7">
        <v>57.5</v>
      </c>
      <c r="M992" s="4">
        <f>2*A992/$G992/$J992^2/($K992/1000)/($L992/1000)</f>
        <v>1.4022104199673542</v>
      </c>
      <c r="N992" s="4">
        <f>2*B992/$G992/$J992^2/($K992/1000)/($L992/1000)</f>
        <v>1.2789391742559386</v>
      </c>
      <c r="O992" s="4">
        <f>2*C992/$G992/$J992^2/($K992/1000)/($L992^2/1000)</f>
        <v>-1.786539792919069E-4</v>
      </c>
      <c r="P992" s="5">
        <v>1.1000000000000001</v>
      </c>
      <c r="R992" s="8">
        <f t="shared" si="30"/>
        <v>40.1</v>
      </c>
      <c r="S992" s="1">
        <f t="shared" si="31"/>
        <v>-7.5091079462704657E-2</v>
      </c>
    </row>
    <row r="993" spans="1:19" x14ac:dyDescent="0.4">
      <c r="A993" s="3">
        <v>2.73</v>
      </c>
      <c r="B993" s="4">
        <v>2.4900000000000002</v>
      </c>
      <c r="C993" s="5">
        <v>-0.02</v>
      </c>
      <c r="D993" s="2">
        <v>40.1</v>
      </c>
      <c r="E993" s="6">
        <v>21.7</v>
      </c>
      <c r="F993" s="4">
        <v>990.9</v>
      </c>
      <c r="G993" s="4">
        <v>1.17</v>
      </c>
      <c r="H993" s="9">
        <f>0.000001458*(E993+273.15)^1.5/(E993+273.15+110.4)</f>
        <v>1.8215294560424E-5</v>
      </c>
      <c r="I993" s="27">
        <f>G993*J993*L993/1000/H993</f>
        <v>51078.682637473787</v>
      </c>
      <c r="J993" s="5">
        <v>13.83</v>
      </c>
      <c r="K993" s="6">
        <v>300</v>
      </c>
      <c r="L993" s="7">
        <v>57.5</v>
      </c>
      <c r="M993" s="4">
        <f>2*A993/$G993/$J993^2/($K993/1000)/($L993/1000)</f>
        <v>1.4144034966802423</v>
      </c>
      <c r="N993" s="4">
        <f>2*B993/$G993/$J993^2/($K993/1000)/($L993/1000)</f>
        <v>1.2900603321369246</v>
      </c>
      <c r="O993" s="4">
        <f>2*C993/$G993/$J993^2/($K993/1000)/($L993^2/1000)</f>
        <v>-1.8020748484538844E-4</v>
      </c>
      <c r="P993" s="5">
        <v>1.1000000000000001</v>
      </c>
      <c r="R993" s="8">
        <f t="shared" si="30"/>
        <v>40.1</v>
      </c>
      <c r="S993" s="1">
        <f t="shared" si="31"/>
        <v>-7.574404229859899E-2</v>
      </c>
    </row>
    <row r="994" spans="1:19" x14ac:dyDescent="0.4">
      <c r="A994" s="3">
        <v>2.73</v>
      </c>
      <c r="B994" s="4">
        <v>2.5</v>
      </c>
      <c r="C994" s="5">
        <v>-0.02</v>
      </c>
      <c r="D994" s="2">
        <v>40.1</v>
      </c>
      <c r="E994" s="6">
        <v>21.7</v>
      </c>
      <c r="F994" s="4">
        <v>990.9</v>
      </c>
      <c r="G994" s="4">
        <v>1.17</v>
      </c>
      <c r="H994" s="9">
        <f>0.000001458*(E994+273.15)^1.5/(E994+273.15+110.4)</f>
        <v>1.8215294560424E-5</v>
      </c>
      <c r="I994" s="27">
        <f>G994*J994*L994/1000/H994</f>
        <v>50857.083146638746</v>
      </c>
      <c r="J994" s="5">
        <v>13.77</v>
      </c>
      <c r="K994" s="6">
        <v>300</v>
      </c>
      <c r="L994" s="7">
        <v>57.5</v>
      </c>
      <c r="M994" s="4">
        <f>2*A994/$G994/$J994^2/($K994/1000)/($L994/1000)</f>
        <v>1.4267563070138352</v>
      </c>
      <c r="N994" s="4">
        <f>2*B994/$G994/$J994^2/($K994/1000)/($L994/1000)</f>
        <v>1.3065533947013139</v>
      </c>
      <c r="O994" s="4">
        <f>2*C994/$G994/$J994^2/($K994/1000)/($L994^2/1000)</f>
        <v>-1.817813418714872E-4</v>
      </c>
      <c r="P994" s="5">
        <v>1.1000000000000001</v>
      </c>
      <c r="R994" s="8">
        <f t="shared" si="30"/>
        <v>40.1</v>
      </c>
      <c r="S994" s="1">
        <f t="shared" si="31"/>
        <v>-8.0403201790959278E-2</v>
      </c>
    </row>
    <row r="995" spans="1:19" x14ac:dyDescent="0.4">
      <c r="A995" s="3">
        <v>2.73</v>
      </c>
      <c r="B995" s="4">
        <v>2.5</v>
      </c>
      <c r="C995" s="5">
        <v>-0.02</v>
      </c>
      <c r="D995" s="2">
        <v>40.1</v>
      </c>
      <c r="E995" s="6">
        <v>21.7</v>
      </c>
      <c r="F995" s="4">
        <v>990.9</v>
      </c>
      <c r="G995" s="4">
        <v>1.17</v>
      </c>
      <c r="H995" s="9">
        <f>0.000001458*(E995+273.15)^1.5/(E995+273.15+110.4)</f>
        <v>1.8215294560424E-5</v>
      </c>
      <c r="I995" s="27">
        <f>G995*J995*L995/1000/H995</f>
        <v>50857.083146638746</v>
      </c>
      <c r="J995" s="5">
        <v>13.77</v>
      </c>
      <c r="K995" s="6">
        <v>300</v>
      </c>
      <c r="L995" s="7">
        <v>57.5</v>
      </c>
      <c r="M995" s="4">
        <f>2*A995/$G995/$J995^2/($K995/1000)/($L995/1000)</f>
        <v>1.4267563070138352</v>
      </c>
      <c r="N995" s="4">
        <f>2*B995/$G995/$J995^2/($K995/1000)/($L995/1000)</f>
        <v>1.3065533947013139</v>
      </c>
      <c r="O995" s="4">
        <f>2*C995/$G995/$J995^2/($K995/1000)/($L995^2/1000)</f>
        <v>-1.817813418714872E-4</v>
      </c>
      <c r="P995" s="5">
        <v>1.1000000000000001</v>
      </c>
      <c r="R995" s="8">
        <f t="shared" si="30"/>
        <v>40.1</v>
      </c>
      <c r="S995" s="1">
        <f t="shared" si="31"/>
        <v>-8.0403201790959278E-2</v>
      </c>
    </row>
    <row r="996" spans="1:19" x14ac:dyDescent="0.4">
      <c r="A996" s="3">
        <v>2.73</v>
      </c>
      <c r="B996" s="4">
        <v>2.5</v>
      </c>
      <c r="C996" s="5">
        <v>-0.02</v>
      </c>
      <c r="D996" s="2">
        <v>40.1</v>
      </c>
      <c r="E996" s="6">
        <v>21.7</v>
      </c>
      <c r="F996" s="4">
        <v>990.9</v>
      </c>
      <c r="G996" s="4">
        <v>1.17</v>
      </c>
      <c r="H996" s="9">
        <f>0.000001458*(E996+273.15)^1.5/(E996+273.15+110.4)</f>
        <v>1.8215294560424E-5</v>
      </c>
      <c r="I996" s="27">
        <f>G996*J996*L996/1000/H996</f>
        <v>50598.550407331226</v>
      </c>
      <c r="J996" s="5">
        <v>13.7</v>
      </c>
      <c r="K996" s="6">
        <v>300</v>
      </c>
      <c r="L996" s="7">
        <v>57.5</v>
      </c>
      <c r="M996" s="4">
        <f>2*A996/$G996/$J996^2/($K996/1000)/($L996/1000)</f>
        <v>1.441373546625732</v>
      </c>
      <c r="N996" s="4">
        <f>2*B996/$G996/$J996^2/($K996/1000)/($L996/1000)</f>
        <v>1.3199391452616593</v>
      </c>
      <c r="O996" s="4">
        <f>2*C996/$G996/$J996^2/($K996/1000)/($L996^2/1000)</f>
        <v>-1.8364370716683956E-4</v>
      </c>
      <c r="P996" s="5">
        <v>1.1000000000000001</v>
      </c>
      <c r="R996" s="8">
        <f t="shared" si="30"/>
        <v>40.1</v>
      </c>
      <c r="S996" s="1">
        <f t="shared" si="31"/>
        <v>-8.1226939426016331E-2</v>
      </c>
    </row>
    <row r="997" spans="1:19" x14ac:dyDescent="0.4">
      <c r="A997" s="3">
        <v>2.73</v>
      </c>
      <c r="B997" s="4">
        <v>2.5</v>
      </c>
      <c r="C997" s="5">
        <v>-0.02</v>
      </c>
      <c r="D997" s="2">
        <v>40.1</v>
      </c>
      <c r="E997" s="6">
        <v>21.7</v>
      </c>
      <c r="F997" s="4">
        <v>990.9</v>
      </c>
      <c r="G997" s="4">
        <v>1.17</v>
      </c>
      <c r="H997" s="9">
        <f>0.000001458*(E997+273.15)^1.5/(E997+273.15+110.4)</f>
        <v>1.8215294560424E-5</v>
      </c>
      <c r="I997" s="27">
        <f>G997*J997*L997/1000/H997</f>
        <v>50598.550407331226</v>
      </c>
      <c r="J997" s="5">
        <v>13.7</v>
      </c>
      <c r="K997" s="6">
        <v>300</v>
      </c>
      <c r="L997" s="7">
        <v>57.5</v>
      </c>
      <c r="M997" s="4">
        <f>2*A997/$G997/$J997^2/($K997/1000)/($L997/1000)</f>
        <v>1.441373546625732</v>
      </c>
      <c r="N997" s="4">
        <f>2*B997/$G997/$J997^2/($K997/1000)/($L997/1000)</f>
        <v>1.3199391452616593</v>
      </c>
      <c r="O997" s="4">
        <f>2*C997/$G997/$J997^2/($K997/1000)/($L997^2/1000)</f>
        <v>-1.8364370716683956E-4</v>
      </c>
      <c r="P997" s="5">
        <v>1.1000000000000001</v>
      </c>
      <c r="R997" s="8">
        <f t="shared" si="30"/>
        <v>40.1</v>
      </c>
      <c r="S997" s="1">
        <f t="shared" si="31"/>
        <v>-8.1226939426016331E-2</v>
      </c>
    </row>
    <row r="998" spans="1:19" x14ac:dyDescent="0.4">
      <c r="A998" s="3">
        <v>2.73</v>
      </c>
      <c r="B998" s="4">
        <v>2.48</v>
      </c>
      <c r="C998" s="5">
        <v>-0.02</v>
      </c>
      <c r="D998" s="2">
        <v>40.1</v>
      </c>
      <c r="E998" s="6">
        <v>21.7</v>
      </c>
      <c r="F998" s="4">
        <v>990.9</v>
      </c>
      <c r="G998" s="4">
        <v>1.17</v>
      </c>
      <c r="H998" s="9">
        <f>0.000001458*(E998+273.15)^1.5/(E998+273.15+110.4)</f>
        <v>1.8215294560424E-5</v>
      </c>
      <c r="I998" s="27">
        <f>G998*J998*L998/1000/H998</f>
        <v>50155.351425661167</v>
      </c>
      <c r="J998" s="5">
        <v>13.58</v>
      </c>
      <c r="K998" s="6">
        <v>300</v>
      </c>
      <c r="L998" s="7">
        <v>57.5</v>
      </c>
      <c r="M998" s="4">
        <f>2*A998/$G998/$J998^2/($K998/1000)/($L998/1000)</f>
        <v>1.4669595598123788</v>
      </c>
      <c r="N998" s="4">
        <f>2*B998/$G998/$J998^2/($K998/1000)/($L998/1000)</f>
        <v>1.3326226037856039</v>
      </c>
      <c r="O998" s="4">
        <f>2*C998/$G998/$J998^2/($K998/1000)/($L998^2/1000)</f>
        <v>-1.8690359099377341E-4</v>
      </c>
      <c r="P998" s="5">
        <v>1.1000000000000001</v>
      </c>
      <c r="R998" s="8">
        <f t="shared" si="30"/>
        <v>40.1</v>
      </c>
      <c r="S998" s="1">
        <f t="shared" si="31"/>
        <v>-7.4448232603737341E-2</v>
      </c>
    </row>
    <row r="999" spans="1:19" x14ac:dyDescent="0.4">
      <c r="A999" s="3">
        <v>2.72</v>
      </c>
      <c r="B999" s="4">
        <v>2.48</v>
      </c>
      <c r="C999" s="5">
        <v>-0.02</v>
      </c>
      <c r="D999" s="2">
        <v>40.1</v>
      </c>
      <c r="E999" s="6">
        <v>21.7</v>
      </c>
      <c r="F999" s="4">
        <v>990.9</v>
      </c>
      <c r="G999" s="4">
        <v>1.17</v>
      </c>
      <c r="H999" s="9">
        <f>0.000001458*(E999+273.15)^1.5/(E999+273.15+110.4)</f>
        <v>1.8215294560424E-5</v>
      </c>
      <c r="I999" s="27">
        <f>G999*J999*L999/1000/H999</f>
        <v>50376.950916496193</v>
      </c>
      <c r="J999" s="5">
        <v>13.64</v>
      </c>
      <c r="K999" s="6">
        <v>300</v>
      </c>
      <c r="L999" s="7">
        <v>57.5</v>
      </c>
      <c r="M999" s="4">
        <f>2*A999/$G999/$J999^2/($K999/1000)/($L999/1000)</f>
        <v>1.4487558342156441</v>
      </c>
      <c r="N999" s="4">
        <f>2*B999/$G999/$J999^2/($K999/1000)/($L999/1000)</f>
        <v>1.3209244370789694</v>
      </c>
      <c r="O999" s="4">
        <f>2*C999/$G999/$J999^2/($K999/1000)/($L999^2/1000)</f>
        <v>-1.8526289440097755E-4</v>
      </c>
      <c r="P999" s="5">
        <v>1.1000000000000001</v>
      </c>
      <c r="R999" s="8">
        <f t="shared" si="30"/>
        <v>40.1</v>
      </c>
      <c r="S999" s="1">
        <f t="shared" si="31"/>
        <v>-7.7225504344870188E-2</v>
      </c>
    </row>
    <row r="1000" spans="1:19" x14ac:dyDescent="0.4">
      <c r="A1000" s="3">
        <v>2.72</v>
      </c>
      <c r="B1000" s="4">
        <v>2.48</v>
      </c>
      <c r="C1000" s="5">
        <v>-0.02</v>
      </c>
      <c r="D1000" s="2">
        <v>40.1</v>
      </c>
      <c r="E1000" s="6">
        <v>21.7</v>
      </c>
      <c r="F1000" s="4">
        <v>990.9</v>
      </c>
      <c r="G1000" s="4">
        <v>1.17</v>
      </c>
      <c r="H1000" s="9">
        <f>0.000001458*(E1000+273.15)^1.5/(E1000+273.15+110.4)</f>
        <v>1.8215294560424E-5</v>
      </c>
      <c r="I1000" s="27">
        <f>G1000*J1000*L1000/1000/H1000</f>
        <v>50598.550407331226</v>
      </c>
      <c r="J1000" s="5">
        <v>13.7</v>
      </c>
      <c r="K1000" s="6">
        <v>300</v>
      </c>
      <c r="L1000" s="7">
        <v>57.5</v>
      </c>
      <c r="M1000" s="4">
        <f>2*A1000/$G1000/$J1000^2/($K1000/1000)/($L1000/1000)</f>
        <v>1.4360937900446853</v>
      </c>
      <c r="N1000" s="4">
        <f>2*B1000/$G1000/$J1000^2/($K1000/1000)/($L1000/1000)</f>
        <v>1.3093796320995661</v>
      </c>
      <c r="O1000" s="4">
        <f>2*C1000/$G1000/$J1000^2/($K1000/1000)/($L1000^2/1000)</f>
        <v>-1.8364370716683956E-4</v>
      </c>
      <c r="P1000" s="5">
        <v>1.08</v>
      </c>
      <c r="R1000" s="8">
        <f t="shared" si="30"/>
        <v>40.1</v>
      </c>
      <c r="S1000" s="1">
        <f t="shared" si="31"/>
        <v>-7.6550557798291785E-2</v>
      </c>
    </row>
    <row r="1001" spans="1:19" x14ac:dyDescent="0.4">
      <c r="A1001" s="3">
        <v>2.72</v>
      </c>
      <c r="B1001" s="4">
        <v>2.5</v>
      </c>
      <c r="C1001" s="5">
        <v>-0.02</v>
      </c>
      <c r="D1001" s="2">
        <v>40.1</v>
      </c>
      <c r="E1001" s="6">
        <v>21.7</v>
      </c>
      <c r="F1001" s="4">
        <v>990.9</v>
      </c>
      <c r="G1001" s="4">
        <v>1.17</v>
      </c>
      <c r="H1001" s="9">
        <f>0.000001458*(E1001+273.15)^1.5/(E1001+273.15+110.4)</f>
        <v>1.8215294560424E-5</v>
      </c>
      <c r="I1001" s="27">
        <f>G1001*J1001*L1001/1000/H1001</f>
        <v>50857.083146638746</v>
      </c>
      <c r="J1001" s="5">
        <v>13.77</v>
      </c>
      <c r="K1001" s="6">
        <v>300</v>
      </c>
      <c r="L1001" s="7">
        <v>57.5</v>
      </c>
      <c r="M1001" s="4">
        <f>2*A1001/$G1001/$J1001^2/($K1001/1000)/($L1001/1000)</f>
        <v>1.4215300934350297</v>
      </c>
      <c r="N1001" s="4">
        <f>2*B1001/$G1001/$J1001^2/($K1001/1000)/($L1001/1000)</f>
        <v>1.3065533947013139</v>
      </c>
      <c r="O1001" s="4">
        <f>2*C1001/$G1001/$J1001^2/($K1001/1000)/($L1001^2/1000)</f>
        <v>-1.817813418714872E-4</v>
      </c>
      <c r="P1001" s="5">
        <v>1.1000000000000001</v>
      </c>
      <c r="R1001" s="8">
        <f t="shared" si="30"/>
        <v>40.1</v>
      </c>
      <c r="S1001" s="1">
        <f t="shared" si="31"/>
        <v>-8.3769529451247715E-2</v>
      </c>
    </row>
    <row r="1002" spans="1:19" x14ac:dyDescent="0.4">
      <c r="A1002" s="3">
        <v>2.74</v>
      </c>
      <c r="B1002" s="4">
        <v>2.5</v>
      </c>
      <c r="C1002" s="5">
        <v>-0.02</v>
      </c>
      <c r="D1002" s="2">
        <v>40.1</v>
      </c>
      <c r="E1002" s="6">
        <v>21.7</v>
      </c>
      <c r="F1002" s="4">
        <v>990.9</v>
      </c>
      <c r="G1002" s="4">
        <v>1.17</v>
      </c>
      <c r="H1002" s="9">
        <f>0.000001458*(E1002+273.15)^1.5/(E1002+273.15+110.4)</f>
        <v>1.8215294560424E-5</v>
      </c>
      <c r="I1002" s="27">
        <f>G1002*J1002*L1002/1000/H1002</f>
        <v>51300.282128308805</v>
      </c>
      <c r="J1002" s="5">
        <v>13.89</v>
      </c>
      <c r="K1002" s="6">
        <v>300</v>
      </c>
      <c r="L1002" s="7">
        <v>57.5</v>
      </c>
      <c r="M1002" s="4">
        <f>2*A1002/$G1002/$J1002^2/($K1002/1000)/($L1002/1000)</f>
        <v>1.4073467218719966</v>
      </c>
      <c r="N1002" s="4">
        <f>2*B1002/$G1002/$J1002^2/($K1002/1000)/($L1002/1000)</f>
        <v>1.2840754761605806</v>
      </c>
      <c r="O1002" s="4">
        <f>2*C1002/$G1002/$J1002^2/($K1002/1000)/($L1002^2/1000)</f>
        <v>-1.786539792919069E-4</v>
      </c>
      <c r="P1002" s="5">
        <v>1.08</v>
      </c>
      <c r="R1002" s="8">
        <f t="shared" si="30"/>
        <v>40.1</v>
      </c>
      <c r="S1002" s="1">
        <f t="shared" si="31"/>
        <v>-7.5711533284774868E-2</v>
      </c>
    </row>
    <row r="1003" spans="1:19" x14ac:dyDescent="0.4">
      <c r="A1003" s="3">
        <v>2.72</v>
      </c>
      <c r="B1003" s="4">
        <v>2.5</v>
      </c>
      <c r="C1003" s="5">
        <v>-0.02</v>
      </c>
      <c r="D1003" s="2">
        <v>40.1</v>
      </c>
      <c r="E1003" s="6">
        <v>21.7</v>
      </c>
      <c r="F1003" s="4">
        <v>990.9</v>
      </c>
      <c r="G1003" s="4">
        <v>1.17</v>
      </c>
      <c r="H1003" s="9">
        <f>0.000001458*(E1003+273.15)^1.5/(E1003+273.15+110.4)</f>
        <v>1.8215294560424E-5</v>
      </c>
      <c r="I1003" s="27">
        <f>G1003*J1003*L1003/1000/H1003</f>
        <v>51300.282128308805</v>
      </c>
      <c r="J1003" s="5">
        <v>13.89</v>
      </c>
      <c r="K1003" s="6">
        <v>300</v>
      </c>
      <c r="L1003" s="7">
        <v>57.5</v>
      </c>
      <c r="M1003" s="4">
        <f>2*A1003/$G1003/$J1003^2/($K1003/1000)/($L1003/1000)</f>
        <v>1.3970741180627118</v>
      </c>
      <c r="N1003" s="4">
        <f>2*B1003/$G1003/$J1003^2/($K1003/1000)/($L1003/1000)</f>
        <v>1.2840754761605806</v>
      </c>
      <c r="O1003" s="4">
        <f>2*C1003/$G1003/$J1003^2/($K1003/1000)/($L1003^2/1000)</f>
        <v>-1.786539792919069E-4</v>
      </c>
      <c r="P1003" s="5">
        <v>1.08</v>
      </c>
      <c r="R1003" s="8">
        <f t="shared" si="30"/>
        <v>40.1</v>
      </c>
      <c r="S1003" s="1">
        <f t="shared" si="31"/>
        <v>-8.2328360137512102E-2</v>
      </c>
    </row>
    <row r="1004" spans="1:19" x14ac:dyDescent="0.4">
      <c r="A1004" s="3">
        <v>3.54</v>
      </c>
      <c r="B1004" s="4">
        <v>2.93</v>
      </c>
      <c r="C1004" s="5">
        <v>-0.03</v>
      </c>
      <c r="D1004" s="2">
        <v>40.299999999999997</v>
      </c>
      <c r="E1004" s="6">
        <v>21.2</v>
      </c>
      <c r="F1004" s="4">
        <v>994.62</v>
      </c>
      <c r="G1004" s="4">
        <v>1.18</v>
      </c>
      <c r="H1004" s="9">
        <f>0.000001458*(E1004+273.15)^1.5/(E1004+273.15+110.4)</f>
        <v>1.8191425273442234E-5</v>
      </c>
      <c r="I1004" s="10">
        <f>G1004*J1004*L1004/1000/H1004</f>
        <v>60124.041055582391</v>
      </c>
      <c r="J1004" s="5">
        <v>16.12</v>
      </c>
      <c r="K1004" s="6">
        <v>300</v>
      </c>
      <c r="L1004" s="7">
        <v>57.5</v>
      </c>
      <c r="M1004" s="4">
        <f>2*A1004/$G1004/$J1004^2/($K1004/1000)/($L1004/1000)</f>
        <v>1.3385422257869086</v>
      </c>
      <c r="N1004" s="4">
        <f>2*B1004/$G1004/$J1004^2/($K1004/1000)/($L1004/1000)</f>
        <v>1.1078894693660006</v>
      </c>
      <c r="O1004" s="4">
        <f>2*C1004/$G1004/$J1004^2/($K1004/1000)/($L1004^2/1000)</f>
        <v>-1.9727962060234471E-4</v>
      </c>
      <c r="P1004" s="5">
        <f>M1004/N1004</f>
        <v>1.2081911262798635</v>
      </c>
      <c r="R1004" s="8">
        <f t="shared" si="30"/>
        <v>40.299999999999997</v>
      </c>
      <c r="S1004" s="1">
        <f t="shared" si="31"/>
        <v>2.0803219993344335E-2</v>
      </c>
    </row>
    <row r="1005" spans="1:19" x14ac:dyDescent="0.4">
      <c r="A1005" s="3">
        <v>3.53</v>
      </c>
      <c r="B1005" s="4">
        <v>2.96</v>
      </c>
      <c r="C1005" s="5">
        <v>-0.03</v>
      </c>
      <c r="D1005" s="2">
        <v>40.299999999999997</v>
      </c>
      <c r="E1005" s="6">
        <v>21.2</v>
      </c>
      <c r="F1005" s="4">
        <v>994.62</v>
      </c>
      <c r="G1005" s="4">
        <v>1.18</v>
      </c>
      <c r="H1005" s="9">
        <f>0.000001458*(E1005+273.15)^1.5/(E1005+273.15+110.4)</f>
        <v>1.8191425273442234E-5</v>
      </c>
      <c r="I1005" s="10">
        <f>G1005*J1005*L1005/1000/H1005</f>
        <v>60310.530016672914</v>
      </c>
      <c r="J1005" s="5">
        <v>16.170000000000002</v>
      </c>
      <c r="K1005" s="6">
        <v>300</v>
      </c>
      <c r="L1005" s="7">
        <v>57.5</v>
      </c>
      <c r="M1005" s="4">
        <f>2*A1005/$G1005/$J1005^2/($K1005/1000)/($L1005/1000)</f>
        <v>1.3265192433549378</v>
      </c>
      <c r="N1005" s="4">
        <f>2*B1005/$G1005/$J1005^2/($K1005/1000)/($L1005/1000)</f>
        <v>1.1123220850794946</v>
      </c>
      <c r="O1005" s="4">
        <f>2*C1005/$G1005/$J1005^2/($K1005/1000)/($L1005^2/1000)</f>
        <v>-1.9606147210566885E-4</v>
      </c>
      <c r="P1005" s="5">
        <f>M1005/N1005</f>
        <v>1.1925675675675675</v>
      </c>
      <c r="R1005" s="8">
        <f t="shared" si="30"/>
        <v>40.299999999999997</v>
      </c>
      <c r="S1005" s="1">
        <f t="shared" si="31"/>
        <v>9.6462622147184263E-3</v>
      </c>
    </row>
    <row r="1006" spans="1:19" x14ac:dyDescent="0.4">
      <c r="A1006" s="3">
        <v>3.52</v>
      </c>
      <c r="B1006" s="4">
        <v>2.94</v>
      </c>
      <c r="C1006" s="5">
        <v>-0.03</v>
      </c>
      <c r="D1006" s="2">
        <v>40.299999999999997</v>
      </c>
      <c r="E1006" s="6">
        <v>21.2</v>
      </c>
      <c r="F1006" s="4">
        <v>994.62</v>
      </c>
      <c r="G1006" s="4">
        <v>1.18</v>
      </c>
      <c r="H1006" s="9">
        <f>0.000001458*(E1006+273.15)^1.5/(E1006+273.15+110.4)</f>
        <v>1.8191425273442234E-5</v>
      </c>
      <c r="I1006" s="10">
        <f>G1006*J1006*L1006/1000/H1006</f>
        <v>60497.018977763415</v>
      </c>
      <c r="J1006" s="5">
        <v>16.22</v>
      </c>
      <c r="K1006" s="6">
        <v>300</v>
      </c>
      <c r="L1006" s="7">
        <v>57.5</v>
      </c>
      <c r="M1006" s="4">
        <f>2*A1006/$G1006/$J1006^2/($K1006/1000)/($L1006/1000)</f>
        <v>1.314618842264327</v>
      </c>
      <c r="N1006" s="4">
        <f>2*B1006/$G1006/$J1006^2/($K1006/1000)/($L1006/1000)</f>
        <v>1.0980055103003186</v>
      </c>
      <c r="O1006" s="4">
        <f>2*C1006/$G1006/$J1006^2/($K1006/1000)/($L1006^2/1000)</f>
        <v>-1.9485457148186671E-4</v>
      </c>
      <c r="P1006" s="5">
        <f>M1006/N1006</f>
        <v>1.1972789115646258</v>
      </c>
      <c r="R1006" s="8">
        <f t="shared" si="30"/>
        <v>40.299999999999997</v>
      </c>
      <c r="S1006" s="1">
        <f t="shared" si="31"/>
        <v>1.2868002591033822E-2</v>
      </c>
    </row>
    <row r="1007" spans="1:19" x14ac:dyDescent="0.4">
      <c r="A1007" s="3">
        <v>3.52</v>
      </c>
      <c r="B1007" s="4">
        <v>2.92</v>
      </c>
      <c r="C1007" s="5">
        <v>-0.03</v>
      </c>
      <c r="D1007" s="2">
        <v>40.299999999999997</v>
      </c>
      <c r="E1007" s="6">
        <v>21.2</v>
      </c>
      <c r="F1007" s="4">
        <v>994.62</v>
      </c>
      <c r="G1007" s="4">
        <v>1.18</v>
      </c>
      <c r="H1007" s="9">
        <f>0.000001458*(E1007+273.15)^1.5/(E1007+273.15+110.4)</f>
        <v>1.8191425273442234E-5</v>
      </c>
      <c r="I1007" s="10">
        <f>G1007*J1007*L1007/1000/H1007</f>
        <v>60310.530016672914</v>
      </c>
      <c r="J1007" s="5">
        <v>16.170000000000002</v>
      </c>
      <c r="K1007" s="6">
        <v>300</v>
      </c>
      <c r="L1007" s="7">
        <v>57.5</v>
      </c>
      <c r="M1007" s="4">
        <f>2*A1007/$G1007/$J1007^2/($K1007/1000)/($L1007/1000)</f>
        <v>1.3227613984729121</v>
      </c>
      <c r="N1007" s="4">
        <f>2*B1007/$G1007/$J1007^2/($K1007/1000)/($L1007/1000)</f>
        <v>1.0972907055513932</v>
      </c>
      <c r="O1007" s="4">
        <f>2*C1007/$G1007/$J1007^2/($K1007/1000)/($L1007^2/1000)</f>
        <v>-1.9606147210566885E-4</v>
      </c>
      <c r="P1007" s="5">
        <f>M1007/N1007</f>
        <v>1.2054794520547942</v>
      </c>
      <c r="R1007" s="8">
        <f t="shared" si="30"/>
        <v>40.299999999999997</v>
      </c>
      <c r="S1007" s="1">
        <f t="shared" si="31"/>
        <v>1.8679683669757585E-2</v>
      </c>
    </row>
    <row r="1008" spans="1:19" x14ac:dyDescent="0.4">
      <c r="A1008" s="3">
        <v>3.52</v>
      </c>
      <c r="B1008" s="4">
        <v>2.93</v>
      </c>
      <c r="C1008" s="5">
        <v>-0.03</v>
      </c>
      <c r="D1008" s="2">
        <v>40.299999999999997</v>
      </c>
      <c r="E1008" s="6">
        <v>21.2</v>
      </c>
      <c r="F1008" s="4">
        <v>994.62</v>
      </c>
      <c r="G1008" s="4">
        <v>1.18</v>
      </c>
      <c r="H1008" s="9">
        <f>0.000001458*(E1008+273.15)^1.5/(E1008+273.15+110.4)</f>
        <v>1.8191425273442234E-5</v>
      </c>
      <c r="I1008" s="10">
        <f>G1008*J1008*L1008/1000/H1008</f>
        <v>59900.254302273766</v>
      </c>
      <c r="J1008" s="5">
        <v>16.059999999999999</v>
      </c>
      <c r="K1008" s="6">
        <v>300</v>
      </c>
      <c r="L1008" s="7">
        <v>57.5</v>
      </c>
      <c r="M1008" s="4">
        <f>2*A1008/$G1008/$J1008^2/($K1008/1000)/($L1008/1000)</f>
        <v>1.3409434724902034</v>
      </c>
      <c r="N1008" s="4">
        <f>2*B1008/$G1008/$J1008^2/($K1008/1000)/($L1008/1000)</f>
        <v>1.1161830609080385</v>
      </c>
      <c r="O1008" s="4">
        <f>2*C1008/$G1008/$J1008^2/($K1008/1000)/($L1008^2/1000)</f>
        <v>-1.9875644355091951E-4</v>
      </c>
      <c r="P1008" s="5">
        <f>M1008/N1008</f>
        <v>1.2013651877133107</v>
      </c>
      <c r="R1008" s="8">
        <f t="shared" si="30"/>
        <v>40.299999999999997</v>
      </c>
      <c r="S1008" s="1">
        <f t="shared" si="31"/>
        <v>1.6031062210574154E-2</v>
      </c>
    </row>
    <row r="1009" spans="1:19" x14ac:dyDescent="0.4">
      <c r="A1009" s="3">
        <v>3.54</v>
      </c>
      <c r="B1009" s="4">
        <v>2.93</v>
      </c>
      <c r="C1009" s="5">
        <v>-0.03</v>
      </c>
      <c r="D1009" s="2">
        <v>40.299999999999997</v>
      </c>
      <c r="E1009" s="6">
        <v>21.2</v>
      </c>
      <c r="F1009" s="4">
        <v>994.62</v>
      </c>
      <c r="G1009" s="4">
        <v>1.18</v>
      </c>
      <c r="H1009" s="9">
        <f>0.000001458*(E1009+273.15)^1.5/(E1009+273.15+110.4)</f>
        <v>1.8191425273442234E-5</v>
      </c>
      <c r="I1009" s="10">
        <f>G1009*J1009*L1009/1000/H1009</f>
        <v>60124.041055582391</v>
      </c>
      <c r="J1009" s="5">
        <v>16.12</v>
      </c>
      <c r="K1009" s="6">
        <v>300</v>
      </c>
      <c r="L1009" s="7">
        <v>57.5</v>
      </c>
      <c r="M1009" s="4">
        <f>2*A1009/$G1009/$J1009^2/($K1009/1000)/($L1009/1000)</f>
        <v>1.3385422257869086</v>
      </c>
      <c r="N1009" s="4">
        <f>2*B1009/$G1009/$J1009^2/($K1009/1000)/($L1009/1000)</f>
        <v>1.1078894693660006</v>
      </c>
      <c r="O1009" s="4">
        <f>2*C1009/$G1009/$J1009^2/($K1009/1000)/($L1009^2/1000)</f>
        <v>-1.9727962060234471E-4</v>
      </c>
      <c r="P1009" s="5">
        <f>M1009/N1009</f>
        <v>1.2081911262798635</v>
      </c>
      <c r="R1009" s="8">
        <f t="shared" si="30"/>
        <v>40.299999999999997</v>
      </c>
      <c r="S1009" s="1">
        <f t="shared" si="31"/>
        <v>2.0803219993344335E-2</v>
      </c>
    </row>
    <row r="1010" spans="1:19" x14ac:dyDescent="0.4">
      <c r="A1010" s="3">
        <v>3.53</v>
      </c>
      <c r="B1010" s="4">
        <v>2.94</v>
      </c>
      <c r="C1010" s="5">
        <v>-0.03</v>
      </c>
      <c r="D1010" s="2">
        <v>40.299999999999997</v>
      </c>
      <c r="E1010" s="6">
        <v>21.2</v>
      </c>
      <c r="F1010" s="4">
        <v>994.62</v>
      </c>
      <c r="G1010" s="4">
        <v>1.18</v>
      </c>
      <c r="H1010" s="9">
        <f>0.000001458*(E1010+273.15)^1.5/(E1010+273.15+110.4)</f>
        <v>1.8191425273442234E-5</v>
      </c>
      <c r="I1010" s="10">
        <f>G1010*J1010*L1010/1000/H1010</f>
        <v>60124.041055582391</v>
      </c>
      <c r="J1010" s="5">
        <v>16.12</v>
      </c>
      <c r="K1010" s="6">
        <v>300</v>
      </c>
      <c r="L1010" s="7">
        <v>57.5</v>
      </c>
      <c r="M1010" s="4">
        <f>2*A1010/$G1010/$J1010^2/($K1010/1000)/($L1010/1000)</f>
        <v>1.334761033058697</v>
      </c>
      <c r="N1010" s="4">
        <f>2*B1010/$G1010/$J1010^2/($K1010/1000)/($L1010/1000)</f>
        <v>1.1116706620942121</v>
      </c>
      <c r="O1010" s="4">
        <f>2*C1010/$G1010/$J1010^2/($K1010/1000)/($L1010^2/1000)</f>
        <v>-1.9727962060234471E-4</v>
      </c>
      <c r="P1010" s="5">
        <f>M1010/N1010</f>
        <v>1.2006802721088436</v>
      </c>
      <c r="R1010" s="8">
        <f t="shared" si="30"/>
        <v>40.299999999999997</v>
      </c>
      <c r="S1010" s="1">
        <f t="shared" si="31"/>
        <v>1.5473787240095183E-2</v>
      </c>
    </row>
    <row r="1011" spans="1:19" x14ac:dyDescent="0.4">
      <c r="A1011" s="3">
        <v>3.53</v>
      </c>
      <c r="B1011" s="4">
        <v>2.92</v>
      </c>
      <c r="C1011" s="5">
        <v>-0.03</v>
      </c>
      <c r="D1011" s="2">
        <v>40.299999999999997</v>
      </c>
      <c r="E1011" s="6">
        <v>21.2</v>
      </c>
      <c r="F1011" s="4">
        <v>994.62</v>
      </c>
      <c r="G1011" s="4">
        <v>1.18</v>
      </c>
      <c r="H1011" s="9">
        <f>0.000001458*(E1011+273.15)^1.5/(E1011+273.15+110.4)</f>
        <v>1.8191425273442234E-5</v>
      </c>
      <c r="I1011" s="10">
        <f>G1011*J1011*L1011/1000/H1011</f>
        <v>60124.041055582391</v>
      </c>
      <c r="J1011" s="5">
        <v>16.12</v>
      </c>
      <c r="K1011" s="6">
        <v>300</v>
      </c>
      <c r="L1011" s="7">
        <v>57.5</v>
      </c>
      <c r="M1011" s="4">
        <f>2*A1011/$G1011/$J1011^2/($K1011/1000)/($L1011/1000)</f>
        <v>1.334761033058697</v>
      </c>
      <c r="N1011" s="4">
        <f>2*B1011/$G1011/$J1011^2/($K1011/1000)/($L1011/1000)</f>
        <v>1.1041082766377892</v>
      </c>
      <c r="O1011" s="4">
        <f>2*C1011/$G1011/$J1011^2/($K1011/1000)/($L1011^2/1000)</f>
        <v>-1.9727962060234471E-4</v>
      </c>
      <c r="P1011" s="5">
        <f>M1011/N1011</f>
        <v>1.2089041095890409</v>
      </c>
      <c r="R1011" s="8">
        <f t="shared" si="30"/>
        <v>40.299999999999997</v>
      </c>
      <c r="S1011" s="1">
        <f t="shared" si="31"/>
        <v>2.1241379124660176E-2</v>
      </c>
    </row>
    <row r="1012" spans="1:19" x14ac:dyDescent="0.4">
      <c r="A1012" s="3">
        <v>3.51</v>
      </c>
      <c r="B1012" s="4">
        <v>2.91</v>
      </c>
      <c r="C1012" s="5">
        <v>-0.03</v>
      </c>
      <c r="D1012" s="2">
        <v>40.299999999999997</v>
      </c>
      <c r="E1012" s="6">
        <v>21.2</v>
      </c>
      <c r="F1012" s="4">
        <v>994.62</v>
      </c>
      <c r="G1012" s="4">
        <v>1.18</v>
      </c>
      <c r="H1012" s="9">
        <f>0.000001458*(E1012+273.15)^1.5/(E1012+273.15+110.4)</f>
        <v>1.8191425273442234E-5</v>
      </c>
      <c r="I1012" s="10">
        <f>G1012*J1012*L1012/1000/H1012</f>
        <v>59900.254302273766</v>
      </c>
      <c r="J1012" s="5">
        <v>16.059999999999999</v>
      </c>
      <c r="K1012" s="6">
        <v>300</v>
      </c>
      <c r="L1012" s="7">
        <v>57.5</v>
      </c>
      <c r="M1012" s="4">
        <f>2*A1012/$G1012/$J1012^2/($K1012/1000)/($L1012/1000)</f>
        <v>1.3371339739888108</v>
      </c>
      <c r="N1012" s="4">
        <f>2*B1012/$G1012/$J1012^2/($K1012/1000)/($L1012/1000)</f>
        <v>1.1085640639052534</v>
      </c>
      <c r="O1012" s="4">
        <f>2*C1012/$G1012/$J1012^2/($K1012/1000)/($L1012^2/1000)</f>
        <v>-1.9875644355091951E-4</v>
      </c>
      <c r="P1012" s="5">
        <f>M1012/N1012</f>
        <v>1.2061855670103092</v>
      </c>
      <c r="R1012" s="8">
        <f t="shared" si="30"/>
        <v>40.299999999999997</v>
      </c>
      <c r="S1012" s="1">
        <f t="shared" si="31"/>
        <v>1.937788523288364E-2</v>
      </c>
    </row>
    <row r="1013" spans="1:19" x14ac:dyDescent="0.4">
      <c r="A1013" s="3">
        <v>3.49</v>
      </c>
      <c r="B1013" s="4">
        <v>2.91</v>
      </c>
      <c r="C1013" s="5">
        <v>-0.03</v>
      </c>
      <c r="D1013" s="2">
        <v>40.299999999999997</v>
      </c>
      <c r="E1013" s="6">
        <v>21.2</v>
      </c>
      <c r="F1013" s="4">
        <v>994.62</v>
      </c>
      <c r="G1013" s="4">
        <v>1.18</v>
      </c>
      <c r="H1013" s="9">
        <f>0.000001458*(E1013+273.15)^1.5/(E1013+273.15+110.4)</f>
        <v>1.8191425273442234E-5</v>
      </c>
      <c r="I1013" s="10">
        <f>G1013*J1013*L1013/1000/H1013</f>
        <v>59900.254302273766</v>
      </c>
      <c r="J1013" s="5">
        <v>16.059999999999999</v>
      </c>
      <c r="K1013" s="6">
        <v>300</v>
      </c>
      <c r="L1013" s="7">
        <v>57.5</v>
      </c>
      <c r="M1013" s="4">
        <f>2*A1013/$G1013/$J1013^2/($K1013/1000)/($L1013/1000)</f>
        <v>1.3295149769860259</v>
      </c>
      <c r="N1013" s="4">
        <f>2*B1013/$G1013/$J1013^2/($K1013/1000)/($L1013/1000)</f>
        <v>1.1085640639052534</v>
      </c>
      <c r="O1013" s="4">
        <f>2*C1013/$G1013/$J1013^2/($K1013/1000)/($L1013^2/1000)</f>
        <v>-1.9875644355091951E-4</v>
      </c>
      <c r="P1013" s="5">
        <f>M1013/N1013</f>
        <v>1.1993127147766327</v>
      </c>
      <c r="R1013" s="8">
        <f t="shared" si="30"/>
        <v>40.299999999999997</v>
      </c>
      <c r="S1013" s="1">
        <f t="shared" si="31"/>
        <v>1.4449995841361529E-2</v>
      </c>
    </row>
    <row r="1014" spans="1:19" x14ac:dyDescent="0.4">
      <c r="A1014" s="3">
        <v>3.47</v>
      </c>
      <c r="B1014" s="4">
        <v>2.88</v>
      </c>
      <c r="C1014" s="5">
        <v>-0.03</v>
      </c>
      <c r="D1014" s="2">
        <v>40.299999999999997</v>
      </c>
      <c r="E1014" s="6">
        <v>21.2</v>
      </c>
      <c r="F1014" s="4">
        <v>994.62</v>
      </c>
      <c r="G1014" s="4">
        <v>1.18</v>
      </c>
      <c r="H1014" s="9">
        <f>0.000001458*(E1014+273.15)^1.5/(E1014+273.15+110.4)</f>
        <v>1.8191425273442234E-5</v>
      </c>
      <c r="I1014" s="10">
        <f>G1014*J1014*L1014/1000/H1014</f>
        <v>60310.530016672914</v>
      </c>
      <c r="J1014" s="5">
        <v>16.170000000000002</v>
      </c>
      <c r="K1014" s="6">
        <v>300</v>
      </c>
      <c r="L1014" s="7">
        <v>57.5</v>
      </c>
      <c r="M1014" s="4">
        <f>2*A1014/$G1014/$J1014^2/($K1014/1000)/($L1014/1000)</f>
        <v>1.3039721740627856</v>
      </c>
      <c r="N1014" s="4">
        <f>2*B1014/$G1014/$J1014^2/($K1014/1000)/($L1014/1000)</f>
        <v>1.082259326023292</v>
      </c>
      <c r="O1014" s="4">
        <f>2*C1014/$G1014/$J1014^2/($K1014/1000)/($L1014^2/1000)</f>
        <v>-1.9606147210566885E-4</v>
      </c>
      <c r="P1014" s="5">
        <f>M1014/N1014</f>
        <v>1.2048611111111109</v>
      </c>
      <c r="R1014" s="8">
        <f t="shared" si="30"/>
        <v>40.299999999999997</v>
      </c>
      <c r="S1014" s="1">
        <f t="shared" si="31"/>
        <v>1.7990962474078165E-2</v>
      </c>
    </row>
    <row r="1015" spans="1:19" x14ac:dyDescent="0.4">
      <c r="A1015" s="3">
        <v>3.47</v>
      </c>
      <c r="B1015" s="4">
        <v>2.89</v>
      </c>
      <c r="C1015" s="5">
        <v>-0.03</v>
      </c>
      <c r="D1015" s="2">
        <v>40.299999999999997</v>
      </c>
      <c r="E1015" s="6">
        <v>21.2</v>
      </c>
      <c r="F1015" s="4">
        <v>994.62</v>
      </c>
      <c r="G1015" s="4">
        <v>1.18</v>
      </c>
      <c r="H1015" s="9">
        <f>0.000001458*(E1015+273.15)^1.5/(E1015+273.15+110.4)</f>
        <v>1.8191425273442234E-5</v>
      </c>
      <c r="I1015" s="10">
        <f>G1015*J1015*L1015/1000/H1015</f>
        <v>60124.041055582391</v>
      </c>
      <c r="J1015" s="5">
        <v>16.12</v>
      </c>
      <c r="K1015" s="6">
        <v>300</v>
      </c>
      <c r="L1015" s="7">
        <v>57.5</v>
      </c>
      <c r="M1015" s="4">
        <f>2*A1015/$G1015/$J1015^2/($K1015/1000)/($L1015/1000)</f>
        <v>1.3120738766894275</v>
      </c>
      <c r="N1015" s="4">
        <f>2*B1015/$G1015/$J1015^2/($K1015/1000)/($L1015/1000)</f>
        <v>1.0927646984531543</v>
      </c>
      <c r="O1015" s="4">
        <f>2*C1015/$G1015/$J1015^2/($K1015/1000)/($L1015^2/1000)</f>
        <v>-1.9727962060234471E-4</v>
      </c>
      <c r="P1015" s="5">
        <f>M1015/N1015</f>
        <v>1.2006920415224915</v>
      </c>
      <c r="R1015" s="8">
        <f t="shared" si="30"/>
        <v>40.299999999999997</v>
      </c>
      <c r="S1015" s="1">
        <f t="shared" si="31"/>
        <v>1.5218946085709062E-2</v>
      </c>
    </row>
    <row r="1016" spans="1:19" x14ac:dyDescent="0.4">
      <c r="A1016" s="3">
        <v>3.49</v>
      </c>
      <c r="B1016" s="4">
        <v>2.9</v>
      </c>
      <c r="C1016" s="5">
        <v>-0.03</v>
      </c>
      <c r="D1016" s="2">
        <v>40.299999999999997</v>
      </c>
      <c r="E1016" s="6">
        <v>21.2</v>
      </c>
      <c r="F1016" s="4">
        <v>994.62</v>
      </c>
      <c r="G1016" s="4">
        <v>1.18</v>
      </c>
      <c r="H1016" s="9">
        <f>0.000001458*(E1016+273.15)^1.5/(E1016+273.15+110.4)</f>
        <v>1.8191425273442234E-5</v>
      </c>
      <c r="I1016" s="10">
        <f>G1016*J1016*L1016/1000/H1016</f>
        <v>60124.041055582391</v>
      </c>
      <c r="J1016" s="5">
        <v>16.12</v>
      </c>
      <c r="K1016" s="6">
        <v>300</v>
      </c>
      <c r="L1016" s="7">
        <v>57.5</v>
      </c>
      <c r="M1016" s="4">
        <f>2*A1016/$G1016/$J1016^2/($K1016/1000)/($L1016/1000)</f>
        <v>1.3196362621458508</v>
      </c>
      <c r="N1016" s="4">
        <f>2*B1016/$G1016/$J1016^2/($K1016/1000)/($L1016/1000)</f>
        <v>1.0965458911813659</v>
      </c>
      <c r="O1016" s="4">
        <f>2*C1016/$G1016/$J1016^2/($K1016/1000)/($L1016^2/1000)</f>
        <v>-1.9727962060234471E-4</v>
      </c>
      <c r="P1016" s="5">
        <f>M1016/N1016</f>
        <v>1.203448275862069</v>
      </c>
      <c r="R1016" s="8">
        <f t="shared" si="30"/>
        <v>40.299999999999997</v>
      </c>
      <c r="S1016" s="1">
        <f t="shared" si="31"/>
        <v>1.7226423765359544E-2</v>
      </c>
    </row>
    <row r="1017" spans="1:19" x14ac:dyDescent="0.4">
      <c r="A1017" s="3">
        <v>3.49</v>
      </c>
      <c r="B1017" s="4">
        <v>2.9</v>
      </c>
      <c r="C1017" s="5">
        <v>-0.03</v>
      </c>
      <c r="D1017" s="2">
        <v>40.299999999999997</v>
      </c>
      <c r="E1017" s="6">
        <v>21.2</v>
      </c>
      <c r="F1017" s="4">
        <v>994.62</v>
      </c>
      <c r="G1017" s="4">
        <v>1.18</v>
      </c>
      <c r="H1017" s="9">
        <f>0.000001458*(E1017+273.15)^1.5/(E1017+273.15+110.4)</f>
        <v>1.8191425273442234E-5</v>
      </c>
      <c r="I1017" s="10">
        <f>G1017*J1017*L1017/1000/H1017</f>
        <v>60124.041055582391</v>
      </c>
      <c r="J1017" s="5">
        <v>16.12</v>
      </c>
      <c r="K1017" s="6">
        <v>300</v>
      </c>
      <c r="L1017" s="7">
        <v>57.5</v>
      </c>
      <c r="M1017" s="4">
        <f>2*A1017/$G1017/$J1017^2/($K1017/1000)/($L1017/1000)</f>
        <v>1.3196362621458508</v>
      </c>
      <c r="N1017" s="4">
        <f>2*B1017/$G1017/$J1017^2/($K1017/1000)/($L1017/1000)</f>
        <v>1.0965458911813659</v>
      </c>
      <c r="O1017" s="4">
        <f>2*C1017/$G1017/$J1017^2/($K1017/1000)/($L1017^2/1000)</f>
        <v>-1.9727962060234471E-4</v>
      </c>
      <c r="P1017" s="5">
        <f>M1017/N1017</f>
        <v>1.203448275862069</v>
      </c>
      <c r="R1017" s="8">
        <f t="shared" si="30"/>
        <v>40.299999999999997</v>
      </c>
      <c r="S1017" s="1">
        <f t="shared" si="31"/>
        <v>1.7226423765359544E-2</v>
      </c>
    </row>
    <row r="1018" spans="1:19" x14ac:dyDescent="0.4">
      <c r="A1018" s="3">
        <v>3.49</v>
      </c>
      <c r="B1018" s="4">
        <v>2.9</v>
      </c>
      <c r="C1018" s="5">
        <v>-0.03</v>
      </c>
      <c r="D1018" s="2">
        <v>40.299999999999997</v>
      </c>
      <c r="E1018" s="6">
        <v>21.2</v>
      </c>
      <c r="F1018" s="4">
        <v>994.62</v>
      </c>
      <c r="G1018" s="4">
        <v>1.18</v>
      </c>
      <c r="H1018" s="9">
        <f>0.000001458*(E1018+273.15)^1.5/(E1018+273.15+110.4)</f>
        <v>1.8191425273442234E-5</v>
      </c>
      <c r="I1018" s="10">
        <f>G1018*J1018*L1018/1000/H1018</f>
        <v>60124.041055582391</v>
      </c>
      <c r="J1018" s="5">
        <v>16.12</v>
      </c>
      <c r="K1018" s="6">
        <v>300</v>
      </c>
      <c r="L1018" s="7">
        <v>57.5</v>
      </c>
      <c r="M1018" s="4">
        <f>2*A1018/$G1018/$J1018^2/($K1018/1000)/($L1018/1000)</f>
        <v>1.3196362621458508</v>
      </c>
      <c r="N1018" s="4">
        <f>2*B1018/$G1018/$J1018^2/($K1018/1000)/($L1018/1000)</f>
        <v>1.0965458911813659</v>
      </c>
      <c r="O1018" s="4">
        <f>2*C1018/$G1018/$J1018^2/($K1018/1000)/($L1018^2/1000)</f>
        <v>-1.9727962060234471E-4</v>
      </c>
      <c r="P1018" s="5">
        <f>M1018/N1018</f>
        <v>1.203448275862069</v>
      </c>
      <c r="R1018" s="8">
        <f t="shared" si="30"/>
        <v>40.299999999999997</v>
      </c>
      <c r="S1018" s="1">
        <f t="shared" si="31"/>
        <v>1.7226423765359544E-2</v>
      </c>
    </row>
    <row r="1019" spans="1:19" x14ac:dyDescent="0.4">
      <c r="A1019" s="3">
        <v>3.49</v>
      </c>
      <c r="B1019" s="4">
        <v>2.9</v>
      </c>
      <c r="C1019" s="5">
        <v>-0.03</v>
      </c>
      <c r="D1019" s="2">
        <v>40.299999999999997</v>
      </c>
      <c r="E1019" s="6">
        <v>21.2</v>
      </c>
      <c r="F1019" s="4">
        <v>994.62</v>
      </c>
      <c r="G1019" s="4">
        <v>1.18</v>
      </c>
      <c r="H1019" s="9">
        <f>0.000001458*(E1019+273.15)^1.5/(E1019+273.15+110.4)</f>
        <v>1.8191425273442234E-5</v>
      </c>
      <c r="I1019" s="10">
        <f>G1019*J1019*L1019/1000/H1019</f>
        <v>59900.254302273766</v>
      </c>
      <c r="J1019" s="5">
        <v>16.059999999999999</v>
      </c>
      <c r="K1019" s="6">
        <v>300</v>
      </c>
      <c r="L1019" s="7">
        <v>57.5</v>
      </c>
      <c r="M1019" s="4">
        <f>2*A1019/$G1019/$J1019^2/($K1019/1000)/($L1019/1000)</f>
        <v>1.3295149769860259</v>
      </c>
      <c r="N1019" s="4">
        <f>2*B1019/$G1019/$J1019^2/($K1019/1000)/($L1019/1000)</f>
        <v>1.1047545654038606</v>
      </c>
      <c r="O1019" s="4">
        <f>2*C1019/$G1019/$J1019^2/($K1019/1000)/($L1019^2/1000)</f>
        <v>-1.9875644355091951E-4</v>
      </c>
      <c r="P1019" s="5">
        <f>M1019/N1019</f>
        <v>1.2034482758620695</v>
      </c>
      <c r="R1019" s="8">
        <f t="shared" si="30"/>
        <v>40.299999999999997</v>
      </c>
      <c r="S1019" s="1">
        <f t="shared" si="31"/>
        <v>1.7355379700397022E-2</v>
      </c>
    </row>
    <row r="1020" spans="1:19" x14ac:dyDescent="0.4">
      <c r="A1020" s="3">
        <v>3.49</v>
      </c>
      <c r="B1020" s="4">
        <v>2.92</v>
      </c>
      <c r="C1020" s="5">
        <v>-0.03</v>
      </c>
      <c r="D1020" s="2">
        <v>40.299999999999997</v>
      </c>
      <c r="E1020" s="6">
        <v>21.2</v>
      </c>
      <c r="F1020" s="4">
        <v>994.62</v>
      </c>
      <c r="G1020" s="4">
        <v>1.18</v>
      </c>
      <c r="H1020" s="9">
        <f>0.000001458*(E1020+273.15)^1.5/(E1020+273.15+110.4)</f>
        <v>1.8191425273442234E-5</v>
      </c>
      <c r="I1020" s="10">
        <f>G1020*J1020*L1020/1000/H1020</f>
        <v>59900.254302273766</v>
      </c>
      <c r="J1020" s="5">
        <v>16.059999999999999</v>
      </c>
      <c r="K1020" s="6">
        <v>300</v>
      </c>
      <c r="L1020" s="7">
        <v>57.5</v>
      </c>
      <c r="M1020" s="4">
        <f>2*A1020/$G1020/$J1020^2/($K1020/1000)/($L1020/1000)</f>
        <v>1.3295149769860259</v>
      </c>
      <c r="N1020" s="4">
        <f>2*B1020/$G1020/$J1020^2/($K1020/1000)/($L1020/1000)</f>
        <v>1.1123735624066462</v>
      </c>
      <c r="O1020" s="4">
        <f>2*C1020/$G1020/$J1020^2/($K1020/1000)/($L1020^2/1000)</f>
        <v>-1.9875644355091951E-4</v>
      </c>
      <c r="P1020" s="5">
        <f>M1020/N1020</f>
        <v>1.195205479452055</v>
      </c>
      <c r="R1020" s="8">
        <f t="shared" si="30"/>
        <v>40.299999999999997</v>
      </c>
      <c r="S1020" s="1">
        <f t="shared" si="31"/>
        <v>1.1544611982326147E-2</v>
      </c>
    </row>
    <row r="1021" spans="1:19" x14ac:dyDescent="0.4">
      <c r="A1021" s="3">
        <v>3.53</v>
      </c>
      <c r="B1021" s="4">
        <v>2.92</v>
      </c>
      <c r="C1021" s="5">
        <v>-0.03</v>
      </c>
      <c r="D1021" s="2">
        <v>40.299999999999997</v>
      </c>
      <c r="E1021" s="6">
        <v>21.2</v>
      </c>
      <c r="F1021" s="4">
        <v>994.62</v>
      </c>
      <c r="G1021" s="4">
        <v>1.18</v>
      </c>
      <c r="H1021" s="9">
        <f>0.000001458*(E1021+273.15)^1.5/(E1021+273.15+110.4)</f>
        <v>1.8191425273442234E-5</v>
      </c>
      <c r="I1021" s="10">
        <f>G1021*J1021*L1021/1000/H1021</f>
        <v>59900.254302273766</v>
      </c>
      <c r="J1021" s="5">
        <v>16.059999999999999</v>
      </c>
      <c r="K1021" s="6">
        <v>300</v>
      </c>
      <c r="L1021" s="7">
        <v>57.5</v>
      </c>
      <c r="M1021" s="4">
        <f>2*A1021/$G1021/$J1021^2/($K1021/1000)/($L1021/1000)</f>
        <v>1.3447529709915957</v>
      </c>
      <c r="N1021" s="4">
        <f>2*B1021/$G1021/$J1021^2/($K1021/1000)/($L1021/1000)</f>
        <v>1.1123735624066462</v>
      </c>
      <c r="O1021" s="4">
        <f>2*C1021/$G1021/$J1021^2/($K1021/1000)/($L1021^2/1000)</f>
        <v>-1.9875644355091951E-4</v>
      </c>
      <c r="P1021" s="5">
        <f>M1021/N1021</f>
        <v>1.2089041095890407</v>
      </c>
      <c r="R1021" s="8">
        <f t="shared" si="30"/>
        <v>40.299999999999997</v>
      </c>
      <c r="S1021" s="1">
        <f t="shared" si="31"/>
        <v>2.140039076537037E-2</v>
      </c>
    </row>
    <row r="1022" spans="1:19" x14ac:dyDescent="0.4">
      <c r="A1022" s="3">
        <v>3.53</v>
      </c>
      <c r="B1022" s="4">
        <v>2.94</v>
      </c>
      <c r="C1022" s="5">
        <v>-0.03</v>
      </c>
      <c r="D1022" s="2">
        <v>40.299999999999997</v>
      </c>
      <c r="E1022" s="6">
        <v>21.2</v>
      </c>
      <c r="F1022" s="4">
        <v>994.62</v>
      </c>
      <c r="G1022" s="4">
        <v>1.18</v>
      </c>
      <c r="H1022" s="9">
        <f>0.000001458*(E1022+273.15)^1.5/(E1022+273.15+110.4)</f>
        <v>1.8191425273442234E-5</v>
      </c>
      <c r="I1022" s="10">
        <f>G1022*J1022*L1022/1000/H1022</f>
        <v>60124.041055582391</v>
      </c>
      <c r="J1022" s="5">
        <v>16.12</v>
      </c>
      <c r="K1022" s="6">
        <v>300</v>
      </c>
      <c r="L1022" s="7">
        <v>57.5</v>
      </c>
      <c r="M1022" s="4">
        <f>2*A1022/$G1022/$J1022^2/($K1022/1000)/($L1022/1000)</f>
        <v>1.334761033058697</v>
      </c>
      <c r="N1022" s="4">
        <f>2*B1022/$G1022/$J1022^2/($K1022/1000)/($L1022/1000)</f>
        <v>1.1116706620942121</v>
      </c>
      <c r="O1022" s="4">
        <f>2*C1022/$G1022/$J1022^2/($K1022/1000)/($L1022^2/1000)</f>
        <v>-1.9727962060234471E-4</v>
      </c>
      <c r="P1022" s="5">
        <f>M1022/N1022</f>
        <v>1.2006802721088436</v>
      </c>
      <c r="R1022" s="8">
        <f t="shared" si="30"/>
        <v>40.299999999999997</v>
      </c>
      <c r="S1022" s="1">
        <f t="shared" si="31"/>
        <v>1.5473787240095183E-2</v>
      </c>
    </row>
    <row r="1023" spans="1:19" x14ac:dyDescent="0.4">
      <c r="A1023" s="3">
        <v>3.53</v>
      </c>
      <c r="B1023" s="4">
        <v>2.92</v>
      </c>
      <c r="C1023" s="5">
        <v>-0.03</v>
      </c>
      <c r="D1023" s="2">
        <v>40.299999999999997</v>
      </c>
      <c r="E1023" s="6">
        <v>21.2</v>
      </c>
      <c r="F1023" s="4">
        <v>994.62</v>
      </c>
      <c r="G1023" s="4">
        <v>1.18</v>
      </c>
      <c r="H1023" s="9">
        <f>0.000001458*(E1023+273.15)^1.5/(E1023+273.15+110.4)</f>
        <v>1.8191425273442234E-5</v>
      </c>
      <c r="I1023" s="10">
        <f>G1023*J1023*L1023/1000/H1023</f>
        <v>60683.507938853938</v>
      </c>
      <c r="J1023" s="5">
        <v>16.27</v>
      </c>
      <c r="K1023" s="6">
        <v>300</v>
      </c>
      <c r="L1023" s="7">
        <v>57.5</v>
      </c>
      <c r="M1023" s="4">
        <f>2*A1023/$G1023/$J1023^2/($K1023/1000)/($L1023/1000)</f>
        <v>1.3102630336067791</v>
      </c>
      <c r="N1023" s="4">
        <f>2*B1023/$G1023/$J1023^2/($K1023/1000)/($L1023/1000)</f>
        <v>1.0838436425302536</v>
      </c>
      <c r="O1023" s="4">
        <f>2*C1023/$G1023/$J1023^2/($K1023/1000)/($L1023^2/1000)</f>
        <v>-1.9365878067842532E-4</v>
      </c>
      <c r="P1023" s="5">
        <f>M1023/N1023</f>
        <v>1.2089041095890412</v>
      </c>
      <c r="R1023" s="8">
        <f t="shared" si="30"/>
        <v>40.299999999999997</v>
      </c>
      <c r="S1023" s="1">
        <f t="shared" si="31"/>
        <v>2.0851518107395273E-2</v>
      </c>
    </row>
    <row r="1024" spans="1:19" x14ac:dyDescent="0.4">
      <c r="A1024" s="3">
        <v>3.5</v>
      </c>
      <c r="B1024" s="4">
        <v>3.46</v>
      </c>
      <c r="C1024" s="5">
        <v>-0.03</v>
      </c>
      <c r="D1024" s="2">
        <v>45</v>
      </c>
      <c r="E1024" s="6">
        <v>21.2</v>
      </c>
      <c r="F1024" s="4">
        <v>994.62</v>
      </c>
      <c r="G1024" s="4">
        <v>1.18</v>
      </c>
      <c r="H1024" s="9">
        <f>0.000001458*(E1024+273.15)^1.5/(E1024+273.15+110.4)</f>
        <v>1.8191425273442234E-5</v>
      </c>
      <c r="I1024" s="10">
        <f>G1024*J1024*L1024/1000/H1024</f>
        <v>59527.276380092742</v>
      </c>
      <c r="J1024" s="5">
        <v>15.96</v>
      </c>
      <c r="K1024" s="6">
        <v>300</v>
      </c>
      <c r="L1024" s="7">
        <v>57.5</v>
      </c>
      <c r="M1024" s="4">
        <f>2*A1024/$G1024/$J1024^2/($K1024/1000)/($L1024/1000)</f>
        <v>1.3500851466299935</v>
      </c>
      <c r="N1024" s="4">
        <f>2*B1024/$G1024/$J1024^2/($K1024/1000)/($L1024/1000)</f>
        <v>1.3346556020970795</v>
      </c>
      <c r="O1024" s="4">
        <f>2*C1024/$G1024/$J1024^2/($K1024/1000)/($L1024^2/1000)</f>
        <v>-2.012549286901854E-4</v>
      </c>
      <c r="P1024" s="5">
        <f>M1024/N1024</f>
        <v>1.0115606936416184</v>
      </c>
      <c r="R1024" s="8">
        <f t="shared" si="30"/>
        <v>45</v>
      </c>
      <c r="S1024" s="1">
        <f t="shared" si="31"/>
        <v>1.0910335569843221E-2</v>
      </c>
    </row>
    <row r="1025" spans="1:19" x14ac:dyDescent="0.4">
      <c r="A1025" s="3">
        <v>3.49</v>
      </c>
      <c r="B1025" s="4">
        <v>3.45</v>
      </c>
      <c r="C1025" s="5">
        <v>-0.03</v>
      </c>
      <c r="D1025" s="2">
        <v>45</v>
      </c>
      <c r="E1025" s="6">
        <v>21.2</v>
      </c>
      <c r="F1025" s="4">
        <v>994.62</v>
      </c>
      <c r="G1025" s="4">
        <v>1.18</v>
      </c>
      <c r="H1025" s="9">
        <f>0.000001458*(E1025+273.15)^1.5/(E1025+273.15+110.4)</f>
        <v>1.8191425273442234E-5</v>
      </c>
      <c r="I1025" s="10">
        <f>G1025*J1025*L1025/1000/H1025</f>
        <v>59527.276380092742</v>
      </c>
      <c r="J1025" s="5">
        <v>15.96</v>
      </c>
      <c r="K1025" s="6">
        <v>300</v>
      </c>
      <c r="L1025" s="7">
        <v>57.5</v>
      </c>
      <c r="M1025" s="4">
        <f>2*A1025/$G1025/$J1025^2/($K1025/1000)/($L1025/1000)</f>
        <v>1.3462277604967652</v>
      </c>
      <c r="N1025" s="4">
        <f>2*B1025/$G1025/$J1025^2/($K1025/1000)/($L1025/1000)</f>
        <v>1.3307982159638507</v>
      </c>
      <c r="O1025" s="4">
        <f>2*C1025/$G1025/$J1025^2/($K1025/1000)/($L1025^2/1000)</f>
        <v>-2.012549286901854E-4</v>
      </c>
      <c r="P1025" s="5">
        <f>M1025/N1025</f>
        <v>1.011594202898551</v>
      </c>
      <c r="R1025" s="8">
        <f t="shared" si="30"/>
        <v>45</v>
      </c>
      <c r="S1025" s="1">
        <f t="shared" si="31"/>
        <v>1.0910335569843554E-2</v>
      </c>
    </row>
    <row r="1026" spans="1:19" x14ac:dyDescent="0.4">
      <c r="A1026" s="3">
        <v>3.5</v>
      </c>
      <c r="B1026" s="4">
        <v>3.45</v>
      </c>
      <c r="C1026" s="5">
        <v>-0.03</v>
      </c>
      <c r="D1026" s="2">
        <v>45</v>
      </c>
      <c r="E1026" s="6">
        <v>21.2</v>
      </c>
      <c r="F1026" s="4">
        <v>994.62</v>
      </c>
      <c r="G1026" s="4">
        <v>1.18</v>
      </c>
      <c r="H1026" s="9">
        <f>0.000001458*(E1026+273.15)^1.5/(E1026+273.15+110.4)</f>
        <v>1.8191425273442234E-5</v>
      </c>
      <c r="I1026" s="10">
        <f>G1026*J1026*L1026/1000/H1026</f>
        <v>59527.276380092742</v>
      </c>
      <c r="J1026" s="5">
        <v>15.96</v>
      </c>
      <c r="K1026" s="6">
        <v>300</v>
      </c>
      <c r="L1026" s="7">
        <v>57.5</v>
      </c>
      <c r="M1026" s="4">
        <f>2*A1026/$G1026/$J1026^2/($K1026/1000)/($L1026/1000)</f>
        <v>1.3500851466299935</v>
      </c>
      <c r="N1026" s="4">
        <f>2*B1026/$G1026/$J1026^2/($K1026/1000)/($L1026/1000)</f>
        <v>1.3307982159638507</v>
      </c>
      <c r="O1026" s="4">
        <f>2*C1026/$G1026/$J1026^2/($K1026/1000)/($L1026^2/1000)</f>
        <v>-2.012549286901854E-4</v>
      </c>
      <c r="P1026" s="5">
        <f>M1026/N1026</f>
        <v>1.0144927536231885</v>
      </c>
      <c r="R1026" s="8">
        <f t="shared" si="30"/>
        <v>45</v>
      </c>
      <c r="S1026" s="1">
        <f t="shared" si="31"/>
        <v>1.3637919462304193E-2</v>
      </c>
    </row>
    <row r="1027" spans="1:19" x14ac:dyDescent="0.4">
      <c r="A1027" s="3">
        <v>3.5</v>
      </c>
      <c r="B1027" s="4">
        <v>3.44</v>
      </c>
      <c r="C1027" s="5">
        <v>-0.03</v>
      </c>
      <c r="D1027" s="2">
        <v>45</v>
      </c>
      <c r="E1027" s="6">
        <v>21.2</v>
      </c>
      <c r="F1027" s="4">
        <v>994.62</v>
      </c>
      <c r="G1027" s="4">
        <v>1.18</v>
      </c>
      <c r="H1027" s="9">
        <f>0.000001458*(E1027+273.15)^1.5/(E1027+273.15+110.4)</f>
        <v>1.8191425273442234E-5</v>
      </c>
      <c r="I1027" s="10">
        <f>G1027*J1027*L1027/1000/H1027</f>
        <v>59527.276380092742</v>
      </c>
      <c r="J1027" s="5">
        <v>15.96</v>
      </c>
      <c r="K1027" s="6">
        <v>300</v>
      </c>
      <c r="L1027" s="7">
        <v>57.5</v>
      </c>
      <c r="M1027" s="4">
        <f>2*A1027/$G1027/$J1027^2/($K1027/1000)/($L1027/1000)</f>
        <v>1.3500851466299935</v>
      </c>
      <c r="N1027" s="4">
        <f>2*B1027/$G1027/$J1027^2/($K1027/1000)/($L1027/1000)</f>
        <v>1.3269408298306222</v>
      </c>
      <c r="O1027" s="4">
        <f>2*C1027/$G1027/$J1027^2/($K1027/1000)/($L1027^2/1000)</f>
        <v>-2.012549286901854E-4</v>
      </c>
      <c r="P1027" s="5">
        <f>M1027/N1027</f>
        <v>1.0174418604651163</v>
      </c>
      <c r="R1027" s="8">
        <f t="shared" si="30"/>
        <v>45</v>
      </c>
      <c r="S1027" s="1">
        <f t="shared" si="31"/>
        <v>1.6365503354764943E-2</v>
      </c>
    </row>
    <row r="1028" spans="1:19" x14ac:dyDescent="0.4">
      <c r="A1028" s="3">
        <v>3.49</v>
      </c>
      <c r="B1028" s="4">
        <v>3.44</v>
      </c>
      <c r="C1028" s="5">
        <v>-0.03</v>
      </c>
      <c r="D1028" s="2">
        <v>45</v>
      </c>
      <c r="E1028" s="6">
        <v>21.2</v>
      </c>
      <c r="F1028" s="4">
        <v>994.62</v>
      </c>
      <c r="G1028" s="4">
        <v>1.18</v>
      </c>
      <c r="H1028" s="9">
        <f>0.000001458*(E1028+273.15)^1.5/(E1028+273.15+110.4)</f>
        <v>1.8191425273442234E-5</v>
      </c>
      <c r="I1028" s="10">
        <f>G1028*J1028*L1028/1000/H1028</f>
        <v>58930.511704603094</v>
      </c>
      <c r="J1028" s="5">
        <v>15.8</v>
      </c>
      <c r="K1028" s="6">
        <v>300</v>
      </c>
      <c r="L1028" s="7">
        <v>57.5</v>
      </c>
      <c r="M1028" s="4">
        <f>2*A1028/$G1028/$J1028^2/($K1028/1000)/($L1028/1000)</f>
        <v>1.3736311853795578</v>
      </c>
      <c r="N1028" s="4">
        <f>2*B1028/$G1028/$J1028^2/($K1028/1000)/($L1028/1000)</f>
        <v>1.3539516555030597</v>
      </c>
      <c r="O1028" s="4">
        <f>2*C1028/$G1028/$J1028^2/($K1028/1000)/($L1028^2/1000)</f>
        <v>-2.0535161610258742E-4</v>
      </c>
      <c r="P1028" s="5">
        <f>M1028/N1028</f>
        <v>1.0145348837209303</v>
      </c>
      <c r="R1028" s="8">
        <f t="shared" si="30"/>
        <v>45</v>
      </c>
      <c r="S1028" s="1">
        <f t="shared" si="31"/>
        <v>1.391552902623483E-2</v>
      </c>
    </row>
    <row r="1029" spans="1:19" x14ac:dyDescent="0.4">
      <c r="A1029" s="3">
        <v>3.48</v>
      </c>
      <c r="B1029" s="4">
        <v>3.43</v>
      </c>
      <c r="C1029" s="5">
        <v>-0.03</v>
      </c>
      <c r="D1029" s="2">
        <v>45</v>
      </c>
      <c r="E1029" s="6">
        <v>21.2</v>
      </c>
      <c r="F1029" s="4">
        <v>994.62</v>
      </c>
      <c r="G1029" s="4">
        <v>1.18</v>
      </c>
      <c r="H1029" s="9">
        <f>0.000001458*(E1029+273.15)^1.5/(E1029+273.15+110.4)</f>
        <v>1.8191425273442234E-5</v>
      </c>
      <c r="I1029" s="10">
        <f>G1029*J1029*L1029/1000/H1029</f>
        <v>58930.511704603094</v>
      </c>
      <c r="J1029" s="5">
        <v>15.8</v>
      </c>
      <c r="K1029" s="6">
        <v>300</v>
      </c>
      <c r="L1029" s="7">
        <v>57.5</v>
      </c>
      <c r="M1029" s="4">
        <f>2*A1029/$G1029/$J1029^2/($K1029/1000)/($L1029/1000)</f>
        <v>1.3696952794042581</v>
      </c>
      <c r="N1029" s="4">
        <f>2*B1029/$G1029/$J1029^2/($K1029/1000)/($L1029/1000)</f>
        <v>1.35001574952776</v>
      </c>
      <c r="O1029" s="4">
        <f>2*C1029/$G1029/$J1029^2/($K1029/1000)/($L1029^2/1000)</f>
        <v>-2.0535161610258742E-4</v>
      </c>
      <c r="P1029" s="5">
        <f>M1029/N1029</f>
        <v>1.0145772594752187</v>
      </c>
      <c r="R1029" s="8">
        <f t="shared" ref="R1029:R1092" si="32">D1029</f>
        <v>45</v>
      </c>
      <c r="S1029" s="1">
        <f t="shared" ref="S1029:S1092" si="33">M1029*SIN(RADIANS(D1029))-N1029*COS(RADIANS(D1029))</f>
        <v>1.391552902623483E-2</v>
      </c>
    </row>
    <row r="1030" spans="1:19" x14ac:dyDescent="0.4">
      <c r="A1030" s="3">
        <v>3.48</v>
      </c>
      <c r="B1030" s="4">
        <v>3.43</v>
      </c>
      <c r="C1030" s="5">
        <v>-0.03</v>
      </c>
      <c r="D1030" s="2">
        <v>45</v>
      </c>
      <c r="E1030" s="6">
        <v>21.2</v>
      </c>
      <c r="F1030" s="4">
        <v>994.62</v>
      </c>
      <c r="G1030" s="4">
        <v>1.18</v>
      </c>
      <c r="H1030" s="9">
        <f>0.000001458*(E1030+273.15)^1.5/(E1030+273.15+110.4)</f>
        <v>1.8191425273442234E-5</v>
      </c>
      <c r="I1030" s="10">
        <f>G1030*J1030*L1030/1000/H1030</f>
        <v>59340.787419002219</v>
      </c>
      <c r="J1030" s="5">
        <v>15.91</v>
      </c>
      <c r="K1030" s="6">
        <v>300</v>
      </c>
      <c r="L1030" s="7">
        <v>57.5</v>
      </c>
      <c r="M1030" s="4">
        <f>2*A1030/$G1030/$J1030^2/($K1030/1000)/($L1030/1000)</f>
        <v>1.3508209066890597</v>
      </c>
      <c r="N1030" s="4">
        <f>2*B1030/$G1030/$J1030^2/($K1030/1000)/($L1030/1000)</f>
        <v>1.3314125603285849</v>
      </c>
      <c r="O1030" s="4">
        <f>2*C1030/$G1030/$J1030^2/($K1030/1000)/($L1030^2/1000)</f>
        <v>-2.0252187506582606E-4</v>
      </c>
      <c r="P1030" s="5">
        <f>M1030/N1030</f>
        <v>1.0145772594752185</v>
      </c>
      <c r="R1030" s="8">
        <f t="shared" si="32"/>
        <v>45</v>
      </c>
      <c r="S1030" s="1">
        <f t="shared" si="33"/>
        <v>1.3723773323108923E-2</v>
      </c>
    </row>
    <row r="1031" spans="1:19" x14ac:dyDescent="0.4">
      <c r="A1031" s="3">
        <v>3.48</v>
      </c>
      <c r="B1031" s="4">
        <v>3.41</v>
      </c>
      <c r="C1031" s="5">
        <v>-0.03</v>
      </c>
      <c r="D1031" s="2">
        <v>45</v>
      </c>
      <c r="E1031" s="6">
        <v>21.2</v>
      </c>
      <c r="F1031" s="4">
        <v>994.62</v>
      </c>
      <c r="G1031" s="4">
        <v>1.18</v>
      </c>
      <c r="H1031" s="9">
        <f>0.000001458*(E1031+273.15)^1.5/(E1031+273.15+110.4)</f>
        <v>1.8191425273442234E-5</v>
      </c>
      <c r="I1031" s="10">
        <f>G1031*J1031*L1031/1000/H1031</f>
        <v>59117.000665693602</v>
      </c>
      <c r="J1031" s="5">
        <v>15.85</v>
      </c>
      <c r="K1031" s="6">
        <v>300</v>
      </c>
      <c r="L1031" s="7">
        <v>57.5</v>
      </c>
      <c r="M1031" s="4">
        <f>2*A1031/$G1031/$J1031^2/($K1031/1000)/($L1031/1000)</f>
        <v>1.3610672991092716</v>
      </c>
      <c r="N1031" s="4">
        <f>2*B1031/$G1031/$J1031^2/($K1031/1000)/($L1031/1000)</f>
        <v>1.3336895086099476</v>
      </c>
      <c r="O1031" s="4">
        <f>2*C1031/$G1031/$J1031^2/($K1031/1000)/($L1031^2/1000)</f>
        <v>-2.0405806583347402E-4</v>
      </c>
      <c r="P1031" s="5">
        <f>M1031/N1031</f>
        <v>1.0205278592375364</v>
      </c>
      <c r="R1031" s="8">
        <f t="shared" si="32"/>
        <v>45</v>
      </c>
      <c r="S1031" s="1">
        <f t="shared" si="33"/>
        <v>1.9359021315976443E-2</v>
      </c>
    </row>
    <row r="1032" spans="1:19" x14ac:dyDescent="0.4">
      <c r="A1032" s="3">
        <v>3.45</v>
      </c>
      <c r="B1032" s="4">
        <v>3.4</v>
      </c>
      <c r="C1032" s="5">
        <v>-0.03</v>
      </c>
      <c r="D1032" s="2">
        <v>45</v>
      </c>
      <c r="E1032" s="6">
        <v>21.2</v>
      </c>
      <c r="F1032" s="4">
        <v>994.62</v>
      </c>
      <c r="G1032" s="4">
        <v>1.18</v>
      </c>
      <c r="H1032" s="9">
        <f>0.000001458*(E1032+273.15)^1.5/(E1032+273.15+110.4)</f>
        <v>1.8191425273442234E-5</v>
      </c>
      <c r="I1032" s="10">
        <f>G1032*J1032*L1032/1000/H1032</f>
        <v>58520.235990203953</v>
      </c>
      <c r="J1032" s="5">
        <v>15.69</v>
      </c>
      <c r="K1032" s="6">
        <v>300</v>
      </c>
      <c r="L1032" s="7">
        <v>57.5</v>
      </c>
      <c r="M1032" s="4">
        <f>2*A1032/$G1032/$J1032^2/($K1032/1000)/($L1032/1000)</f>
        <v>1.376994155189954</v>
      </c>
      <c r="N1032" s="4">
        <f>2*B1032/$G1032/$J1032^2/($K1032/1000)/($L1032/1000)</f>
        <v>1.3570377181582156</v>
      </c>
      <c r="O1032" s="4">
        <f>2*C1032/$G1032/$J1032^2/($K1032/1000)/($L1032^2/1000)</f>
        <v>-2.0824108207031443E-4</v>
      </c>
      <c r="P1032" s="5">
        <f>M1032/N1032</f>
        <v>1.0147058823529411</v>
      </c>
      <c r="R1032" s="8">
        <f t="shared" si="32"/>
        <v>45</v>
      </c>
      <c r="S1032" s="1">
        <f t="shared" si="33"/>
        <v>1.4111331953464368E-2</v>
      </c>
    </row>
    <row r="1033" spans="1:19" x14ac:dyDescent="0.4">
      <c r="A1033" s="3">
        <v>3.45</v>
      </c>
      <c r="B1033" s="4">
        <v>3.4</v>
      </c>
      <c r="C1033" s="5">
        <v>-0.03</v>
      </c>
      <c r="D1033" s="2">
        <v>45</v>
      </c>
      <c r="E1033" s="6">
        <v>21.2</v>
      </c>
      <c r="F1033" s="4">
        <v>994.62</v>
      </c>
      <c r="G1033" s="4">
        <v>1.18</v>
      </c>
      <c r="H1033" s="9">
        <f>0.000001458*(E1033+273.15)^1.5/(E1033+273.15+110.4)</f>
        <v>1.8191425273442234E-5</v>
      </c>
      <c r="I1033" s="10">
        <f>G1033*J1033*L1033/1000/H1033</f>
        <v>59117.000665693602</v>
      </c>
      <c r="J1033" s="5">
        <v>15.85</v>
      </c>
      <c r="K1033" s="6">
        <v>300</v>
      </c>
      <c r="L1033" s="7">
        <v>57.5</v>
      </c>
      <c r="M1033" s="4">
        <f>2*A1033/$G1033/$J1033^2/($K1033/1000)/($L1033/1000)</f>
        <v>1.349333960323847</v>
      </c>
      <c r="N1033" s="4">
        <f>2*B1033/$G1033/$J1033^2/($K1033/1000)/($L1033/1000)</f>
        <v>1.3297783956814724</v>
      </c>
      <c r="O1033" s="4">
        <f>2*C1033/$G1033/$J1033^2/($K1033/1000)/($L1033^2/1000)</f>
        <v>-2.0405806583347402E-4</v>
      </c>
      <c r="P1033" s="5">
        <f>M1033/N1033</f>
        <v>1.0147058823529411</v>
      </c>
      <c r="R1033" s="8">
        <f t="shared" si="32"/>
        <v>45</v>
      </c>
      <c r="S1033" s="1">
        <f t="shared" si="33"/>
        <v>1.3827872368554761E-2</v>
      </c>
    </row>
    <row r="1034" spans="1:19" x14ac:dyDescent="0.4">
      <c r="A1034" s="3">
        <v>3.46</v>
      </c>
      <c r="B1034" s="4">
        <v>3.4</v>
      </c>
      <c r="C1034" s="5">
        <v>-0.03</v>
      </c>
      <c r="D1034" s="2">
        <v>45</v>
      </c>
      <c r="E1034" s="6">
        <v>21.2</v>
      </c>
      <c r="F1034" s="4">
        <v>994.62</v>
      </c>
      <c r="G1034" s="4">
        <v>1.18</v>
      </c>
      <c r="H1034" s="9">
        <f>0.000001458*(E1034+273.15)^1.5/(E1034+273.15+110.4)</f>
        <v>1.8191425273442234E-5</v>
      </c>
      <c r="I1034" s="10">
        <f>G1034*J1034*L1034/1000/H1034</f>
        <v>59340.787419002219</v>
      </c>
      <c r="J1034" s="5">
        <v>15.91</v>
      </c>
      <c r="K1034" s="6">
        <v>300</v>
      </c>
      <c r="L1034" s="7">
        <v>57.5</v>
      </c>
      <c r="M1034" s="4">
        <f>2*A1034/$G1034/$J1034^2/($K1034/1000)/($L1034/1000)</f>
        <v>1.34305756814487</v>
      </c>
      <c r="N1034" s="4">
        <f>2*B1034/$G1034/$J1034^2/($K1034/1000)/($L1034/1000)</f>
        <v>1.3197675525122996</v>
      </c>
      <c r="O1034" s="4">
        <f>2*C1034/$G1034/$J1034^2/($K1034/1000)/($L1034^2/1000)</f>
        <v>-2.0252187506582606E-4</v>
      </c>
      <c r="P1034" s="5">
        <f>M1034/N1034</f>
        <v>1.0176470588235298</v>
      </c>
      <c r="R1034" s="8">
        <f t="shared" si="32"/>
        <v>45</v>
      </c>
      <c r="S1034" s="1">
        <f t="shared" si="33"/>
        <v>1.6468527987731019E-2</v>
      </c>
    </row>
    <row r="1035" spans="1:19" x14ac:dyDescent="0.4">
      <c r="A1035" s="3">
        <v>3.46</v>
      </c>
      <c r="B1035" s="4">
        <v>3.41</v>
      </c>
      <c r="C1035" s="5">
        <v>-0.03</v>
      </c>
      <c r="D1035" s="2">
        <v>45</v>
      </c>
      <c r="E1035" s="6">
        <v>21.2</v>
      </c>
      <c r="F1035" s="4">
        <v>994.62</v>
      </c>
      <c r="G1035" s="4">
        <v>1.18</v>
      </c>
      <c r="H1035" s="9">
        <f>0.000001458*(E1035+273.15)^1.5/(E1035+273.15+110.4)</f>
        <v>1.8191425273442234E-5</v>
      </c>
      <c r="I1035" s="10">
        <f>G1035*J1035*L1035/1000/H1035</f>
        <v>59340.787419002219</v>
      </c>
      <c r="J1035" s="5">
        <v>15.91</v>
      </c>
      <c r="K1035" s="6">
        <v>300</v>
      </c>
      <c r="L1035" s="7">
        <v>57.5</v>
      </c>
      <c r="M1035" s="4">
        <f>2*A1035/$G1035/$J1035^2/($K1035/1000)/($L1035/1000)</f>
        <v>1.34305756814487</v>
      </c>
      <c r="N1035" s="4">
        <f>2*B1035/$G1035/$J1035^2/($K1035/1000)/($L1035/1000)</f>
        <v>1.3236492217843949</v>
      </c>
      <c r="O1035" s="4">
        <f>2*C1035/$G1035/$J1035^2/($K1035/1000)/($L1035^2/1000)</f>
        <v>-2.0252187506582606E-4</v>
      </c>
      <c r="P1035" s="5">
        <f>M1035/N1035</f>
        <v>1.0146627565982405</v>
      </c>
      <c r="R1035" s="8">
        <f t="shared" si="32"/>
        <v>45</v>
      </c>
      <c r="S1035" s="1">
        <f t="shared" si="33"/>
        <v>1.3723773323109034E-2</v>
      </c>
    </row>
    <row r="1036" spans="1:19" x14ac:dyDescent="0.4">
      <c r="A1036" s="3">
        <v>3.46</v>
      </c>
      <c r="B1036" s="4">
        <v>3.42</v>
      </c>
      <c r="C1036" s="5">
        <v>-0.03</v>
      </c>
      <c r="D1036" s="2">
        <v>45</v>
      </c>
      <c r="E1036" s="6">
        <v>21.2</v>
      </c>
      <c r="F1036" s="4">
        <v>994.62</v>
      </c>
      <c r="G1036" s="4">
        <v>1.18</v>
      </c>
      <c r="H1036" s="9">
        <f>0.000001458*(E1036+273.15)^1.5/(E1036+273.15+110.4)</f>
        <v>1.8191425273442234E-5</v>
      </c>
      <c r="I1036" s="10">
        <f>G1036*J1036*L1036/1000/H1036</f>
        <v>59527.276380092742</v>
      </c>
      <c r="J1036" s="5">
        <v>15.96</v>
      </c>
      <c r="K1036" s="6">
        <v>300</v>
      </c>
      <c r="L1036" s="7">
        <v>57.5</v>
      </c>
      <c r="M1036" s="4">
        <f>2*A1036/$G1036/$J1036^2/($K1036/1000)/($L1036/1000)</f>
        <v>1.3346556020970795</v>
      </c>
      <c r="N1036" s="4">
        <f>2*B1036/$G1036/$J1036^2/($K1036/1000)/($L1036/1000)</f>
        <v>1.3192260575641652</v>
      </c>
      <c r="O1036" s="4">
        <f>2*C1036/$G1036/$J1036^2/($K1036/1000)/($L1036^2/1000)</f>
        <v>-2.012549286901854E-4</v>
      </c>
      <c r="P1036" s="5">
        <f>M1036/N1036</f>
        <v>1.0116959064327486</v>
      </c>
      <c r="R1036" s="8">
        <f t="shared" si="32"/>
        <v>45</v>
      </c>
      <c r="S1036" s="1">
        <f t="shared" si="33"/>
        <v>1.0910335569843332E-2</v>
      </c>
    </row>
    <row r="1037" spans="1:19" x14ac:dyDescent="0.4">
      <c r="A1037" s="3">
        <v>3.46</v>
      </c>
      <c r="B1037" s="4">
        <v>3.42</v>
      </c>
      <c r="C1037" s="5">
        <v>-0.03</v>
      </c>
      <c r="D1037" s="2">
        <v>45</v>
      </c>
      <c r="E1037" s="6">
        <v>21.2</v>
      </c>
      <c r="F1037" s="4">
        <v>994.62</v>
      </c>
      <c r="G1037" s="4">
        <v>1.18</v>
      </c>
      <c r="H1037" s="9">
        <f>0.000001458*(E1037+273.15)^1.5/(E1037+273.15+110.4)</f>
        <v>1.8191425273442234E-5</v>
      </c>
      <c r="I1037" s="10">
        <f>G1037*J1037*L1037/1000/H1037</f>
        <v>59713.765341183251</v>
      </c>
      <c r="J1037" s="5">
        <v>16.010000000000002</v>
      </c>
      <c r="K1037" s="6">
        <v>300</v>
      </c>
      <c r="L1037" s="7">
        <v>57.5</v>
      </c>
      <c r="M1037" s="4">
        <f>2*A1037/$G1037/$J1037^2/($K1037/1000)/($L1037/1000)</f>
        <v>1.3263322322952098</v>
      </c>
      <c r="N1037" s="4">
        <f>2*B1037/$G1037/$J1037^2/($K1037/1000)/($L1037/1000)</f>
        <v>1.3109989116906409</v>
      </c>
      <c r="O1037" s="4">
        <f>2*C1037/$G1037/$J1037^2/($K1037/1000)/($L1037^2/1000)</f>
        <v>-1.9999983397263782E-4</v>
      </c>
      <c r="P1037" s="5">
        <f>M1037/N1037</f>
        <v>1.0116959064327486</v>
      </c>
      <c r="R1037" s="8">
        <f t="shared" si="32"/>
        <v>45</v>
      </c>
      <c r="S1037" s="1">
        <f t="shared" si="33"/>
        <v>1.0842294977598033E-2</v>
      </c>
    </row>
    <row r="1038" spans="1:19" x14ac:dyDescent="0.4">
      <c r="A1038" s="3">
        <v>3.46</v>
      </c>
      <c r="B1038" s="4">
        <v>3.42</v>
      </c>
      <c r="C1038" s="5">
        <v>-0.03</v>
      </c>
      <c r="D1038" s="2">
        <v>45</v>
      </c>
      <c r="E1038" s="6">
        <v>21.2</v>
      </c>
      <c r="F1038" s="4">
        <v>994.62</v>
      </c>
      <c r="G1038" s="4">
        <v>1.18</v>
      </c>
      <c r="H1038" s="9">
        <f>0.000001458*(E1038+273.15)^1.5/(E1038+273.15+110.4)</f>
        <v>1.8191425273442234E-5</v>
      </c>
      <c r="I1038" s="10">
        <f>G1038*J1038*L1038/1000/H1038</f>
        <v>59527.276380092742</v>
      </c>
      <c r="J1038" s="5">
        <v>15.96</v>
      </c>
      <c r="K1038" s="6">
        <v>300</v>
      </c>
      <c r="L1038" s="7">
        <v>57.5</v>
      </c>
      <c r="M1038" s="4">
        <f>2*A1038/$G1038/$J1038^2/($K1038/1000)/($L1038/1000)</f>
        <v>1.3346556020970795</v>
      </c>
      <c r="N1038" s="4">
        <f>2*B1038/$G1038/$J1038^2/($K1038/1000)/($L1038/1000)</f>
        <v>1.3192260575641652</v>
      </c>
      <c r="O1038" s="4">
        <f>2*C1038/$G1038/$J1038^2/($K1038/1000)/($L1038^2/1000)</f>
        <v>-2.012549286901854E-4</v>
      </c>
      <c r="P1038" s="5">
        <f>M1038/N1038</f>
        <v>1.0116959064327486</v>
      </c>
      <c r="R1038" s="8">
        <f t="shared" si="32"/>
        <v>45</v>
      </c>
      <c r="S1038" s="1">
        <f t="shared" si="33"/>
        <v>1.0910335569843332E-2</v>
      </c>
    </row>
    <row r="1039" spans="1:19" x14ac:dyDescent="0.4">
      <c r="A1039" s="3">
        <v>3.46</v>
      </c>
      <c r="B1039" s="4">
        <v>3.4</v>
      </c>
      <c r="C1039" s="5">
        <v>-0.03</v>
      </c>
      <c r="D1039" s="2">
        <v>45</v>
      </c>
      <c r="E1039" s="6">
        <v>21.2</v>
      </c>
      <c r="F1039" s="4">
        <v>994.62</v>
      </c>
      <c r="G1039" s="4">
        <v>1.18</v>
      </c>
      <c r="H1039" s="9">
        <f>0.000001458*(E1039+273.15)^1.5/(E1039+273.15+110.4)</f>
        <v>1.8191425273442234E-5</v>
      </c>
      <c r="I1039" s="10">
        <f>G1039*J1039*L1039/1000/H1039</f>
        <v>59527.276380092742</v>
      </c>
      <c r="J1039" s="5">
        <v>15.96</v>
      </c>
      <c r="K1039" s="6">
        <v>300</v>
      </c>
      <c r="L1039" s="7">
        <v>57.5</v>
      </c>
      <c r="M1039" s="4">
        <f>2*A1039/$G1039/$J1039^2/($K1039/1000)/($L1039/1000)</f>
        <v>1.3346556020970795</v>
      </c>
      <c r="N1039" s="4">
        <f>2*B1039/$G1039/$J1039^2/($K1039/1000)/($L1039/1000)</f>
        <v>1.3115112852977078</v>
      </c>
      <c r="O1039" s="4">
        <f>2*C1039/$G1039/$J1039^2/($K1039/1000)/($L1039^2/1000)</f>
        <v>-2.012549286901854E-4</v>
      </c>
      <c r="P1039" s="5">
        <f>M1039/N1039</f>
        <v>1.0176470588235298</v>
      </c>
      <c r="R1039" s="8">
        <f t="shared" si="32"/>
        <v>45</v>
      </c>
      <c r="S1039" s="1">
        <f t="shared" si="33"/>
        <v>1.6365503354765276E-2</v>
      </c>
    </row>
    <row r="1040" spans="1:19" x14ac:dyDescent="0.4">
      <c r="A1040" s="3">
        <v>3.47</v>
      </c>
      <c r="B1040" s="4">
        <v>3.43</v>
      </c>
      <c r="C1040" s="5">
        <v>-0.03</v>
      </c>
      <c r="D1040" s="2">
        <v>45</v>
      </c>
      <c r="E1040" s="6">
        <v>21.2</v>
      </c>
      <c r="F1040" s="4">
        <v>994.62</v>
      </c>
      <c r="G1040" s="4">
        <v>1.18</v>
      </c>
      <c r="H1040" s="9">
        <f>0.000001458*(E1040+273.15)^1.5/(E1040+273.15+110.4)</f>
        <v>1.8191425273442234E-5</v>
      </c>
      <c r="I1040" s="10">
        <f>G1040*J1040*L1040/1000/H1040</f>
        <v>59117.000665693602</v>
      </c>
      <c r="J1040" s="5">
        <v>15.85</v>
      </c>
      <c r="K1040" s="6">
        <v>300</v>
      </c>
      <c r="L1040" s="7">
        <v>57.5</v>
      </c>
      <c r="M1040" s="4">
        <f>2*A1040/$G1040/$J1040^2/($K1040/1000)/($L1040/1000)</f>
        <v>1.357156186180797</v>
      </c>
      <c r="N1040" s="4">
        <f>2*B1040/$G1040/$J1040^2/($K1040/1000)/($L1040/1000)</f>
        <v>1.3415117344668972</v>
      </c>
      <c r="O1040" s="4">
        <f>2*C1040/$G1040/$J1040^2/($K1040/1000)/($L1040^2/1000)</f>
        <v>-2.0405806583347402E-4</v>
      </c>
      <c r="P1040" s="5">
        <f>M1040/N1040</f>
        <v>1.0116618075801751</v>
      </c>
      <c r="R1040" s="8">
        <f t="shared" si="32"/>
        <v>45</v>
      </c>
      <c r="S1040" s="1">
        <f t="shared" si="33"/>
        <v>1.106229789484392E-2</v>
      </c>
    </row>
    <row r="1041" spans="1:19" x14ac:dyDescent="0.4">
      <c r="A1041" s="3">
        <v>3.49</v>
      </c>
      <c r="B1041" s="4">
        <v>3.45</v>
      </c>
      <c r="C1041" s="5">
        <v>-0.03</v>
      </c>
      <c r="D1041" s="2">
        <v>45</v>
      </c>
      <c r="E1041" s="6">
        <v>21.2</v>
      </c>
      <c r="F1041" s="4">
        <v>994.62</v>
      </c>
      <c r="G1041" s="4">
        <v>1.18</v>
      </c>
      <c r="H1041" s="9">
        <f>0.000001458*(E1041+273.15)^1.5/(E1041+273.15+110.4)</f>
        <v>1.8191425273442234E-5</v>
      </c>
      <c r="I1041" s="10">
        <f>G1041*J1041*L1041/1000/H1041</f>
        <v>59117.000665693602</v>
      </c>
      <c r="J1041" s="5">
        <v>15.85</v>
      </c>
      <c r="K1041" s="6">
        <v>300</v>
      </c>
      <c r="L1041" s="7">
        <v>57.5</v>
      </c>
      <c r="M1041" s="4">
        <f>2*A1041/$G1041/$J1041^2/($K1041/1000)/($L1041/1000)</f>
        <v>1.3649784120377468</v>
      </c>
      <c r="N1041" s="4">
        <f>2*B1041/$G1041/$J1041^2/($K1041/1000)/($L1041/1000)</f>
        <v>1.349333960323847</v>
      </c>
      <c r="O1041" s="4">
        <f>2*C1041/$G1041/$J1041^2/($K1041/1000)/($L1041^2/1000)</f>
        <v>-2.0405806583347402E-4</v>
      </c>
      <c r="P1041" s="5">
        <f>M1041/N1041</f>
        <v>1.0115942028985507</v>
      </c>
      <c r="R1041" s="8">
        <f t="shared" si="32"/>
        <v>45</v>
      </c>
      <c r="S1041" s="1">
        <f t="shared" si="33"/>
        <v>1.106229789484392E-2</v>
      </c>
    </row>
    <row r="1042" spans="1:19" x14ac:dyDescent="0.4">
      <c r="A1042" s="3">
        <v>3.49</v>
      </c>
      <c r="B1042" s="4">
        <v>3.45</v>
      </c>
      <c r="C1042" s="5">
        <v>-0.03</v>
      </c>
      <c r="D1042" s="2">
        <v>45</v>
      </c>
      <c r="E1042" s="6">
        <v>21.2</v>
      </c>
      <c r="F1042" s="4">
        <v>994.62</v>
      </c>
      <c r="G1042" s="4">
        <v>1.18</v>
      </c>
      <c r="H1042" s="9">
        <f>0.000001458*(E1042+273.15)^1.5/(E1042+273.15+110.4)</f>
        <v>1.8191425273442234E-5</v>
      </c>
      <c r="I1042" s="10">
        <f>G1042*J1042*L1042/1000/H1042</f>
        <v>59117.000665693602</v>
      </c>
      <c r="J1042" s="5">
        <v>15.85</v>
      </c>
      <c r="K1042" s="6">
        <v>300</v>
      </c>
      <c r="L1042" s="7">
        <v>57.5</v>
      </c>
      <c r="M1042" s="4">
        <f>2*A1042/$G1042/$J1042^2/($K1042/1000)/($L1042/1000)</f>
        <v>1.3649784120377468</v>
      </c>
      <c r="N1042" s="4">
        <f>2*B1042/$G1042/$J1042^2/($K1042/1000)/($L1042/1000)</f>
        <v>1.349333960323847</v>
      </c>
      <c r="O1042" s="4">
        <f>2*C1042/$G1042/$J1042^2/($K1042/1000)/($L1042^2/1000)</f>
        <v>-2.0405806583347402E-4</v>
      </c>
      <c r="P1042" s="5">
        <f>M1042/N1042</f>
        <v>1.0115942028985507</v>
      </c>
      <c r="R1042" s="8">
        <f t="shared" si="32"/>
        <v>45</v>
      </c>
      <c r="S1042" s="1">
        <f t="shared" si="33"/>
        <v>1.106229789484392E-2</v>
      </c>
    </row>
    <row r="1043" spans="1:19" x14ac:dyDescent="0.4">
      <c r="A1043" s="3">
        <v>3.49</v>
      </c>
      <c r="B1043" s="4">
        <v>3.43</v>
      </c>
      <c r="C1043" s="5">
        <v>-0.03</v>
      </c>
      <c r="D1043" s="2">
        <v>45</v>
      </c>
      <c r="E1043" s="6">
        <v>21.2</v>
      </c>
      <c r="F1043" s="4">
        <v>994.62</v>
      </c>
      <c r="G1043" s="4">
        <v>1.18</v>
      </c>
      <c r="H1043" s="9">
        <f>0.000001458*(E1043+273.15)^1.5/(E1043+273.15+110.4)</f>
        <v>1.8191425273442234E-5</v>
      </c>
      <c r="I1043" s="10">
        <f>G1043*J1043*L1043/1000/H1043</f>
        <v>59117.000665693602</v>
      </c>
      <c r="J1043" s="5">
        <v>15.85</v>
      </c>
      <c r="K1043" s="6">
        <v>300</v>
      </c>
      <c r="L1043" s="7">
        <v>57.5</v>
      </c>
      <c r="M1043" s="4">
        <f>2*A1043/$G1043/$J1043^2/($K1043/1000)/($L1043/1000)</f>
        <v>1.3649784120377468</v>
      </c>
      <c r="N1043" s="4">
        <f>2*B1043/$G1043/$J1043^2/($K1043/1000)/($L1043/1000)</f>
        <v>1.3415117344668972</v>
      </c>
      <c r="O1043" s="4">
        <f>2*C1043/$G1043/$J1043^2/($K1043/1000)/($L1043^2/1000)</f>
        <v>-2.0405806583347402E-4</v>
      </c>
      <c r="P1043" s="5">
        <f>M1043/N1043</f>
        <v>1.0174927113702625</v>
      </c>
      <c r="R1043" s="8">
        <f t="shared" si="32"/>
        <v>45</v>
      </c>
      <c r="S1043" s="1">
        <f t="shared" si="33"/>
        <v>1.6593446842265935E-2</v>
      </c>
    </row>
    <row r="1044" spans="1:19" x14ac:dyDescent="0.4">
      <c r="A1044" s="3">
        <v>2.85</v>
      </c>
      <c r="B1044" s="4">
        <v>3.08</v>
      </c>
      <c r="C1044" s="5">
        <v>-0.03</v>
      </c>
      <c r="D1044" s="2">
        <v>45</v>
      </c>
      <c r="E1044" s="6">
        <v>21.7</v>
      </c>
      <c r="F1044" s="4">
        <v>990.9</v>
      </c>
      <c r="G1044" s="4">
        <v>1.17</v>
      </c>
      <c r="H1044" s="9">
        <f>0.000001458*(E1044+273.15)^1.5/(E1044+273.15+110.4)</f>
        <v>1.8215294560424E-5</v>
      </c>
      <c r="I1044" s="27">
        <f>G1044*J1044*L1044/1000/H1044</f>
        <v>52629.879073318974</v>
      </c>
      <c r="J1044" s="5">
        <v>14.25</v>
      </c>
      <c r="K1044" s="6">
        <v>300</v>
      </c>
      <c r="L1044" s="7">
        <v>57.5</v>
      </c>
      <c r="M1044" s="4">
        <f>2*A1044/$G1044/$J1044^2/($K1044/1000)/($L1044/1000)</f>
        <v>1.3908175616794993</v>
      </c>
      <c r="N1044" s="4">
        <f>2*B1044/$G1044/$J1044^2/($K1044/1000)/($L1044/1000)</f>
        <v>1.503058978937845</v>
      </c>
      <c r="O1044" s="4">
        <f>2*C1044/$G1044/$J1044^2/($K1044/1000)/($L1044^2/1000)</f>
        <v>-2.5461191060494265E-4</v>
      </c>
      <c r="P1044" s="5">
        <v>0.93</v>
      </c>
      <c r="R1044" s="8">
        <f t="shared" si="32"/>
        <v>45</v>
      </c>
      <c r="S1044" s="1">
        <f t="shared" si="33"/>
        <v>-7.9366667273365166E-2</v>
      </c>
    </row>
    <row r="1045" spans="1:19" x14ac:dyDescent="0.4">
      <c r="A1045" s="3">
        <v>2.88</v>
      </c>
      <c r="B1045" s="4">
        <v>3.09</v>
      </c>
      <c r="C1045" s="5">
        <v>-0.03</v>
      </c>
      <c r="D1045" s="2">
        <v>45</v>
      </c>
      <c r="E1045" s="6">
        <v>21.7</v>
      </c>
      <c r="F1045" s="4">
        <v>990.9</v>
      </c>
      <c r="G1045" s="4">
        <v>1.17</v>
      </c>
      <c r="H1045" s="9">
        <f>0.000001458*(E1045+273.15)^1.5/(E1045+273.15+110.4)</f>
        <v>1.8215294560424E-5</v>
      </c>
      <c r="I1045" s="27">
        <f>G1045*J1045*L1045/1000/H1045</f>
        <v>52408.279582483941</v>
      </c>
      <c r="J1045" s="5">
        <v>14.19</v>
      </c>
      <c r="K1045" s="6">
        <v>300</v>
      </c>
      <c r="L1045" s="7">
        <v>57.5</v>
      </c>
      <c r="M1045" s="4">
        <f>2*A1045/$G1045/$J1045^2/($K1045/1000)/($L1045/1000)</f>
        <v>1.417368352171269</v>
      </c>
      <c r="N1045" s="4">
        <f>2*B1045/$G1045/$J1045^2/($K1045/1000)/($L1045/1000)</f>
        <v>1.5207181278504238</v>
      </c>
      <c r="O1045" s="4">
        <f>2*C1045/$G1045/$J1045^2/($K1045/1000)/($L1045^2/1000)</f>
        <v>-2.5676962901653418E-4</v>
      </c>
      <c r="P1045" s="5">
        <v>0.93</v>
      </c>
      <c r="R1045" s="8">
        <f t="shared" si="32"/>
        <v>45</v>
      </c>
      <c r="S1045" s="1">
        <f t="shared" si="33"/>
        <v>-7.3079327216839074E-2</v>
      </c>
    </row>
    <row r="1046" spans="1:19" x14ac:dyDescent="0.4">
      <c r="A1046" s="3">
        <v>2.87</v>
      </c>
      <c r="B1046" s="4">
        <v>3.1</v>
      </c>
      <c r="C1046" s="5">
        <v>-0.03</v>
      </c>
      <c r="D1046" s="2">
        <v>45</v>
      </c>
      <c r="E1046" s="6">
        <v>21.7</v>
      </c>
      <c r="F1046" s="4">
        <v>990.9</v>
      </c>
      <c r="G1046" s="4">
        <v>1.17</v>
      </c>
      <c r="H1046" s="9">
        <f>0.000001458*(E1046+273.15)^1.5/(E1046+273.15+110.4)</f>
        <v>1.8215294560424E-5</v>
      </c>
      <c r="I1046" s="27">
        <f>G1046*J1046*L1046/1000/H1046</f>
        <v>52629.879073318974</v>
      </c>
      <c r="J1046" s="5">
        <v>14.25</v>
      </c>
      <c r="K1046" s="6">
        <v>300</v>
      </c>
      <c r="L1046" s="7">
        <v>57.5</v>
      </c>
      <c r="M1046" s="4">
        <f>2*A1046/$G1046/$J1046^2/($K1046/1000)/($L1046/1000)</f>
        <v>1.4005776849193554</v>
      </c>
      <c r="N1046" s="4">
        <f>2*B1046/$G1046/$J1046^2/($K1046/1000)/($L1046/1000)</f>
        <v>1.5128191021777011</v>
      </c>
      <c r="O1046" s="4">
        <f>2*C1046/$G1046/$J1046^2/($K1046/1000)/($L1046^2/1000)</f>
        <v>-2.5461191060494265E-4</v>
      </c>
      <c r="P1046" s="5">
        <v>0.93</v>
      </c>
      <c r="R1046" s="8">
        <f t="shared" si="32"/>
        <v>45</v>
      </c>
      <c r="S1046" s="1">
        <f t="shared" si="33"/>
        <v>-7.9366667273365277E-2</v>
      </c>
    </row>
    <row r="1047" spans="1:19" x14ac:dyDescent="0.4">
      <c r="A1047" s="3">
        <v>2.87</v>
      </c>
      <c r="B1047" s="4">
        <v>3.08</v>
      </c>
      <c r="C1047" s="5">
        <v>-0.03</v>
      </c>
      <c r="D1047" s="2">
        <v>45</v>
      </c>
      <c r="E1047" s="6">
        <v>21.7</v>
      </c>
      <c r="F1047" s="4">
        <v>990.9</v>
      </c>
      <c r="G1047" s="4">
        <v>1.17</v>
      </c>
      <c r="H1047" s="9">
        <f>0.000001458*(E1047+273.15)^1.5/(E1047+273.15+110.4)</f>
        <v>1.8215294560424E-5</v>
      </c>
      <c r="I1047" s="27">
        <f>G1047*J1047*L1047/1000/H1047</f>
        <v>52629.879073318974</v>
      </c>
      <c r="J1047" s="5">
        <v>14.25</v>
      </c>
      <c r="K1047" s="6">
        <v>300</v>
      </c>
      <c r="L1047" s="7">
        <v>57.5</v>
      </c>
      <c r="M1047" s="4">
        <f>2*A1047/$G1047/$J1047^2/($K1047/1000)/($L1047/1000)</f>
        <v>1.4005776849193554</v>
      </c>
      <c r="N1047" s="4">
        <f>2*B1047/$G1047/$J1047^2/($K1047/1000)/($L1047/1000)</f>
        <v>1.503058978937845</v>
      </c>
      <c r="O1047" s="4">
        <f>2*C1047/$G1047/$J1047^2/($K1047/1000)/($L1047^2/1000)</f>
        <v>-2.5461191060494265E-4</v>
      </c>
      <c r="P1047" s="5">
        <v>0.93</v>
      </c>
      <c r="R1047" s="8">
        <f t="shared" si="32"/>
        <v>45</v>
      </c>
      <c r="S1047" s="1">
        <f t="shared" si="33"/>
        <v>-7.2465217945246518E-2</v>
      </c>
    </row>
    <row r="1048" spans="1:19" x14ac:dyDescent="0.4">
      <c r="A1048" s="3">
        <v>2.85</v>
      </c>
      <c r="B1048" s="4">
        <v>3.08</v>
      </c>
      <c r="C1048" s="5">
        <v>-0.03</v>
      </c>
      <c r="D1048" s="2">
        <v>45</v>
      </c>
      <c r="E1048" s="6">
        <v>21.7</v>
      </c>
      <c r="F1048" s="4">
        <v>990.9</v>
      </c>
      <c r="G1048" s="4">
        <v>1.17</v>
      </c>
      <c r="H1048" s="9">
        <f>0.000001458*(E1048+273.15)^1.5/(E1048+273.15+110.4)</f>
        <v>1.8215294560424E-5</v>
      </c>
      <c r="I1048" s="27">
        <f>G1048*J1048*L1048/1000/H1048</f>
        <v>52629.879073318974</v>
      </c>
      <c r="J1048" s="5">
        <v>14.25</v>
      </c>
      <c r="K1048" s="6">
        <v>300</v>
      </c>
      <c r="L1048" s="7">
        <v>57.5</v>
      </c>
      <c r="M1048" s="4">
        <f>2*A1048/$G1048/$J1048^2/($K1048/1000)/($L1048/1000)</f>
        <v>1.3908175616794993</v>
      </c>
      <c r="N1048" s="4">
        <f>2*B1048/$G1048/$J1048^2/($K1048/1000)/($L1048/1000)</f>
        <v>1.503058978937845</v>
      </c>
      <c r="O1048" s="4">
        <f>2*C1048/$G1048/$J1048^2/($K1048/1000)/($L1048^2/1000)</f>
        <v>-2.5461191060494265E-4</v>
      </c>
      <c r="P1048" s="5">
        <v>0.93</v>
      </c>
      <c r="R1048" s="8">
        <f t="shared" si="32"/>
        <v>45</v>
      </c>
      <c r="S1048" s="1">
        <f t="shared" si="33"/>
        <v>-7.9366667273365166E-2</v>
      </c>
    </row>
    <row r="1049" spans="1:19" x14ac:dyDescent="0.4">
      <c r="A1049" s="3">
        <v>2.85</v>
      </c>
      <c r="B1049" s="4">
        <v>3.05</v>
      </c>
      <c r="C1049" s="5">
        <v>-0.03</v>
      </c>
      <c r="D1049" s="2">
        <v>45</v>
      </c>
      <c r="E1049" s="6">
        <v>21.7</v>
      </c>
      <c r="F1049" s="4">
        <v>990.9</v>
      </c>
      <c r="G1049" s="4">
        <v>1.17</v>
      </c>
      <c r="H1049" s="9">
        <f>0.000001458*(E1049+273.15)^1.5/(E1049+273.15+110.4)</f>
        <v>1.8215294560424E-5</v>
      </c>
      <c r="I1049" s="27">
        <f>G1049*J1049*L1049/1000/H1049</f>
        <v>52851.478564154</v>
      </c>
      <c r="J1049" s="5">
        <v>14.31</v>
      </c>
      <c r="K1049" s="6">
        <v>300</v>
      </c>
      <c r="L1049" s="7">
        <v>57.5</v>
      </c>
      <c r="M1049" s="4">
        <f>2*A1049/$G1049/$J1049^2/($K1049/1000)/($L1049/1000)</f>
        <v>1.3791789721483283</v>
      </c>
      <c r="N1049" s="4">
        <f>2*B1049/$G1049/$J1049^2/($K1049/1000)/($L1049/1000)</f>
        <v>1.4759634614218951</v>
      </c>
      <c r="O1049" s="4">
        <f>2*C1049/$G1049/$J1049^2/($K1049/1000)/($L1049^2/1000)</f>
        <v>-2.5248127636582675E-4</v>
      </c>
      <c r="P1049" s="5">
        <v>0.93</v>
      </c>
      <c r="R1049" s="8">
        <f t="shared" si="32"/>
        <v>45</v>
      </c>
      <c r="S1049" s="1">
        <f t="shared" si="33"/>
        <v>-6.8436968679015941E-2</v>
      </c>
    </row>
    <row r="1050" spans="1:19" x14ac:dyDescent="0.4">
      <c r="A1050" s="3">
        <v>2.83</v>
      </c>
      <c r="B1050" s="4">
        <v>3.06</v>
      </c>
      <c r="C1050" s="5">
        <v>-0.03</v>
      </c>
      <c r="D1050" s="2">
        <v>45</v>
      </c>
      <c r="E1050" s="6">
        <v>21.7</v>
      </c>
      <c r="F1050" s="4">
        <v>990.9</v>
      </c>
      <c r="G1050" s="4">
        <v>1.17</v>
      </c>
      <c r="H1050" s="9">
        <f>0.000001458*(E1050+273.15)^1.5/(E1050+273.15+110.4)</f>
        <v>1.8215294560424E-5</v>
      </c>
      <c r="I1050" s="27">
        <f>G1050*J1050*L1050/1000/H1050</f>
        <v>52851.478564154</v>
      </c>
      <c r="J1050" s="5">
        <v>14.31</v>
      </c>
      <c r="K1050" s="6">
        <v>300</v>
      </c>
      <c r="L1050" s="7">
        <v>57.5</v>
      </c>
      <c r="M1050" s="4">
        <f>2*A1050/$G1050/$J1050^2/($K1050/1000)/($L1050/1000)</f>
        <v>1.3695005232209716</v>
      </c>
      <c r="N1050" s="4">
        <f>2*B1050/$G1050/$J1050^2/($K1050/1000)/($L1050/1000)</f>
        <v>1.4808026858855736</v>
      </c>
      <c r="O1050" s="4">
        <f>2*C1050/$G1050/$J1050^2/($K1050/1000)/($L1050^2/1000)</f>
        <v>-2.5248127636582675E-4</v>
      </c>
      <c r="P1050" s="5">
        <v>0.93</v>
      </c>
      <c r="R1050" s="8">
        <f t="shared" si="32"/>
        <v>45</v>
      </c>
      <c r="S1050" s="1">
        <f t="shared" si="33"/>
        <v>-7.8702513980868471E-2</v>
      </c>
    </row>
    <row r="1051" spans="1:19" x14ac:dyDescent="0.4">
      <c r="A1051" s="3">
        <v>2.82</v>
      </c>
      <c r="B1051" s="4">
        <v>3.08</v>
      </c>
      <c r="C1051" s="5">
        <v>-0.03</v>
      </c>
      <c r="D1051" s="2">
        <v>45</v>
      </c>
      <c r="E1051" s="6">
        <v>21.7</v>
      </c>
      <c r="F1051" s="4">
        <v>990.9</v>
      </c>
      <c r="G1051" s="4">
        <v>1.17</v>
      </c>
      <c r="H1051" s="9">
        <f>0.000001458*(E1051+273.15)^1.5/(E1051+273.15+110.4)</f>
        <v>1.8215294560424E-5</v>
      </c>
      <c r="I1051" s="27">
        <f>G1051*J1051*L1051/1000/H1051</f>
        <v>52408.279582483941</v>
      </c>
      <c r="J1051" s="5">
        <v>14.19</v>
      </c>
      <c r="K1051" s="6">
        <v>300</v>
      </c>
      <c r="L1051" s="7">
        <v>57.5</v>
      </c>
      <c r="M1051" s="4">
        <f>2*A1051/$G1051/$J1051^2/($K1051/1000)/($L1051/1000)</f>
        <v>1.3878398448343672</v>
      </c>
      <c r="N1051" s="4">
        <f>2*B1051/$G1051/$J1051^2/($K1051/1000)/($L1051/1000)</f>
        <v>1.5157967099609404</v>
      </c>
      <c r="O1051" s="4">
        <f>2*C1051/$G1051/$J1051^2/($K1051/1000)/($L1051^2/1000)</f>
        <v>-2.5676962901653418E-4</v>
      </c>
      <c r="P1051" s="5">
        <v>0.93</v>
      </c>
      <c r="R1051" s="8">
        <f t="shared" si="32"/>
        <v>45</v>
      </c>
      <c r="S1051" s="1">
        <f t="shared" si="33"/>
        <v>-9.047916703037262E-2</v>
      </c>
    </row>
    <row r="1052" spans="1:19" x14ac:dyDescent="0.4">
      <c r="A1052" s="3">
        <v>2.87</v>
      </c>
      <c r="B1052" s="4">
        <v>3.08</v>
      </c>
      <c r="C1052" s="5">
        <v>-0.03</v>
      </c>
      <c r="D1052" s="2">
        <v>45</v>
      </c>
      <c r="E1052" s="6">
        <v>21.7</v>
      </c>
      <c r="F1052" s="4">
        <v>990.9</v>
      </c>
      <c r="G1052" s="4">
        <v>1.17</v>
      </c>
      <c r="H1052" s="9">
        <f>0.000001458*(E1052+273.15)^1.5/(E1052+273.15+110.4)</f>
        <v>1.8215294560424E-5</v>
      </c>
      <c r="I1052" s="27">
        <f>G1052*J1052*L1052/1000/H1052</f>
        <v>52408.279582483941</v>
      </c>
      <c r="J1052" s="5">
        <v>14.19</v>
      </c>
      <c r="K1052" s="6">
        <v>300</v>
      </c>
      <c r="L1052" s="7">
        <v>57.5</v>
      </c>
      <c r="M1052" s="4">
        <f>2*A1052/$G1052/$J1052^2/($K1052/1000)/($L1052/1000)</f>
        <v>1.4124469342817854</v>
      </c>
      <c r="N1052" s="4">
        <f>2*B1052/$G1052/$J1052^2/($K1052/1000)/($L1052/1000)</f>
        <v>1.5157967099609404</v>
      </c>
      <c r="O1052" s="4">
        <f>2*C1052/$G1052/$J1052^2/($K1052/1000)/($L1052^2/1000)</f>
        <v>-2.5676962901653418E-4</v>
      </c>
      <c r="P1052" s="5">
        <v>0.93</v>
      </c>
      <c r="R1052" s="8">
        <f t="shared" si="32"/>
        <v>45</v>
      </c>
      <c r="S1052" s="1">
        <f t="shared" si="33"/>
        <v>-7.3079327216839296E-2</v>
      </c>
    </row>
    <row r="1053" spans="1:19" x14ac:dyDescent="0.4">
      <c r="A1053" s="3">
        <v>2.87</v>
      </c>
      <c r="B1053" s="4">
        <v>3.11</v>
      </c>
      <c r="C1053" s="5">
        <v>-0.03</v>
      </c>
      <c r="D1053" s="2">
        <v>45</v>
      </c>
      <c r="E1053" s="6">
        <v>21.7</v>
      </c>
      <c r="F1053" s="4">
        <v>990.9</v>
      </c>
      <c r="G1053" s="4">
        <v>1.17</v>
      </c>
      <c r="H1053" s="9">
        <f>0.000001458*(E1053+273.15)^1.5/(E1053+273.15+110.4)</f>
        <v>1.8215294560424E-5</v>
      </c>
      <c r="I1053" s="27">
        <f>G1053*J1053*L1053/1000/H1053</f>
        <v>52408.279582483941</v>
      </c>
      <c r="J1053" s="5">
        <v>14.19</v>
      </c>
      <c r="K1053" s="6">
        <v>300</v>
      </c>
      <c r="L1053" s="7">
        <v>57.5</v>
      </c>
      <c r="M1053" s="4">
        <f>2*A1053/$G1053/$J1053^2/($K1053/1000)/($L1053/1000)</f>
        <v>1.4124469342817854</v>
      </c>
      <c r="N1053" s="4">
        <f>2*B1053/$G1053/$J1053^2/($K1053/1000)/($L1053/1000)</f>
        <v>1.5305609636293909</v>
      </c>
      <c r="O1053" s="4">
        <f>2*C1053/$G1053/$J1053^2/($K1053/1000)/($L1053^2/1000)</f>
        <v>-2.5676962901653418E-4</v>
      </c>
      <c r="P1053" s="5">
        <v>0.91</v>
      </c>
      <c r="R1053" s="8">
        <f t="shared" si="32"/>
        <v>45</v>
      </c>
      <c r="S1053" s="1">
        <f t="shared" si="33"/>
        <v>-8.3519231104958847E-2</v>
      </c>
    </row>
    <row r="1054" spans="1:19" x14ac:dyDescent="0.4">
      <c r="A1054" s="3">
        <v>2.87</v>
      </c>
      <c r="B1054" s="4">
        <v>3.08</v>
      </c>
      <c r="C1054" s="5">
        <v>-0.03</v>
      </c>
      <c r="D1054" s="2">
        <v>45</v>
      </c>
      <c r="E1054" s="6">
        <v>21.7</v>
      </c>
      <c r="F1054" s="4">
        <v>990.9</v>
      </c>
      <c r="G1054" s="4">
        <v>1.17</v>
      </c>
      <c r="H1054" s="9">
        <f>0.000001458*(E1054+273.15)^1.5/(E1054+273.15+110.4)</f>
        <v>1.8215294560424E-5</v>
      </c>
      <c r="I1054" s="27">
        <f>G1054*J1054*L1054/1000/H1054</f>
        <v>52629.879073318974</v>
      </c>
      <c r="J1054" s="5">
        <v>14.25</v>
      </c>
      <c r="K1054" s="6">
        <v>300</v>
      </c>
      <c r="L1054" s="7">
        <v>57.5</v>
      </c>
      <c r="M1054" s="4">
        <f>2*A1054/$G1054/$J1054^2/($K1054/1000)/($L1054/1000)</f>
        <v>1.4005776849193554</v>
      </c>
      <c r="N1054" s="4">
        <f>2*B1054/$G1054/$J1054^2/($K1054/1000)/($L1054/1000)</f>
        <v>1.503058978937845</v>
      </c>
      <c r="O1054" s="4">
        <f>2*C1054/$G1054/$J1054^2/($K1054/1000)/($L1054^2/1000)</f>
        <v>-2.5461191060494265E-4</v>
      </c>
      <c r="P1054" s="5">
        <v>0.93</v>
      </c>
      <c r="R1054" s="8">
        <f t="shared" si="32"/>
        <v>45</v>
      </c>
      <c r="S1054" s="1">
        <f t="shared" si="33"/>
        <v>-7.2465217945246518E-2</v>
      </c>
    </row>
    <row r="1055" spans="1:19" x14ac:dyDescent="0.4">
      <c r="A1055" s="3">
        <v>2.84</v>
      </c>
      <c r="B1055" s="4">
        <v>3.07</v>
      </c>
      <c r="C1055" s="5">
        <v>-0.03</v>
      </c>
      <c r="D1055" s="2">
        <v>45</v>
      </c>
      <c r="E1055" s="6">
        <v>21.7</v>
      </c>
      <c r="F1055" s="4">
        <v>990.9</v>
      </c>
      <c r="G1055" s="4">
        <v>1.17</v>
      </c>
      <c r="H1055" s="9">
        <f>0.000001458*(E1055+273.15)^1.5/(E1055+273.15+110.4)</f>
        <v>1.8215294560424E-5</v>
      </c>
      <c r="I1055" s="27">
        <f>G1055*J1055*L1055/1000/H1055</f>
        <v>52851.478564154</v>
      </c>
      <c r="J1055" s="5">
        <v>14.31</v>
      </c>
      <c r="K1055" s="6">
        <v>300</v>
      </c>
      <c r="L1055" s="7">
        <v>57.5</v>
      </c>
      <c r="M1055" s="4">
        <f>2*A1055/$G1055/$J1055^2/($K1055/1000)/($L1055/1000)</f>
        <v>1.3743397476846497</v>
      </c>
      <c r="N1055" s="4">
        <f>2*B1055/$G1055/$J1055^2/($K1055/1000)/($L1055/1000)</f>
        <v>1.4856419103492517</v>
      </c>
      <c r="O1055" s="4">
        <f>2*C1055/$G1055/$J1055^2/($K1055/1000)/($L1055^2/1000)</f>
        <v>-2.5248127636582675E-4</v>
      </c>
      <c r="P1055" s="5">
        <v>0.93</v>
      </c>
      <c r="R1055" s="8">
        <f t="shared" si="32"/>
        <v>45</v>
      </c>
      <c r="S1055" s="1">
        <f t="shared" si="33"/>
        <v>-7.870251398086836E-2</v>
      </c>
    </row>
    <row r="1056" spans="1:19" x14ac:dyDescent="0.4">
      <c r="A1056" s="3">
        <v>2.83</v>
      </c>
      <c r="B1056" s="4">
        <v>3.07</v>
      </c>
      <c r="C1056" s="5">
        <v>-0.03</v>
      </c>
      <c r="D1056" s="2">
        <v>45</v>
      </c>
      <c r="E1056" s="6">
        <v>21.7</v>
      </c>
      <c r="F1056" s="4">
        <v>990.9</v>
      </c>
      <c r="G1056" s="4">
        <v>1.17</v>
      </c>
      <c r="H1056" s="9">
        <f>0.000001458*(E1056+273.15)^1.5/(E1056+273.15+110.4)</f>
        <v>1.8215294560424E-5</v>
      </c>
      <c r="I1056" s="27">
        <f>G1056*J1056*L1056/1000/H1056</f>
        <v>52629.879073318974</v>
      </c>
      <c r="J1056" s="5">
        <v>14.25</v>
      </c>
      <c r="K1056" s="6">
        <v>300</v>
      </c>
      <c r="L1056" s="7">
        <v>57.5</v>
      </c>
      <c r="M1056" s="4">
        <f>2*A1056/$G1056/$J1056^2/($K1056/1000)/($L1056/1000)</f>
        <v>1.3810574384396432</v>
      </c>
      <c r="N1056" s="4">
        <f>2*B1056/$G1056/$J1056^2/($K1056/1000)/($L1056/1000)</f>
        <v>1.4981789173179167</v>
      </c>
      <c r="O1056" s="4">
        <f>2*C1056/$G1056/$J1056^2/($K1056/1000)/($L1056^2/1000)</f>
        <v>-2.5461191060494265E-4</v>
      </c>
      <c r="P1056" s="5">
        <v>0.91</v>
      </c>
      <c r="R1056" s="8">
        <f t="shared" si="32"/>
        <v>45</v>
      </c>
      <c r="S1056" s="1">
        <f t="shared" si="33"/>
        <v>-8.2817391937424434E-2</v>
      </c>
    </row>
    <row r="1057" spans="1:19" x14ac:dyDescent="0.4">
      <c r="A1057" s="3">
        <v>2.83</v>
      </c>
      <c r="B1057" s="4">
        <v>3.07</v>
      </c>
      <c r="C1057" s="5">
        <v>-0.03</v>
      </c>
      <c r="D1057" s="2">
        <v>45</v>
      </c>
      <c r="E1057" s="6">
        <v>21.7</v>
      </c>
      <c r="F1057" s="4">
        <v>990.9</v>
      </c>
      <c r="G1057" s="4">
        <v>1.17</v>
      </c>
      <c r="H1057" s="9">
        <f>0.000001458*(E1057+273.15)^1.5/(E1057+273.15+110.4)</f>
        <v>1.8215294560424E-5</v>
      </c>
      <c r="I1057" s="27">
        <f>G1057*J1057*L1057/1000/H1057</f>
        <v>52851.478564154</v>
      </c>
      <c r="J1057" s="5">
        <v>14.31</v>
      </c>
      <c r="K1057" s="6">
        <v>300</v>
      </c>
      <c r="L1057" s="7">
        <v>57.5</v>
      </c>
      <c r="M1057" s="4">
        <f>2*A1057/$G1057/$J1057^2/($K1057/1000)/($L1057/1000)</f>
        <v>1.3695005232209716</v>
      </c>
      <c r="N1057" s="4">
        <f>2*B1057/$G1057/$J1057^2/($K1057/1000)/($L1057/1000)</f>
        <v>1.4856419103492517</v>
      </c>
      <c r="O1057" s="4">
        <f>2*C1057/$G1057/$J1057^2/($K1057/1000)/($L1057^2/1000)</f>
        <v>-2.5248127636582675E-4</v>
      </c>
      <c r="P1057" s="5">
        <v>0.93</v>
      </c>
      <c r="R1057" s="8">
        <f t="shared" si="32"/>
        <v>45</v>
      </c>
      <c r="S1057" s="1">
        <f t="shared" si="33"/>
        <v>-8.2124362414819019E-2</v>
      </c>
    </row>
    <row r="1058" spans="1:19" x14ac:dyDescent="0.4">
      <c r="A1058" s="3">
        <v>2.83</v>
      </c>
      <c r="B1058" s="4">
        <v>3.06</v>
      </c>
      <c r="C1058" s="5">
        <v>-0.03</v>
      </c>
      <c r="D1058" s="2">
        <v>45</v>
      </c>
      <c r="E1058" s="6">
        <v>21.7</v>
      </c>
      <c r="F1058" s="4">
        <v>990.9</v>
      </c>
      <c r="G1058" s="4">
        <v>1.17</v>
      </c>
      <c r="H1058" s="9">
        <f>0.000001458*(E1058+273.15)^1.5/(E1058+273.15+110.4)</f>
        <v>1.8215294560424E-5</v>
      </c>
      <c r="I1058" s="27">
        <f>G1058*J1058*L1058/1000/H1058</f>
        <v>52186.680091648916</v>
      </c>
      <c r="J1058" s="5">
        <v>14.13</v>
      </c>
      <c r="K1058" s="6">
        <v>300</v>
      </c>
      <c r="L1058" s="7">
        <v>57.5</v>
      </c>
      <c r="M1058" s="4">
        <f>2*A1058/$G1058/$J1058^2/($K1058/1000)/($L1058/1000)</f>
        <v>1.4046144966347267</v>
      </c>
      <c r="N1058" s="4">
        <f>2*B1058/$G1058/$J1058^2/($K1058/1000)/($L1058/1000)</f>
        <v>1.5187704451244746</v>
      </c>
      <c r="O1058" s="4">
        <f>2*C1058/$G1058/$J1058^2/($K1058/1000)/($L1058^2/1000)</f>
        <v>-2.5895489260434356E-4</v>
      </c>
      <c r="P1058" s="5">
        <v>0.93</v>
      </c>
      <c r="R1058" s="8">
        <f t="shared" si="32"/>
        <v>45</v>
      </c>
      <c r="S1058" s="1">
        <f t="shared" si="33"/>
        <v>-8.0720445289883203E-2</v>
      </c>
    </row>
    <row r="1059" spans="1:19" x14ac:dyDescent="0.4">
      <c r="A1059" s="3">
        <v>2.81</v>
      </c>
      <c r="B1059" s="4">
        <v>3.04</v>
      </c>
      <c r="C1059" s="5">
        <v>-0.03</v>
      </c>
      <c r="D1059" s="2">
        <v>45</v>
      </c>
      <c r="E1059" s="6">
        <v>21.7</v>
      </c>
      <c r="F1059" s="4">
        <v>990.9</v>
      </c>
      <c r="G1059" s="4">
        <v>1.17</v>
      </c>
      <c r="H1059" s="9">
        <f>0.000001458*(E1059+273.15)^1.5/(E1059+273.15+110.4)</f>
        <v>1.8215294560424E-5</v>
      </c>
      <c r="I1059" s="27">
        <f>G1059*J1059*L1059/1000/H1059</f>
        <v>52186.680091648916</v>
      </c>
      <c r="J1059" s="5">
        <v>14.13</v>
      </c>
      <c r="K1059" s="6">
        <v>300</v>
      </c>
      <c r="L1059" s="7">
        <v>57.5</v>
      </c>
      <c r="M1059" s="4">
        <f>2*A1059/$G1059/$J1059^2/($K1059/1000)/($L1059/1000)</f>
        <v>1.3946878924182269</v>
      </c>
      <c r="N1059" s="4">
        <f>2*B1059/$G1059/$J1059^2/($K1059/1000)/($L1059/1000)</f>
        <v>1.508843840907975</v>
      </c>
      <c r="O1059" s="4">
        <f>2*C1059/$G1059/$J1059^2/($K1059/1000)/($L1059^2/1000)</f>
        <v>-2.5895489260434356E-4</v>
      </c>
      <c r="P1059" s="5">
        <v>0.93</v>
      </c>
      <c r="R1059" s="8">
        <f t="shared" si="32"/>
        <v>45</v>
      </c>
      <c r="S1059" s="1">
        <f t="shared" si="33"/>
        <v>-8.0720445289883314E-2</v>
      </c>
    </row>
    <row r="1060" spans="1:19" x14ac:dyDescent="0.4">
      <c r="A1060" s="3">
        <v>2.8</v>
      </c>
      <c r="B1060" s="4">
        <v>3.04</v>
      </c>
      <c r="C1060" s="5">
        <v>-0.03</v>
      </c>
      <c r="D1060" s="2">
        <v>45</v>
      </c>
      <c r="E1060" s="6">
        <v>21.7</v>
      </c>
      <c r="F1060" s="4">
        <v>990.9</v>
      </c>
      <c r="G1060" s="4">
        <v>1.17</v>
      </c>
      <c r="H1060" s="9">
        <f>0.000001458*(E1060+273.15)^1.5/(E1060+273.15+110.4)</f>
        <v>1.8215294560424E-5</v>
      </c>
      <c r="I1060" s="27">
        <f>G1060*J1060*L1060/1000/H1060</f>
        <v>52629.879073318974</v>
      </c>
      <c r="J1060" s="5">
        <v>14.25</v>
      </c>
      <c r="K1060" s="6">
        <v>300</v>
      </c>
      <c r="L1060" s="7">
        <v>57.5</v>
      </c>
      <c r="M1060" s="4">
        <f>2*A1060/$G1060/$J1060^2/($K1060/1000)/($L1060/1000)</f>
        <v>1.3664172535798587</v>
      </c>
      <c r="N1060" s="4">
        <f>2*B1060/$G1060/$J1060^2/($K1060/1000)/($L1060/1000)</f>
        <v>1.4835387324581324</v>
      </c>
      <c r="O1060" s="4">
        <f>2*C1060/$G1060/$J1060^2/($K1060/1000)/($L1060^2/1000)</f>
        <v>-2.5461191060494265E-4</v>
      </c>
      <c r="P1060" s="5">
        <v>0.93</v>
      </c>
      <c r="R1060" s="8">
        <f t="shared" si="32"/>
        <v>45</v>
      </c>
      <c r="S1060" s="1">
        <f t="shared" si="33"/>
        <v>-8.2817391937424545E-2</v>
      </c>
    </row>
    <row r="1061" spans="1:19" x14ac:dyDescent="0.4">
      <c r="A1061" s="3">
        <v>2.8</v>
      </c>
      <c r="B1061" s="4">
        <v>3.05</v>
      </c>
      <c r="C1061" s="5">
        <v>-0.03</v>
      </c>
      <c r="D1061" s="2">
        <v>45</v>
      </c>
      <c r="E1061" s="6">
        <v>21.7</v>
      </c>
      <c r="F1061" s="4">
        <v>990.9</v>
      </c>
      <c r="G1061" s="4">
        <v>1.17</v>
      </c>
      <c r="H1061" s="9">
        <f>0.000001458*(E1061+273.15)^1.5/(E1061+273.15+110.4)</f>
        <v>1.8215294560424E-5</v>
      </c>
      <c r="I1061" s="27">
        <f>G1061*J1061*L1061/1000/H1061</f>
        <v>52629.879073318974</v>
      </c>
      <c r="J1061" s="5">
        <v>14.25</v>
      </c>
      <c r="K1061" s="6">
        <v>300</v>
      </c>
      <c r="L1061" s="7">
        <v>57.5</v>
      </c>
      <c r="M1061" s="4">
        <f>2*A1061/$G1061/$J1061^2/($K1061/1000)/($L1061/1000)</f>
        <v>1.3664172535798587</v>
      </c>
      <c r="N1061" s="4">
        <f>2*B1061/$G1061/$J1061^2/($K1061/1000)/($L1061/1000)</f>
        <v>1.4884187940780604</v>
      </c>
      <c r="O1061" s="4">
        <f>2*C1061/$G1061/$J1061^2/($K1061/1000)/($L1061^2/1000)</f>
        <v>-2.5461191060494265E-4</v>
      </c>
      <c r="P1061" s="5">
        <v>0.93</v>
      </c>
      <c r="R1061" s="8">
        <f t="shared" si="32"/>
        <v>45</v>
      </c>
      <c r="S1061" s="1">
        <f t="shared" si="33"/>
        <v>-8.6268116601483702E-2</v>
      </c>
    </row>
    <row r="1062" spans="1:19" x14ac:dyDescent="0.4">
      <c r="A1062" s="3">
        <v>2.83</v>
      </c>
      <c r="B1062" s="4">
        <v>3.06</v>
      </c>
      <c r="C1062" s="5">
        <v>-0.03</v>
      </c>
      <c r="D1062" s="2">
        <v>45</v>
      </c>
      <c r="E1062" s="6">
        <v>21.7</v>
      </c>
      <c r="F1062" s="4">
        <v>990.9</v>
      </c>
      <c r="G1062" s="4">
        <v>1.17</v>
      </c>
      <c r="H1062" s="9">
        <f>0.000001458*(E1062+273.15)^1.5/(E1062+273.15+110.4)</f>
        <v>1.8215294560424E-5</v>
      </c>
      <c r="I1062" s="27">
        <f>G1062*J1062*L1062/1000/H1062</f>
        <v>52851.478564154</v>
      </c>
      <c r="J1062" s="5">
        <v>14.31</v>
      </c>
      <c r="K1062" s="6">
        <v>300</v>
      </c>
      <c r="L1062" s="7">
        <v>57.5</v>
      </c>
      <c r="M1062" s="4">
        <f>2*A1062/$G1062/$J1062^2/($K1062/1000)/($L1062/1000)</f>
        <v>1.3695005232209716</v>
      </c>
      <c r="N1062" s="4">
        <f>2*B1062/$G1062/$J1062^2/($K1062/1000)/($L1062/1000)</f>
        <v>1.4808026858855736</v>
      </c>
      <c r="O1062" s="4">
        <f>2*C1062/$G1062/$J1062^2/($K1062/1000)/($L1062^2/1000)</f>
        <v>-2.5248127636582675E-4</v>
      </c>
      <c r="P1062" s="5">
        <v>0.93</v>
      </c>
      <c r="R1062" s="8">
        <f t="shared" si="32"/>
        <v>45</v>
      </c>
      <c r="S1062" s="1">
        <f t="shared" si="33"/>
        <v>-7.8702513980868471E-2</v>
      </c>
    </row>
    <row r="1063" spans="1:19" x14ac:dyDescent="0.4">
      <c r="A1063" s="3">
        <v>2.84</v>
      </c>
      <c r="B1063" s="4">
        <v>3.06</v>
      </c>
      <c r="C1063" s="5">
        <v>-0.03</v>
      </c>
      <c r="D1063" s="2">
        <v>45</v>
      </c>
      <c r="E1063" s="6">
        <v>21.7</v>
      </c>
      <c r="F1063" s="4">
        <v>990.9</v>
      </c>
      <c r="G1063" s="4">
        <v>1.17</v>
      </c>
      <c r="H1063" s="9">
        <f>0.000001458*(E1063+273.15)^1.5/(E1063+273.15+110.4)</f>
        <v>1.8215294560424E-5</v>
      </c>
      <c r="I1063" s="27">
        <f>G1063*J1063*L1063/1000/H1063</f>
        <v>53073.078054989026</v>
      </c>
      <c r="J1063" s="5">
        <v>14.37</v>
      </c>
      <c r="K1063" s="6">
        <v>300</v>
      </c>
      <c r="L1063" s="7">
        <v>57.5</v>
      </c>
      <c r="M1063" s="4">
        <f>2*A1063/$G1063/$J1063^2/($K1063/1000)/($L1063/1000)</f>
        <v>1.362886966370181</v>
      </c>
      <c r="N1063" s="4">
        <f>2*B1063/$G1063/$J1063^2/($K1063/1000)/($L1063/1000)</f>
        <v>1.4684627172861813</v>
      </c>
      <c r="O1063" s="4">
        <f>2*C1063/$G1063/$J1063^2/($K1063/1000)/($L1063^2/1000)</f>
        <v>-2.5037727489960463E-4</v>
      </c>
      <c r="P1063" s="5">
        <v>0.93</v>
      </c>
      <c r="R1063" s="8">
        <f t="shared" si="32"/>
        <v>45</v>
      </c>
      <c r="S1063" s="1">
        <f t="shared" si="33"/>
        <v>-7.4653329401565771E-2</v>
      </c>
    </row>
    <row r="1064" spans="1:19" x14ac:dyDescent="0.4">
      <c r="A1064" s="3">
        <v>3.5</v>
      </c>
      <c r="B1064" s="4">
        <v>4.0999999999999996</v>
      </c>
      <c r="C1064" s="5">
        <v>-0.04</v>
      </c>
      <c r="D1064" s="2">
        <v>50.1</v>
      </c>
      <c r="E1064" s="6">
        <v>21.2</v>
      </c>
      <c r="F1064" s="4">
        <v>994.62</v>
      </c>
      <c r="G1064" s="4">
        <v>1.18</v>
      </c>
      <c r="H1064" s="9">
        <f>0.000001458*(E1064+273.15)^1.5/(E1064+273.15+110.4)</f>
        <v>1.8191425273442234E-5</v>
      </c>
      <c r="I1064" s="10">
        <f>G1064*J1064*L1064/1000/H1064</f>
        <v>60310.530016672914</v>
      </c>
      <c r="J1064" s="5">
        <v>16.170000000000002</v>
      </c>
      <c r="K1064" s="6">
        <v>300</v>
      </c>
      <c r="L1064" s="7">
        <v>57.5</v>
      </c>
      <c r="M1064" s="4">
        <f>2*A1064/$G1064/$J1064^2/($K1064/1000)/($L1064/1000)</f>
        <v>1.3152457087088618</v>
      </c>
      <c r="N1064" s="4">
        <f>2*B1064/$G1064/$J1064^2/($K1064/1000)/($L1064/1000)</f>
        <v>1.5407164016303807</v>
      </c>
      <c r="O1064" s="4">
        <f>2*C1064/$G1064/$J1064^2/($K1064/1000)/($L1064^2/1000)</f>
        <v>-2.6141529614089179E-4</v>
      </c>
      <c r="P1064" s="5">
        <f>M1064/N1064</f>
        <v>0.85365853658536606</v>
      </c>
      <c r="R1064" s="8">
        <f t="shared" si="32"/>
        <v>50.1</v>
      </c>
      <c r="S1064" s="1">
        <f t="shared" si="33"/>
        <v>2.0718705617688737E-2</v>
      </c>
    </row>
    <row r="1065" spans="1:19" x14ac:dyDescent="0.4">
      <c r="A1065" s="3">
        <v>3.5</v>
      </c>
      <c r="B1065" s="4">
        <v>4.08</v>
      </c>
      <c r="C1065" s="5">
        <v>-0.04</v>
      </c>
      <c r="D1065" s="2">
        <v>50.1</v>
      </c>
      <c r="E1065" s="6">
        <v>21.2</v>
      </c>
      <c r="F1065" s="4">
        <v>994.62</v>
      </c>
      <c r="G1065" s="4">
        <v>1.18</v>
      </c>
      <c r="H1065" s="9">
        <f>0.000001458*(E1065+273.15)^1.5/(E1065+273.15+110.4)</f>
        <v>1.8191425273442234E-5</v>
      </c>
      <c r="I1065" s="10">
        <f>G1065*J1065*L1065/1000/H1065</f>
        <v>60907.294692162555</v>
      </c>
      <c r="J1065" s="5">
        <v>16.329999999999998</v>
      </c>
      <c r="K1065" s="6">
        <v>300</v>
      </c>
      <c r="L1065" s="7">
        <v>57.5</v>
      </c>
      <c r="M1065" s="4">
        <f>2*A1065/$G1065/$J1065^2/($K1065/1000)/($L1065/1000)</f>
        <v>1.2895986321833055</v>
      </c>
      <c r="N1065" s="4">
        <f>2*B1065/$G1065/$J1065^2/($K1065/1000)/($L1065/1000)</f>
        <v>1.5033035483736816</v>
      </c>
      <c r="O1065" s="4">
        <f>2*C1065/$G1065/$J1065^2/($K1065/1000)/($L1065^2/1000)</f>
        <v>-2.5631774055817256E-4</v>
      </c>
      <c r="P1065" s="5">
        <f>M1065/N1065</f>
        <v>0.85784313725490213</v>
      </c>
      <c r="R1065" s="8">
        <f t="shared" si="32"/>
        <v>50.1</v>
      </c>
      <c r="S1065" s="1">
        <f t="shared" si="33"/>
        <v>2.5041623198802432E-2</v>
      </c>
    </row>
    <row r="1066" spans="1:19" x14ac:dyDescent="0.4">
      <c r="A1066" s="3">
        <v>3.51</v>
      </c>
      <c r="B1066" s="4">
        <v>4.0999999999999996</v>
      </c>
      <c r="C1066" s="5">
        <v>-0.04</v>
      </c>
      <c r="D1066" s="2">
        <v>50.1</v>
      </c>
      <c r="E1066" s="6">
        <v>21.2</v>
      </c>
      <c r="F1066" s="4">
        <v>994.62</v>
      </c>
      <c r="G1066" s="4">
        <v>1.18</v>
      </c>
      <c r="H1066" s="9">
        <f>0.000001458*(E1066+273.15)^1.5/(E1066+273.15+110.4)</f>
        <v>1.8191425273442234E-5</v>
      </c>
      <c r="I1066" s="10">
        <f>G1066*J1066*L1066/1000/H1066</f>
        <v>60907.294692162555</v>
      </c>
      <c r="J1066" s="5">
        <v>16.329999999999998</v>
      </c>
      <c r="K1066" s="6">
        <v>300</v>
      </c>
      <c r="L1066" s="7">
        <v>57.5</v>
      </c>
      <c r="M1066" s="4">
        <f>2*A1066/$G1066/$J1066^2/($K1066/1000)/($L1066/1000)</f>
        <v>1.2932831997038292</v>
      </c>
      <c r="N1066" s="4">
        <f>2*B1066/$G1066/$J1066^2/($K1066/1000)/($L1066/1000)</f>
        <v>1.5106726834147293</v>
      </c>
      <c r="O1066" s="4">
        <f>2*C1066/$G1066/$J1066^2/($K1066/1000)/($L1066^2/1000)</f>
        <v>-2.5631774055817256E-4</v>
      </c>
      <c r="P1066" s="5">
        <f>M1066/N1066</f>
        <v>0.85609756097560974</v>
      </c>
      <c r="R1066" s="8">
        <f t="shared" si="32"/>
        <v>50.1</v>
      </c>
      <c r="S1066" s="1">
        <f t="shared" si="33"/>
        <v>2.3141366042995326E-2</v>
      </c>
    </row>
    <row r="1067" spans="1:19" x14ac:dyDescent="0.4">
      <c r="A1067" s="3">
        <v>3.51</v>
      </c>
      <c r="B1067" s="4">
        <v>4.1399999999999997</v>
      </c>
      <c r="C1067" s="5">
        <v>-0.04</v>
      </c>
      <c r="D1067" s="2">
        <v>50.1</v>
      </c>
      <c r="E1067" s="6">
        <v>21.2</v>
      </c>
      <c r="F1067" s="4">
        <v>994.62</v>
      </c>
      <c r="G1067" s="4">
        <v>1.18</v>
      </c>
      <c r="H1067" s="9">
        <f>0.000001458*(E1067+273.15)^1.5/(E1067+273.15+110.4)</f>
        <v>1.8191425273442234E-5</v>
      </c>
      <c r="I1067" s="10">
        <f>G1067*J1067*L1067/1000/H1067</f>
        <v>60497.018977763415</v>
      </c>
      <c r="J1067" s="5">
        <v>16.22</v>
      </c>
      <c r="K1067" s="6">
        <v>300</v>
      </c>
      <c r="L1067" s="7">
        <v>57.5</v>
      </c>
      <c r="M1067" s="4">
        <f>2*A1067/$G1067/$J1067^2/($K1067/1000)/($L1067/1000)</f>
        <v>1.3108841296442579</v>
      </c>
      <c r="N1067" s="4">
        <f>2*B1067/$G1067/$J1067^2/($K1067/1000)/($L1067/1000)</f>
        <v>1.546171024708612</v>
      </c>
      <c r="O1067" s="4">
        <f>2*C1067/$G1067/$J1067^2/($K1067/1000)/($L1067^2/1000)</f>
        <v>-2.5980609530915555E-4</v>
      </c>
      <c r="P1067" s="5">
        <f>M1067/N1067</f>
        <v>0.84782608695652173</v>
      </c>
      <c r="R1067" s="8">
        <f t="shared" si="32"/>
        <v>50.1</v>
      </c>
      <c r="S1067" s="1">
        <f t="shared" si="33"/>
        <v>1.3873788188557334E-2</v>
      </c>
    </row>
    <row r="1068" spans="1:19" x14ac:dyDescent="0.4">
      <c r="A1068" s="3">
        <v>3.54</v>
      </c>
      <c r="B1068" s="4">
        <v>4.13</v>
      </c>
      <c r="C1068" s="5">
        <v>-0.04</v>
      </c>
      <c r="D1068" s="2">
        <v>50.1</v>
      </c>
      <c r="E1068" s="6">
        <v>21.2</v>
      </c>
      <c r="F1068" s="4">
        <v>994.62</v>
      </c>
      <c r="G1068" s="4">
        <v>1.18</v>
      </c>
      <c r="H1068" s="9">
        <f>0.000001458*(E1068+273.15)^1.5/(E1068+273.15+110.4)</f>
        <v>1.8191425273442234E-5</v>
      </c>
      <c r="I1068" s="10">
        <f>G1068*J1068*L1068/1000/H1068</f>
        <v>60497.018977763415</v>
      </c>
      <c r="J1068" s="5">
        <v>16.22</v>
      </c>
      <c r="K1068" s="6">
        <v>300</v>
      </c>
      <c r="L1068" s="7">
        <v>57.5</v>
      </c>
      <c r="M1068" s="4">
        <f>2*A1068/$G1068/$J1068^2/($K1068/1000)/($L1068/1000)</f>
        <v>1.3220882675044654</v>
      </c>
      <c r="N1068" s="4">
        <f>2*B1068/$G1068/$J1068^2/($K1068/1000)/($L1068/1000)</f>
        <v>1.5424363120885427</v>
      </c>
      <c r="O1068" s="4">
        <f>2*C1068/$G1068/$J1068^2/($K1068/1000)/($L1068^2/1000)</f>
        <v>-2.5980609530915555E-4</v>
      </c>
      <c r="P1068" s="5">
        <f>M1068/N1068</f>
        <v>0.85714285714285732</v>
      </c>
      <c r="R1068" s="8">
        <f t="shared" si="32"/>
        <v>50.1</v>
      </c>
      <c r="S1068" s="1">
        <f t="shared" si="33"/>
        <v>2.4864842345203253E-2</v>
      </c>
    </row>
    <row r="1069" spans="1:19" x14ac:dyDescent="0.4">
      <c r="A1069" s="3">
        <v>3.53</v>
      </c>
      <c r="B1069" s="4">
        <v>4.13</v>
      </c>
      <c r="C1069" s="5">
        <v>-0.04</v>
      </c>
      <c r="D1069" s="2">
        <v>50.1</v>
      </c>
      <c r="E1069" s="6">
        <v>21.2</v>
      </c>
      <c r="F1069" s="4">
        <v>994.62</v>
      </c>
      <c r="G1069" s="4">
        <v>1.18</v>
      </c>
      <c r="H1069" s="9">
        <f>0.000001458*(E1069+273.15)^1.5/(E1069+273.15+110.4)</f>
        <v>1.8191425273442234E-5</v>
      </c>
      <c r="I1069" s="10">
        <f>G1069*J1069*L1069/1000/H1069</f>
        <v>60497.018977763415</v>
      </c>
      <c r="J1069" s="5">
        <v>16.22</v>
      </c>
      <c r="K1069" s="6">
        <v>300</v>
      </c>
      <c r="L1069" s="7">
        <v>57.5</v>
      </c>
      <c r="M1069" s="4">
        <f>2*A1069/$G1069/$J1069^2/($K1069/1000)/($L1069/1000)</f>
        <v>1.3183535548843963</v>
      </c>
      <c r="N1069" s="4">
        <f>2*B1069/$G1069/$J1069^2/($K1069/1000)/($L1069/1000)</f>
        <v>1.5424363120885427</v>
      </c>
      <c r="O1069" s="4">
        <f>2*C1069/$G1069/$J1069^2/($K1069/1000)/($L1069^2/1000)</f>
        <v>-2.5980609530915555E-4</v>
      </c>
      <c r="P1069" s="5">
        <f>M1069/N1069</f>
        <v>0.85472154963680402</v>
      </c>
      <c r="R1069" s="8">
        <f t="shared" si="32"/>
        <v>50.1</v>
      </c>
      <c r="S1069" s="1">
        <f t="shared" si="33"/>
        <v>2.1999700971041425E-2</v>
      </c>
    </row>
    <row r="1070" spans="1:19" x14ac:dyDescent="0.4">
      <c r="A1070" s="3">
        <v>3.52</v>
      </c>
      <c r="B1070" s="4">
        <v>4.13</v>
      </c>
      <c r="C1070" s="5">
        <v>-0.04</v>
      </c>
      <c r="D1070" s="2">
        <v>50.1</v>
      </c>
      <c r="E1070" s="6">
        <v>21.2</v>
      </c>
      <c r="F1070" s="4">
        <v>994.62</v>
      </c>
      <c r="G1070" s="4">
        <v>1.18</v>
      </c>
      <c r="H1070" s="9">
        <f>0.000001458*(E1070+273.15)^1.5/(E1070+273.15+110.4)</f>
        <v>1.8191425273442234E-5</v>
      </c>
      <c r="I1070" s="10">
        <f>G1070*J1070*L1070/1000/H1070</f>
        <v>60497.018977763415</v>
      </c>
      <c r="J1070" s="5">
        <v>16.22</v>
      </c>
      <c r="K1070" s="6">
        <v>300</v>
      </c>
      <c r="L1070" s="7">
        <v>57.5</v>
      </c>
      <c r="M1070" s="4">
        <f>2*A1070/$G1070/$J1070^2/($K1070/1000)/($L1070/1000)</f>
        <v>1.314618842264327</v>
      </c>
      <c r="N1070" s="4">
        <f>2*B1070/$G1070/$J1070^2/($K1070/1000)/($L1070/1000)</f>
        <v>1.5424363120885427</v>
      </c>
      <c r="O1070" s="4">
        <f>2*C1070/$G1070/$J1070^2/($K1070/1000)/($L1070^2/1000)</f>
        <v>-2.5980609530915555E-4</v>
      </c>
      <c r="P1070" s="5">
        <f>M1070/N1070</f>
        <v>0.85230024213075062</v>
      </c>
      <c r="R1070" s="8">
        <f t="shared" si="32"/>
        <v>50.1</v>
      </c>
      <c r="S1070" s="1">
        <f t="shared" si="33"/>
        <v>1.9134559596879375E-2</v>
      </c>
    </row>
    <row r="1071" spans="1:19" x14ac:dyDescent="0.4">
      <c r="A1071" s="3">
        <v>3.52</v>
      </c>
      <c r="B1071" s="4">
        <v>4.1399999999999997</v>
      </c>
      <c r="C1071" s="5">
        <v>-0.04</v>
      </c>
      <c r="D1071" s="2">
        <v>50.1</v>
      </c>
      <c r="E1071" s="6">
        <v>21.2</v>
      </c>
      <c r="F1071" s="4">
        <v>994.62</v>
      </c>
      <c r="G1071" s="4">
        <v>1.18</v>
      </c>
      <c r="H1071" s="9">
        <f>0.000001458*(E1071+273.15)^1.5/(E1071+273.15+110.4)</f>
        <v>1.8191425273442234E-5</v>
      </c>
      <c r="I1071" s="10">
        <f>G1071*J1071*L1071/1000/H1071</f>
        <v>60310.530016672914</v>
      </c>
      <c r="J1071" s="5">
        <v>16.170000000000002</v>
      </c>
      <c r="K1071" s="6">
        <v>300</v>
      </c>
      <c r="L1071" s="7">
        <v>57.5</v>
      </c>
      <c r="M1071" s="4">
        <f>2*A1071/$G1071/$J1071^2/($K1071/1000)/($L1071/1000)</f>
        <v>1.3227613984729121</v>
      </c>
      <c r="N1071" s="4">
        <f>2*B1071/$G1071/$J1071^2/($K1071/1000)/($L1071/1000)</f>
        <v>1.5557477811584821</v>
      </c>
      <c r="O1071" s="4">
        <f>2*C1071/$G1071/$J1071^2/($K1071/1000)/($L1071^2/1000)</f>
        <v>-2.6141529614089179E-4</v>
      </c>
      <c r="P1071" s="5">
        <f>M1071/N1071</f>
        <v>0.8502415458937197</v>
      </c>
      <c r="R1071" s="8">
        <f t="shared" si="32"/>
        <v>50.1</v>
      </c>
      <c r="S1071" s="1">
        <f t="shared" si="33"/>
        <v>1.6842608036246376E-2</v>
      </c>
    </row>
    <row r="1072" spans="1:19" x14ac:dyDescent="0.4">
      <c r="A1072" s="3">
        <v>3.51</v>
      </c>
      <c r="B1072" s="4">
        <v>4.12</v>
      </c>
      <c r="C1072" s="5">
        <v>-0.04</v>
      </c>
      <c r="D1072" s="2">
        <v>50.1</v>
      </c>
      <c r="E1072" s="6">
        <v>21.2</v>
      </c>
      <c r="F1072" s="4">
        <v>994.62</v>
      </c>
      <c r="G1072" s="4">
        <v>1.18</v>
      </c>
      <c r="H1072" s="9">
        <f>0.000001458*(E1072+273.15)^1.5/(E1072+273.15+110.4)</f>
        <v>1.8191425273442234E-5</v>
      </c>
      <c r="I1072" s="10">
        <f>G1072*J1072*L1072/1000/H1072</f>
        <v>60124.041055582391</v>
      </c>
      <c r="J1072" s="5">
        <v>16.12</v>
      </c>
      <c r="K1072" s="6">
        <v>300</v>
      </c>
      <c r="L1072" s="7">
        <v>57.5</v>
      </c>
      <c r="M1072" s="4">
        <f>2*A1072/$G1072/$J1072^2/($K1072/1000)/($L1072/1000)</f>
        <v>1.3271986476022739</v>
      </c>
      <c r="N1072" s="4">
        <f>2*B1072/$G1072/$J1072^2/($K1072/1000)/($L1072/1000)</f>
        <v>1.5578514040231819</v>
      </c>
      <c r="O1072" s="4">
        <f>2*C1072/$G1072/$J1072^2/($K1072/1000)/($L1072^2/1000)</f>
        <v>-2.6303949413645957E-4</v>
      </c>
      <c r="P1072" s="5">
        <f>M1072/N1072</f>
        <v>0.85194174757281549</v>
      </c>
      <c r="R1072" s="8">
        <f t="shared" si="32"/>
        <v>50.1</v>
      </c>
      <c r="S1072" s="1">
        <f t="shared" si="33"/>
        <v>1.8897342826693309E-2</v>
      </c>
    </row>
    <row r="1073" spans="1:19" x14ac:dyDescent="0.4">
      <c r="A1073" s="3">
        <v>3.51</v>
      </c>
      <c r="B1073" s="4">
        <v>4.12</v>
      </c>
      <c r="C1073" s="5">
        <v>-0.04</v>
      </c>
      <c r="D1073" s="2">
        <v>50.1</v>
      </c>
      <c r="E1073" s="6">
        <v>21.2</v>
      </c>
      <c r="F1073" s="4">
        <v>994.62</v>
      </c>
      <c r="G1073" s="4">
        <v>1.18</v>
      </c>
      <c r="H1073" s="9">
        <f>0.000001458*(E1073+273.15)^1.5/(E1073+273.15+110.4)</f>
        <v>1.8191425273442234E-5</v>
      </c>
      <c r="I1073" s="10">
        <f>G1073*J1073*L1073/1000/H1073</f>
        <v>60124.041055582391</v>
      </c>
      <c r="J1073" s="5">
        <v>16.12</v>
      </c>
      <c r="K1073" s="6">
        <v>300</v>
      </c>
      <c r="L1073" s="7">
        <v>57.5</v>
      </c>
      <c r="M1073" s="4">
        <f>2*A1073/$G1073/$J1073^2/($K1073/1000)/($L1073/1000)</f>
        <v>1.3271986476022739</v>
      </c>
      <c r="N1073" s="4">
        <f>2*B1073/$G1073/$J1073^2/($K1073/1000)/($L1073/1000)</f>
        <v>1.5578514040231819</v>
      </c>
      <c r="O1073" s="4">
        <f>2*C1073/$G1073/$J1073^2/($K1073/1000)/($L1073^2/1000)</f>
        <v>-2.6303949413645957E-4</v>
      </c>
      <c r="P1073" s="5">
        <f>M1073/N1073</f>
        <v>0.85194174757281549</v>
      </c>
      <c r="R1073" s="8">
        <f t="shared" si="32"/>
        <v>50.1</v>
      </c>
      <c r="S1073" s="1">
        <f t="shared" si="33"/>
        <v>1.8897342826693309E-2</v>
      </c>
    </row>
    <row r="1074" spans="1:19" x14ac:dyDescent="0.4">
      <c r="A1074" s="3">
        <v>3.5</v>
      </c>
      <c r="B1074" s="4">
        <v>4.1100000000000003</v>
      </c>
      <c r="C1074" s="5">
        <v>-0.04</v>
      </c>
      <c r="D1074" s="2">
        <v>50.1</v>
      </c>
      <c r="E1074" s="6">
        <v>21.2</v>
      </c>
      <c r="F1074" s="4">
        <v>994.62</v>
      </c>
      <c r="G1074" s="4">
        <v>1.18</v>
      </c>
      <c r="H1074" s="9">
        <f>0.000001458*(E1074+273.15)^1.5/(E1074+273.15+110.4)</f>
        <v>1.8191425273442234E-5</v>
      </c>
      <c r="I1074" s="10">
        <f>G1074*J1074*L1074/1000/H1074</f>
        <v>60497.018977763415</v>
      </c>
      <c r="J1074" s="5">
        <v>16.22</v>
      </c>
      <c r="K1074" s="6">
        <v>300</v>
      </c>
      <c r="L1074" s="7">
        <v>57.5</v>
      </c>
      <c r="M1074" s="4">
        <f>2*A1074/$G1074/$J1074^2/($K1074/1000)/($L1074/1000)</f>
        <v>1.3071494170241891</v>
      </c>
      <c r="N1074" s="4">
        <f>2*B1074/$G1074/$J1074^2/($K1074/1000)/($L1074/1000)</f>
        <v>1.5349668868484048</v>
      </c>
      <c r="O1074" s="4">
        <f>2*C1074/$G1074/$J1074^2/($K1074/1000)/($L1074^2/1000)</f>
        <v>-2.5980609530915555E-4</v>
      </c>
      <c r="P1074" s="5">
        <f>M1074/N1074</f>
        <v>0.85158150851581516</v>
      </c>
      <c r="R1074" s="8">
        <f t="shared" si="32"/>
        <v>50.1</v>
      </c>
      <c r="S1074" s="1">
        <f t="shared" si="33"/>
        <v>1.819553691687581E-2</v>
      </c>
    </row>
    <row r="1075" spans="1:19" x14ac:dyDescent="0.4">
      <c r="A1075" s="3">
        <v>3.5</v>
      </c>
      <c r="B1075" s="4">
        <v>4.13</v>
      </c>
      <c r="C1075" s="5">
        <v>-0.04</v>
      </c>
      <c r="D1075" s="2">
        <v>50.1</v>
      </c>
      <c r="E1075" s="6">
        <v>21.2</v>
      </c>
      <c r="F1075" s="4">
        <v>994.62</v>
      </c>
      <c r="G1075" s="4">
        <v>1.18</v>
      </c>
      <c r="H1075" s="9">
        <f>0.000001458*(E1075+273.15)^1.5/(E1075+273.15+110.4)</f>
        <v>1.8191425273442234E-5</v>
      </c>
      <c r="I1075" s="10">
        <f>G1075*J1075*L1075/1000/H1075</f>
        <v>60124.041055582391</v>
      </c>
      <c r="J1075" s="5">
        <v>16.12</v>
      </c>
      <c r="K1075" s="6">
        <v>300</v>
      </c>
      <c r="L1075" s="7">
        <v>57.5</v>
      </c>
      <c r="M1075" s="4">
        <f>2*A1075/$G1075/$J1075^2/($K1075/1000)/($L1075/1000)</f>
        <v>1.3234174548740623</v>
      </c>
      <c r="N1075" s="4">
        <f>2*B1075/$G1075/$J1075^2/($K1075/1000)/($L1075/1000)</f>
        <v>1.5616325967513933</v>
      </c>
      <c r="O1075" s="4">
        <f>2*C1075/$G1075/$J1075^2/($K1075/1000)/($L1075^2/1000)</f>
        <v>-2.6303949413645957E-4</v>
      </c>
      <c r="P1075" s="5">
        <f>M1075/N1075</f>
        <v>0.84745762711864414</v>
      </c>
      <c r="R1075" s="8">
        <f t="shared" si="32"/>
        <v>50.1</v>
      </c>
      <c r="S1075" s="1">
        <f t="shared" si="33"/>
        <v>1.3571098850908792E-2</v>
      </c>
    </row>
    <row r="1076" spans="1:19" x14ac:dyDescent="0.4">
      <c r="A1076" s="3">
        <v>3.52</v>
      </c>
      <c r="B1076" s="4">
        <v>4.1100000000000003</v>
      </c>
      <c r="C1076" s="5">
        <v>-0.04</v>
      </c>
      <c r="D1076" s="2">
        <v>50.1</v>
      </c>
      <c r="E1076" s="6">
        <v>21.2</v>
      </c>
      <c r="F1076" s="4">
        <v>994.62</v>
      </c>
      <c r="G1076" s="4">
        <v>1.18</v>
      </c>
      <c r="H1076" s="9">
        <f>0.000001458*(E1076+273.15)^1.5/(E1076+273.15+110.4)</f>
        <v>1.8191425273442234E-5</v>
      </c>
      <c r="I1076" s="10">
        <f>G1076*J1076*L1076/1000/H1076</f>
        <v>60497.018977763415</v>
      </c>
      <c r="J1076" s="5">
        <v>16.22</v>
      </c>
      <c r="K1076" s="6">
        <v>300</v>
      </c>
      <c r="L1076" s="7">
        <v>57.5</v>
      </c>
      <c r="M1076" s="4">
        <f>2*A1076/$G1076/$J1076^2/($K1076/1000)/($L1076/1000)</f>
        <v>1.314618842264327</v>
      </c>
      <c r="N1076" s="4">
        <f>2*B1076/$G1076/$J1076^2/($K1076/1000)/($L1076/1000)</f>
        <v>1.5349668868484048</v>
      </c>
      <c r="O1076" s="4">
        <f>2*C1076/$G1076/$J1076^2/($K1076/1000)/($L1076^2/1000)</f>
        <v>-2.5980609530915555E-4</v>
      </c>
      <c r="P1076" s="5">
        <f>M1076/N1076</f>
        <v>0.85644768856447673</v>
      </c>
      <c r="R1076" s="8">
        <f t="shared" si="32"/>
        <v>50.1</v>
      </c>
      <c r="S1076" s="1">
        <f t="shared" si="33"/>
        <v>2.3925819665199244E-2</v>
      </c>
    </row>
    <row r="1077" spans="1:19" x14ac:dyDescent="0.4">
      <c r="A1077" s="3">
        <v>3.48</v>
      </c>
      <c r="B1077" s="4">
        <v>4.1100000000000003</v>
      </c>
      <c r="C1077" s="5">
        <v>-0.04</v>
      </c>
      <c r="D1077" s="2">
        <v>50.1</v>
      </c>
      <c r="E1077" s="6">
        <v>21.2</v>
      </c>
      <c r="F1077" s="4">
        <v>994.62</v>
      </c>
      <c r="G1077" s="4">
        <v>1.18</v>
      </c>
      <c r="H1077" s="9">
        <f>0.000001458*(E1077+273.15)^1.5/(E1077+273.15+110.4)</f>
        <v>1.8191425273442234E-5</v>
      </c>
      <c r="I1077" s="10">
        <f>G1077*J1077*L1077/1000/H1077</f>
        <v>60310.530016672914</v>
      </c>
      <c r="J1077" s="5">
        <v>16.170000000000002</v>
      </c>
      <c r="K1077" s="6">
        <v>300</v>
      </c>
      <c r="L1077" s="7">
        <v>57.5</v>
      </c>
      <c r="M1077" s="4">
        <f>2*A1077/$G1077/$J1077^2/($K1077/1000)/($L1077/1000)</f>
        <v>1.3077300189448111</v>
      </c>
      <c r="N1077" s="4">
        <f>2*B1077/$G1077/$J1077^2/($K1077/1000)/($L1077/1000)</f>
        <v>1.5444742465124064</v>
      </c>
      <c r="O1077" s="4">
        <f>2*C1077/$G1077/$J1077^2/($K1077/1000)/($L1077^2/1000)</f>
        <v>-2.6141529614089179E-4</v>
      </c>
      <c r="P1077" s="5">
        <f>M1077/N1077</f>
        <v>0.84671532846715325</v>
      </c>
      <c r="R1077" s="8">
        <f t="shared" si="32"/>
        <v>50.1</v>
      </c>
      <c r="S1077" s="1">
        <f t="shared" si="33"/>
        <v>1.2542462123784848E-2</v>
      </c>
    </row>
    <row r="1078" spans="1:19" x14ac:dyDescent="0.4">
      <c r="A1078" s="3">
        <v>3.5</v>
      </c>
      <c r="B1078" s="4">
        <v>4.07</v>
      </c>
      <c r="C1078" s="5">
        <v>-0.04</v>
      </c>
      <c r="D1078" s="2">
        <v>50.1</v>
      </c>
      <c r="E1078" s="6">
        <v>21.2</v>
      </c>
      <c r="F1078" s="4">
        <v>994.62</v>
      </c>
      <c r="G1078" s="4">
        <v>1.18</v>
      </c>
      <c r="H1078" s="9">
        <f>0.000001458*(E1078+273.15)^1.5/(E1078+273.15+110.4)</f>
        <v>1.8191425273442234E-5</v>
      </c>
      <c r="I1078" s="10">
        <f>G1078*J1078*L1078/1000/H1078</f>
        <v>60310.530016672914</v>
      </c>
      <c r="J1078" s="5">
        <v>16.170000000000002</v>
      </c>
      <c r="K1078" s="6">
        <v>300</v>
      </c>
      <c r="L1078" s="7">
        <v>57.5</v>
      </c>
      <c r="M1078" s="4">
        <f>2*A1078/$G1078/$J1078^2/($K1078/1000)/($L1078/1000)</f>
        <v>1.3152457087088618</v>
      </c>
      <c r="N1078" s="4">
        <f>2*B1078/$G1078/$J1078^2/($K1078/1000)/($L1078/1000)</f>
        <v>1.529442866984305</v>
      </c>
      <c r="O1078" s="4">
        <f>2*C1078/$G1078/$J1078^2/($K1078/1000)/($L1078^2/1000)</f>
        <v>-2.6141529614089179E-4</v>
      </c>
      <c r="P1078" s="5">
        <f>M1078/N1078</f>
        <v>0.85995085995085996</v>
      </c>
      <c r="R1078" s="8">
        <f t="shared" si="32"/>
        <v>50.1</v>
      </c>
      <c r="S1078" s="1">
        <f t="shared" si="33"/>
        <v>2.7950110262896066E-2</v>
      </c>
    </row>
    <row r="1079" spans="1:19" x14ac:dyDescent="0.4">
      <c r="A1079" s="3">
        <v>3.5</v>
      </c>
      <c r="B1079" s="4">
        <v>4.08</v>
      </c>
      <c r="C1079" s="5">
        <v>-0.04</v>
      </c>
      <c r="D1079" s="2">
        <v>50.1</v>
      </c>
      <c r="E1079" s="6">
        <v>21.2</v>
      </c>
      <c r="F1079" s="4">
        <v>994.62</v>
      </c>
      <c r="G1079" s="4">
        <v>1.18</v>
      </c>
      <c r="H1079" s="9">
        <f>0.000001458*(E1079+273.15)^1.5/(E1079+273.15+110.4)</f>
        <v>1.8191425273442234E-5</v>
      </c>
      <c r="I1079" s="10">
        <f>G1079*J1079*L1079/1000/H1079</f>
        <v>60907.294692162555</v>
      </c>
      <c r="J1079" s="5">
        <v>16.329999999999998</v>
      </c>
      <c r="K1079" s="6">
        <v>300</v>
      </c>
      <c r="L1079" s="7">
        <v>57.5</v>
      </c>
      <c r="M1079" s="4">
        <f>2*A1079/$G1079/$J1079^2/($K1079/1000)/($L1079/1000)</f>
        <v>1.2895986321833055</v>
      </c>
      <c r="N1079" s="4">
        <f>2*B1079/$G1079/$J1079^2/($K1079/1000)/($L1079/1000)</f>
        <v>1.5033035483736816</v>
      </c>
      <c r="O1079" s="4">
        <f>2*C1079/$G1079/$J1079^2/($K1079/1000)/($L1079^2/1000)</f>
        <v>-2.5631774055817256E-4</v>
      </c>
      <c r="P1079" s="5">
        <f>M1079/N1079</f>
        <v>0.85784313725490213</v>
      </c>
      <c r="R1079" s="8">
        <f t="shared" si="32"/>
        <v>50.1</v>
      </c>
      <c r="S1079" s="1">
        <f t="shared" si="33"/>
        <v>2.5041623198802432E-2</v>
      </c>
    </row>
    <row r="1080" spans="1:19" x14ac:dyDescent="0.4">
      <c r="A1080" s="3">
        <v>3.49</v>
      </c>
      <c r="B1080" s="4">
        <v>4.08</v>
      </c>
      <c r="C1080" s="5">
        <v>-0.04</v>
      </c>
      <c r="D1080" s="2">
        <v>50.1</v>
      </c>
      <c r="E1080" s="6">
        <v>21.2</v>
      </c>
      <c r="F1080" s="4">
        <v>994.62</v>
      </c>
      <c r="G1080" s="4">
        <v>1.18</v>
      </c>
      <c r="H1080" s="9">
        <f>0.000001458*(E1080+273.15)^1.5/(E1080+273.15+110.4)</f>
        <v>1.8191425273442234E-5</v>
      </c>
      <c r="I1080" s="10">
        <f>G1080*J1080*L1080/1000/H1080</f>
        <v>60907.294692162555</v>
      </c>
      <c r="J1080" s="5">
        <v>16.329999999999998</v>
      </c>
      <c r="K1080" s="6">
        <v>300</v>
      </c>
      <c r="L1080" s="7">
        <v>57.5</v>
      </c>
      <c r="M1080" s="4">
        <f>2*A1080/$G1080/$J1080^2/($K1080/1000)/($L1080/1000)</f>
        <v>1.285914064662782</v>
      </c>
      <c r="N1080" s="4">
        <f>2*B1080/$G1080/$J1080^2/($K1080/1000)/($L1080/1000)</f>
        <v>1.5033035483736816</v>
      </c>
      <c r="O1080" s="4">
        <f>2*C1080/$G1080/$J1080^2/($K1080/1000)/($L1080^2/1000)</f>
        <v>-2.5631774055817256E-4</v>
      </c>
      <c r="P1080" s="5">
        <f>M1080/N1080</f>
        <v>0.85539215686274539</v>
      </c>
      <c r="R1080" s="8">
        <f t="shared" si="32"/>
        <v>50.1</v>
      </c>
      <c r="S1080" s="1">
        <f t="shared" si="33"/>
        <v>2.2214951397546256E-2</v>
      </c>
    </row>
    <row r="1081" spans="1:19" x14ac:dyDescent="0.4">
      <c r="A1081" s="3">
        <v>3.48</v>
      </c>
      <c r="B1081" s="4">
        <v>4.08</v>
      </c>
      <c r="C1081" s="5">
        <v>-0.04</v>
      </c>
      <c r="D1081" s="2">
        <v>50.1</v>
      </c>
      <c r="E1081" s="6">
        <v>21.2</v>
      </c>
      <c r="F1081" s="4">
        <v>994.62</v>
      </c>
      <c r="G1081" s="4">
        <v>1.18</v>
      </c>
      <c r="H1081" s="9">
        <f>0.000001458*(E1081+273.15)^1.5/(E1081+273.15+110.4)</f>
        <v>1.8191425273442234E-5</v>
      </c>
      <c r="I1081" s="10">
        <f>G1081*J1081*L1081/1000/H1081</f>
        <v>60310.530016672914</v>
      </c>
      <c r="J1081" s="5">
        <v>16.170000000000002</v>
      </c>
      <c r="K1081" s="6">
        <v>300</v>
      </c>
      <c r="L1081" s="7">
        <v>57.5</v>
      </c>
      <c r="M1081" s="4">
        <f>2*A1081/$G1081/$J1081^2/($K1081/1000)/($L1081/1000)</f>
        <v>1.3077300189448111</v>
      </c>
      <c r="N1081" s="4">
        <f>2*B1081/$G1081/$J1081^2/($K1081/1000)/($L1081/1000)</f>
        <v>1.5332007118663302</v>
      </c>
      <c r="O1081" s="4">
        <f>2*C1081/$G1081/$J1081^2/($K1081/1000)/($L1081^2/1000)</f>
        <v>-2.6141529614089179E-4</v>
      </c>
      <c r="P1081" s="5">
        <f>M1081/N1081</f>
        <v>0.85294117647058831</v>
      </c>
      <c r="R1081" s="8">
        <f t="shared" si="32"/>
        <v>50.1</v>
      </c>
      <c r="S1081" s="1">
        <f t="shared" si="33"/>
        <v>1.977386676899251E-2</v>
      </c>
    </row>
    <row r="1082" spans="1:19" x14ac:dyDescent="0.4">
      <c r="A1082" s="3">
        <v>3.52</v>
      </c>
      <c r="B1082" s="4">
        <v>4.0999999999999996</v>
      </c>
      <c r="C1082" s="5">
        <v>-0.04</v>
      </c>
      <c r="D1082" s="2">
        <v>50.1</v>
      </c>
      <c r="E1082" s="6">
        <v>21.2</v>
      </c>
      <c r="F1082" s="4">
        <v>994.62</v>
      </c>
      <c r="G1082" s="4">
        <v>1.18</v>
      </c>
      <c r="H1082" s="9">
        <f>0.000001458*(E1082+273.15)^1.5/(E1082+273.15+110.4)</f>
        <v>1.8191425273442234E-5</v>
      </c>
      <c r="I1082" s="10">
        <f>G1082*J1082*L1082/1000/H1082</f>
        <v>60124.041055582391</v>
      </c>
      <c r="J1082" s="5">
        <v>16.12</v>
      </c>
      <c r="K1082" s="6">
        <v>300</v>
      </c>
      <c r="L1082" s="7">
        <v>57.5</v>
      </c>
      <c r="M1082" s="4">
        <f>2*A1082/$G1082/$J1082^2/($K1082/1000)/($L1082/1000)</f>
        <v>1.3309798403304853</v>
      </c>
      <c r="N1082" s="4">
        <f>2*B1082/$G1082/$J1082^2/($K1082/1000)/($L1082/1000)</f>
        <v>1.5502890185667586</v>
      </c>
      <c r="O1082" s="4">
        <f>2*C1082/$G1082/$J1082^2/($K1082/1000)/($L1082^2/1000)</f>
        <v>-2.6303949413645957E-4</v>
      </c>
      <c r="P1082" s="5">
        <f>M1082/N1082</f>
        <v>0.85853658536585364</v>
      </c>
      <c r="R1082" s="8">
        <f t="shared" si="32"/>
        <v>50.1</v>
      </c>
      <c r="S1082" s="1">
        <f t="shared" si="33"/>
        <v>2.664903148488118E-2</v>
      </c>
    </row>
    <row r="1083" spans="1:19" x14ac:dyDescent="0.4">
      <c r="A1083" s="3">
        <v>3.52</v>
      </c>
      <c r="B1083" s="4">
        <v>4.13</v>
      </c>
      <c r="C1083" s="5">
        <v>-0.04</v>
      </c>
      <c r="D1083" s="2">
        <v>50.1</v>
      </c>
      <c r="E1083" s="6">
        <v>21.2</v>
      </c>
      <c r="F1083" s="4">
        <v>994.62</v>
      </c>
      <c r="G1083" s="4">
        <v>1.18</v>
      </c>
      <c r="H1083" s="9">
        <f>0.000001458*(E1083+273.15)^1.5/(E1083+273.15+110.4)</f>
        <v>1.8191425273442234E-5</v>
      </c>
      <c r="I1083" s="10">
        <f>G1083*J1083*L1083/1000/H1083</f>
        <v>59900.254302273766</v>
      </c>
      <c r="J1083" s="5">
        <v>16.059999999999999</v>
      </c>
      <c r="K1083" s="6">
        <v>300</v>
      </c>
      <c r="L1083" s="7">
        <v>57.5</v>
      </c>
      <c r="M1083" s="4">
        <f>2*A1083/$G1083/$J1083^2/($K1083/1000)/($L1083/1000)</f>
        <v>1.3409434724902034</v>
      </c>
      <c r="N1083" s="4">
        <f>2*B1083/$G1083/$J1083^2/($K1083/1000)/($L1083/1000)</f>
        <v>1.5733228810751534</v>
      </c>
      <c r="O1083" s="4">
        <f>2*C1083/$G1083/$J1083^2/($K1083/1000)/($L1083^2/1000)</f>
        <v>-2.6500859140122596E-4</v>
      </c>
      <c r="P1083" s="5">
        <f>M1083/N1083</f>
        <v>0.85230024213075062</v>
      </c>
      <c r="R1083" s="8">
        <f t="shared" si="32"/>
        <v>50.1</v>
      </c>
      <c r="S1083" s="1">
        <f t="shared" si="33"/>
        <v>1.9517720243698689E-2</v>
      </c>
    </row>
    <row r="1084" spans="1:19" x14ac:dyDescent="0.4">
      <c r="A1084" s="3">
        <v>2.64</v>
      </c>
      <c r="B1084" s="4">
        <v>3.41</v>
      </c>
      <c r="C1084" s="5">
        <v>-0.03</v>
      </c>
      <c r="D1084" s="2">
        <v>50.1</v>
      </c>
      <c r="E1084" s="6">
        <v>21.7</v>
      </c>
      <c r="F1084" s="4">
        <v>990.9</v>
      </c>
      <c r="G1084" s="4">
        <v>1.17</v>
      </c>
      <c r="H1084" s="9">
        <f>0.000001458*(E1084+273.15)^1.5/(E1084+273.15+110.4)</f>
        <v>1.8215294560424E-5</v>
      </c>
      <c r="I1084" s="27">
        <f>G1084*J1084*L1084/1000/H1084</f>
        <v>51743.481109978864</v>
      </c>
      <c r="J1084" s="5">
        <v>14.01</v>
      </c>
      <c r="K1084" s="6">
        <v>300</v>
      </c>
      <c r="L1084" s="7">
        <v>57.5</v>
      </c>
      <c r="M1084" s="4">
        <f>2*A1084/$G1084/$J1084^2/($K1084/1000)/($L1084/1000)</f>
        <v>1.33285434107642</v>
      </c>
      <c r="N1084" s="4">
        <f>2*B1084/$G1084/$J1084^2/($K1084/1000)/($L1084/1000)</f>
        <v>1.7216035238903757</v>
      </c>
      <c r="O1084" s="4">
        <f>2*C1084/$G1084/$J1084^2/($K1084/1000)/($L1084^2/1000)</f>
        <v>-2.6340994882933198E-4</v>
      </c>
      <c r="P1084" s="5">
        <v>0.77</v>
      </c>
      <c r="R1084" s="8">
        <f t="shared" si="32"/>
        <v>50.1</v>
      </c>
      <c r="S1084" s="1">
        <f t="shared" si="33"/>
        <v>-8.1802543188072674E-2</v>
      </c>
    </row>
    <row r="1085" spans="1:19" x14ac:dyDescent="0.4">
      <c r="A1085" s="3">
        <v>2.64</v>
      </c>
      <c r="B1085" s="4">
        <v>3.4</v>
      </c>
      <c r="C1085" s="5">
        <v>-0.03</v>
      </c>
      <c r="D1085" s="2">
        <v>50.1</v>
      </c>
      <c r="E1085" s="6">
        <v>21.7</v>
      </c>
      <c r="F1085" s="4">
        <v>990.9</v>
      </c>
      <c r="G1085" s="4">
        <v>1.17</v>
      </c>
      <c r="H1085" s="9">
        <f>0.000001458*(E1085+273.15)^1.5/(E1085+273.15+110.4)</f>
        <v>1.8215294560424E-5</v>
      </c>
      <c r="I1085" s="27">
        <f>G1085*J1085*L1085/1000/H1085</f>
        <v>52186.680091648916</v>
      </c>
      <c r="J1085" s="5">
        <v>14.13</v>
      </c>
      <c r="K1085" s="6">
        <v>300</v>
      </c>
      <c r="L1085" s="7">
        <v>57.5</v>
      </c>
      <c r="M1085" s="4">
        <f>2*A1085/$G1085/$J1085^2/($K1085/1000)/($L1085/1000)</f>
        <v>1.3103117565779785</v>
      </c>
      <c r="N1085" s="4">
        <f>2*B1085/$G1085/$J1085^2/($K1085/1000)/($L1085/1000)</f>
        <v>1.6875227168049718</v>
      </c>
      <c r="O1085" s="4">
        <f>2*C1085/$G1085/$J1085^2/($K1085/1000)/($L1085^2/1000)</f>
        <v>-2.5895489260434356E-4</v>
      </c>
      <c r="P1085" s="5">
        <v>0.78</v>
      </c>
      <c r="R1085" s="8">
        <f t="shared" si="32"/>
        <v>50.1</v>
      </c>
      <c r="S1085" s="1">
        <f t="shared" si="33"/>
        <v>-7.723530729861694E-2</v>
      </c>
    </row>
    <row r="1086" spans="1:19" x14ac:dyDescent="0.4">
      <c r="A1086" s="3">
        <v>2.64</v>
      </c>
      <c r="B1086" s="4">
        <v>3.4</v>
      </c>
      <c r="C1086" s="5">
        <v>-0.03</v>
      </c>
      <c r="D1086" s="2">
        <v>50.1</v>
      </c>
      <c r="E1086" s="6">
        <v>21.7</v>
      </c>
      <c r="F1086" s="4">
        <v>990.9</v>
      </c>
      <c r="G1086" s="4">
        <v>1.17</v>
      </c>
      <c r="H1086" s="9">
        <f>0.000001458*(E1086+273.15)^1.5/(E1086+273.15+110.4)</f>
        <v>1.8215294560424E-5</v>
      </c>
      <c r="I1086" s="27">
        <f>G1086*J1086*L1086/1000/H1086</f>
        <v>51965.080600813897</v>
      </c>
      <c r="J1086" s="5">
        <v>14.07</v>
      </c>
      <c r="K1086" s="6">
        <v>300</v>
      </c>
      <c r="L1086" s="7">
        <v>57.5</v>
      </c>
      <c r="M1086" s="4">
        <f>2*A1086/$G1086/$J1086^2/($K1086/1000)/($L1086/1000)</f>
        <v>1.3215109514460079</v>
      </c>
      <c r="N1086" s="4">
        <f>2*B1086/$G1086/$J1086^2/($K1086/1000)/($L1086/1000)</f>
        <v>1.7019459223168283</v>
      </c>
      <c r="O1086" s="4">
        <f>2*C1086/$G1086/$J1086^2/($K1086/1000)/($L1086^2/1000)</f>
        <v>-2.611681722225312E-4</v>
      </c>
      <c r="P1086" s="5">
        <v>0.78</v>
      </c>
      <c r="R1086" s="8">
        <f t="shared" si="32"/>
        <v>50.1</v>
      </c>
      <c r="S1086" s="1">
        <f t="shared" si="33"/>
        <v>-7.7895435129102353E-2</v>
      </c>
    </row>
    <row r="1087" spans="1:19" x14ac:dyDescent="0.4">
      <c r="A1087" s="3">
        <v>2.64</v>
      </c>
      <c r="B1087" s="4">
        <v>3.39</v>
      </c>
      <c r="C1087" s="5">
        <v>-0.03</v>
      </c>
      <c r="D1087" s="2">
        <v>50.1</v>
      </c>
      <c r="E1087" s="6">
        <v>21.7</v>
      </c>
      <c r="F1087" s="4">
        <v>990.9</v>
      </c>
      <c r="G1087" s="4">
        <v>1.17</v>
      </c>
      <c r="H1087" s="9">
        <f>0.000001458*(E1087+273.15)^1.5/(E1087+273.15+110.4)</f>
        <v>1.8215294560424E-5</v>
      </c>
      <c r="I1087" s="27">
        <f>G1087*J1087*L1087/1000/H1087</f>
        <v>51965.080600813897</v>
      </c>
      <c r="J1087" s="5">
        <v>14.07</v>
      </c>
      <c r="K1087" s="6">
        <v>300</v>
      </c>
      <c r="L1087" s="7">
        <v>57.5</v>
      </c>
      <c r="M1087" s="4">
        <f>2*A1087/$G1087/$J1087^2/($K1087/1000)/($L1087/1000)</f>
        <v>1.3215109514460079</v>
      </c>
      <c r="N1087" s="4">
        <f>2*B1087/$G1087/$J1087^2/($K1087/1000)/($L1087/1000)</f>
        <v>1.6969401990158965</v>
      </c>
      <c r="O1087" s="4">
        <f>2*C1087/$G1087/$J1087^2/($K1087/1000)/($L1087^2/1000)</f>
        <v>-2.611681722225312E-4</v>
      </c>
      <c r="P1087" s="5">
        <v>0.78</v>
      </c>
      <c r="R1087" s="8">
        <f t="shared" si="32"/>
        <v>50.1</v>
      </c>
      <c r="S1087" s="1">
        <f t="shared" si="33"/>
        <v>-7.4684515761982651E-2</v>
      </c>
    </row>
    <row r="1088" spans="1:19" x14ac:dyDescent="0.4">
      <c r="A1088" s="3">
        <v>2.63</v>
      </c>
      <c r="B1088" s="4">
        <v>3.39</v>
      </c>
      <c r="C1088" s="5">
        <v>-0.03</v>
      </c>
      <c r="D1088" s="2">
        <v>50.1</v>
      </c>
      <c r="E1088" s="6">
        <v>21.7</v>
      </c>
      <c r="F1088" s="4">
        <v>990.9</v>
      </c>
      <c r="G1088" s="4">
        <v>1.17</v>
      </c>
      <c r="H1088" s="9">
        <f>0.000001458*(E1088+273.15)^1.5/(E1088+273.15+110.4)</f>
        <v>1.8215294560424E-5</v>
      </c>
      <c r="I1088" s="27">
        <f>G1088*J1088*L1088/1000/H1088</f>
        <v>51743.481109978864</v>
      </c>
      <c r="J1088" s="5">
        <v>14.01</v>
      </c>
      <c r="K1088" s="6">
        <v>300</v>
      </c>
      <c r="L1088" s="7">
        <v>57.5</v>
      </c>
      <c r="M1088" s="4">
        <f>2*A1088/$G1088/$J1088^2/($K1088/1000)/($L1088/1000)</f>
        <v>1.3278056503905242</v>
      </c>
      <c r="N1088" s="4">
        <f>2*B1088/$G1088/$J1088^2/($K1088/1000)/($L1088/1000)</f>
        <v>1.7115061425185847</v>
      </c>
      <c r="O1088" s="4">
        <f>2*C1088/$G1088/$J1088^2/($K1088/1000)/($L1088^2/1000)</f>
        <v>-2.6340994882933198E-4</v>
      </c>
      <c r="P1088" s="5">
        <v>0.77</v>
      </c>
      <c r="R1088" s="8">
        <f t="shared" si="32"/>
        <v>50.1</v>
      </c>
      <c r="S1088" s="1">
        <f t="shared" si="33"/>
        <v>-7.9198761183837618E-2</v>
      </c>
    </row>
    <row r="1089" spans="1:19" x14ac:dyDescent="0.4">
      <c r="A1089" s="3">
        <v>2.63</v>
      </c>
      <c r="B1089" s="4">
        <v>3.39</v>
      </c>
      <c r="C1089" s="5">
        <v>-0.03</v>
      </c>
      <c r="D1089" s="2">
        <v>50.1</v>
      </c>
      <c r="E1089" s="6">
        <v>21.7</v>
      </c>
      <c r="F1089" s="4">
        <v>990.9</v>
      </c>
      <c r="G1089" s="4">
        <v>1.17</v>
      </c>
      <c r="H1089" s="9">
        <f>0.000001458*(E1089+273.15)^1.5/(E1089+273.15+110.4)</f>
        <v>1.8215294560424E-5</v>
      </c>
      <c r="I1089" s="27">
        <f>G1089*J1089*L1089/1000/H1089</f>
        <v>51743.481109978864</v>
      </c>
      <c r="J1089" s="5">
        <v>14.01</v>
      </c>
      <c r="K1089" s="6">
        <v>300</v>
      </c>
      <c r="L1089" s="7">
        <v>57.5</v>
      </c>
      <c r="M1089" s="4">
        <f>2*A1089/$G1089/$J1089^2/($K1089/1000)/($L1089/1000)</f>
        <v>1.3278056503905242</v>
      </c>
      <c r="N1089" s="4">
        <f>2*B1089/$G1089/$J1089^2/($K1089/1000)/($L1089/1000)</f>
        <v>1.7115061425185847</v>
      </c>
      <c r="O1089" s="4">
        <f>2*C1089/$G1089/$J1089^2/($K1089/1000)/($L1089^2/1000)</f>
        <v>-2.6340994882933198E-4</v>
      </c>
      <c r="P1089" s="5">
        <v>0.77</v>
      </c>
      <c r="R1089" s="8">
        <f t="shared" si="32"/>
        <v>50.1</v>
      </c>
      <c r="S1089" s="1">
        <f t="shared" si="33"/>
        <v>-7.9198761183837618E-2</v>
      </c>
    </row>
    <row r="1090" spans="1:19" x14ac:dyDescent="0.4">
      <c r="A1090" s="3">
        <v>2.63</v>
      </c>
      <c r="B1090" s="4">
        <v>3.4</v>
      </c>
      <c r="C1090" s="5">
        <v>-0.03</v>
      </c>
      <c r="D1090" s="2">
        <v>50.1</v>
      </c>
      <c r="E1090" s="6">
        <v>21.7</v>
      </c>
      <c r="F1090" s="4">
        <v>990.9</v>
      </c>
      <c r="G1090" s="4">
        <v>1.17</v>
      </c>
      <c r="H1090" s="9">
        <f>0.000001458*(E1090+273.15)^1.5/(E1090+273.15+110.4)</f>
        <v>1.8215294560424E-5</v>
      </c>
      <c r="I1090" s="27">
        <f>G1090*J1090*L1090/1000/H1090</f>
        <v>51965.080600813897</v>
      </c>
      <c r="J1090" s="5">
        <v>14.07</v>
      </c>
      <c r="K1090" s="6">
        <v>300</v>
      </c>
      <c r="L1090" s="7">
        <v>57.5</v>
      </c>
      <c r="M1090" s="4">
        <f>2*A1090/$G1090/$J1090^2/($K1090/1000)/($L1090/1000)</f>
        <v>1.316505228145076</v>
      </c>
      <c r="N1090" s="4">
        <f>2*B1090/$G1090/$J1090^2/($K1090/1000)/($L1090/1000)</f>
        <v>1.7019459223168283</v>
      </c>
      <c r="O1090" s="4">
        <f>2*C1090/$G1090/$J1090^2/($K1090/1000)/($L1090^2/1000)</f>
        <v>-2.611681722225312E-4</v>
      </c>
      <c r="P1090" s="5">
        <v>0.78</v>
      </c>
      <c r="R1090" s="8">
        <f t="shared" si="32"/>
        <v>50.1</v>
      </c>
      <c r="S1090" s="1">
        <f t="shared" si="33"/>
        <v>-8.1735651605207238E-2</v>
      </c>
    </row>
    <row r="1091" spans="1:19" x14ac:dyDescent="0.4">
      <c r="A1091" s="3">
        <v>2.64</v>
      </c>
      <c r="B1091" s="4">
        <v>3.42</v>
      </c>
      <c r="C1091" s="5">
        <v>-0.03</v>
      </c>
      <c r="D1091" s="2">
        <v>50.1</v>
      </c>
      <c r="E1091" s="6">
        <v>21.7</v>
      </c>
      <c r="F1091" s="4">
        <v>990.9</v>
      </c>
      <c r="G1091" s="4">
        <v>1.17</v>
      </c>
      <c r="H1091" s="9">
        <f>0.000001458*(E1091+273.15)^1.5/(E1091+273.15+110.4)</f>
        <v>1.8215294560424E-5</v>
      </c>
      <c r="I1091" s="27">
        <f>G1091*J1091*L1091/1000/H1091</f>
        <v>51965.080600813897</v>
      </c>
      <c r="J1091" s="5">
        <v>14.07</v>
      </c>
      <c r="K1091" s="6">
        <v>300</v>
      </c>
      <c r="L1091" s="7">
        <v>57.5</v>
      </c>
      <c r="M1091" s="4">
        <f>2*A1091/$G1091/$J1091^2/($K1091/1000)/($L1091/1000)</f>
        <v>1.3215109514460079</v>
      </c>
      <c r="N1091" s="4">
        <f>2*B1091/$G1091/$J1091^2/($K1091/1000)/($L1091/1000)</f>
        <v>1.711957368918692</v>
      </c>
      <c r="O1091" s="4">
        <f>2*C1091/$G1091/$J1091^2/($K1091/1000)/($L1091^2/1000)</f>
        <v>-2.611681722225312E-4</v>
      </c>
      <c r="P1091" s="5">
        <v>0.77</v>
      </c>
      <c r="R1091" s="8">
        <f t="shared" si="32"/>
        <v>50.1</v>
      </c>
      <c r="S1091" s="1">
        <f t="shared" si="33"/>
        <v>-8.4317273863342201E-2</v>
      </c>
    </row>
    <row r="1092" spans="1:19" x14ac:dyDescent="0.4">
      <c r="A1092" s="3">
        <v>2.65</v>
      </c>
      <c r="B1092" s="4">
        <v>3.42</v>
      </c>
      <c r="C1092" s="5">
        <v>-0.03</v>
      </c>
      <c r="D1092" s="2">
        <v>50.1</v>
      </c>
      <c r="E1092" s="6">
        <v>21.7</v>
      </c>
      <c r="F1092" s="4">
        <v>990.9</v>
      </c>
      <c r="G1092" s="4">
        <v>1.17</v>
      </c>
      <c r="H1092" s="9">
        <f>0.000001458*(E1092+273.15)^1.5/(E1092+273.15+110.4)</f>
        <v>1.8215294560424E-5</v>
      </c>
      <c r="I1092" s="27">
        <f>G1092*J1092*L1092/1000/H1092</f>
        <v>52186.680091648916</v>
      </c>
      <c r="J1092" s="5">
        <v>14.13</v>
      </c>
      <c r="K1092" s="6">
        <v>300</v>
      </c>
      <c r="L1092" s="7">
        <v>57.5</v>
      </c>
      <c r="M1092" s="4">
        <f>2*A1092/$G1092/$J1092^2/($K1092/1000)/($L1092/1000)</f>
        <v>1.3152750586862281</v>
      </c>
      <c r="N1092" s="4">
        <f>2*B1092/$G1092/$J1092^2/($K1092/1000)/($L1092/1000)</f>
        <v>1.6974493210214718</v>
      </c>
      <c r="O1092" s="4">
        <f>2*C1092/$G1092/$J1092^2/($K1092/1000)/($L1092^2/1000)</f>
        <v>-2.5895489260434356E-4</v>
      </c>
      <c r="P1092" s="5">
        <v>0.78</v>
      </c>
      <c r="R1092" s="8">
        <f t="shared" si="32"/>
        <v>50.1</v>
      </c>
      <c r="S1092" s="1">
        <f t="shared" si="33"/>
        <v>-7.9795051500643366E-2</v>
      </c>
    </row>
    <row r="1093" spans="1:19" x14ac:dyDescent="0.4">
      <c r="A1093" s="3">
        <v>2.65</v>
      </c>
      <c r="B1093" s="4">
        <v>3.43</v>
      </c>
      <c r="C1093" s="5">
        <v>-0.03</v>
      </c>
      <c r="D1093" s="2">
        <v>50.1</v>
      </c>
      <c r="E1093" s="6">
        <v>21.7</v>
      </c>
      <c r="F1093" s="4">
        <v>990.9</v>
      </c>
      <c r="G1093" s="4">
        <v>1.17</v>
      </c>
      <c r="H1093" s="9">
        <f>0.000001458*(E1093+273.15)^1.5/(E1093+273.15+110.4)</f>
        <v>1.8215294560424E-5</v>
      </c>
      <c r="I1093" s="27">
        <f>G1093*J1093*L1093/1000/H1093</f>
        <v>51743.481109978864</v>
      </c>
      <c r="J1093" s="5">
        <v>14.01</v>
      </c>
      <c r="K1093" s="6">
        <v>300</v>
      </c>
      <c r="L1093" s="7">
        <v>57.5</v>
      </c>
      <c r="M1093" s="4">
        <f>2*A1093/$G1093/$J1093^2/($K1093/1000)/($L1093/1000)</f>
        <v>1.3379030317623151</v>
      </c>
      <c r="N1093" s="4">
        <f>2*B1093/$G1093/$J1093^2/($K1093/1000)/($L1093/1000)</f>
        <v>1.7317009052621668</v>
      </c>
      <c r="O1093" s="4">
        <f>2*C1093/$G1093/$J1093^2/($K1093/1000)/($L1093^2/1000)</f>
        <v>-2.6340994882933198E-4</v>
      </c>
      <c r="P1093" s="5">
        <v>0.77</v>
      </c>
      <c r="R1093" s="8">
        <f t="shared" ref="R1093:R1156" si="34">D1093</f>
        <v>50.1</v>
      </c>
      <c r="S1093" s="1">
        <f t="shared" ref="S1093:S1156" si="35">M1093*SIN(RADIANS(D1093))-N1093*COS(RADIANS(D1093))</f>
        <v>-8.4406325192308174E-2</v>
      </c>
    </row>
    <row r="1094" spans="1:19" x14ac:dyDescent="0.4">
      <c r="A1094" s="3">
        <v>2.66</v>
      </c>
      <c r="B1094" s="4">
        <v>3.45</v>
      </c>
      <c r="C1094" s="5">
        <v>-0.03</v>
      </c>
      <c r="D1094" s="2">
        <v>50.1</v>
      </c>
      <c r="E1094" s="6">
        <v>21.7</v>
      </c>
      <c r="F1094" s="4">
        <v>990.9</v>
      </c>
      <c r="G1094" s="4">
        <v>1.17</v>
      </c>
      <c r="H1094" s="9">
        <f>0.000001458*(E1094+273.15)^1.5/(E1094+273.15+110.4)</f>
        <v>1.8215294560424E-5</v>
      </c>
      <c r="I1094" s="27">
        <f>G1094*J1094*L1094/1000/H1094</f>
        <v>51743.481109978864</v>
      </c>
      <c r="J1094" s="5">
        <v>14.01</v>
      </c>
      <c r="K1094" s="6">
        <v>300</v>
      </c>
      <c r="L1094" s="7">
        <v>57.5</v>
      </c>
      <c r="M1094" s="4">
        <f>2*A1094/$G1094/$J1094^2/($K1094/1000)/($L1094/1000)</f>
        <v>1.342951722448211</v>
      </c>
      <c r="N1094" s="4">
        <f>2*B1094/$G1094/$J1094^2/($K1094/1000)/($L1094/1000)</f>
        <v>1.7417982866339579</v>
      </c>
      <c r="O1094" s="4">
        <f>2*C1094/$G1094/$J1094^2/($K1094/1000)/($L1094^2/1000)</f>
        <v>-2.6340994882933198E-4</v>
      </c>
      <c r="P1094" s="5">
        <v>0.77</v>
      </c>
      <c r="R1094" s="8">
        <f t="shared" si="34"/>
        <v>50.1</v>
      </c>
      <c r="S1094" s="1">
        <f t="shared" si="35"/>
        <v>-8.7010107196542785E-2</v>
      </c>
    </row>
    <row r="1095" spans="1:19" x14ac:dyDescent="0.4">
      <c r="A1095" s="3">
        <v>2.67</v>
      </c>
      <c r="B1095" s="4">
        <v>3.44</v>
      </c>
      <c r="C1095" s="5">
        <v>-0.03</v>
      </c>
      <c r="D1095" s="2">
        <v>50.1</v>
      </c>
      <c r="E1095" s="6">
        <v>21.7</v>
      </c>
      <c r="F1095" s="4">
        <v>990.9</v>
      </c>
      <c r="G1095" s="4">
        <v>1.17</v>
      </c>
      <c r="H1095" s="9">
        <f>0.000001458*(E1095+273.15)^1.5/(E1095+273.15+110.4)</f>
        <v>1.8215294560424E-5</v>
      </c>
      <c r="I1095" s="27">
        <f>G1095*J1095*L1095/1000/H1095</f>
        <v>51743.481109978864</v>
      </c>
      <c r="J1095" s="5">
        <v>14.01</v>
      </c>
      <c r="K1095" s="6">
        <v>300</v>
      </c>
      <c r="L1095" s="7">
        <v>57.5</v>
      </c>
      <c r="M1095" s="4">
        <f>2*A1095/$G1095/$J1095^2/($K1095/1000)/($L1095/1000)</f>
        <v>1.3480004131341063</v>
      </c>
      <c r="N1095" s="4">
        <f>2*B1095/$G1095/$J1095^2/($K1095/1000)/($L1095/1000)</f>
        <v>1.7367495959480623</v>
      </c>
      <c r="O1095" s="4">
        <f>2*C1095/$G1095/$J1095^2/($K1095/1000)/($L1095^2/1000)</f>
        <v>-2.6340994882933198E-4</v>
      </c>
      <c r="P1095" s="5">
        <v>0.77</v>
      </c>
      <c r="R1095" s="8">
        <f t="shared" si="34"/>
        <v>50.1</v>
      </c>
      <c r="S1095" s="1">
        <f t="shared" si="35"/>
        <v>-7.9898446859655303E-2</v>
      </c>
    </row>
    <row r="1096" spans="1:19" x14ac:dyDescent="0.4">
      <c r="A1096" s="3">
        <v>2.64</v>
      </c>
      <c r="B1096" s="4">
        <v>3.44</v>
      </c>
      <c r="C1096" s="5">
        <v>-0.03</v>
      </c>
      <c r="D1096" s="2">
        <v>50.1</v>
      </c>
      <c r="E1096" s="6">
        <v>21.7</v>
      </c>
      <c r="F1096" s="4">
        <v>990.9</v>
      </c>
      <c r="G1096" s="4">
        <v>1.17</v>
      </c>
      <c r="H1096" s="9">
        <f>0.000001458*(E1096+273.15)^1.5/(E1096+273.15+110.4)</f>
        <v>1.8215294560424E-5</v>
      </c>
      <c r="I1096" s="27">
        <f>G1096*J1096*L1096/1000/H1096</f>
        <v>51743.481109978864</v>
      </c>
      <c r="J1096" s="5">
        <v>14.01</v>
      </c>
      <c r="K1096" s="6">
        <v>300</v>
      </c>
      <c r="L1096" s="7">
        <v>57.5</v>
      </c>
      <c r="M1096" s="4">
        <f>2*A1096/$G1096/$J1096^2/($K1096/1000)/($L1096/1000)</f>
        <v>1.33285434107642</v>
      </c>
      <c r="N1096" s="4">
        <f>2*B1096/$G1096/$J1096^2/($K1096/1000)/($L1096/1000)</f>
        <v>1.7367495959480623</v>
      </c>
      <c r="O1096" s="4">
        <f>2*C1096/$G1096/$J1096^2/($K1096/1000)/($L1096^2/1000)</f>
        <v>-2.6340994882933198E-4</v>
      </c>
      <c r="P1096" s="5">
        <v>0.76</v>
      </c>
      <c r="R1096" s="8">
        <f t="shared" si="34"/>
        <v>50.1</v>
      </c>
      <c r="S1096" s="1">
        <f t="shared" si="35"/>
        <v>-9.1517985529195656E-2</v>
      </c>
    </row>
    <row r="1097" spans="1:19" x14ac:dyDescent="0.4">
      <c r="A1097" s="3">
        <v>2.64</v>
      </c>
      <c r="B1097" s="4">
        <v>3.4</v>
      </c>
      <c r="C1097" s="5">
        <v>-0.03</v>
      </c>
      <c r="D1097" s="2">
        <v>50.1</v>
      </c>
      <c r="E1097" s="6">
        <v>21.7</v>
      </c>
      <c r="F1097" s="4">
        <v>990.9</v>
      </c>
      <c r="G1097" s="4">
        <v>1.17</v>
      </c>
      <c r="H1097" s="9">
        <f>0.000001458*(E1097+273.15)^1.5/(E1097+273.15+110.4)</f>
        <v>1.8215294560424E-5</v>
      </c>
      <c r="I1097" s="27">
        <f>G1097*J1097*L1097/1000/H1097</f>
        <v>51743.481109978864</v>
      </c>
      <c r="J1097" s="5">
        <v>14.01</v>
      </c>
      <c r="K1097" s="6">
        <v>300</v>
      </c>
      <c r="L1097" s="7">
        <v>57.5</v>
      </c>
      <c r="M1097" s="4">
        <f>2*A1097/$G1097/$J1097^2/($K1097/1000)/($L1097/1000)</f>
        <v>1.33285434107642</v>
      </c>
      <c r="N1097" s="4">
        <f>2*B1097/$G1097/$J1097^2/($K1097/1000)/($L1097/1000)</f>
        <v>1.71655483320448</v>
      </c>
      <c r="O1097" s="4">
        <f>2*C1097/$G1097/$J1097^2/($K1097/1000)/($L1097^2/1000)</f>
        <v>-2.6340994882933198E-4</v>
      </c>
      <c r="P1097" s="5">
        <v>0.77</v>
      </c>
      <c r="R1097" s="8">
        <f t="shared" si="34"/>
        <v>50.1</v>
      </c>
      <c r="S1097" s="1">
        <f t="shared" si="35"/>
        <v>-7.8564062407698199E-2</v>
      </c>
    </row>
    <row r="1098" spans="1:19" x14ac:dyDescent="0.4">
      <c r="A1098" s="3">
        <v>2.64</v>
      </c>
      <c r="B1098" s="4">
        <v>3.42</v>
      </c>
      <c r="C1098" s="5">
        <v>-0.03</v>
      </c>
      <c r="D1098" s="2">
        <v>50.1</v>
      </c>
      <c r="E1098" s="6">
        <v>21.7</v>
      </c>
      <c r="F1098" s="4">
        <v>990.9</v>
      </c>
      <c r="G1098" s="4">
        <v>1.17</v>
      </c>
      <c r="H1098" s="9">
        <f>0.000001458*(E1098+273.15)^1.5/(E1098+273.15+110.4)</f>
        <v>1.8215294560424E-5</v>
      </c>
      <c r="I1098" s="27">
        <f>G1098*J1098*L1098/1000/H1098</f>
        <v>51743.481109978864</v>
      </c>
      <c r="J1098" s="5">
        <v>14.01</v>
      </c>
      <c r="K1098" s="6">
        <v>300</v>
      </c>
      <c r="L1098" s="7">
        <v>57.5</v>
      </c>
      <c r="M1098" s="4">
        <f>2*A1098/$G1098/$J1098^2/($K1098/1000)/($L1098/1000)</f>
        <v>1.33285434107642</v>
      </c>
      <c r="N1098" s="4">
        <f>2*B1098/$G1098/$J1098^2/($K1098/1000)/($L1098/1000)</f>
        <v>1.7266522145762713</v>
      </c>
      <c r="O1098" s="4">
        <f>2*C1098/$G1098/$J1098^2/($K1098/1000)/($L1098^2/1000)</f>
        <v>-2.6340994882933198E-4</v>
      </c>
      <c r="P1098" s="5">
        <v>0.77</v>
      </c>
      <c r="R1098" s="8">
        <f t="shared" si="34"/>
        <v>50.1</v>
      </c>
      <c r="S1098" s="1">
        <f t="shared" si="35"/>
        <v>-8.5041023968446927E-2</v>
      </c>
    </row>
    <row r="1099" spans="1:19" x14ac:dyDescent="0.4">
      <c r="A1099" s="3">
        <v>2.65</v>
      </c>
      <c r="B1099" s="4">
        <v>3.43</v>
      </c>
      <c r="C1099" s="5">
        <v>-0.03</v>
      </c>
      <c r="D1099" s="2">
        <v>50.1</v>
      </c>
      <c r="E1099" s="6">
        <v>21.7</v>
      </c>
      <c r="F1099" s="4">
        <v>990.9</v>
      </c>
      <c r="G1099" s="4">
        <v>1.17</v>
      </c>
      <c r="H1099" s="9">
        <f>0.000001458*(E1099+273.15)^1.5/(E1099+273.15+110.4)</f>
        <v>1.8215294560424E-5</v>
      </c>
      <c r="I1099" s="27">
        <f>G1099*J1099*L1099/1000/H1099</f>
        <v>51743.481109978864</v>
      </c>
      <c r="J1099" s="5">
        <v>14.01</v>
      </c>
      <c r="K1099" s="6">
        <v>300</v>
      </c>
      <c r="L1099" s="7">
        <v>57.5</v>
      </c>
      <c r="M1099" s="4">
        <f>2*A1099/$G1099/$J1099^2/($K1099/1000)/($L1099/1000)</f>
        <v>1.3379030317623151</v>
      </c>
      <c r="N1099" s="4">
        <f>2*B1099/$G1099/$J1099^2/($K1099/1000)/($L1099/1000)</f>
        <v>1.7317009052621668</v>
      </c>
      <c r="O1099" s="4">
        <f>2*C1099/$G1099/$J1099^2/($K1099/1000)/($L1099^2/1000)</f>
        <v>-2.6340994882933198E-4</v>
      </c>
      <c r="P1099" s="5">
        <v>0.77</v>
      </c>
      <c r="R1099" s="8">
        <f t="shared" si="34"/>
        <v>50.1</v>
      </c>
      <c r="S1099" s="1">
        <f t="shared" si="35"/>
        <v>-8.4406325192308174E-2</v>
      </c>
    </row>
    <row r="1100" spans="1:19" x14ac:dyDescent="0.4">
      <c r="A1100" s="3">
        <v>2.65</v>
      </c>
      <c r="B1100" s="4">
        <v>3.43</v>
      </c>
      <c r="C1100" s="5">
        <v>-0.03</v>
      </c>
      <c r="D1100" s="2">
        <v>50.1</v>
      </c>
      <c r="E1100" s="6">
        <v>21.7</v>
      </c>
      <c r="F1100" s="4">
        <v>990.9</v>
      </c>
      <c r="G1100" s="4">
        <v>1.17</v>
      </c>
      <c r="H1100" s="9">
        <f>0.000001458*(E1100+273.15)^1.5/(E1100+273.15+110.4)</f>
        <v>1.8215294560424E-5</v>
      </c>
      <c r="I1100" s="27">
        <f>G1100*J1100*L1100/1000/H1100</f>
        <v>51743.481109978864</v>
      </c>
      <c r="J1100" s="5">
        <v>14.01</v>
      </c>
      <c r="K1100" s="6">
        <v>300</v>
      </c>
      <c r="L1100" s="7">
        <v>57.5</v>
      </c>
      <c r="M1100" s="4">
        <f>2*A1100/$G1100/$J1100^2/($K1100/1000)/($L1100/1000)</f>
        <v>1.3379030317623151</v>
      </c>
      <c r="N1100" s="4">
        <f>2*B1100/$G1100/$J1100^2/($K1100/1000)/($L1100/1000)</f>
        <v>1.7317009052621668</v>
      </c>
      <c r="O1100" s="4">
        <f>2*C1100/$G1100/$J1100^2/($K1100/1000)/($L1100^2/1000)</f>
        <v>-2.6340994882933198E-4</v>
      </c>
      <c r="P1100" s="5">
        <v>0.77</v>
      </c>
      <c r="R1100" s="8">
        <f t="shared" si="34"/>
        <v>50.1</v>
      </c>
      <c r="S1100" s="1">
        <f t="shared" si="35"/>
        <v>-8.4406325192308174E-2</v>
      </c>
    </row>
    <row r="1101" spans="1:19" x14ac:dyDescent="0.4">
      <c r="A1101" s="3">
        <v>2.65</v>
      </c>
      <c r="B1101" s="4">
        <v>3.43</v>
      </c>
      <c r="C1101" s="5">
        <v>-0.03</v>
      </c>
      <c r="D1101" s="2">
        <v>50.1</v>
      </c>
      <c r="E1101" s="6">
        <v>21.7</v>
      </c>
      <c r="F1101" s="4">
        <v>990.9</v>
      </c>
      <c r="G1101" s="4">
        <v>1.17</v>
      </c>
      <c r="H1101" s="9">
        <f>0.000001458*(E1101+273.15)^1.5/(E1101+273.15+110.4)</f>
        <v>1.8215294560424E-5</v>
      </c>
      <c r="I1101" s="27">
        <f>G1101*J1101*L1101/1000/H1101</f>
        <v>51965.080600813897</v>
      </c>
      <c r="J1101" s="5">
        <v>14.07</v>
      </c>
      <c r="K1101" s="6">
        <v>300</v>
      </c>
      <c r="L1101" s="7">
        <v>57.5</v>
      </c>
      <c r="M1101" s="4">
        <f>2*A1101/$G1101/$J1101^2/($K1101/1000)/($L1101/1000)</f>
        <v>1.3265166747469397</v>
      </c>
      <c r="N1101" s="4">
        <f>2*B1101/$G1101/$J1101^2/($K1101/1000)/($L1101/1000)</f>
        <v>1.716963092219624</v>
      </c>
      <c r="O1101" s="4">
        <f>2*C1101/$G1101/$J1101^2/($K1101/1000)/($L1101^2/1000)</f>
        <v>-2.611681722225312E-4</v>
      </c>
      <c r="P1101" s="5">
        <v>0.77</v>
      </c>
      <c r="R1101" s="8">
        <f t="shared" si="34"/>
        <v>50.1</v>
      </c>
      <c r="S1101" s="1">
        <f t="shared" si="35"/>
        <v>-8.3687976754357463E-2</v>
      </c>
    </row>
    <row r="1102" spans="1:19" x14ac:dyDescent="0.4">
      <c r="A1102" s="3">
        <v>2.67</v>
      </c>
      <c r="B1102" s="4">
        <v>3.46</v>
      </c>
      <c r="C1102" s="5">
        <v>-0.03</v>
      </c>
      <c r="D1102" s="2">
        <v>50.1</v>
      </c>
      <c r="E1102" s="6">
        <v>21.7</v>
      </c>
      <c r="F1102" s="4">
        <v>990.9</v>
      </c>
      <c r="G1102" s="4">
        <v>1.17</v>
      </c>
      <c r="H1102" s="9">
        <f>0.000001458*(E1102+273.15)^1.5/(E1102+273.15+110.4)</f>
        <v>1.8215294560424E-5</v>
      </c>
      <c r="I1102" s="27">
        <f>G1102*J1102*L1102/1000/H1102</f>
        <v>51743.481109978864</v>
      </c>
      <c r="J1102" s="5">
        <v>14.01</v>
      </c>
      <c r="K1102" s="6">
        <v>300</v>
      </c>
      <c r="L1102" s="7">
        <v>57.5</v>
      </c>
      <c r="M1102" s="4">
        <f>2*A1102/$G1102/$J1102^2/($K1102/1000)/($L1102/1000)</f>
        <v>1.3480004131341063</v>
      </c>
      <c r="N1102" s="4">
        <f>2*B1102/$G1102/$J1102^2/($K1102/1000)/($L1102/1000)</f>
        <v>1.7468469773198532</v>
      </c>
      <c r="O1102" s="4">
        <f>2*C1102/$G1102/$J1102^2/($K1102/1000)/($L1102^2/1000)</f>
        <v>-2.6340994882933198E-4</v>
      </c>
      <c r="P1102" s="5">
        <v>0.77</v>
      </c>
      <c r="R1102" s="8">
        <f t="shared" si="34"/>
        <v>50.1</v>
      </c>
      <c r="S1102" s="1">
        <f t="shared" si="35"/>
        <v>-8.637540842040381E-2</v>
      </c>
    </row>
    <row r="1103" spans="1:19" x14ac:dyDescent="0.4">
      <c r="A1103" s="3">
        <v>2.67</v>
      </c>
      <c r="B1103" s="4">
        <v>3.45</v>
      </c>
      <c r="C1103" s="5">
        <v>-0.03</v>
      </c>
      <c r="D1103" s="2">
        <v>50.1</v>
      </c>
      <c r="E1103" s="6">
        <v>21.7</v>
      </c>
      <c r="F1103" s="4">
        <v>990.9</v>
      </c>
      <c r="G1103" s="4">
        <v>1.17</v>
      </c>
      <c r="H1103" s="9">
        <f>0.000001458*(E1103+273.15)^1.5/(E1103+273.15+110.4)</f>
        <v>1.8215294560424E-5</v>
      </c>
      <c r="I1103" s="27">
        <f>G1103*J1103*L1103/1000/H1103</f>
        <v>51078.682637473787</v>
      </c>
      <c r="J1103" s="5">
        <v>13.83</v>
      </c>
      <c r="K1103" s="6">
        <v>300</v>
      </c>
      <c r="L1103" s="7">
        <v>57.5</v>
      </c>
      <c r="M1103" s="4">
        <f>2*A1103/$G1103/$J1103^2/($K1103/1000)/($L1103/1000)</f>
        <v>1.3833177055444126</v>
      </c>
      <c r="N1103" s="4">
        <f>2*B1103/$G1103/$J1103^2/($K1103/1000)/($L1103/1000)</f>
        <v>1.7874329903101962</v>
      </c>
      <c r="O1103" s="4">
        <f>2*C1103/$G1103/$J1103^2/($K1103/1000)/($L1103^2/1000)</f>
        <v>-2.7031122726808263E-4</v>
      </c>
      <c r="P1103" s="5">
        <v>0.76</v>
      </c>
      <c r="R1103" s="8">
        <f t="shared" si="34"/>
        <v>50.1</v>
      </c>
      <c r="S1103" s="1">
        <f t="shared" si="35"/>
        <v>-8.5315095506262484E-2</v>
      </c>
    </row>
    <row r="1104" spans="1:19" x14ac:dyDescent="0.4">
      <c r="A1104" s="3">
        <v>3.28</v>
      </c>
      <c r="B1104" s="4">
        <v>4.58</v>
      </c>
      <c r="C1104" s="5">
        <v>-0.04</v>
      </c>
      <c r="D1104" s="2">
        <v>54.9</v>
      </c>
      <c r="E1104" s="6">
        <v>21.2</v>
      </c>
      <c r="F1104" s="4">
        <v>994.62</v>
      </c>
      <c r="G1104" s="4">
        <v>1.18</v>
      </c>
      <c r="H1104" s="9">
        <f>0.000001458*(E1104+273.15)^1.5/(E1104+273.15+110.4)</f>
        <v>1.8191425273442234E-5</v>
      </c>
      <c r="I1104" s="10">
        <f>G1104*J1104*L1104/1000/H1104</f>
        <v>59713.765341183251</v>
      </c>
      <c r="J1104" s="5">
        <v>16.010000000000002</v>
      </c>
      <c r="K1104" s="6">
        <v>300</v>
      </c>
      <c r="L1104" s="7">
        <v>57.5</v>
      </c>
      <c r="M1104" s="4">
        <f>2*A1104/$G1104/$J1104^2/($K1104/1000)/($L1104/1000)</f>
        <v>1.2573322895746499</v>
      </c>
      <c r="N1104" s="4">
        <f>2*B1104/$G1104/$J1104^2/($K1104/1000)/($L1104/1000)</f>
        <v>1.7556652092231388</v>
      </c>
      <c r="O1104" s="4">
        <f>2*C1104/$G1104/$J1104^2/($K1104/1000)/($L1104^2/1000)</f>
        <v>-2.6666644529685043E-4</v>
      </c>
      <c r="P1104" s="5">
        <f>M1104/N1104</f>
        <v>0.71615720524017479</v>
      </c>
      <c r="R1104" s="8">
        <f t="shared" si="34"/>
        <v>54.9</v>
      </c>
      <c r="S1104" s="1">
        <f t="shared" si="35"/>
        <v>1.9169341291891184E-2</v>
      </c>
    </row>
    <row r="1105" spans="1:19" x14ac:dyDescent="0.4">
      <c r="A1105" s="3">
        <v>3.33</v>
      </c>
      <c r="B1105" s="4">
        <v>4.5999999999999996</v>
      </c>
      <c r="C1105" s="5">
        <v>-0.04</v>
      </c>
      <c r="D1105" s="2">
        <v>54.9</v>
      </c>
      <c r="E1105" s="6">
        <v>21.2</v>
      </c>
      <c r="F1105" s="4">
        <v>994.62</v>
      </c>
      <c r="G1105" s="4">
        <v>1.18</v>
      </c>
      <c r="H1105" s="9">
        <f>0.000001458*(E1105+273.15)^1.5/(E1105+273.15+110.4)</f>
        <v>1.8191425273442234E-5</v>
      </c>
      <c r="I1105" s="10">
        <f>G1105*J1105*L1105/1000/H1105</f>
        <v>59527.276380092742</v>
      </c>
      <c r="J1105" s="5">
        <v>15.96</v>
      </c>
      <c r="K1105" s="6">
        <v>300</v>
      </c>
      <c r="L1105" s="7">
        <v>57.5</v>
      </c>
      <c r="M1105" s="4">
        <f>2*A1105/$G1105/$J1105^2/($K1105/1000)/($L1105/1000)</f>
        <v>1.284509582365108</v>
      </c>
      <c r="N1105" s="4">
        <f>2*B1105/$G1105/$J1105^2/($K1105/1000)/($L1105/1000)</f>
        <v>1.7743976212851342</v>
      </c>
      <c r="O1105" s="4">
        <f>2*C1105/$G1105/$J1105^2/($K1105/1000)/($L1105^2/1000)</f>
        <v>-2.6833990492024717E-4</v>
      </c>
      <c r="P1105" s="5">
        <f>M1105/N1105</f>
        <v>0.72391304347826091</v>
      </c>
      <c r="R1105" s="8">
        <f t="shared" si="34"/>
        <v>54.9</v>
      </c>
      <c r="S1105" s="1">
        <f t="shared" si="35"/>
        <v>3.0633200389695414E-2</v>
      </c>
    </row>
    <row r="1106" spans="1:19" x14ac:dyDescent="0.4">
      <c r="A1106" s="3">
        <v>3.32</v>
      </c>
      <c r="B1106" s="4">
        <v>4.62</v>
      </c>
      <c r="C1106" s="5">
        <v>-0.04</v>
      </c>
      <c r="D1106" s="2">
        <v>54.9</v>
      </c>
      <c r="E1106" s="6">
        <v>21.2</v>
      </c>
      <c r="F1106" s="4">
        <v>994.62</v>
      </c>
      <c r="G1106" s="4">
        <v>1.18</v>
      </c>
      <c r="H1106" s="9">
        <f>0.000001458*(E1106+273.15)^1.5/(E1106+273.15+110.4)</f>
        <v>1.8191425273442234E-5</v>
      </c>
      <c r="I1106" s="10">
        <f>G1106*J1106*L1106/1000/H1106</f>
        <v>59340.787419002219</v>
      </c>
      <c r="J1106" s="5">
        <v>15.91</v>
      </c>
      <c r="K1106" s="6">
        <v>300</v>
      </c>
      <c r="L1106" s="7">
        <v>57.5</v>
      </c>
      <c r="M1106" s="4">
        <f>2*A1106/$G1106/$J1106^2/($K1106/1000)/($L1106/1000)</f>
        <v>1.2887141983355397</v>
      </c>
      <c r="N1106" s="4">
        <f>2*B1106/$G1106/$J1106^2/($K1106/1000)/($L1106/1000)</f>
        <v>1.7933312037078899</v>
      </c>
      <c r="O1106" s="4">
        <f>2*C1106/$G1106/$J1106^2/($K1106/1000)/($L1106^2/1000)</f>
        <v>-2.7002916675443478E-4</v>
      </c>
      <c r="P1106" s="5">
        <f>M1106/N1106</f>
        <v>0.71861471861471848</v>
      </c>
      <c r="R1106" s="8">
        <f t="shared" si="34"/>
        <v>54.9</v>
      </c>
      <c r="S1106" s="1">
        <f t="shared" si="35"/>
        <v>2.3186296424705821E-2</v>
      </c>
    </row>
    <row r="1107" spans="1:19" x14ac:dyDescent="0.4">
      <c r="A1107" s="3">
        <v>3.31</v>
      </c>
      <c r="B1107" s="4">
        <v>4.58</v>
      </c>
      <c r="C1107" s="5">
        <v>-0.04</v>
      </c>
      <c r="D1107" s="2">
        <v>54.9</v>
      </c>
      <c r="E1107" s="6">
        <v>21.2</v>
      </c>
      <c r="F1107" s="4">
        <v>994.62</v>
      </c>
      <c r="G1107" s="4">
        <v>1.18</v>
      </c>
      <c r="H1107" s="9">
        <f>0.000001458*(E1107+273.15)^1.5/(E1107+273.15+110.4)</f>
        <v>1.8191425273442234E-5</v>
      </c>
      <c r="I1107" s="10">
        <f>G1107*J1107*L1107/1000/H1107</f>
        <v>59117.000665693602</v>
      </c>
      <c r="J1107" s="5">
        <v>15.85</v>
      </c>
      <c r="K1107" s="6">
        <v>300</v>
      </c>
      <c r="L1107" s="7">
        <v>57.5</v>
      </c>
      <c r="M1107" s="4">
        <f>2*A1107/$G1107/$J1107^2/($K1107/1000)/($L1107/1000)</f>
        <v>1.2945783793251981</v>
      </c>
      <c r="N1107" s="4">
        <f>2*B1107/$G1107/$J1107^2/($K1107/1000)/($L1107/1000)</f>
        <v>1.7912897212415129</v>
      </c>
      <c r="O1107" s="4">
        <f>2*C1107/$G1107/$J1107^2/($K1107/1000)/($L1107^2/1000)</f>
        <v>-2.7207742111129868E-4</v>
      </c>
      <c r="P1107" s="5">
        <f>M1107/N1107</f>
        <v>0.72270742358078599</v>
      </c>
      <c r="R1107" s="8">
        <f t="shared" si="34"/>
        <v>54.9</v>
      </c>
      <c r="S1107" s="1">
        <f t="shared" si="35"/>
        <v>2.9157937584445293E-2</v>
      </c>
    </row>
    <row r="1108" spans="1:19" x14ac:dyDescent="0.4">
      <c r="A1108" s="3">
        <v>3.3</v>
      </c>
      <c r="B1108" s="4">
        <v>4.58</v>
      </c>
      <c r="C1108" s="5">
        <v>-0.04</v>
      </c>
      <c r="D1108" s="2">
        <v>54.9</v>
      </c>
      <c r="E1108" s="6">
        <v>21.2</v>
      </c>
      <c r="F1108" s="4">
        <v>994.62</v>
      </c>
      <c r="G1108" s="4">
        <v>1.18</v>
      </c>
      <c r="H1108" s="9">
        <f>0.000001458*(E1108+273.15)^1.5/(E1108+273.15+110.4)</f>
        <v>1.8191425273442234E-5</v>
      </c>
      <c r="I1108" s="10">
        <f>G1108*J1108*L1108/1000/H1108</f>
        <v>59527.276380092742</v>
      </c>
      <c r="J1108" s="5">
        <v>15.96</v>
      </c>
      <c r="K1108" s="6">
        <v>300</v>
      </c>
      <c r="L1108" s="7">
        <v>57.5</v>
      </c>
      <c r="M1108" s="4">
        <f>2*A1108/$G1108/$J1108^2/($K1108/1000)/($L1108/1000)</f>
        <v>1.2729374239654225</v>
      </c>
      <c r="N1108" s="4">
        <f>2*B1108/$G1108/$J1108^2/($K1108/1000)/($L1108/1000)</f>
        <v>1.7666828490186774</v>
      </c>
      <c r="O1108" s="4">
        <f>2*C1108/$G1108/$J1108^2/($K1108/1000)/($L1108^2/1000)</f>
        <v>-2.6833990492024717E-4</v>
      </c>
      <c r="P1108" s="5">
        <f>M1108/N1108</f>
        <v>0.72052401746724881</v>
      </c>
      <c r="R1108" s="8">
        <f t="shared" si="34"/>
        <v>54.9</v>
      </c>
      <c r="S1108" s="1">
        <f t="shared" si="35"/>
        <v>2.5601476836525583E-2</v>
      </c>
    </row>
    <row r="1109" spans="1:19" x14ac:dyDescent="0.4">
      <c r="A1109" s="3">
        <v>3.3</v>
      </c>
      <c r="B1109" s="4">
        <v>4.57</v>
      </c>
      <c r="C1109" s="5">
        <v>-0.04</v>
      </c>
      <c r="D1109" s="2">
        <v>54.9</v>
      </c>
      <c r="E1109" s="6">
        <v>21.2</v>
      </c>
      <c r="F1109" s="4">
        <v>994.62</v>
      </c>
      <c r="G1109" s="4">
        <v>1.18</v>
      </c>
      <c r="H1109" s="9">
        <f>0.000001458*(E1109+273.15)^1.5/(E1109+273.15+110.4)</f>
        <v>1.8191425273442234E-5</v>
      </c>
      <c r="I1109" s="10">
        <f>G1109*J1109*L1109/1000/H1109</f>
        <v>59900.254302273766</v>
      </c>
      <c r="J1109" s="5">
        <v>16.059999999999999</v>
      </c>
      <c r="K1109" s="6">
        <v>300</v>
      </c>
      <c r="L1109" s="7">
        <v>57.5</v>
      </c>
      <c r="M1109" s="4">
        <f>2*A1109/$G1109/$J1109^2/($K1109/1000)/($L1109/1000)</f>
        <v>1.2571345054595655</v>
      </c>
      <c r="N1109" s="4">
        <f>2*B1109/$G1109/$J1109^2/($K1109/1000)/($L1109/1000)</f>
        <v>1.740940815136429</v>
      </c>
      <c r="O1109" s="4">
        <f>2*C1109/$G1109/$J1109^2/($K1109/1000)/($L1109^2/1000)</f>
        <v>-2.6500859140122596E-4</v>
      </c>
      <c r="P1109" s="5">
        <f>M1109/N1109</f>
        <v>0.7221006564551421</v>
      </c>
      <c r="R1109" s="8">
        <f t="shared" si="34"/>
        <v>54.9</v>
      </c>
      <c r="S1109" s="1">
        <f t="shared" si="35"/>
        <v>2.7474128207036985E-2</v>
      </c>
    </row>
    <row r="1110" spans="1:19" x14ac:dyDescent="0.4">
      <c r="A1110" s="3">
        <v>3.29</v>
      </c>
      <c r="B1110" s="4">
        <v>4.53</v>
      </c>
      <c r="C1110" s="5">
        <v>-0.04</v>
      </c>
      <c r="D1110" s="2">
        <v>54.9</v>
      </c>
      <c r="E1110" s="6">
        <v>21.2</v>
      </c>
      <c r="F1110" s="4">
        <v>994.62</v>
      </c>
      <c r="G1110" s="4">
        <v>1.18</v>
      </c>
      <c r="H1110" s="9">
        <f>0.000001458*(E1110+273.15)^1.5/(E1110+273.15+110.4)</f>
        <v>1.8191425273442234E-5</v>
      </c>
      <c r="I1110" s="10">
        <f>G1110*J1110*L1110/1000/H1110</f>
        <v>59900.254302273766</v>
      </c>
      <c r="J1110" s="5">
        <v>16.059999999999999</v>
      </c>
      <c r="K1110" s="6">
        <v>300</v>
      </c>
      <c r="L1110" s="7">
        <v>57.5</v>
      </c>
      <c r="M1110" s="4">
        <f>2*A1110/$G1110/$J1110^2/($K1110/1000)/($L1110/1000)</f>
        <v>1.2533250069581729</v>
      </c>
      <c r="N1110" s="4">
        <f>2*B1110/$G1110/$J1110^2/($K1110/1000)/($L1110/1000)</f>
        <v>1.7257028211308583</v>
      </c>
      <c r="O1110" s="4">
        <f>2*C1110/$G1110/$J1110^2/($K1110/1000)/($L1110^2/1000)</f>
        <v>-2.6500859140122596E-4</v>
      </c>
      <c r="P1110" s="5">
        <f>M1110/N1110</f>
        <v>0.72626931567328912</v>
      </c>
      <c r="R1110" s="8">
        <f t="shared" si="34"/>
        <v>54.9</v>
      </c>
      <c r="S1110" s="1">
        <f t="shared" si="35"/>
        <v>3.311931466839857E-2</v>
      </c>
    </row>
    <row r="1111" spans="1:19" x14ac:dyDescent="0.4">
      <c r="A1111" s="3">
        <v>3.26</v>
      </c>
      <c r="B1111" s="4">
        <v>4.47</v>
      </c>
      <c r="C1111" s="5">
        <v>-0.04</v>
      </c>
      <c r="D1111" s="2">
        <v>54.9</v>
      </c>
      <c r="E1111" s="6">
        <v>21.2</v>
      </c>
      <c r="F1111" s="4">
        <v>994.62</v>
      </c>
      <c r="G1111" s="4">
        <v>1.18</v>
      </c>
      <c r="H1111" s="9">
        <f>0.000001458*(E1111+273.15)^1.5/(E1111+273.15+110.4)</f>
        <v>1.8191425273442234E-5</v>
      </c>
      <c r="I1111" s="10">
        <f>G1111*J1111*L1111/1000/H1111</f>
        <v>59900.254302273766</v>
      </c>
      <c r="J1111" s="5">
        <v>16.059999999999999</v>
      </c>
      <c r="K1111" s="6">
        <v>300</v>
      </c>
      <c r="L1111" s="7">
        <v>57.5</v>
      </c>
      <c r="M1111" s="4">
        <f>2*A1111/$G1111/$J1111^2/($K1111/1000)/($L1111/1000)</f>
        <v>1.241896511453995</v>
      </c>
      <c r="N1111" s="4">
        <f>2*B1111/$G1111/$J1111^2/($K1111/1000)/($L1111/1000)</f>
        <v>1.7028458301225025</v>
      </c>
      <c r="O1111" s="4">
        <f>2*C1111/$G1111/$J1111^2/($K1111/1000)/($L1111^2/1000)</f>
        <v>-2.6500859140122596E-4</v>
      </c>
      <c r="P1111" s="5">
        <f>M1111/N1111</f>
        <v>0.72930648769574946</v>
      </c>
      <c r="R1111" s="8">
        <f t="shared" si="34"/>
        <v>54.9</v>
      </c>
      <c r="S1111" s="1">
        <f t="shared" si="35"/>
        <v>3.6911984176772883E-2</v>
      </c>
    </row>
    <row r="1112" spans="1:19" x14ac:dyDescent="0.4">
      <c r="A1112" s="3">
        <v>3.22</v>
      </c>
      <c r="B1112" s="4">
        <v>4.47</v>
      </c>
      <c r="C1112" s="5">
        <v>-0.04</v>
      </c>
      <c r="D1112" s="2">
        <v>54.9</v>
      </c>
      <c r="E1112" s="6">
        <v>21.2</v>
      </c>
      <c r="F1112" s="4">
        <v>994.62</v>
      </c>
      <c r="G1112" s="4">
        <v>1.18</v>
      </c>
      <c r="H1112" s="9">
        <f>0.000001458*(E1112+273.15)^1.5/(E1112+273.15+110.4)</f>
        <v>1.8191425273442234E-5</v>
      </c>
      <c r="I1112" s="10">
        <f>G1112*J1112*L1112/1000/H1112</f>
        <v>59713.765341183251</v>
      </c>
      <c r="J1112" s="5">
        <v>16.010000000000002</v>
      </c>
      <c r="K1112" s="6">
        <v>300</v>
      </c>
      <c r="L1112" s="7">
        <v>57.5</v>
      </c>
      <c r="M1112" s="4">
        <f>2*A1112/$G1112/$J1112^2/($K1112/1000)/($L1112/1000)</f>
        <v>1.2343323086677964</v>
      </c>
      <c r="N1112" s="4">
        <f>2*B1112/$G1112/$J1112^2/($K1112/1000)/($L1112/1000)</f>
        <v>1.7134985775605744</v>
      </c>
      <c r="O1112" s="4">
        <f>2*C1112/$G1112/$J1112^2/($K1112/1000)/($L1112^2/1000)</f>
        <v>-2.6666644529685043E-4</v>
      </c>
      <c r="P1112" s="5">
        <f>M1112/N1112</f>
        <v>0.7203579418344519</v>
      </c>
      <c r="R1112" s="8">
        <f t="shared" si="34"/>
        <v>54.9</v>
      </c>
      <c r="S1112" s="1">
        <f t="shared" si="35"/>
        <v>2.4597948079117082E-2</v>
      </c>
    </row>
    <row r="1113" spans="1:19" x14ac:dyDescent="0.4">
      <c r="A1113" s="3">
        <v>3.22</v>
      </c>
      <c r="B1113" s="4">
        <v>4.5199999999999996</v>
      </c>
      <c r="C1113" s="5">
        <v>-0.04</v>
      </c>
      <c r="D1113" s="2">
        <v>54.9</v>
      </c>
      <c r="E1113" s="6">
        <v>21.2</v>
      </c>
      <c r="F1113" s="4">
        <v>994.62</v>
      </c>
      <c r="G1113" s="4">
        <v>1.18</v>
      </c>
      <c r="H1113" s="9">
        <f>0.000001458*(E1113+273.15)^1.5/(E1113+273.15+110.4)</f>
        <v>1.8191425273442234E-5</v>
      </c>
      <c r="I1113" s="10">
        <f>G1113*J1113*L1113/1000/H1113</f>
        <v>59713.765341183251</v>
      </c>
      <c r="J1113" s="5">
        <v>16.010000000000002</v>
      </c>
      <c r="K1113" s="6">
        <v>300</v>
      </c>
      <c r="L1113" s="7">
        <v>57.5</v>
      </c>
      <c r="M1113" s="4">
        <f>2*A1113/$G1113/$J1113^2/($K1113/1000)/($L1113/1000)</f>
        <v>1.2343323086677964</v>
      </c>
      <c r="N1113" s="4">
        <f>2*B1113/$G1113/$J1113^2/($K1113/1000)/($L1113/1000)</f>
        <v>1.7326652283162856</v>
      </c>
      <c r="O1113" s="4">
        <f>2*C1113/$G1113/$J1113^2/($K1113/1000)/($L1113^2/1000)</f>
        <v>-2.6666644529685043E-4</v>
      </c>
      <c r="P1113" s="5">
        <f>M1113/N1113</f>
        <v>0.71238938053097345</v>
      </c>
      <c r="R1113" s="8">
        <f t="shared" si="34"/>
        <v>54.9</v>
      </c>
      <c r="S1113" s="1">
        <f t="shared" si="35"/>
        <v>1.3577023230503915E-2</v>
      </c>
    </row>
    <row r="1114" spans="1:19" x14ac:dyDescent="0.4">
      <c r="A1114" s="3">
        <v>3.26</v>
      </c>
      <c r="B1114" s="4">
        <v>4.5</v>
      </c>
      <c r="C1114" s="5">
        <v>-0.04</v>
      </c>
      <c r="D1114" s="2">
        <v>54.9</v>
      </c>
      <c r="E1114" s="6">
        <v>21.2</v>
      </c>
      <c r="F1114" s="4">
        <v>994.62</v>
      </c>
      <c r="G1114" s="4">
        <v>1.18</v>
      </c>
      <c r="H1114" s="9">
        <f>0.000001458*(E1114+273.15)^1.5/(E1114+273.15+110.4)</f>
        <v>1.8191425273442234E-5</v>
      </c>
      <c r="I1114" s="10">
        <f>G1114*J1114*L1114/1000/H1114</f>
        <v>60497.018977763415</v>
      </c>
      <c r="J1114" s="5">
        <v>16.22</v>
      </c>
      <c r="K1114" s="6">
        <v>300</v>
      </c>
      <c r="L1114" s="7">
        <v>57.5</v>
      </c>
      <c r="M1114" s="4">
        <f>2*A1114/$G1114/$J1114^2/($K1114/1000)/($L1114/1000)</f>
        <v>1.21751631414253</v>
      </c>
      <c r="N1114" s="4">
        <f>2*B1114/$G1114/$J1114^2/($K1114/1000)/($L1114/1000)</f>
        <v>1.6806206790311</v>
      </c>
      <c r="O1114" s="4">
        <f>2*C1114/$G1114/$J1114^2/($K1114/1000)/($L1114^2/1000)</f>
        <v>-2.5980609530915555E-4</v>
      </c>
      <c r="P1114" s="5">
        <f>M1114/N1114</f>
        <v>0.72444444444444434</v>
      </c>
      <c r="R1114" s="8">
        <f t="shared" si="34"/>
        <v>54.9</v>
      </c>
      <c r="S1114" s="1">
        <f t="shared" si="35"/>
        <v>2.9744911240643379E-2</v>
      </c>
    </row>
    <row r="1115" spans="1:19" x14ac:dyDescent="0.4">
      <c r="A1115" s="3">
        <v>3.23</v>
      </c>
      <c r="B1115" s="4">
        <v>4.5199999999999996</v>
      </c>
      <c r="C1115" s="5">
        <v>-0.04</v>
      </c>
      <c r="D1115" s="2">
        <v>54.9</v>
      </c>
      <c r="E1115" s="6">
        <v>21.2</v>
      </c>
      <c r="F1115" s="4">
        <v>994.62</v>
      </c>
      <c r="G1115" s="4">
        <v>1.18</v>
      </c>
      <c r="H1115" s="9">
        <f>0.000001458*(E1115+273.15)^1.5/(E1115+273.15+110.4)</f>
        <v>1.8191425273442234E-5</v>
      </c>
      <c r="I1115" s="10">
        <f>G1115*J1115*L1115/1000/H1115</f>
        <v>60683.507938853938</v>
      </c>
      <c r="J1115" s="5">
        <v>16.27</v>
      </c>
      <c r="K1115" s="6">
        <v>300</v>
      </c>
      <c r="L1115" s="7">
        <v>57.5</v>
      </c>
      <c r="M1115" s="4">
        <f>2*A1115/$G1115/$J1115^2/($K1115/1000)/($L1115/1000)</f>
        <v>1.1989092347166845</v>
      </c>
      <c r="N1115" s="4">
        <f>2*B1115/$G1115/$J1115^2/($K1115/1000)/($L1115/1000)</f>
        <v>1.6777305699440912</v>
      </c>
      <c r="O1115" s="4">
        <f>2*C1115/$G1115/$J1115^2/($K1115/1000)/($L1115^2/1000)</f>
        <v>-2.5821170757123375E-4</v>
      </c>
      <c r="P1115" s="5">
        <f>M1115/N1115</f>
        <v>0.71460176991150437</v>
      </c>
      <c r="R1115" s="8">
        <f t="shared" si="34"/>
        <v>54.9</v>
      </c>
      <c r="S1115" s="1">
        <f t="shared" si="35"/>
        <v>1.6183362370290943E-2</v>
      </c>
    </row>
    <row r="1116" spans="1:19" x14ac:dyDescent="0.4">
      <c r="A1116" s="3">
        <v>3.23</v>
      </c>
      <c r="B1116" s="4">
        <v>4.5199999999999996</v>
      </c>
      <c r="C1116" s="5">
        <v>-0.04</v>
      </c>
      <c r="D1116" s="2">
        <v>54.9</v>
      </c>
      <c r="E1116" s="6">
        <v>21.2</v>
      </c>
      <c r="F1116" s="4">
        <v>994.62</v>
      </c>
      <c r="G1116" s="4">
        <v>1.18</v>
      </c>
      <c r="H1116" s="9">
        <f>0.000001458*(E1116+273.15)^1.5/(E1116+273.15+110.4)</f>
        <v>1.8191425273442234E-5</v>
      </c>
      <c r="I1116" s="10">
        <f>G1116*J1116*L1116/1000/H1116</f>
        <v>60497.018977763415</v>
      </c>
      <c r="J1116" s="5">
        <v>16.22</v>
      </c>
      <c r="K1116" s="6">
        <v>300</v>
      </c>
      <c r="L1116" s="7">
        <v>57.5</v>
      </c>
      <c r="M1116" s="4">
        <f>2*A1116/$G1116/$J1116^2/($K1116/1000)/($L1116/1000)</f>
        <v>1.206312176282323</v>
      </c>
      <c r="N1116" s="4">
        <f>2*B1116/$G1116/$J1116^2/($K1116/1000)/($L1116/1000)</f>
        <v>1.6880901042712382</v>
      </c>
      <c r="O1116" s="4">
        <f>2*C1116/$G1116/$J1116^2/($K1116/1000)/($L1116^2/1000)</f>
        <v>-2.5980609530915555E-4</v>
      </c>
      <c r="P1116" s="5">
        <f>M1116/N1116</f>
        <v>0.71460176991150448</v>
      </c>
      <c r="R1116" s="8">
        <f t="shared" si="34"/>
        <v>54.9</v>
      </c>
      <c r="S1116" s="1">
        <f t="shared" si="35"/>
        <v>1.6283290273499951E-2</v>
      </c>
    </row>
    <row r="1117" spans="1:19" x14ac:dyDescent="0.4">
      <c r="A1117" s="3">
        <v>3.23</v>
      </c>
      <c r="B1117" s="4">
        <v>4.49</v>
      </c>
      <c r="C1117" s="5">
        <v>-0.04</v>
      </c>
      <c r="D1117" s="2">
        <v>54.9</v>
      </c>
      <c r="E1117" s="6">
        <v>21.2</v>
      </c>
      <c r="F1117" s="4">
        <v>994.62</v>
      </c>
      <c r="G1117" s="4">
        <v>1.18</v>
      </c>
      <c r="H1117" s="9">
        <f>0.000001458*(E1117+273.15)^1.5/(E1117+273.15+110.4)</f>
        <v>1.8191425273442234E-5</v>
      </c>
      <c r="I1117" s="10">
        <f>G1117*J1117*L1117/1000/H1117</f>
        <v>60310.530016672914</v>
      </c>
      <c r="J1117" s="5">
        <v>16.170000000000002</v>
      </c>
      <c r="K1117" s="6">
        <v>300</v>
      </c>
      <c r="L1117" s="7">
        <v>57.5</v>
      </c>
      <c r="M1117" s="4">
        <f>2*A1117/$G1117/$J1117^2/($K1117/1000)/($L1117/1000)</f>
        <v>1.2137838968941781</v>
      </c>
      <c r="N1117" s="4">
        <f>2*B1117/$G1117/$J1117^2/($K1117/1000)/($L1117/1000)</f>
        <v>1.6872723520293684</v>
      </c>
      <c r="O1117" s="4">
        <f>2*C1117/$G1117/$J1117^2/($K1117/1000)/($L1117^2/1000)</f>
        <v>-2.6141529614089179E-4</v>
      </c>
      <c r="P1117" s="5">
        <f>M1117/N1117</f>
        <v>0.71937639198218262</v>
      </c>
      <c r="R1117" s="8">
        <f t="shared" si="34"/>
        <v>54.9</v>
      </c>
      <c r="S1117" s="1">
        <f t="shared" si="35"/>
        <v>2.2866488214713154E-2</v>
      </c>
    </row>
    <row r="1118" spans="1:19" x14ac:dyDescent="0.4">
      <c r="A1118" s="3">
        <v>3.22</v>
      </c>
      <c r="B1118" s="4">
        <v>4.5</v>
      </c>
      <c r="C1118" s="5">
        <v>-0.04</v>
      </c>
      <c r="D1118" s="2">
        <v>54.9</v>
      </c>
      <c r="E1118" s="6">
        <v>21.2</v>
      </c>
      <c r="F1118" s="4">
        <v>994.62</v>
      </c>
      <c r="G1118" s="4">
        <v>1.18</v>
      </c>
      <c r="H1118" s="9">
        <f>0.000001458*(E1118+273.15)^1.5/(E1118+273.15+110.4)</f>
        <v>1.8191425273442234E-5</v>
      </c>
      <c r="I1118" s="10">
        <f>G1118*J1118*L1118/1000/H1118</f>
        <v>60124.041055582391</v>
      </c>
      <c r="J1118" s="5">
        <v>16.12</v>
      </c>
      <c r="K1118" s="6">
        <v>300</v>
      </c>
      <c r="L1118" s="7">
        <v>57.5</v>
      </c>
      <c r="M1118" s="4">
        <f>2*A1118/$G1118/$J1118^2/($K1118/1000)/($L1118/1000)</f>
        <v>1.2175440584841375</v>
      </c>
      <c r="N1118" s="4">
        <f>2*B1118/$G1118/$J1118^2/($K1118/1000)/($L1118/1000)</f>
        <v>1.7015367276952227</v>
      </c>
      <c r="O1118" s="4">
        <f>2*C1118/$G1118/$J1118^2/($K1118/1000)/($L1118^2/1000)</f>
        <v>-2.6303949413645957E-4</v>
      </c>
      <c r="P1118" s="5">
        <f>M1118/N1118</f>
        <v>0.71555555555555572</v>
      </c>
      <c r="R1118" s="8">
        <f t="shared" si="34"/>
        <v>54.9</v>
      </c>
      <c r="S1118" s="1">
        <f t="shared" si="35"/>
        <v>1.7740772432026208E-2</v>
      </c>
    </row>
    <row r="1119" spans="1:19" x14ac:dyDescent="0.4">
      <c r="A1119" s="3">
        <v>3.26</v>
      </c>
      <c r="B1119" s="4">
        <v>4.5199999999999996</v>
      </c>
      <c r="C1119" s="5">
        <v>-0.04</v>
      </c>
      <c r="D1119" s="2">
        <v>54.9</v>
      </c>
      <c r="E1119" s="6">
        <v>21.2</v>
      </c>
      <c r="F1119" s="4">
        <v>994.62</v>
      </c>
      <c r="G1119" s="4">
        <v>1.18</v>
      </c>
      <c r="H1119" s="9">
        <f>0.000001458*(E1119+273.15)^1.5/(E1119+273.15+110.4)</f>
        <v>1.8191425273442234E-5</v>
      </c>
      <c r="I1119" s="10">
        <f>G1119*J1119*L1119/1000/H1119</f>
        <v>58930.511704603094</v>
      </c>
      <c r="J1119" s="5">
        <v>15.8</v>
      </c>
      <c r="K1119" s="6">
        <v>300</v>
      </c>
      <c r="L1119" s="7">
        <v>57.5</v>
      </c>
      <c r="M1119" s="4">
        <f>2*A1119/$G1119/$J1119^2/($K1119/1000)/($L1119/1000)</f>
        <v>1.2831053479476668</v>
      </c>
      <c r="N1119" s="4">
        <f>2*B1119/$G1119/$J1119^2/($K1119/1000)/($L1119/1000)</f>
        <v>1.7790295008354156</v>
      </c>
      <c r="O1119" s="4">
        <f>2*C1119/$G1119/$J1119^2/($K1119/1000)/($L1119^2/1000)</f>
        <v>-2.7380215480344992E-4</v>
      </c>
      <c r="P1119" s="5">
        <f>M1119/N1119</f>
        <v>0.72123893805309724</v>
      </c>
      <c r="R1119" s="8">
        <f t="shared" si="34"/>
        <v>54.9</v>
      </c>
      <c r="S1119" s="1">
        <f t="shared" si="35"/>
        <v>2.6820971329623688E-2</v>
      </c>
    </row>
    <row r="1120" spans="1:19" x14ac:dyDescent="0.4">
      <c r="A1120" s="3">
        <v>3.25</v>
      </c>
      <c r="B1120" s="4">
        <v>4.5199999999999996</v>
      </c>
      <c r="C1120" s="5">
        <v>-0.04</v>
      </c>
      <c r="D1120" s="2">
        <v>54.9</v>
      </c>
      <c r="E1120" s="6">
        <v>21.2</v>
      </c>
      <c r="F1120" s="4">
        <v>994.62</v>
      </c>
      <c r="G1120" s="4">
        <v>1.18</v>
      </c>
      <c r="H1120" s="9">
        <f>0.000001458*(E1120+273.15)^1.5/(E1120+273.15+110.4)</f>
        <v>1.8191425273442234E-5</v>
      </c>
      <c r="I1120" s="10">
        <f>G1120*J1120*L1120/1000/H1120</f>
        <v>58706.724951294476</v>
      </c>
      <c r="J1120" s="5">
        <v>15.74</v>
      </c>
      <c r="K1120" s="6">
        <v>300</v>
      </c>
      <c r="L1120" s="7">
        <v>57.5</v>
      </c>
      <c r="M1120" s="4">
        <f>2*A1120/$G1120/$J1120^2/($K1120/1000)/($L1120/1000)</f>
        <v>1.2889402742709994</v>
      </c>
      <c r="N1120" s="4">
        <f>2*B1120/$G1120/$J1120^2/($K1120/1000)/($L1120/1000)</f>
        <v>1.792618473755359</v>
      </c>
      <c r="O1120" s="4">
        <f>2*C1120/$G1120/$J1120^2/($K1120/1000)/($L1120^2/1000)</f>
        <v>-2.7589357041252162E-4</v>
      </c>
      <c r="P1120" s="5">
        <f>M1120/N1120</f>
        <v>0.71902654867256643</v>
      </c>
      <c r="R1120" s="8">
        <f t="shared" si="34"/>
        <v>54.9</v>
      </c>
      <c r="S1120" s="1">
        <f t="shared" si="35"/>
        <v>2.3781083853412932E-2</v>
      </c>
    </row>
    <row r="1121" spans="1:19" x14ac:dyDescent="0.4">
      <c r="A1121" s="3">
        <v>3.25</v>
      </c>
      <c r="B1121" s="4">
        <v>4.5199999999999996</v>
      </c>
      <c r="C1121" s="5">
        <v>-0.04</v>
      </c>
      <c r="D1121" s="2">
        <v>54.9</v>
      </c>
      <c r="E1121" s="6">
        <v>21.2</v>
      </c>
      <c r="F1121" s="4">
        <v>994.62</v>
      </c>
      <c r="G1121" s="4">
        <v>1.18</v>
      </c>
      <c r="H1121" s="9">
        <f>0.000001458*(E1121+273.15)^1.5/(E1121+273.15+110.4)</f>
        <v>1.8191425273442234E-5</v>
      </c>
      <c r="I1121" s="10">
        <f>G1121*J1121*L1121/1000/H1121</f>
        <v>59117.000665693602</v>
      </c>
      <c r="J1121" s="5">
        <v>15.85</v>
      </c>
      <c r="K1121" s="6">
        <v>300</v>
      </c>
      <c r="L1121" s="7">
        <v>57.5</v>
      </c>
      <c r="M1121" s="4">
        <f>2*A1121/$G1121/$J1121^2/($K1121/1000)/($L1121/1000)</f>
        <v>1.2711117017543487</v>
      </c>
      <c r="N1121" s="4">
        <f>2*B1121/$G1121/$J1121^2/($K1121/1000)/($L1121/1000)</f>
        <v>1.7678230436706632</v>
      </c>
      <c r="O1121" s="4">
        <f>2*C1121/$G1121/$J1121^2/($K1121/1000)/($L1121^2/1000)</f>
        <v>-2.7207742111129868E-4</v>
      </c>
      <c r="P1121" s="5">
        <f>M1121/N1121</f>
        <v>0.71902654867256643</v>
      </c>
      <c r="R1121" s="8">
        <f t="shared" si="34"/>
        <v>54.9</v>
      </c>
      <c r="S1121" s="1">
        <f t="shared" si="35"/>
        <v>2.3452144812195597E-2</v>
      </c>
    </row>
    <row r="1122" spans="1:19" x14ac:dyDescent="0.4">
      <c r="A1122" s="3">
        <v>3.27</v>
      </c>
      <c r="B1122" s="4">
        <v>4.51</v>
      </c>
      <c r="C1122" s="5">
        <v>-0.04</v>
      </c>
      <c r="D1122" s="2">
        <v>54.9</v>
      </c>
      <c r="E1122" s="6">
        <v>21.2</v>
      </c>
      <c r="F1122" s="4">
        <v>994.62</v>
      </c>
      <c r="G1122" s="4">
        <v>1.18</v>
      </c>
      <c r="H1122" s="9">
        <f>0.000001458*(E1122+273.15)^1.5/(E1122+273.15+110.4)</f>
        <v>1.8191425273442234E-5</v>
      </c>
      <c r="I1122" s="10">
        <f>G1122*J1122*L1122/1000/H1122</f>
        <v>59527.276380092742</v>
      </c>
      <c r="J1122" s="5">
        <v>15.96</v>
      </c>
      <c r="K1122" s="6">
        <v>300</v>
      </c>
      <c r="L1122" s="7">
        <v>57.5</v>
      </c>
      <c r="M1122" s="4">
        <f>2*A1122/$G1122/$J1122^2/($K1122/1000)/($L1122/1000)</f>
        <v>1.2613652655657368</v>
      </c>
      <c r="N1122" s="4">
        <f>2*B1122/$G1122/$J1122^2/($K1122/1000)/($L1122/1000)</f>
        <v>1.7396811460860775</v>
      </c>
      <c r="O1122" s="4">
        <f>2*C1122/$G1122/$J1122^2/($K1122/1000)/($L1122^2/1000)</f>
        <v>-2.6833990492024717E-4</v>
      </c>
      <c r="P1122" s="5">
        <f>M1122/N1122</f>
        <v>0.72505543237250547</v>
      </c>
      <c r="R1122" s="8">
        <f t="shared" si="34"/>
        <v>54.9</v>
      </c>
      <c r="S1122" s="1">
        <f t="shared" si="35"/>
        <v>3.1659839712182336E-2</v>
      </c>
    </row>
    <row r="1123" spans="1:19" x14ac:dyDescent="0.4">
      <c r="A1123" s="3">
        <v>3.26</v>
      </c>
      <c r="B1123" s="4">
        <v>4.51</v>
      </c>
      <c r="C1123" s="5">
        <v>-0.04</v>
      </c>
      <c r="D1123" s="2">
        <v>54.9</v>
      </c>
      <c r="E1123" s="6">
        <v>21.2</v>
      </c>
      <c r="F1123" s="4">
        <v>994.62</v>
      </c>
      <c r="G1123" s="4">
        <v>1.18</v>
      </c>
      <c r="H1123" s="9">
        <f>0.000001458*(E1123+273.15)^1.5/(E1123+273.15+110.4)</f>
        <v>1.8191425273442234E-5</v>
      </c>
      <c r="I1123" s="10">
        <f>G1123*J1123*L1123/1000/H1123</f>
        <v>59340.787419002219</v>
      </c>
      <c r="J1123" s="5">
        <v>15.91</v>
      </c>
      <c r="K1123" s="6">
        <v>300</v>
      </c>
      <c r="L1123" s="7">
        <v>57.5</v>
      </c>
      <c r="M1123" s="4">
        <f>2*A1123/$G1123/$J1123^2/($K1123/1000)/($L1123/1000)</f>
        <v>1.2654241827029695</v>
      </c>
      <c r="N1123" s="4">
        <f>2*B1123/$G1123/$J1123^2/($K1123/1000)/($L1123/1000)</f>
        <v>1.7506328417148447</v>
      </c>
      <c r="O1123" s="4">
        <f>2*C1123/$G1123/$J1123^2/($K1123/1000)/($L1123^2/1000)</f>
        <v>-2.7002916675443478E-4</v>
      </c>
      <c r="P1123" s="5">
        <f>M1123/N1123</f>
        <v>0.72283813747228365</v>
      </c>
      <c r="R1123" s="8">
        <f t="shared" si="34"/>
        <v>54.9</v>
      </c>
      <c r="S1123" s="1">
        <f t="shared" si="35"/>
        <v>2.8683359115740492E-2</v>
      </c>
    </row>
    <row r="1124" spans="1:19" x14ac:dyDescent="0.4">
      <c r="A1124" s="3">
        <v>2.58</v>
      </c>
      <c r="B1124" s="4">
        <v>4</v>
      </c>
      <c r="C1124" s="5">
        <v>-0.03</v>
      </c>
      <c r="D1124" s="2">
        <v>55</v>
      </c>
      <c r="E1124" s="6">
        <v>21.7</v>
      </c>
      <c r="F1124" s="4">
        <v>990.9</v>
      </c>
      <c r="G1124" s="4">
        <v>1.17</v>
      </c>
      <c r="H1124" s="9">
        <f>0.000001458*(E1124+273.15)^1.5/(E1124+273.15+110.4)</f>
        <v>1.8215294560424E-5</v>
      </c>
      <c r="I1124" s="27">
        <f>G1124*J1124*L1124/1000/H1124</f>
        <v>52629.879073318974</v>
      </c>
      <c r="J1124" s="5">
        <v>14.25</v>
      </c>
      <c r="K1124" s="6">
        <v>300</v>
      </c>
      <c r="L1124" s="7">
        <v>57.5</v>
      </c>
      <c r="M1124" s="4">
        <f>2*A1124/$G1124/$J1124^2/($K1124/1000)/($L1124/1000)</f>
        <v>1.2590558979414415</v>
      </c>
      <c r="N1124" s="4">
        <f>2*B1124/$G1124/$J1124^2/($K1124/1000)/($L1124/1000)</f>
        <v>1.9520246479712269</v>
      </c>
      <c r="O1124" s="4">
        <f>2*C1124/$G1124/$J1124^2/($K1124/1000)/($L1124^2/1000)</f>
        <v>-2.5461191060494265E-4</v>
      </c>
      <c r="P1124" s="5">
        <v>0.65</v>
      </c>
      <c r="R1124" s="8">
        <f t="shared" si="34"/>
        <v>55</v>
      </c>
      <c r="S1124" s="1">
        <f t="shared" si="35"/>
        <v>-8.8277128579897779E-2</v>
      </c>
    </row>
    <row r="1125" spans="1:19" x14ac:dyDescent="0.4">
      <c r="A1125" s="3">
        <v>2.56</v>
      </c>
      <c r="B1125" s="4">
        <v>4.0199999999999996</v>
      </c>
      <c r="C1125" s="5">
        <v>-0.03</v>
      </c>
      <c r="D1125" s="2">
        <v>55</v>
      </c>
      <c r="E1125" s="6">
        <v>21.7</v>
      </c>
      <c r="F1125" s="4">
        <v>990.9</v>
      </c>
      <c r="G1125" s="4">
        <v>1.17</v>
      </c>
      <c r="H1125" s="9">
        <f>0.000001458*(E1125+273.15)^1.5/(E1125+273.15+110.4)</f>
        <v>1.8215294560424E-5</v>
      </c>
      <c r="I1125" s="27">
        <f>G1125*J1125*L1125/1000/H1125</f>
        <v>52408.279582483941</v>
      </c>
      <c r="J1125" s="5">
        <v>14.19</v>
      </c>
      <c r="K1125" s="6">
        <v>300</v>
      </c>
      <c r="L1125" s="7">
        <v>57.5</v>
      </c>
      <c r="M1125" s="4">
        <f>2*A1125/$G1125/$J1125^2/($K1125/1000)/($L1125/1000)</f>
        <v>1.2598829797077946</v>
      </c>
      <c r="N1125" s="4">
        <f>2*B1125/$G1125/$J1125^2/($K1125/1000)/($L1125/1000)</f>
        <v>1.9784099915723961</v>
      </c>
      <c r="O1125" s="4">
        <f>2*C1125/$G1125/$J1125^2/($K1125/1000)/($L1125^2/1000)</f>
        <v>-2.5676962901653418E-4</v>
      </c>
      <c r="P1125" s="5">
        <v>0.64</v>
      </c>
      <c r="R1125" s="8">
        <f t="shared" si="34"/>
        <v>55</v>
      </c>
      <c r="S1125" s="1">
        <f t="shared" si="35"/>
        <v>-0.10273363421485171</v>
      </c>
    </row>
    <row r="1126" spans="1:19" x14ac:dyDescent="0.4">
      <c r="A1126" s="3">
        <v>2.57</v>
      </c>
      <c r="B1126" s="4">
        <v>4</v>
      </c>
      <c r="C1126" s="5">
        <v>-0.03</v>
      </c>
      <c r="D1126" s="2">
        <v>55</v>
      </c>
      <c r="E1126" s="6">
        <v>21.7</v>
      </c>
      <c r="F1126" s="4">
        <v>990.9</v>
      </c>
      <c r="G1126" s="4">
        <v>1.17</v>
      </c>
      <c r="H1126" s="9">
        <f>0.000001458*(E1126+273.15)^1.5/(E1126+273.15+110.4)</f>
        <v>1.8215294560424E-5</v>
      </c>
      <c r="I1126" s="27">
        <f>G1126*J1126*L1126/1000/H1126</f>
        <v>52408.279582483941</v>
      </c>
      <c r="J1126" s="5">
        <v>14.19</v>
      </c>
      <c r="K1126" s="6">
        <v>300</v>
      </c>
      <c r="L1126" s="7">
        <v>57.5</v>
      </c>
      <c r="M1126" s="4">
        <f>2*A1126/$G1126/$J1126^2/($K1126/1000)/($L1126/1000)</f>
        <v>1.2648043975972783</v>
      </c>
      <c r="N1126" s="4">
        <f>2*B1126/$G1126/$J1126^2/($K1126/1000)/($L1126/1000)</f>
        <v>1.9685671557934292</v>
      </c>
      <c r="O1126" s="4">
        <f>2*C1126/$G1126/$J1126^2/($K1126/1000)/($L1126^2/1000)</f>
        <v>-2.5676962901653418E-4</v>
      </c>
      <c r="P1126" s="5">
        <v>0.65</v>
      </c>
      <c r="R1126" s="8">
        <f t="shared" si="34"/>
        <v>55</v>
      </c>
      <c r="S1126" s="1">
        <f t="shared" si="35"/>
        <v>-9.3056626020192601E-2</v>
      </c>
    </row>
    <row r="1127" spans="1:19" x14ac:dyDescent="0.4">
      <c r="A1127" s="3">
        <v>2.58</v>
      </c>
      <c r="B1127" s="4">
        <v>4</v>
      </c>
      <c r="C1127" s="5">
        <v>-0.03</v>
      </c>
      <c r="D1127" s="2">
        <v>55</v>
      </c>
      <c r="E1127" s="6">
        <v>21.7</v>
      </c>
      <c r="F1127" s="4">
        <v>990.9</v>
      </c>
      <c r="G1127" s="4">
        <v>1.17</v>
      </c>
      <c r="H1127" s="9">
        <f>0.000001458*(E1127+273.15)^1.5/(E1127+273.15+110.4)</f>
        <v>1.8215294560424E-5</v>
      </c>
      <c r="I1127" s="27">
        <f>G1127*J1127*L1127/1000/H1127</f>
        <v>52186.680091648916</v>
      </c>
      <c r="J1127" s="5">
        <v>14.13</v>
      </c>
      <c r="K1127" s="6">
        <v>300</v>
      </c>
      <c r="L1127" s="7">
        <v>57.5</v>
      </c>
      <c r="M1127" s="4">
        <f>2*A1127/$G1127/$J1127^2/($K1127/1000)/($L1127/1000)</f>
        <v>1.2805319439284788</v>
      </c>
      <c r="N1127" s="4">
        <f>2*B1127/$G1127/$J1127^2/($K1127/1000)/($L1127/1000)</f>
        <v>1.9853208432999669</v>
      </c>
      <c r="O1127" s="4">
        <f>2*C1127/$G1127/$J1127^2/($K1127/1000)/($L1127^2/1000)</f>
        <v>-2.5895489260434356E-4</v>
      </c>
      <c r="P1127" s="5">
        <v>0.64</v>
      </c>
      <c r="R1127" s="8">
        <f t="shared" si="34"/>
        <v>55</v>
      </c>
      <c r="S1127" s="1">
        <f t="shared" si="35"/>
        <v>-8.9782894667078672E-2</v>
      </c>
    </row>
    <row r="1128" spans="1:19" x14ac:dyDescent="0.4">
      <c r="A1128" s="3">
        <v>2.58</v>
      </c>
      <c r="B1128" s="4">
        <v>4.08</v>
      </c>
      <c r="C1128" s="5">
        <v>-0.03</v>
      </c>
      <c r="D1128" s="2">
        <v>55</v>
      </c>
      <c r="E1128" s="6">
        <v>21.7</v>
      </c>
      <c r="F1128" s="4">
        <v>990.9</v>
      </c>
      <c r="G1128" s="4">
        <v>1.17</v>
      </c>
      <c r="H1128" s="9">
        <f>0.000001458*(E1128+273.15)^1.5/(E1128+273.15+110.4)</f>
        <v>1.8215294560424E-5</v>
      </c>
      <c r="I1128" s="27">
        <f>G1128*J1128*L1128/1000/H1128</f>
        <v>52408.279582483941</v>
      </c>
      <c r="J1128" s="5">
        <v>14.19</v>
      </c>
      <c r="K1128" s="6">
        <v>300</v>
      </c>
      <c r="L1128" s="7">
        <v>57.5</v>
      </c>
      <c r="M1128" s="4">
        <f>2*A1128/$G1128/$J1128^2/($K1128/1000)/($L1128/1000)</f>
        <v>1.2697258154867617</v>
      </c>
      <c r="N1128" s="4">
        <f>2*B1128/$G1128/$J1128^2/($K1128/1000)/($L1128/1000)</f>
        <v>2.0079384989092977</v>
      </c>
      <c r="O1128" s="4">
        <f>2*C1128/$G1128/$J1128^2/($K1128/1000)/($L1128^2/1000)</f>
        <v>-2.5676962901653418E-4</v>
      </c>
      <c r="P1128" s="5">
        <v>0.63</v>
      </c>
      <c r="R1128" s="8">
        <f t="shared" si="34"/>
        <v>55</v>
      </c>
      <c r="S1128" s="1">
        <f t="shared" si="35"/>
        <v>-0.11160771117397594</v>
      </c>
    </row>
    <row r="1129" spans="1:19" x14ac:dyDescent="0.4">
      <c r="A1129" s="3">
        <v>2.63</v>
      </c>
      <c r="B1129" s="4">
        <v>4.1100000000000003</v>
      </c>
      <c r="C1129" s="5">
        <v>-0.03</v>
      </c>
      <c r="D1129" s="2">
        <v>55</v>
      </c>
      <c r="E1129" s="6">
        <v>21.7</v>
      </c>
      <c r="F1129" s="4">
        <v>990.9</v>
      </c>
      <c r="G1129" s="4">
        <v>1.17</v>
      </c>
      <c r="H1129" s="9">
        <f>0.000001458*(E1129+273.15)^1.5/(E1129+273.15+110.4)</f>
        <v>1.8215294560424E-5</v>
      </c>
      <c r="I1129" s="27">
        <f>G1129*J1129*L1129/1000/H1129</f>
        <v>52851.478564154</v>
      </c>
      <c r="J1129" s="5">
        <v>14.31</v>
      </c>
      <c r="K1129" s="6">
        <v>300</v>
      </c>
      <c r="L1129" s="7">
        <v>57.5</v>
      </c>
      <c r="M1129" s="4">
        <f>2*A1129/$G1129/$J1129^2/($K1129/1000)/($L1129/1000)</f>
        <v>1.2727160339474048</v>
      </c>
      <c r="N1129" s="4">
        <f>2*B1129/$G1129/$J1129^2/($K1129/1000)/($L1129/1000)</f>
        <v>1.9889212545717998</v>
      </c>
      <c r="O1129" s="4">
        <f>2*C1129/$G1129/$J1129^2/($K1129/1000)/($L1129^2/1000)</f>
        <v>-2.5248127636582675E-4</v>
      </c>
      <c r="P1129" s="5">
        <v>0.64</v>
      </c>
      <c r="R1129" s="8">
        <f t="shared" si="34"/>
        <v>55</v>
      </c>
      <c r="S1129" s="1">
        <f t="shared" si="35"/>
        <v>-9.8250424372750222E-2</v>
      </c>
    </row>
    <row r="1130" spans="1:19" x14ac:dyDescent="0.4">
      <c r="A1130" s="3">
        <v>2.65</v>
      </c>
      <c r="B1130" s="4">
        <v>4.1100000000000003</v>
      </c>
      <c r="C1130" s="5">
        <v>-0.03</v>
      </c>
      <c r="D1130" s="2">
        <v>55</v>
      </c>
      <c r="E1130" s="6">
        <v>21.7</v>
      </c>
      <c r="F1130" s="4">
        <v>990.9</v>
      </c>
      <c r="G1130" s="4">
        <v>1.17</v>
      </c>
      <c r="H1130" s="9">
        <f>0.000001458*(E1130+273.15)^1.5/(E1130+273.15+110.4)</f>
        <v>1.8215294560424E-5</v>
      </c>
      <c r="I1130" s="27">
        <f>G1130*J1130*L1130/1000/H1130</f>
        <v>52629.879073318974</v>
      </c>
      <c r="J1130" s="5">
        <v>14.25</v>
      </c>
      <c r="K1130" s="6">
        <v>300</v>
      </c>
      <c r="L1130" s="7">
        <v>57.5</v>
      </c>
      <c r="M1130" s="4">
        <f>2*A1130/$G1130/$J1130^2/($K1130/1000)/($L1130/1000)</f>
        <v>1.2932163292809375</v>
      </c>
      <c r="N1130" s="4">
        <f>2*B1130/$G1130/$J1130^2/($K1130/1000)/($L1130/1000)</f>
        <v>2.0057053257904358</v>
      </c>
      <c r="O1130" s="4">
        <f>2*C1130/$G1130/$J1130^2/($K1130/1000)/($L1130^2/1000)</f>
        <v>-2.5461191060494265E-4</v>
      </c>
      <c r="P1130" s="5">
        <v>0.64</v>
      </c>
      <c r="R1130" s="8">
        <f t="shared" si="34"/>
        <v>55</v>
      </c>
      <c r="S1130" s="1">
        <f t="shared" si="35"/>
        <v>-9.1084513298806291E-2</v>
      </c>
    </row>
    <row r="1131" spans="1:19" x14ac:dyDescent="0.4">
      <c r="A1131" s="3">
        <v>2.63</v>
      </c>
      <c r="B1131" s="4">
        <v>4.12</v>
      </c>
      <c r="C1131" s="5">
        <v>-0.03</v>
      </c>
      <c r="D1131" s="2">
        <v>55</v>
      </c>
      <c r="E1131" s="6">
        <v>21.7</v>
      </c>
      <c r="F1131" s="4">
        <v>990.9</v>
      </c>
      <c r="G1131" s="4">
        <v>1.17</v>
      </c>
      <c r="H1131" s="9">
        <f>0.000001458*(E1131+273.15)^1.5/(E1131+273.15+110.4)</f>
        <v>1.8215294560424E-5</v>
      </c>
      <c r="I1131" s="27">
        <f>G1131*J1131*L1131/1000/H1131</f>
        <v>52629.879073318974</v>
      </c>
      <c r="J1131" s="5">
        <v>14.25</v>
      </c>
      <c r="K1131" s="6">
        <v>300</v>
      </c>
      <c r="L1131" s="7">
        <v>57.5</v>
      </c>
      <c r="M1131" s="4">
        <f>2*A1131/$G1131/$J1131^2/($K1131/1000)/($L1131/1000)</f>
        <v>1.2834562060410817</v>
      </c>
      <c r="N1131" s="4">
        <f>2*B1131/$G1131/$J1131^2/($K1131/1000)/($L1131/1000)</f>
        <v>2.0105853874103636</v>
      </c>
      <c r="O1131" s="4">
        <f>2*C1131/$G1131/$J1131^2/($K1131/1000)/($L1131^2/1000)</f>
        <v>-2.5461191060494265E-4</v>
      </c>
      <c r="P1131" s="5">
        <v>0.64</v>
      </c>
      <c r="R1131" s="8">
        <f t="shared" si="34"/>
        <v>55</v>
      </c>
      <c r="S1131" s="1">
        <f t="shared" si="35"/>
        <v>-0.10187862655637847</v>
      </c>
    </row>
    <row r="1132" spans="1:19" x14ac:dyDescent="0.4">
      <c r="A1132" s="3">
        <v>2.63</v>
      </c>
      <c r="B1132" s="4">
        <v>4.0599999999999996</v>
      </c>
      <c r="C1132" s="5">
        <v>-0.03</v>
      </c>
      <c r="D1132" s="2">
        <v>55</v>
      </c>
      <c r="E1132" s="6">
        <v>21.7</v>
      </c>
      <c r="F1132" s="4">
        <v>990.9</v>
      </c>
      <c r="G1132" s="4">
        <v>1.17</v>
      </c>
      <c r="H1132" s="9">
        <f>0.000001458*(E1132+273.15)^1.5/(E1132+273.15+110.4)</f>
        <v>1.8215294560424E-5</v>
      </c>
      <c r="I1132" s="27">
        <f>G1132*J1132*L1132/1000/H1132</f>
        <v>52851.478564154</v>
      </c>
      <c r="J1132" s="5">
        <v>14.31</v>
      </c>
      <c r="K1132" s="6">
        <v>300</v>
      </c>
      <c r="L1132" s="7">
        <v>57.5</v>
      </c>
      <c r="M1132" s="4">
        <f>2*A1132/$G1132/$J1132^2/($K1132/1000)/($L1132/1000)</f>
        <v>1.2727160339474048</v>
      </c>
      <c r="N1132" s="4">
        <f>2*B1132/$G1132/$J1132^2/($K1132/1000)/($L1132/1000)</f>
        <v>1.9647251322534076</v>
      </c>
      <c r="O1132" s="4">
        <f>2*C1132/$G1132/$J1132^2/($K1132/1000)/($L1132^2/1000)</f>
        <v>-2.5248127636582675E-4</v>
      </c>
      <c r="P1132" s="5">
        <v>0.65</v>
      </c>
      <c r="R1132" s="8">
        <f t="shared" si="34"/>
        <v>55</v>
      </c>
      <c r="S1132" s="1">
        <f t="shared" si="35"/>
        <v>-8.4372098759852854E-2</v>
      </c>
    </row>
    <row r="1133" spans="1:19" x14ac:dyDescent="0.4">
      <c r="A1133" s="3">
        <v>2.6</v>
      </c>
      <c r="B1133" s="4">
        <v>4.0599999999999996</v>
      </c>
      <c r="C1133" s="5">
        <v>-0.03</v>
      </c>
      <c r="D1133" s="2">
        <v>55</v>
      </c>
      <c r="E1133" s="6">
        <v>21.7</v>
      </c>
      <c r="F1133" s="4">
        <v>990.9</v>
      </c>
      <c r="G1133" s="4">
        <v>1.17</v>
      </c>
      <c r="H1133" s="9">
        <f>0.000001458*(E1133+273.15)^1.5/(E1133+273.15+110.4)</f>
        <v>1.8215294560424E-5</v>
      </c>
      <c r="I1133" s="27">
        <f>G1133*J1133*L1133/1000/H1133</f>
        <v>52851.478564154</v>
      </c>
      <c r="J1133" s="5">
        <v>14.31</v>
      </c>
      <c r="K1133" s="6">
        <v>300</v>
      </c>
      <c r="L1133" s="7">
        <v>57.5</v>
      </c>
      <c r="M1133" s="4">
        <f>2*A1133/$G1133/$J1133^2/($K1133/1000)/($L1133/1000)</f>
        <v>1.2581983605563698</v>
      </c>
      <c r="N1133" s="4">
        <f>2*B1133/$G1133/$J1133^2/($K1133/1000)/($L1133/1000)</f>
        <v>1.9647251322534076</v>
      </c>
      <c r="O1133" s="4">
        <f>2*C1133/$G1133/$J1133^2/($K1133/1000)/($L1133^2/1000)</f>
        <v>-2.5248127636582675E-4</v>
      </c>
      <c r="P1133" s="5">
        <v>0.65</v>
      </c>
      <c r="R1133" s="8">
        <f t="shared" si="34"/>
        <v>55</v>
      </c>
      <c r="S1133" s="1">
        <f t="shared" si="35"/>
        <v>-9.62642805964391E-2</v>
      </c>
    </row>
    <row r="1134" spans="1:19" x14ac:dyDescent="0.4">
      <c r="A1134" s="3">
        <v>2.61</v>
      </c>
      <c r="B1134" s="4">
        <v>4.0599999999999996</v>
      </c>
      <c r="C1134" s="5">
        <v>-0.03</v>
      </c>
      <c r="D1134" s="2">
        <v>55</v>
      </c>
      <c r="E1134" s="6">
        <v>21.7</v>
      </c>
      <c r="F1134" s="4">
        <v>990.9</v>
      </c>
      <c r="G1134" s="4">
        <v>1.17</v>
      </c>
      <c r="H1134" s="9">
        <f>0.000001458*(E1134+273.15)^1.5/(E1134+273.15+110.4)</f>
        <v>1.8215294560424E-5</v>
      </c>
      <c r="I1134" s="27">
        <f>G1134*J1134*L1134/1000/H1134</f>
        <v>52186.680091648916</v>
      </c>
      <c r="J1134" s="5">
        <v>14.13</v>
      </c>
      <c r="K1134" s="6">
        <v>300</v>
      </c>
      <c r="L1134" s="7">
        <v>57.5</v>
      </c>
      <c r="M1134" s="4">
        <f>2*A1134/$G1134/$J1134^2/($K1134/1000)/($L1134/1000)</f>
        <v>1.2954218502532284</v>
      </c>
      <c r="N1134" s="4">
        <f>2*B1134/$G1134/$J1134^2/($K1134/1000)/($L1134/1000)</f>
        <v>2.0151006559494662</v>
      </c>
      <c r="O1134" s="4">
        <f>2*C1134/$G1134/$J1134^2/($K1134/1000)/($L1134^2/1000)</f>
        <v>-2.5895489260434356E-4</v>
      </c>
      <c r="P1134" s="5">
        <v>0.64</v>
      </c>
      <c r="R1134" s="8">
        <f t="shared" si="34"/>
        <v>55</v>
      </c>
      <c r="S1134" s="1">
        <f t="shared" si="35"/>
        <v>-9.4666796276590137E-2</v>
      </c>
    </row>
    <row r="1135" spans="1:19" x14ac:dyDescent="0.4">
      <c r="A1135" s="3">
        <v>2.61</v>
      </c>
      <c r="B1135" s="4">
        <v>4.0599999999999996</v>
      </c>
      <c r="C1135" s="5">
        <v>-0.03</v>
      </c>
      <c r="D1135" s="2">
        <v>55</v>
      </c>
      <c r="E1135" s="6">
        <v>21.7</v>
      </c>
      <c r="F1135" s="4">
        <v>990.9</v>
      </c>
      <c r="G1135" s="4">
        <v>1.17</v>
      </c>
      <c r="H1135" s="9">
        <f>0.000001458*(E1135+273.15)^1.5/(E1135+273.15+110.4)</f>
        <v>1.8215294560424E-5</v>
      </c>
      <c r="I1135" s="27">
        <f>G1135*J1135*L1135/1000/H1135</f>
        <v>52408.279582483941</v>
      </c>
      <c r="J1135" s="5">
        <v>14.19</v>
      </c>
      <c r="K1135" s="6">
        <v>300</v>
      </c>
      <c r="L1135" s="7">
        <v>57.5</v>
      </c>
      <c r="M1135" s="4">
        <f>2*A1135/$G1135/$J1135^2/($K1135/1000)/($L1135/1000)</f>
        <v>1.2844900691552124</v>
      </c>
      <c r="N1135" s="4">
        <f>2*B1135/$G1135/$J1135^2/($K1135/1000)/($L1135/1000)</f>
        <v>1.9980956631303299</v>
      </c>
      <c r="O1135" s="4">
        <f>2*C1135/$G1135/$J1135^2/($K1135/1000)/($L1135^2/1000)</f>
        <v>-2.5676962901653418E-4</v>
      </c>
      <c r="P1135" s="5">
        <v>0.64</v>
      </c>
      <c r="R1135" s="8">
        <f t="shared" si="34"/>
        <v>55</v>
      </c>
      <c r="S1135" s="1">
        <f t="shared" si="35"/>
        <v>-9.3867923929374486E-2</v>
      </c>
    </row>
    <row r="1136" spans="1:19" x14ac:dyDescent="0.4">
      <c r="A1136" s="3">
        <v>2.61</v>
      </c>
      <c r="B1136" s="4">
        <v>4.0599999999999996</v>
      </c>
      <c r="C1136" s="5">
        <v>-0.03</v>
      </c>
      <c r="D1136" s="2">
        <v>55</v>
      </c>
      <c r="E1136" s="6">
        <v>21.7</v>
      </c>
      <c r="F1136" s="4">
        <v>990.9</v>
      </c>
      <c r="G1136" s="4">
        <v>1.17</v>
      </c>
      <c r="H1136" s="9">
        <f>0.000001458*(E1136+273.15)^1.5/(E1136+273.15+110.4)</f>
        <v>1.8215294560424E-5</v>
      </c>
      <c r="I1136" s="27">
        <f>G1136*J1136*L1136/1000/H1136</f>
        <v>52629.879073318974</v>
      </c>
      <c r="J1136" s="5">
        <v>14.25</v>
      </c>
      <c r="K1136" s="6">
        <v>300</v>
      </c>
      <c r="L1136" s="7">
        <v>57.5</v>
      </c>
      <c r="M1136" s="4">
        <f>2*A1136/$G1136/$J1136^2/($K1136/1000)/($L1136/1000)</f>
        <v>1.2736960828012256</v>
      </c>
      <c r="N1136" s="4">
        <f>2*B1136/$G1136/$J1136^2/($K1136/1000)/($L1136/1000)</f>
        <v>1.9813050176907949</v>
      </c>
      <c r="O1136" s="4">
        <f>2*C1136/$G1136/$J1136^2/($K1136/1000)/($L1136^2/1000)</f>
        <v>-2.5461191060494265E-4</v>
      </c>
      <c r="P1136" s="5">
        <v>0.64</v>
      </c>
      <c r="R1136" s="8">
        <f t="shared" si="34"/>
        <v>55</v>
      </c>
      <c r="S1136" s="1">
        <f t="shared" si="35"/>
        <v>-9.3079121342027671E-2</v>
      </c>
    </row>
    <row r="1137" spans="1:19" x14ac:dyDescent="0.4">
      <c r="A1137" s="3">
        <v>2.61</v>
      </c>
      <c r="B1137" s="4">
        <v>4.0599999999999996</v>
      </c>
      <c r="C1137" s="5">
        <v>-0.03</v>
      </c>
      <c r="D1137" s="2">
        <v>55</v>
      </c>
      <c r="E1137" s="6">
        <v>21.7</v>
      </c>
      <c r="F1137" s="4">
        <v>990.9</v>
      </c>
      <c r="G1137" s="4">
        <v>1.17</v>
      </c>
      <c r="H1137" s="9">
        <f>0.000001458*(E1137+273.15)^1.5/(E1137+273.15+110.4)</f>
        <v>1.8215294560424E-5</v>
      </c>
      <c r="I1137" s="27">
        <f>G1137*J1137*L1137/1000/H1137</f>
        <v>52408.279582483941</v>
      </c>
      <c r="J1137" s="5">
        <v>14.19</v>
      </c>
      <c r="K1137" s="6">
        <v>300</v>
      </c>
      <c r="L1137" s="7">
        <v>57.5</v>
      </c>
      <c r="M1137" s="4">
        <f>2*A1137/$G1137/$J1137^2/($K1137/1000)/($L1137/1000)</f>
        <v>1.2844900691552124</v>
      </c>
      <c r="N1137" s="4">
        <f>2*B1137/$G1137/$J1137^2/($K1137/1000)/($L1137/1000)</f>
        <v>1.9980956631303299</v>
      </c>
      <c r="O1137" s="4">
        <f>2*C1137/$G1137/$J1137^2/($K1137/1000)/($L1137^2/1000)</f>
        <v>-2.5676962901653418E-4</v>
      </c>
      <c r="P1137" s="5">
        <v>0.64</v>
      </c>
      <c r="R1137" s="8">
        <f t="shared" si="34"/>
        <v>55</v>
      </c>
      <c r="S1137" s="1">
        <f t="shared" si="35"/>
        <v>-9.3867923929374486E-2</v>
      </c>
    </row>
    <row r="1138" spans="1:19" x14ac:dyDescent="0.4">
      <c r="A1138" s="3">
        <v>2.6</v>
      </c>
      <c r="B1138" s="4">
        <v>4.0599999999999996</v>
      </c>
      <c r="C1138" s="5">
        <v>-0.03</v>
      </c>
      <c r="D1138" s="2">
        <v>55</v>
      </c>
      <c r="E1138" s="6">
        <v>21.7</v>
      </c>
      <c r="F1138" s="4">
        <v>990.9</v>
      </c>
      <c r="G1138" s="4">
        <v>1.17</v>
      </c>
      <c r="H1138" s="9">
        <f>0.000001458*(E1138+273.15)^1.5/(E1138+273.15+110.4)</f>
        <v>1.8215294560424E-5</v>
      </c>
      <c r="I1138" s="27">
        <f>G1138*J1138*L1138/1000/H1138</f>
        <v>52851.478564154</v>
      </c>
      <c r="J1138" s="5">
        <v>14.31</v>
      </c>
      <c r="K1138" s="6">
        <v>300</v>
      </c>
      <c r="L1138" s="7">
        <v>57.5</v>
      </c>
      <c r="M1138" s="4">
        <f>2*A1138/$G1138/$J1138^2/($K1138/1000)/($L1138/1000)</f>
        <v>1.2581983605563698</v>
      </c>
      <c r="N1138" s="4">
        <f>2*B1138/$G1138/$J1138^2/($K1138/1000)/($L1138/1000)</f>
        <v>1.9647251322534076</v>
      </c>
      <c r="O1138" s="4">
        <f>2*C1138/$G1138/$J1138^2/($K1138/1000)/($L1138^2/1000)</f>
        <v>-2.5248127636582675E-4</v>
      </c>
      <c r="P1138" s="5">
        <v>0.65</v>
      </c>
      <c r="R1138" s="8">
        <f t="shared" si="34"/>
        <v>55</v>
      </c>
      <c r="S1138" s="1">
        <f t="shared" si="35"/>
        <v>-9.62642805964391E-2</v>
      </c>
    </row>
    <row r="1139" spans="1:19" x14ac:dyDescent="0.4">
      <c r="A1139" s="3">
        <v>2.6</v>
      </c>
      <c r="B1139" s="4">
        <v>4.04</v>
      </c>
      <c r="C1139" s="5">
        <v>-0.03</v>
      </c>
      <c r="D1139" s="2">
        <v>55</v>
      </c>
      <c r="E1139" s="6">
        <v>21.7</v>
      </c>
      <c r="F1139" s="4">
        <v>990.9</v>
      </c>
      <c r="G1139" s="4">
        <v>1.17</v>
      </c>
      <c r="H1139" s="9">
        <f>0.000001458*(E1139+273.15)^1.5/(E1139+273.15+110.4)</f>
        <v>1.8215294560424E-5</v>
      </c>
      <c r="I1139" s="27">
        <f>G1139*J1139*L1139/1000/H1139</f>
        <v>53073.078054989026</v>
      </c>
      <c r="J1139" s="5">
        <v>14.37</v>
      </c>
      <c r="K1139" s="6">
        <v>300</v>
      </c>
      <c r="L1139" s="7">
        <v>57.5</v>
      </c>
      <c r="M1139" s="4">
        <f>2*A1139/$G1139/$J1139^2/($K1139/1000)/($L1139/1000)</f>
        <v>1.2477134199163631</v>
      </c>
      <c r="N1139" s="4">
        <f>2*B1139/$G1139/$J1139^2/($K1139/1000)/($L1139/1000)</f>
        <v>1.9387546986392721</v>
      </c>
      <c r="O1139" s="4">
        <f>2*C1139/$G1139/$J1139^2/($K1139/1000)/($L1139^2/1000)</f>
        <v>-2.5037727489960463E-4</v>
      </c>
      <c r="P1139" s="5">
        <v>0.64</v>
      </c>
      <c r="R1139" s="8">
        <f t="shared" si="34"/>
        <v>55</v>
      </c>
      <c r="S1139" s="1">
        <f t="shared" si="35"/>
        <v>-8.9957012393062197E-2</v>
      </c>
    </row>
    <row r="1140" spans="1:19" x14ac:dyDescent="0.4">
      <c r="A1140" s="3">
        <v>2.6</v>
      </c>
      <c r="B1140" s="4">
        <v>4.03</v>
      </c>
      <c r="C1140" s="5">
        <v>-0.03</v>
      </c>
      <c r="D1140" s="2">
        <v>55</v>
      </c>
      <c r="E1140" s="6">
        <v>21.7</v>
      </c>
      <c r="F1140" s="4">
        <v>990.9</v>
      </c>
      <c r="G1140" s="4">
        <v>1.17</v>
      </c>
      <c r="H1140" s="9">
        <f>0.000001458*(E1140+273.15)^1.5/(E1140+273.15+110.4)</f>
        <v>1.8215294560424E-5</v>
      </c>
      <c r="I1140" s="27">
        <f>G1140*J1140*L1140/1000/H1140</f>
        <v>53294.677545824052</v>
      </c>
      <c r="J1140" s="5">
        <v>14.43</v>
      </c>
      <c r="K1140" s="6">
        <v>300</v>
      </c>
      <c r="L1140" s="7">
        <v>57.5</v>
      </c>
      <c r="M1140" s="4">
        <f>2*A1140/$G1140/$J1140^2/($K1140/1000)/($L1140/1000)</f>
        <v>1.2373589964558862</v>
      </c>
      <c r="N1140" s="4">
        <f>2*B1140/$G1140/$J1140^2/($K1140/1000)/($L1140/1000)</f>
        <v>1.9179064445066238</v>
      </c>
      <c r="O1140" s="4">
        <f>2*C1140/$G1140/$J1140^2/($K1140/1000)/($L1140^2/1000)</f>
        <v>-2.482994641717497E-4</v>
      </c>
      <c r="P1140" s="5">
        <v>0.64</v>
      </c>
      <c r="R1140" s="8">
        <f t="shared" si="34"/>
        <v>55</v>
      </c>
      <c r="S1140" s="1">
        <f t="shared" si="35"/>
        <v>-8.6480792228600167E-2</v>
      </c>
    </row>
    <row r="1141" spans="1:19" x14ac:dyDescent="0.4">
      <c r="A1141" s="3">
        <v>2.59</v>
      </c>
      <c r="B1141" s="4">
        <v>4.04</v>
      </c>
      <c r="C1141" s="5">
        <v>-0.03</v>
      </c>
      <c r="D1141" s="2">
        <v>55</v>
      </c>
      <c r="E1141" s="6">
        <v>21.7</v>
      </c>
      <c r="F1141" s="4">
        <v>990.9</v>
      </c>
      <c r="G1141" s="4">
        <v>1.17</v>
      </c>
      <c r="H1141" s="9">
        <f>0.000001458*(E1141+273.15)^1.5/(E1141+273.15+110.4)</f>
        <v>1.8215294560424E-5</v>
      </c>
      <c r="I1141" s="27">
        <f>G1141*J1141*L1141/1000/H1141</f>
        <v>52851.478564154</v>
      </c>
      <c r="J1141" s="5">
        <v>14.31</v>
      </c>
      <c r="K1141" s="6">
        <v>300</v>
      </c>
      <c r="L1141" s="7">
        <v>57.5</v>
      </c>
      <c r="M1141" s="4">
        <f>2*A1141/$G1141/$J1141^2/($K1141/1000)/($L1141/1000)</f>
        <v>1.2533591360926912</v>
      </c>
      <c r="N1141" s="4">
        <f>2*B1141/$G1141/$J1141^2/($K1141/1000)/($L1141/1000)</f>
        <v>1.9550466833260514</v>
      </c>
      <c r="O1141" s="4">
        <f>2*C1141/$G1141/$J1141^2/($K1141/1000)/($L1141^2/1000)</f>
        <v>-2.5248127636582675E-4</v>
      </c>
      <c r="P1141" s="5">
        <v>0.64</v>
      </c>
      <c r="R1141" s="8">
        <f t="shared" si="34"/>
        <v>55</v>
      </c>
      <c r="S1141" s="1">
        <f t="shared" si="35"/>
        <v>-9.4677010963476027E-2</v>
      </c>
    </row>
    <row r="1142" spans="1:19" x14ac:dyDescent="0.4">
      <c r="A1142" s="3">
        <v>2.58</v>
      </c>
      <c r="B1142" s="4">
        <v>4.04</v>
      </c>
      <c r="C1142" s="5">
        <v>-0.03</v>
      </c>
      <c r="D1142" s="2">
        <v>55</v>
      </c>
      <c r="E1142" s="6">
        <v>21.7</v>
      </c>
      <c r="F1142" s="4">
        <v>990.9</v>
      </c>
      <c r="G1142" s="4">
        <v>1.17</v>
      </c>
      <c r="H1142" s="9">
        <f>0.000001458*(E1142+273.15)^1.5/(E1142+273.15+110.4)</f>
        <v>1.8215294560424E-5</v>
      </c>
      <c r="I1142" s="27">
        <f>G1142*J1142*L1142/1000/H1142</f>
        <v>53073.078054989026</v>
      </c>
      <c r="J1142" s="5">
        <v>14.37</v>
      </c>
      <c r="K1142" s="6">
        <v>300</v>
      </c>
      <c r="L1142" s="7">
        <v>57.5</v>
      </c>
      <c r="M1142" s="4">
        <f>2*A1142/$G1142/$J1142^2/($K1142/1000)/($L1142/1000)</f>
        <v>1.2381156243785449</v>
      </c>
      <c r="N1142" s="4">
        <f>2*B1142/$G1142/$J1142^2/($K1142/1000)/($L1142/1000)</f>
        <v>1.9387546986392721</v>
      </c>
      <c r="O1142" s="4">
        <f>2*C1142/$G1142/$J1142^2/($K1142/1000)/($L1142^2/1000)</f>
        <v>-2.5037727489960463E-4</v>
      </c>
      <c r="P1142" s="5">
        <v>0.64</v>
      </c>
      <c r="R1142" s="8">
        <f t="shared" si="34"/>
        <v>55</v>
      </c>
      <c r="S1142" s="1">
        <f t="shared" si="35"/>
        <v>-9.7819066228533647E-2</v>
      </c>
    </row>
    <row r="1143" spans="1:19" x14ac:dyDescent="0.4">
      <c r="A1143" s="3">
        <v>2.6</v>
      </c>
      <c r="B1143" s="4">
        <v>4.01</v>
      </c>
      <c r="C1143" s="5">
        <v>-0.03</v>
      </c>
      <c r="D1143" s="2">
        <v>55</v>
      </c>
      <c r="E1143" s="6">
        <v>21.7</v>
      </c>
      <c r="F1143" s="4">
        <v>990.9</v>
      </c>
      <c r="G1143" s="4">
        <v>1.17</v>
      </c>
      <c r="H1143" s="9">
        <f>0.000001458*(E1143+273.15)^1.5/(E1143+273.15+110.4)</f>
        <v>1.8215294560424E-5</v>
      </c>
      <c r="I1143" s="27">
        <f>G1143*J1143*L1143/1000/H1143</f>
        <v>53294.677545824052</v>
      </c>
      <c r="J1143" s="5">
        <v>14.43</v>
      </c>
      <c r="K1143" s="6">
        <v>300</v>
      </c>
      <c r="L1143" s="7">
        <v>57.5</v>
      </c>
      <c r="M1143" s="4">
        <f>2*A1143/$G1143/$J1143^2/($K1143/1000)/($L1143/1000)</f>
        <v>1.2373589964558862</v>
      </c>
      <c r="N1143" s="4">
        <f>2*B1143/$G1143/$J1143^2/($K1143/1000)/($L1143/1000)</f>
        <v>1.9083882983800398</v>
      </c>
      <c r="O1143" s="4">
        <f>2*C1143/$G1143/$J1143^2/($K1143/1000)/($L1143^2/1000)</f>
        <v>-2.482994641717497E-4</v>
      </c>
      <c r="P1143" s="5">
        <v>0.65</v>
      </c>
      <c r="R1143" s="8">
        <f t="shared" si="34"/>
        <v>55</v>
      </c>
      <c r="S1143" s="1">
        <f t="shared" si="35"/>
        <v>-8.1021407892645447E-2</v>
      </c>
    </row>
    <row r="1144" spans="1:19" x14ac:dyDescent="0.4">
      <c r="A1144" s="3">
        <v>3.05</v>
      </c>
      <c r="B1144" s="4">
        <v>5.0999999999999996</v>
      </c>
      <c r="C1144" s="5">
        <v>-0.04</v>
      </c>
      <c r="D1144" s="2">
        <v>59.9</v>
      </c>
      <c r="E1144" s="6">
        <v>21.2</v>
      </c>
      <c r="F1144" s="4">
        <v>994.62</v>
      </c>
      <c r="G1144" s="4">
        <v>1.18</v>
      </c>
      <c r="H1144" s="9">
        <f>0.000001458*(E1144+273.15)^1.5/(E1144+273.15+110.4)</f>
        <v>1.8191425273442234E-5</v>
      </c>
      <c r="I1144" s="10">
        <f>G1144*J1144*L1144/1000/H1144</f>
        <v>58706.724951294476</v>
      </c>
      <c r="J1144" s="5">
        <v>15.74</v>
      </c>
      <c r="K1144" s="6">
        <v>300</v>
      </c>
      <c r="L1144" s="7">
        <v>57.5</v>
      </c>
      <c r="M1144" s="4">
        <f>2*A1144/$G1144/$J1144^2/($K1144/1000)/($L1144/1000)</f>
        <v>1.2096208727773992</v>
      </c>
      <c r="N1144" s="4">
        <f>2*B1144/$G1144/$J1144^2/($K1144/1000)/($L1144/1000)</f>
        <v>2.0226447380867989</v>
      </c>
      <c r="O1144" s="4">
        <f>2*C1144/$G1144/$J1144^2/($K1144/1000)/($L1144^2/1000)</f>
        <v>-2.7589357041252162E-4</v>
      </c>
      <c r="P1144" s="5">
        <f>M1144/N1144</f>
        <v>0.59803921568627438</v>
      </c>
      <c r="R1144" s="8">
        <f t="shared" si="34"/>
        <v>59.9</v>
      </c>
      <c r="S1144" s="1">
        <f t="shared" si="35"/>
        <v>3.2127162824524547E-2</v>
      </c>
    </row>
    <row r="1145" spans="1:19" x14ac:dyDescent="0.4">
      <c r="A1145" s="3">
        <v>3.02</v>
      </c>
      <c r="B1145" s="4">
        <v>5</v>
      </c>
      <c r="C1145" s="5">
        <v>-0.04</v>
      </c>
      <c r="D1145" s="2">
        <v>59.9</v>
      </c>
      <c r="E1145" s="6">
        <v>21.2</v>
      </c>
      <c r="F1145" s="4">
        <v>994.62</v>
      </c>
      <c r="G1145" s="4">
        <v>1.18</v>
      </c>
      <c r="H1145" s="9">
        <f>0.000001458*(E1145+273.15)^1.5/(E1145+273.15+110.4)</f>
        <v>1.8191425273442234E-5</v>
      </c>
      <c r="I1145" s="10">
        <f>G1145*J1145*L1145/1000/H1145</f>
        <v>59527.276380092742</v>
      </c>
      <c r="J1145" s="5">
        <v>15.96</v>
      </c>
      <c r="K1145" s="6">
        <v>300</v>
      </c>
      <c r="L1145" s="7">
        <v>57.5</v>
      </c>
      <c r="M1145" s="4">
        <f>2*A1145/$G1145/$J1145^2/($K1145/1000)/($L1145/1000)</f>
        <v>1.1649306122350234</v>
      </c>
      <c r="N1145" s="4">
        <f>2*B1145/$G1145/$J1145^2/($K1145/1000)/($L1145/1000)</f>
        <v>1.9286930666142763</v>
      </c>
      <c r="O1145" s="4">
        <f>2*C1145/$G1145/$J1145^2/($K1145/1000)/($L1145^2/1000)</f>
        <v>-2.6833990492024717E-4</v>
      </c>
      <c r="P1145" s="5">
        <f>M1145/N1145</f>
        <v>0.6040000000000002</v>
      </c>
      <c r="R1145" s="8">
        <f t="shared" si="34"/>
        <v>59.9</v>
      </c>
      <c r="S1145" s="1">
        <f t="shared" si="35"/>
        <v>4.0581092448205958E-2</v>
      </c>
    </row>
    <row r="1146" spans="1:19" x14ac:dyDescent="0.4">
      <c r="A1146" s="3">
        <v>2.99</v>
      </c>
      <c r="B1146" s="4">
        <v>4.9800000000000004</v>
      </c>
      <c r="C1146" s="5">
        <v>-0.04</v>
      </c>
      <c r="D1146" s="2">
        <v>59.9</v>
      </c>
      <c r="E1146" s="6">
        <v>21.2</v>
      </c>
      <c r="F1146" s="4">
        <v>994.62</v>
      </c>
      <c r="G1146" s="4">
        <v>1.18</v>
      </c>
      <c r="H1146" s="9">
        <f>0.000001458*(E1146+273.15)^1.5/(E1146+273.15+110.4)</f>
        <v>1.8191425273442234E-5</v>
      </c>
      <c r="I1146" s="10">
        <f>G1146*J1146*L1146/1000/H1146</f>
        <v>59340.787419002219</v>
      </c>
      <c r="J1146" s="5">
        <v>15.91</v>
      </c>
      <c r="K1146" s="6">
        <v>300</v>
      </c>
      <c r="L1146" s="7">
        <v>57.5</v>
      </c>
      <c r="M1146" s="4">
        <f>2*A1146/$G1146/$J1146^2/($K1146/1000)/($L1146/1000)</f>
        <v>1.1606191123564049</v>
      </c>
      <c r="N1146" s="4">
        <f>2*B1146/$G1146/$J1146^2/($K1146/1000)/($L1146/1000)</f>
        <v>1.9330712975033097</v>
      </c>
      <c r="O1146" s="4">
        <f>2*C1146/$G1146/$J1146^2/($K1146/1000)/($L1146^2/1000)</f>
        <v>-2.7002916675443478E-4</v>
      </c>
      <c r="P1146" s="5">
        <f>M1146/N1146</f>
        <v>0.60040160642570284</v>
      </c>
      <c r="R1146" s="8">
        <f t="shared" si="34"/>
        <v>59.9</v>
      </c>
      <c r="S1146" s="1">
        <f t="shared" si="35"/>
        <v>3.4655262402819575E-2</v>
      </c>
    </row>
    <row r="1147" spans="1:19" x14ac:dyDescent="0.4">
      <c r="A1147" s="3">
        <v>2.99</v>
      </c>
      <c r="B1147" s="4">
        <v>4.9800000000000004</v>
      </c>
      <c r="C1147" s="5">
        <v>-0.04</v>
      </c>
      <c r="D1147" s="2">
        <v>59.9</v>
      </c>
      <c r="E1147" s="6">
        <v>21.2</v>
      </c>
      <c r="F1147" s="4">
        <v>994.62</v>
      </c>
      <c r="G1147" s="4">
        <v>1.18</v>
      </c>
      <c r="H1147" s="9">
        <f>0.000001458*(E1147+273.15)^1.5/(E1147+273.15+110.4)</f>
        <v>1.8191425273442234E-5</v>
      </c>
      <c r="I1147" s="10">
        <f>G1147*J1147*L1147/1000/H1147</f>
        <v>59527.276380092742</v>
      </c>
      <c r="J1147" s="5">
        <v>15.96</v>
      </c>
      <c r="K1147" s="6">
        <v>300</v>
      </c>
      <c r="L1147" s="7">
        <v>57.5</v>
      </c>
      <c r="M1147" s="4">
        <f>2*A1147/$G1147/$J1147^2/($K1147/1000)/($L1147/1000)</f>
        <v>1.1533584538353376</v>
      </c>
      <c r="N1147" s="4">
        <f>2*B1147/$G1147/$J1147^2/($K1147/1000)/($L1147/1000)</f>
        <v>1.9209782943478195</v>
      </c>
      <c r="O1147" s="4">
        <f>2*C1147/$G1147/$J1147^2/($K1147/1000)/($L1147^2/1000)</f>
        <v>-2.6833990492024717E-4</v>
      </c>
      <c r="P1147" s="5">
        <f>M1147/N1147</f>
        <v>0.60040160642570295</v>
      </c>
      <c r="R1147" s="8">
        <f t="shared" si="34"/>
        <v>59.9</v>
      </c>
      <c r="S1147" s="1">
        <f t="shared" si="35"/>
        <v>3.4438464296028259E-2</v>
      </c>
    </row>
    <row r="1148" spans="1:19" x14ac:dyDescent="0.4">
      <c r="A1148" s="3">
        <v>3.01</v>
      </c>
      <c r="B1148" s="4">
        <v>5.01</v>
      </c>
      <c r="C1148" s="5">
        <v>-0.04</v>
      </c>
      <c r="D1148" s="2">
        <v>59.9</v>
      </c>
      <c r="E1148" s="6">
        <v>21.2</v>
      </c>
      <c r="F1148" s="4">
        <v>994.62</v>
      </c>
      <c r="G1148" s="4">
        <v>1.18</v>
      </c>
      <c r="H1148" s="9">
        <f>0.000001458*(E1148+273.15)^1.5/(E1148+273.15+110.4)</f>
        <v>1.8191425273442234E-5</v>
      </c>
      <c r="I1148" s="10">
        <f>G1148*J1148*L1148/1000/H1148</f>
        <v>59340.787419002219</v>
      </c>
      <c r="J1148" s="5">
        <v>15.91</v>
      </c>
      <c r="K1148" s="6">
        <v>300</v>
      </c>
      <c r="L1148" s="7">
        <v>57.5</v>
      </c>
      <c r="M1148" s="4">
        <f>2*A1148/$G1148/$J1148^2/($K1148/1000)/($L1148/1000)</f>
        <v>1.1683824509005947</v>
      </c>
      <c r="N1148" s="4">
        <f>2*B1148/$G1148/$J1148^2/($K1148/1000)/($L1148/1000)</f>
        <v>1.9447163053195946</v>
      </c>
      <c r="O1148" s="4">
        <f>2*C1148/$G1148/$J1148^2/($K1148/1000)/($L1148^2/1000)</f>
        <v>-2.7002916675443478E-4</v>
      </c>
      <c r="P1148" s="5">
        <f>M1148/N1148</f>
        <v>0.60079840319361277</v>
      </c>
      <c r="R1148" s="8">
        <f t="shared" si="34"/>
        <v>59.9</v>
      </c>
      <c r="S1148" s="1">
        <f t="shared" si="35"/>
        <v>3.5531629318516167E-2</v>
      </c>
    </row>
    <row r="1149" spans="1:19" x14ac:dyDescent="0.4">
      <c r="A1149" s="3">
        <v>3.01</v>
      </c>
      <c r="B1149" s="4">
        <v>5.0199999999999996</v>
      </c>
      <c r="C1149" s="5">
        <v>-0.04</v>
      </c>
      <c r="D1149" s="2">
        <v>59.9</v>
      </c>
      <c r="E1149" s="6">
        <v>21.2</v>
      </c>
      <c r="F1149" s="4">
        <v>994.62</v>
      </c>
      <c r="G1149" s="4">
        <v>1.18</v>
      </c>
      <c r="H1149" s="9">
        <f>0.000001458*(E1149+273.15)^1.5/(E1149+273.15+110.4)</f>
        <v>1.8191425273442234E-5</v>
      </c>
      <c r="I1149" s="10">
        <f>G1149*J1149*L1149/1000/H1149</f>
        <v>58930.511704603094</v>
      </c>
      <c r="J1149" s="5">
        <v>15.8</v>
      </c>
      <c r="K1149" s="6">
        <v>300</v>
      </c>
      <c r="L1149" s="7">
        <v>57.5</v>
      </c>
      <c r="M1149" s="4">
        <f>2*A1149/$G1149/$J1149^2/($K1149/1000)/($L1149/1000)</f>
        <v>1.1847076985651772</v>
      </c>
      <c r="N1149" s="4">
        <f>2*B1149/$G1149/$J1149^2/($K1149/1000)/($L1149/1000)</f>
        <v>1.9758247996003953</v>
      </c>
      <c r="O1149" s="4">
        <f>2*C1149/$G1149/$J1149^2/($K1149/1000)/($L1149^2/1000)</f>
        <v>-2.7380215480344992E-4</v>
      </c>
      <c r="P1149" s="5">
        <f>M1149/N1149</f>
        <v>0.59960159362549803</v>
      </c>
      <c r="R1149" s="8">
        <f t="shared" si="34"/>
        <v>59.9</v>
      </c>
      <c r="S1149" s="1">
        <f t="shared" si="35"/>
        <v>3.4054196627996913E-2</v>
      </c>
    </row>
    <row r="1150" spans="1:19" x14ac:dyDescent="0.4">
      <c r="A1150" s="3">
        <v>3.01</v>
      </c>
      <c r="B1150" s="4">
        <v>5.0199999999999996</v>
      </c>
      <c r="C1150" s="5">
        <v>-0.04</v>
      </c>
      <c r="D1150" s="2">
        <v>59.9</v>
      </c>
      <c r="E1150" s="6">
        <v>21.2</v>
      </c>
      <c r="F1150" s="4">
        <v>994.62</v>
      </c>
      <c r="G1150" s="4">
        <v>1.18</v>
      </c>
      <c r="H1150" s="9">
        <f>0.000001458*(E1150+273.15)^1.5/(E1150+273.15+110.4)</f>
        <v>1.8191425273442234E-5</v>
      </c>
      <c r="I1150" s="10">
        <f>G1150*J1150*L1150/1000/H1150</f>
        <v>59527.276380092742</v>
      </c>
      <c r="J1150" s="5">
        <v>15.96</v>
      </c>
      <c r="K1150" s="6">
        <v>300</v>
      </c>
      <c r="L1150" s="7">
        <v>57.5</v>
      </c>
      <c r="M1150" s="4">
        <f>2*A1150/$G1150/$J1150^2/($K1150/1000)/($L1150/1000)</f>
        <v>1.1610732261017944</v>
      </c>
      <c r="N1150" s="4">
        <f>2*B1150/$G1150/$J1150^2/($K1150/1000)/($L1150/1000)</f>
        <v>1.9364078388807338</v>
      </c>
      <c r="O1150" s="4">
        <f>2*C1150/$G1150/$J1150^2/($K1150/1000)/($L1150^2/1000)</f>
        <v>-2.6833990492024717E-4</v>
      </c>
      <c r="P1150" s="5">
        <f>M1150/N1150</f>
        <v>0.59960159362549792</v>
      </c>
      <c r="R1150" s="8">
        <f t="shared" si="34"/>
        <v>59.9</v>
      </c>
      <c r="S1150" s="1">
        <f t="shared" si="35"/>
        <v>3.3374828228988518E-2</v>
      </c>
    </row>
    <row r="1151" spans="1:19" x14ac:dyDescent="0.4">
      <c r="A1151" s="3">
        <v>3</v>
      </c>
      <c r="B1151" s="4">
        <v>5.0199999999999996</v>
      </c>
      <c r="C1151" s="5">
        <v>-0.04</v>
      </c>
      <c r="D1151" s="2">
        <v>59.9</v>
      </c>
      <c r="E1151" s="6">
        <v>21.2</v>
      </c>
      <c r="F1151" s="4">
        <v>994.62</v>
      </c>
      <c r="G1151" s="4">
        <v>1.18</v>
      </c>
      <c r="H1151" s="9">
        <f>0.000001458*(E1151+273.15)^1.5/(E1151+273.15+110.4)</f>
        <v>1.8191425273442234E-5</v>
      </c>
      <c r="I1151" s="10">
        <f>G1151*J1151*L1151/1000/H1151</f>
        <v>59527.276380092742</v>
      </c>
      <c r="J1151" s="5">
        <v>15.96</v>
      </c>
      <c r="K1151" s="6">
        <v>300</v>
      </c>
      <c r="L1151" s="7">
        <v>57.5</v>
      </c>
      <c r="M1151" s="4">
        <f>2*A1151/$G1151/$J1151^2/($K1151/1000)/($L1151/1000)</f>
        <v>1.1572158399685659</v>
      </c>
      <c r="N1151" s="4">
        <f>2*B1151/$G1151/$J1151^2/($K1151/1000)/($L1151/1000)</f>
        <v>1.9364078388807338</v>
      </c>
      <c r="O1151" s="4">
        <f>2*C1151/$G1151/$J1151^2/($K1151/1000)/($L1151^2/1000)</f>
        <v>-2.6833990492024717E-4</v>
      </c>
      <c r="P1151" s="5">
        <f>M1151/N1151</f>
        <v>0.59760956175298796</v>
      </c>
      <c r="R1151" s="8">
        <f t="shared" si="34"/>
        <v>59.9</v>
      </c>
      <c r="S1151" s="1">
        <f t="shared" si="35"/>
        <v>3.0037605136140177E-2</v>
      </c>
    </row>
    <row r="1152" spans="1:19" x14ac:dyDescent="0.4">
      <c r="A1152" s="3">
        <v>3</v>
      </c>
      <c r="B1152" s="4">
        <v>5.01</v>
      </c>
      <c r="C1152" s="5">
        <v>-0.04</v>
      </c>
      <c r="D1152" s="2">
        <v>59.9</v>
      </c>
      <c r="E1152" s="6">
        <v>21.2</v>
      </c>
      <c r="F1152" s="4">
        <v>994.62</v>
      </c>
      <c r="G1152" s="4">
        <v>1.18</v>
      </c>
      <c r="H1152" s="9">
        <f>0.000001458*(E1152+273.15)^1.5/(E1152+273.15+110.4)</f>
        <v>1.8191425273442234E-5</v>
      </c>
      <c r="I1152" s="10">
        <f>G1152*J1152*L1152/1000/H1152</f>
        <v>59527.276380092742</v>
      </c>
      <c r="J1152" s="5">
        <v>15.96</v>
      </c>
      <c r="K1152" s="6">
        <v>300</v>
      </c>
      <c r="L1152" s="7">
        <v>57.5</v>
      </c>
      <c r="M1152" s="4">
        <f>2*A1152/$G1152/$J1152^2/($K1152/1000)/($L1152/1000)</f>
        <v>1.1572158399685659</v>
      </c>
      <c r="N1152" s="4">
        <f>2*B1152/$G1152/$J1152^2/($K1152/1000)/($L1152/1000)</f>
        <v>1.9325504527475048</v>
      </c>
      <c r="O1152" s="4">
        <f>2*C1152/$G1152/$J1152^2/($K1152/1000)/($L1152^2/1000)</f>
        <v>-2.6833990492024717E-4</v>
      </c>
      <c r="P1152" s="5">
        <f>M1152/N1152</f>
        <v>0.5988023952095809</v>
      </c>
      <c r="R1152" s="8">
        <f t="shared" si="34"/>
        <v>59.9</v>
      </c>
      <c r="S1152" s="1">
        <f t="shared" si="35"/>
        <v>3.1972125699324505E-2</v>
      </c>
    </row>
    <row r="1153" spans="1:19" x14ac:dyDescent="0.4">
      <c r="A1153" s="3">
        <v>3</v>
      </c>
      <c r="B1153" s="4">
        <v>5.01</v>
      </c>
      <c r="C1153" s="5">
        <v>-0.04</v>
      </c>
      <c r="D1153" s="2">
        <v>59.9</v>
      </c>
      <c r="E1153" s="6">
        <v>21.2</v>
      </c>
      <c r="F1153" s="4">
        <v>994.62</v>
      </c>
      <c r="G1153" s="4">
        <v>1.18</v>
      </c>
      <c r="H1153" s="9">
        <f>0.000001458*(E1153+273.15)^1.5/(E1153+273.15+110.4)</f>
        <v>1.8191425273442234E-5</v>
      </c>
      <c r="I1153" s="10">
        <f>G1153*J1153*L1153/1000/H1153</f>
        <v>59340.787419002219</v>
      </c>
      <c r="J1153" s="5">
        <v>15.91</v>
      </c>
      <c r="K1153" s="6">
        <v>300</v>
      </c>
      <c r="L1153" s="7">
        <v>57.5</v>
      </c>
      <c r="M1153" s="4">
        <f>2*A1153/$G1153/$J1153^2/($K1153/1000)/($L1153/1000)</f>
        <v>1.1645007816285</v>
      </c>
      <c r="N1153" s="4">
        <f>2*B1153/$G1153/$J1153^2/($K1153/1000)/($L1153/1000)</f>
        <v>1.9447163053195946</v>
      </c>
      <c r="O1153" s="4">
        <f>2*C1153/$G1153/$J1153^2/($K1153/1000)/($L1153^2/1000)</f>
        <v>-2.7002916675443478E-4</v>
      </c>
      <c r="P1153" s="5">
        <f>M1153/N1153</f>
        <v>0.59880239520958101</v>
      </c>
      <c r="R1153" s="8">
        <f t="shared" si="34"/>
        <v>59.9</v>
      </c>
      <c r="S1153" s="1">
        <f t="shared" si="35"/>
        <v>3.2173397633581846E-2</v>
      </c>
    </row>
    <row r="1154" spans="1:19" x14ac:dyDescent="0.4">
      <c r="A1154" s="3">
        <v>3</v>
      </c>
      <c r="B1154" s="4">
        <v>5.0199999999999996</v>
      </c>
      <c r="C1154" s="5">
        <v>-0.04</v>
      </c>
      <c r="D1154" s="2">
        <v>59.9</v>
      </c>
      <c r="E1154" s="6">
        <v>21.2</v>
      </c>
      <c r="F1154" s="4">
        <v>994.62</v>
      </c>
      <c r="G1154" s="4">
        <v>1.18</v>
      </c>
      <c r="H1154" s="9">
        <f>0.000001458*(E1154+273.15)^1.5/(E1154+273.15+110.4)</f>
        <v>1.8191425273442234E-5</v>
      </c>
      <c r="I1154" s="10">
        <f>G1154*J1154*L1154/1000/H1154</f>
        <v>58930.511704603094</v>
      </c>
      <c r="J1154" s="5">
        <v>15.8</v>
      </c>
      <c r="K1154" s="6">
        <v>300</v>
      </c>
      <c r="L1154" s="7">
        <v>57.5</v>
      </c>
      <c r="M1154" s="4">
        <f>2*A1154/$G1154/$J1154^2/($K1154/1000)/($L1154/1000)</f>
        <v>1.1807717925898777</v>
      </c>
      <c r="N1154" s="4">
        <f>2*B1154/$G1154/$J1154^2/($K1154/1000)/($L1154/1000)</f>
        <v>1.9758247996003953</v>
      </c>
      <c r="O1154" s="4">
        <f>2*C1154/$G1154/$J1154^2/($K1154/1000)/($L1154^2/1000)</f>
        <v>-2.7380215480344992E-4</v>
      </c>
      <c r="P1154" s="5">
        <f>M1154/N1154</f>
        <v>0.59760956175298807</v>
      </c>
      <c r="R1154" s="8">
        <f t="shared" si="34"/>
        <v>59.9</v>
      </c>
      <c r="S1154" s="1">
        <f t="shared" si="35"/>
        <v>3.0649041982237724E-2</v>
      </c>
    </row>
    <row r="1155" spans="1:19" x14ac:dyDescent="0.4">
      <c r="A1155" s="3">
        <v>2.97</v>
      </c>
      <c r="B1155" s="4">
        <v>5.0199999999999996</v>
      </c>
      <c r="C1155" s="5">
        <v>-0.04</v>
      </c>
      <c r="D1155" s="2">
        <v>59.9</v>
      </c>
      <c r="E1155" s="6">
        <v>21.2</v>
      </c>
      <c r="F1155" s="4">
        <v>994.62</v>
      </c>
      <c r="G1155" s="4">
        <v>1.18</v>
      </c>
      <c r="H1155" s="9">
        <f>0.000001458*(E1155+273.15)^1.5/(E1155+273.15+110.4)</f>
        <v>1.8191425273442234E-5</v>
      </c>
      <c r="I1155" s="10">
        <f>G1155*J1155*L1155/1000/H1155</f>
        <v>59117.000665693602</v>
      </c>
      <c r="J1155" s="5">
        <v>15.85</v>
      </c>
      <c r="K1155" s="6">
        <v>300</v>
      </c>
      <c r="L1155" s="7">
        <v>57.5</v>
      </c>
      <c r="M1155" s="4">
        <f>2*A1155/$G1155/$J1155^2/($K1155/1000)/($L1155/1000)</f>
        <v>1.161600539757051</v>
      </c>
      <c r="N1155" s="4">
        <f>2*B1155/$G1155/$J1155^2/($K1155/1000)/($L1155/1000)</f>
        <v>1.963378690094409</v>
      </c>
      <c r="O1155" s="4">
        <f>2*C1155/$G1155/$J1155^2/($K1155/1000)/($L1155^2/1000)</f>
        <v>-2.7207742111129868E-4</v>
      </c>
      <c r="P1155" s="5">
        <f>M1155/N1155</f>
        <v>0.59163346613545831</v>
      </c>
      <c r="R1155" s="8">
        <f t="shared" si="34"/>
        <v>59.9</v>
      </c>
      <c r="S1155" s="1">
        <f t="shared" si="35"/>
        <v>2.0304862912931432E-2</v>
      </c>
    </row>
    <row r="1156" spans="1:19" x14ac:dyDescent="0.4">
      <c r="A1156" s="3">
        <v>2.97</v>
      </c>
      <c r="B1156" s="4">
        <v>4.97</v>
      </c>
      <c r="C1156" s="5">
        <v>-0.04</v>
      </c>
      <c r="D1156" s="2">
        <v>59.9</v>
      </c>
      <c r="E1156" s="6">
        <v>21.2</v>
      </c>
      <c r="F1156" s="4">
        <v>994.62</v>
      </c>
      <c r="G1156" s="4">
        <v>1.18</v>
      </c>
      <c r="H1156" s="9">
        <f>0.000001458*(E1156+273.15)^1.5/(E1156+273.15+110.4)</f>
        <v>1.8191425273442234E-5</v>
      </c>
      <c r="I1156" s="10">
        <f>G1156*J1156*L1156/1000/H1156</f>
        <v>59527.276380092742</v>
      </c>
      <c r="J1156" s="5">
        <v>15.96</v>
      </c>
      <c r="K1156" s="6">
        <v>300</v>
      </c>
      <c r="L1156" s="7">
        <v>57.5</v>
      </c>
      <c r="M1156" s="4">
        <f>2*A1156/$G1156/$J1156^2/($K1156/1000)/($L1156/1000)</f>
        <v>1.1456436815688804</v>
      </c>
      <c r="N1156" s="4">
        <f>2*B1156/$G1156/$J1156^2/($K1156/1000)/($L1156/1000)</f>
        <v>1.9171209082145906</v>
      </c>
      <c r="O1156" s="4">
        <f>2*C1156/$G1156/$J1156^2/($K1156/1000)/($L1156^2/1000)</f>
        <v>-2.6833990492024717E-4</v>
      </c>
      <c r="P1156" s="5">
        <f>M1156/N1156</f>
        <v>0.59758551307847096</v>
      </c>
      <c r="R1156" s="8">
        <f t="shared" si="34"/>
        <v>59.9</v>
      </c>
      <c r="S1156" s="1">
        <f t="shared" si="35"/>
        <v>2.9698538673515351E-2</v>
      </c>
    </row>
    <row r="1157" spans="1:19" x14ac:dyDescent="0.4">
      <c r="A1157" s="3">
        <v>2.97</v>
      </c>
      <c r="B1157" s="4">
        <v>4.93</v>
      </c>
      <c r="C1157" s="5">
        <v>-0.04</v>
      </c>
      <c r="D1157" s="2">
        <v>59.9</v>
      </c>
      <c r="E1157" s="6">
        <v>21.2</v>
      </c>
      <c r="F1157" s="4">
        <v>994.62</v>
      </c>
      <c r="G1157" s="4">
        <v>1.18</v>
      </c>
      <c r="H1157" s="9">
        <f>0.000001458*(E1157+273.15)^1.5/(E1157+273.15+110.4)</f>
        <v>1.8191425273442234E-5</v>
      </c>
      <c r="I1157" s="10">
        <f>G1157*J1157*L1157/1000/H1157</f>
        <v>59527.276380092742</v>
      </c>
      <c r="J1157" s="5">
        <v>15.96</v>
      </c>
      <c r="K1157" s="6">
        <v>300</v>
      </c>
      <c r="L1157" s="7">
        <v>57.5</v>
      </c>
      <c r="M1157" s="4">
        <f>2*A1157/$G1157/$J1157^2/($K1157/1000)/($L1157/1000)</f>
        <v>1.1456436815688804</v>
      </c>
      <c r="N1157" s="4">
        <f>2*B1157/$G1157/$J1157^2/($K1157/1000)/($L1157/1000)</f>
        <v>1.9016913636816766</v>
      </c>
      <c r="O1157" s="4">
        <f>2*C1157/$G1157/$J1157^2/($K1157/1000)/($L1157^2/1000)</f>
        <v>-2.6833990492024717E-4</v>
      </c>
      <c r="P1157" s="5">
        <f>M1157/N1157</f>
        <v>0.60243407707910757</v>
      </c>
      <c r="R1157" s="8">
        <f t="shared" ref="R1157:R1220" si="36">D1157</f>
        <v>59.9</v>
      </c>
      <c r="S1157" s="1">
        <f t="shared" ref="S1157:S1220" si="37">M1157*SIN(RADIANS(D1157))-N1157*COS(RADIANS(D1157))</f>
        <v>3.7436620926251662E-2</v>
      </c>
    </row>
    <row r="1158" spans="1:19" x14ac:dyDescent="0.4">
      <c r="A1158" s="3">
        <v>2.97</v>
      </c>
      <c r="B1158" s="4">
        <v>4.96</v>
      </c>
      <c r="C1158" s="5">
        <v>-0.04</v>
      </c>
      <c r="D1158" s="2">
        <v>59.9</v>
      </c>
      <c r="E1158" s="6">
        <v>21.2</v>
      </c>
      <c r="F1158" s="4">
        <v>994.62</v>
      </c>
      <c r="G1158" s="4">
        <v>1.18</v>
      </c>
      <c r="H1158" s="9">
        <f>0.000001458*(E1158+273.15)^1.5/(E1158+273.15+110.4)</f>
        <v>1.8191425273442234E-5</v>
      </c>
      <c r="I1158" s="10">
        <f>G1158*J1158*L1158/1000/H1158</f>
        <v>58706.724951294476</v>
      </c>
      <c r="J1158" s="5">
        <v>15.74</v>
      </c>
      <c r="K1158" s="6">
        <v>300</v>
      </c>
      <c r="L1158" s="7">
        <v>57.5</v>
      </c>
      <c r="M1158" s="4">
        <f>2*A1158/$G1158/$J1158^2/($K1158/1000)/($L1158/1000)</f>
        <v>1.1778931121799594</v>
      </c>
      <c r="N1158" s="4">
        <f>2*B1158/$G1158/$J1158^2/($K1158/1000)/($L1158/1000)</f>
        <v>1.9671211570412788</v>
      </c>
      <c r="O1158" s="4">
        <f>2*C1158/$G1158/$J1158^2/($K1158/1000)/($L1158^2/1000)</f>
        <v>-2.7589357041252162E-4</v>
      </c>
      <c r="P1158" s="5">
        <f>M1158/N1158</f>
        <v>0.59879032258064524</v>
      </c>
      <c r="R1158" s="8">
        <f t="shared" si="36"/>
        <v>59.9</v>
      </c>
      <c r="S1158" s="1">
        <f t="shared" si="37"/>
        <v>3.2523517732025775E-2</v>
      </c>
    </row>
    <row r="1159" spans="1:19" x14ac:dyDescent="0.4">
      <c r="A1159" s="3">
        <v>2.98</v>
      </c>
      <c r="B1159" s="4">
        <v>4.96</v>
      </c>
      <c r="C1159" s="5">
        <v>-0.04</v>
      </c>
      <c r="D1159" s="2">
        <v>59.9</v>
      </c>
      <c r="E1159" s="6">
        <v>21.2</v>
      </c>
      <c r="F1159" s="4">
        <v>994.62</v>
      </c>
      <c r="G1159" s="4">
        <v>1.18</v>
      </c>
      <c r="H1159" s="9">
        <f>0.000001458*(E1159+273.15)^1.5/(E1159+273.15+110.4)</f>
        <v>1.8191425273442234E-5</v>
      </c>
      <c r="I1159" s="10">
        <f>G1159*J1159*L1159/1000/H1159</f>
        <v>58930.511704603094</v>
      </c>
      <c r="J1159" s="5">
        <v>15.8</v>
      </c>
      <c r="K1159" s="6">
        <v>300</v>
      </c>
      <c r="L1159" s="7">
        <v>57.5</v>
      </c>
      <c r="M1159" s="4">
        <f>2*A1159/$G1159/$J1159^2/($K1159/1000)/($L1159/1000)</f>
        <v>1.1728999806392784</v>
      </c>
      <c r="N1159" s="4">
        <f>2*B1159/$G1159/$J1159^2/($K1159/1000)/($L1159/1000)</f>
        <v>1.952209363748598</v>
      </c>
      <c r="O1159" s="4">
        <f>2*C1159/$G1159/$J1159^2/($K1159/1000)/($L1159^2/1000)</f>
        <v>-2.7380215480344992E-4</v>
      </c>
      <c r="P1159" s="5">
        <f>M1159/N1159</f>
        <v>0.60080645161290314</v>
      </c>
      <c r="R1159" s="8">
        <f t="shared" si="36"/>
        <v>59.9</v>
      </c>
      <c r="S1159" s="1">
        <f t="shared" si="37"/>
        <v>3.5682127333095837E-2</v>
      </c>
    </row>
    <row r="1160" spans="1:19" x14ac:dyDescent="0.4">
      <c r="A1160" s="3">
        <v>2.98</v>
      </c>
      <c r="B1160" s="4">
        <v>4.9800000000000004</v>
      </c>
      <c r="C1160" s="5">
        <v>-0.04</v>
      </c>
      <c r="D1160" s="2">
        <v>59.9</v>
      </c>
      <c r="E1160" s="6">
        <v>21.2</v>
      </c>
      <c r="F1160" s="4">
        <v>994.62</v>
      </c>
      <c r="G1160" s="4">
        <v>1.18</v>
      </c>
      <c r="H1160" s="9">
        <f>0.000001458*(E1160+273.15)^1.5/(E1160+273.15+110.4)</f>
        <v>1.8191425273442234E-5</v>
      </c>
      <c r="I1160" s="10">
        <f>G1160*J1160*L1160/1000/H1160</f>
        <v>59340.787419002219</v>
      </c>
      <c r="J1160" s="5">
        <v>15.91</v>
      </c>
      <c r="K1160" s="6">
        <v>300</v>
      </c>
      <c r="L1160" s="7">
        <v>57.5</v>
      </c>
      <c r="M1160" s="4">
        <f>2*A1160/$G1160/$J1160^2/($K1160/1000)/($L1160/1000)</f>
        <v>1.1567374430843098</v>
      </c>
      <c r="N1160" s="4">
        <f>2*B1160/$G1160/$J1160^2/($K1160/1000)/($L1160/1000)</f>
        <v>1.9330712975033097</v>
      </c>
      <c r="O1160" s="4">
        <f>2*C1160/$G1160/$J1160^2/($K1160/1000)/($L1160^2/1000)</f>
        <v>-2.7002916675443478E-4</v>
      </c>
      <c r="P1160" s="5">
        <f>M1160/N1160</f>
        <v>0.59839357429718876</v>
      </c>
      <c r="R1160" s="8">
        <f t="shared" si="36"/>
        <v>59.9</v>
      </c>
      <c r="S1160" s="1">
        <f t="shared" si="37"/>
        <v>3.1297030717884811E-2</v>
      </c>
    </row>
    <row r="1161" spans="1:19" x14ac:dyDescent="0.4">
      <c r="A1161" s="3">
        <v>2.97</v>
      </c>
      <c r="B1161" s="4">
        <v>4.97</v>
      </c>
      <c r="C1161" s="5">
        <v>-0.04</v>
      </c>
      <c r="D1161" s="2">
        <v>59.9</v>
      </c>
      <c r="E1161" s="6">
        <v>21.2</v>
      </c>
      <c r="F1161" s="4">
        <v>994.62</v>
      </c>
      <c r="G1161" s="4">
        <v>1.18</v>
      </c>
      <c r="H1161" s="9">
        <f>0.000001458*(E1161+273.15)^1.5/(E1161+273.15+110.4)</f>
        <v>1.8191425273442234E-5</v>
      </c>
      <c r="I1161" s="10">
        <f>G1161*J1161*L1161/1000/H1161</f>
        <v>59340.787419002219</v>
      </c>
      <c r="J1161" s="5">
        <v>15.91</v>
      </c>
      <c r="K1161" s="6">
        <v>300</v>
      </c>
      <c r="L1161" s="7">
        <v>57.5</v>
      </c>
      <c r="M1161" s="4">
        <f>2*A1161/$G1161/$J1161^2/($K1161/1000)/($L1161/1000)</f>
        <v>1.1528557738122149</v>
      </c>
      <c r="N1161" s="4">
        <f>2*B1161/$G1161/$J1161^2/($K1161/1000)/($L1161/1000)</f>
        <v>1.9291896282312146</v>
      </c>
      <c r="O1161" s="4">
        <f>2*C1161/$G1161/$J1161^2/($K1161/1000)/($L1161^2/1000)</f>
        <v>-2.7002916675443478E-4</v>
      </c>
      <c r="P1161" s="5">
        <f>M1161/N1161</f>
        <v>0.59758551307847085</v>
      </c>
      <c r="R1161" s="8">
        <f t="shared" si="36"/>
        <v>59.9</v>
      </c>
      <c r="S1161" s="1">
        <f t="shared" si="37"/>
        <v>2.9885497851007692E-2</v>
      </c>
    </row>
    <row r="1162" spans="1:19" x14ac:dyDescent="0.4">
      <c r="A1162" s="3">
        <v>2.97</v>
      </c>
      <c r="B1162" s="4">
        <v>5.01</v>
      </c>
      <c r="C1162" s="5">
        <v>-0.04</v>
      </c>
      <c r="D1162" s="2">
        <v>59.9</v>
      </c>
      <c r="E1162" s="6">
        <v>21.2</v>
      </c>
      <c r="F1162" s="4">
        <v>994.62</v>
      </c>
      <c r="G1162" s="4">
        <v>1.18</v>
      </c>
      <c r="H1162" s="9">
        <f>0.000001458*(E1162+273.15)^1.5/(E1162+273.15+110.4)</f>
        <v>1.8191425273442234E-5</v>
      </c>
      <c r="I1162" s="10">
        <f>G1162*J1162*L1162/1000/H1162</f>
        <v>59117.000665693602</v>
      </c>
      <c r="J1162" s="5">
        <v>15.85</v>
      </c>
      <c r="K1162" s="6">
        <v>300</v>
      </c>
      <c r="L1162" s="7">
        <v>57.5</v>
      </c>
      <c r="M1162" s="4">
        <f>2*A1162/$G1162/$J1162^2/($K1162/1000)/($L1162/1000)</f>
        <v>1.161600539757051</v>
      </c>
      <c r="N1162" s="4">
        <f>2*B1162/$G1162/$J1162^2/($K1162/1000)/($L1162/1000)</f>
        <v>1.959467577165934</v>
      </c>
      <c r="O1162" s="4">
        <f>2*C1162/$G1162/$J1162^2/($K1162/1000)/($L1162^2/1000)</f>
        <v>-2.7207742111129868E-4</v>
      </c>
      <c r="P1162" s="5">
        <f>M1162/N1162</f>
        <v>0.59281437125748515</v>
      </c>
      <c r="R1162" s="8">
        <f t="shared" si="36"/>
        <v>59.9</v>
      </c>
      <c r="S1162" s="1">
        <f t="shared" si="37"/>
        <v>2.226632804080475E-2</v>
      </c>
    </row>
    <row r="1163" spans="1:19" x14ac:dyDescent="0.4">
      <c r="A1163" s="3">
        <v>3</v>
      </c>
      <c r="B1163" s="4">
        <v>5.01</v>
      </c>
      <c r="C1163" s="5">
        <v>-0.04</v>
      </c>
      <c r="D1163" s="2">
        <v>59.9</v>
      </c>
      <c r="E1163" s="6">
        <v>21.2</v>
      </c>
      <c r="F1163" s="4">
        <v>994.62</v>
      </c>
      <c r="G1163" s="4">
        <v>1.18</v>
      </c>
      <c r="H1163" s="9">
        <f>0.000001458*(E1163+273.15)^1.5/(E1163+273.15+110.4)</f>
        <v>1.8191425273442234E-5</v>
      </c>
      <c r="I1163" s="10">
        <f>G1163*J1163*L1163/1000/H1163</f>
        <v>58930.511704603094</v>
      </c>
      <c r="J1163" s="5">
        <v>15.8</v>
      </c>
      <c r="K1163" s="6">
        <v>300</v>
      </c>
      <c r="L1163" s="7">
        <v>57.5</v>
      </c>
      <c r="M1163" s="4">
        <f>2*A1163/$G1163/$J1163^2/($K1163/1000)/($L1163/1000)</f>
        <v>1.1807717925898777</v>
      </c>
      <c r="N1163" s="4">
        <f>2*B1163/$G1163/$J1163^2/($K1163/1000)/($L1163/1000)</f>
        <v>1.9718888936250956</v>
      </c>
      <c r="O1163" s="4">
        <f>2*C1163/$G1163/$J1163^2/($K1163/1000)/($L1163^2/1000)</f>
        <v>-2.7380215480344992E-4</v>
      </c>
      <c r="P1163" s="5">
        <f>M1163/N1163</f>
        <v>0.5988023952095809</v>
      </c>
      <c r="R1163" s="8">
        <f t="shared" si="36"/>
        <v>59.9</v>
      </c>
      <c r="S1163" s="1">
        <f t="shared" si="37"/>
        <v>3.2622941089300639E-2</v>
      </c>
    </row>
    <row r="1164" spans="1:19" x14ac:dyDescent="0.4">
      <c r="A1164" s="3">
        <v>2.29</v>
      </c>
      <c r="B1164" s="4">
        <v>4.38</v>
      </c>
      <c r="C1164" s="5">
        <v>-0.04</v>
      </c>
      <c r="D1164" s="2">
        <v>60</v>
      </c>
      <c r="E1164" s="6">
        <v>21.7</v>
      </c>
      <c r="F1164" s="4">
        <v>990.9</v>
      </c>
      <c r="G1164" s="4">
        <v>1.17</v>
      </c>
      <c r="H1164" s="9">
        <f>0.000001458*(E1164+273.15)^1.5/(E1164+273.15+110.4)</f>
        <v>1.8215294560424E-5</v>
      </c>
      <c r="I1164" s="27">
        <f>G1164*J1164*L1164/1000/H1164</f>
        <v>52186.680091648916</v>
      </c>
      <c r="J1164" s="5">
        <v>14.13</v>
      </c>
      <c r="K1164" s="6">
        <v>300</v>
      </c>
      <c r="L1164" s="7">
        <v>57.5</v>
      </c>
      <c r="M1164" s="4">
        <f>2*A1164/$G1164/$J1164^2/($K1164/1000)/($L1164/1000)</f>
        <v>1.1365961827892312</v>
      </c>
      <c r="N1164" s="4">
        <f>2*B1164/$G1164/$J1164^2/($K1164/1000)/($L1164/1000)</f>
        <v>2.1739263234134638</v>
      </c>
      <c r="O1164" s="4">
        <f>2*C1164/$G1164/$J1164^2/($K1164/1000)/($L1164^2/1000)</f>
        <v>-3.4527319013912477E-4</v>
      </c>
      <c r="P1164" s="5">
        <v>0.52</v>
      </c>
      <c r="R1164" s="8">
        <f t="shared" si="36"/>
        <v>60</v>
      </c>
      <c r="S1164" s="1">
        <f t="shared" si="37"/>
        <v>-0.10264199356683656</v>
      </c>
    </row>
    <row r="1165" spans="1:19" x14ac:dyDescent="0.4">
      <c r="A1165" s="3">
        <v>2.31</v>
      </c>
      <c r="B1165" s="4">
        <v>4.41</v>
      </c>
      <c r="C1165" s="5">
        <v>-0.04</v>
      </c>
      <c r="D1165" s="2">
        <v>60</v>
      </c>
      <c r="E1165" s="6">
        <v>21.7</v>
      </c>
      <c r="F1165" s="4">
        <v>990.9</v>
      </c>
      <c r="G1165" s="4">
        <v>1.17</v>
      </c>
      <c r="H1165" s="9">
        <f>0.000001458*(E1165+273.15)^1.5/(E1165+273.15+110.4)</f>
        <v>1.8215294560424E-5</v>
      </c>
      <c r="I1165" s="27">
        <f>G1165*J1165*L1165/1000/H1165</f>
        <v>52408.279582483941</v>
      </c>
      <c r="J1165" s="5">
        <v>14.19</v>
      </c>
      <c r="K1165" s="6">
        <v>300</v>
      </c>
      <c r="L1165" s="7">
        <v>57.5</v>
      </c>
      <c r="M1165" s="4">
        <f>2*A1165/$G1165/$J1165^2/($K1165/1000)/($L1165/1000)</f>
        <v>1.1368475324707052</v>
      </c>
      <c r="N1165" s="4">
        <f>2*B1165/$G1165/$J1165^2/($K1165/1000)/($L1165/1000)</f>
        <v>2.1703452892622557</v>
      </c>
      <c r="O1165" s="4">
        <f>2*C1165/$G1165/$J1165^2/($K1165/1000)/($L1165^2/1000)</f>
        <v>-3.42359505355379E-4</v>
      </c>
      <c r="P1165" s="5">
        <v>0.52</v>
      </c>
      <c r="R1165" s="8">
        <f t="shared" si="36"/>
        <v>60</v>
      </c>
      <c r="S1165" s="1">
        <f t="shared" si="37"/>
        <v>-0.10063380128184285</v>
      </c>
    </row>
    <row r="1166" spans="1:19" x14ac:dyDescent="0.4">
      <c r="A1166" s="3">
        <v>2.31</v>
      </c>
      <c r="B1166" s="4">
        <v>4.41</v>
      </c>
      <c r="C1166" s="5">
        <v>-0.04</v>
      </c>
      <c r="D1166" s="2">
        <v>60</v>
      </c>
      <c r="E1166" s="6">
        <v>21.7</v>
      </c>
      <c r="F1166" s="4">
        <v>990.9</v>
      </c>
      <c r="G1166" s="4">
        <v>1.17</v>
      </c>
      <c r="H1166" s="9">
        <f>0.000001458*(E1166+273.15)^1.5/(E1166+273.15+110.4)</f>
        <v>1.8215294560424E-5</v>
      </c>
      <c r="I1166" s="27">
        <f>G1166*J1166*L1166/1000/H1166</f>
        <v>51965.080600813897</v>
      </c>
      <c r="J1166" s="5">
        <v>14.07</v>
      </c>
      <c r="K1166" s="6">
        <v>300</v>
      </c>
      <c r="L1166" s="7">
        <v>57.5</v>
      </c>
      <c r="M1166" s="4">
        <f>2*A1166/$G1166/$J1166^2/($K1166/1000)/($L1166/1000)</f>
        <v>1.1563220825152569</v>
      </c>
      <c r="N1166" s="4">
        <f>2*B1166/$G1166/$J1166^2/($K1166/1000)/($L1166/1000)</f>
        <v>2.2075239757109451</v>
      </c>
      <c r="O1166" s="4">
        <f>2*C1166/$G1166/$J1166^2/($K1166/1000)/($L1166^2/1000)</f>
        <v>-3.4822422963004166E-4</v>
      </c>
      <c r="P1166" s="5">
        <v>0.52</v>
      </c>
      <c r="R1166" s="8">
        <f t="shared" si="36"/>
        <v>60</v>
      </c>
      <c r="S1166" s="1">
        <f t="shared" si="37"/>
        <v>-0.10235768944033441</v>
      </c>
    </row>
    <row r="1167" spans="1:19" x14ac:dyDescent="0.4">
      <c r="A1167" s="3">
        <v>2.31</v>
      </c>
      <c r="B1167" s="4">
        <v>4.42</v>
      </c>
      <c r="C1167" s="5">
        <v>-0.04</v>
      </c>
      <c r="D1167" s="2">
        <v>60</v>
      </c>
      <c r="E1167" s="6">
        <v>21.7</v>
      </c>
      <c r="F1167" s="4">
        <v>990.9</v>
      </c>
      <c r="G1167" s="4">
        <v>1.17</v>
      </c>
      <c r="H1167" s="9">
        <f>0.000001458*(E1167+273.15)^1.5/(E1167+273.15+110.4)</f>
        <v>1.8215294560424E-5</v>
      </c>
      <c r="I1167" s="27">
        <f>G1167*J1167*L1167/1000/H1167</f>
        <v>51743.481109978864</v>
      </c>
      <c r="J1167" s="5">
        <v>14.01</v>
      </c>
      <c r="K1167" s="6">
        <v>300</v>
      </c>
      <c r="L1167" s="7">
        <v>57.5</v>
      </c>
      <c r="M1167" s="4">
        <f>2*A1167/$G1167/$J1167^2/($K1167/1000)/($L1167/1000)</f>
        <v>1.1662475484418673</v>
      </c>
      <c r="N1167" s="4">
        <f>2*B1167/$G1167/$J1167^2/($K1167/1000)/($L1167/1000)</f>
        <v>2.231521283165824</v>
      </c>
      <c r="O1167" s="4">
        <f>2*C1167/$G1167/$J1167^2/($K1167/1000)/($L1167^2/1000)</f>
        <v>-3.51213265105776E-4</v>
      </c>
      <c r="P1167" s="5">
        <v>0.52</v>
      </c>
      <c r="R1167" s="8">
        <f t="shared" si="36"/>
        <v>60</v>
      </c>
      <c r="S1167" s="1">
        <f t="shared" si="37"/>
        <v>-0.10576063753093257</v>
      </c>
    </row>
    <row r="1168" spans="1:19" x14ac:dyDescent="0.4">
      <c r="A1168" s="3">
        <v>2.31</v>
      </c>
      <c r="B1168" s="4">
        <v>4.4000000000000004</v>
      </c>
      <c r="C1168" s="5">
        <v>-0.04</v>
      </c>
      <c r="D1168" s="2">
        <v>60</v>
      </c>
      <c r="E1168" s="6">
        <v>21.7</v>
      </c>
      <c r="F1168" s="4">
        <v>990.9</v>
      </c>
      <c r="G1168" s="4">
        <v>1.17</v>
      </c>
      <c r="H1168" s="9">
        <f>0.000001458*(E1168+273.15)^1.5/(E1168+273.15+110.4)</f>
        <v>1.8215294560424E-5</v>
      </c>
      <c r="I1168" s="27">
        <f>G1168*J1168*L1168/1000/H1168</f>
        <v>51965.080600813897</v>
      </c>
      <c r="J1168" s="5">
        <v>14.07</v>
      </c>
      <c r="K1168" s="6">
        <v>300</v>
      </c>
      <c r="L1168" s="7">
        <v>57.5</v>
      </c>
      <c r="M1168" s="4">
        <f>2*A1168/$G1168/$J1168^2/($K1168/1000)/($L1168/1000)</f>
        <v>1.1563220825152569</v>
      </c>
      <c r="N1168" s="4">
        <f>2*B1168/$G1168/$J1168^2/($K1168/1000)/($L1168/1000)</f>
        <v>2.2025182524100133</v>
      </c>
      <c r="O1168" s="4">
        <f>2*C1168/$G1168/$J1168^2/($K1168/1000)/($L1168^2/1000)</f>
        <v>-3.4822422963004166E-4</v>
      </c>
      <c r="P1168" s="5">
        <v>0.53</v>
      </c>
      <c r="R1168" s="8">
        <f t="shared" si="36"/>
        <v>60</v>
      </c>
      <c r="S1168" s="1">
        <f t="shared" si="37"/>
        <v>-9.9854827789868539E-2</v>
      </c>
    </row>
    <row r="1169" spans="1:19" x14ac:dyDescent="0.4">
      <c r="A1169" s="3">
        <v>2.31</v>
      </c>
      <c r="B1169" s="4">
        <v>4.37</v>
      </c>
      <c r="C1169" s="5">
        <v>-0.04</v>
      </c>
      <c r="D1169" s="2">
        <v>60</v>
      </c>
      <c r="E1169" s="6">
        <v>21.7</v>
      </c>
      <c r="F1169" s="4">
        <v>990.9</v>
      </c>
      <c r="G1169" s="4">
        <v>1.17</v>
      </c>
      <c r="H1169" s="9">
        <f>0.000001458*(E1169+273.15)^1.5/(E1169+273.15+110.4)</f>
        <v>1.8215294560424E-5</v>
      </c>
      <c r="I1169" s="27">
        <f>G1169*J1169*L1169/1000/H1169</f>
        <v>51965.080600813897</v>
      </c>
      <c r="J1169" s="5">
        <v>14.07</v>
      </c>
      <c r="K1169" s="6">
        <v>300</v>
      </c>
      <c r="L1169" s="7">
        <v>57.5</v>
      </c>
      <c r="M1169" s="4">
        <f>2*A1169/$G1169/$J1169^2/($K1169/1000)/($L1169/1000)</f>
        <v>1.1563220825152569</v>
      </c>
      <c r="N1169" s="4">
        <f>2*B1169/$G1169/$J1169^2/($K1169/1000)/($L1169/1000)</f>
        <v>2.1875010825072176</v>
      </c>
      <c r="O1169" s="4">
        <f>2*C1169/$G1169/$J1169^2/($K1169/1000)/($L1169^2/1000)</f>
        <v>-3.4822422963004166E-4</v>
      </c>
      <c r="P1169" s="5">
        <v>0.53</v>
      </c>
      <c r="R1169" s="8">
        <f t="shared" si="36"/>
        <v>60</v>
      </c>
      <c r="S1169" s="1">
        <f t="shared" si="37"/>
        <v>-9.2346242838470705E-2</v>
      </c>
    </row>
    <row r="1170" spans="1:19" x14ac:dyDescent="0.4">
      <c r="A1170" s="3">
        <v>2.31</v>
      </c>
      <c r="B1170" s="4">
        <v>4.37</v>
      </c>
      <c r="C1170" s="5">
        <v>-0.04</v>
      </c>
      <c r="D1170" s="2">
        <v>60</v>
      </c>
      <c r="E1170" s="6">
        <v>21.7</v>
      </c>
      <c r="F1170" s="4">
        <v>990.9</v>
      </c>
      <c r="G1170" s="4">
        <v>1.17</v>
      </c>
      <c r="H1170" s="9">
        <f>0.000001458*(E1170+273.15)^1.5/(E1170+273.15+110.4)</f>
        <v>1.8215294560424E-5</v>
      </c>
      <c r="I1170" s="27">
        <f>G1170*J1170*L1170/1000/H1170</f>
        <v>51743.481109978864</v>
      </c>
      <c r="J1170" s="5">
        <v>14.01</v>
      </c>
      <c r="K1170" s="6">
        <v>300</v>
      </c>
      <c r="L1170" s="7">
        <v>57.5</v>
      </c>
      <c r="M1170" s="4">
        <f>2*A1170/$G1170/$J1170^2/($K1170/1000)/($L1170/1000)</f>
        <v>1.1662475484418673</v>
      </c>
      <c r="N1170" s="4">
        <f>2*B1170/$G1170/$J1170^2/($K1170/1000)/($L1170/1000)</f>
        <v>2.2062778297363468</v>
      </c>
      <c r="O1170" s="4">
        <f>2*C1170/$G1170/$J1170^2/($K1170/1000)/($L1170^2/1000)</f>
        <v>-3.51213265105776E-4</v>
      </c>
      <c r="P1170" s="5">
        <v>0.53</v>
      </c>
      <c r="R1170" s="8">
        <f t="shared" si="36"/>
        <v>60</v>
      </c>
      <c r="S1170" s="1">
        <f t="shared" si="37"/>
        <v>-9.3138910816193965E-2</v>
      </c>
    </row>
    <row r="1171" spans="1:19" x14ac:dyDescent="0.4">
      <c r="A1171" s="3">
        <v>2.29</v>
      </c>
      <c r="B1171" s="4">
        <v>4.3899999999999997</v>
      </c>
      <c r="C1171" s="5">
        <v>-0.04</v>
      </c>
      <c r="D1171" s="2">
        <v>60</v>
      </c>
      <c r="E1171" s="6">
        <v>21.7</v>
      </c>
      <c r="F1171" s="4">
        <v>990.9</v>
      </c>
      <c r="G1171" s="4">
        <v>1.17</v>
      </c>
      <c r="H1171" s="9">
        <f>0.000001458*(E1171+273.15)^1.5/(E1171+273.15+110.4)</f>
        <v>1.8215294560424E-5</v>
      </c>
      <c r="I1171" s="27">
        <f>G1171*J1171*L1171/1000/H1171</f>
        <v>52186.680091648916</v>
      </c>
      <c r="J1171" s="5">
        <v>14.13</v>
      </c>
      <c r="K1171" s="6">
        <v>300</v>
      </c>
      <c r="L1171" s="7">
        <v>57.5</v>
      </c>
      <c r="M1171" s="4">
        <f>2*A1171/$G1171/$J1171^2/($K1171/1000)/($L1171/1000)</f>
        <v>1.1365961827892312</v>
      </c>
      <c r="N1171" s="4">
        <f>2*B1171/$G1171/$J1171^2/($K1171/1000)/($L1171/1000)</f>
        <v>2.1788896255217138</v>
      </c>
      <c r="O1171" s="4">
        <f>2*C1171/$G1171/$J1171^2/($K1171/1000)/($L1171^2/1000)</f>
        <v>-3.4527319013912477E-4</v>
      </c>
      <c r="P1171" s="5">
        <v>0.52</v>
      </c>
      <c r="R1171" s="8">
        <f t="shared" si="36"/>
        <v>60</v>
      </c>
      <c r="S1171" s="1">
        <f t="shared" si="37"/>
        <v>-0.10512364462096158</v>
      </c>
    </row>
    <row r="1172" spans="1:19" x14ac:dyDescent="0.4">
      <c r="A1172" s="3">
        <v>2.29</v>
      </c>
      <c r="B1172" s="4">
        <v>4.37</v>
      </c>
      <c r="C1172" s="5">
        <v>-0.04</v>
      </c>
      <c r="D1172" s="2">
        <v>60</v>
      </c>
      <c r="E1172" s="6">
        <v>21.7</v>
      </c>
      <c r="F1172" s="4">
        <v>990.9</v>
      </c>
      <c r="G1172" s="4">
        <v>1.17</v>
      </c>
      <c r="H1172" s="9">
        <f>0.000001458*(E1172+273.15)^1.5/(E1172+273.15+110.4)</f>
        <v>1.8215294560424E-5</v>
      </c>
      <c r="I1172" s="27">
        <f>G1172*J1172*L1172/1000/H1172</f>
        <v>52186.680091648916</v>
      </c>
      <c r="J1172" s="5">
        <v>14.13</v>
      </c>
      <c r="K1172" s="6">
        <v>300</v>
      </c>
      <c r="L1172" s="7">
        <v>57.5</v>
      </c>
      <c r="M1172" s="4">
        <f>2*A1172/$G1172/$J1172^2/($K1172/1000)/($L1172/1000)</f>
        <v>1.1365961827892312</v>
      </c>
      <c r="N1172" s="4">
        <f>2*B1172/$G1172/$J1172^2/($K1172/1000)/($L1172/1000)</f>
        <v>2.1689630213052142</v>
      </c>
      <c r="O1172" s="4">
        <f>2*C1172/$G1172/$J1172^2/($K1172/1000)/($L1172^2/1000)</f>
        <v>-3.4527319013912477E-4</v>
      </c>
      <c r="P1172" s="5">
        <v>0.52</v>
      </c>
      <c r="R1172" s="8">
        <f t="shared" si="36"/>
        <v>60</v>
      </c>
      <c r="S1172" s="1">
        <f t="shared" si="37"/>
        <v>-0.10016034251271178</v>
      </c>
    </row>
    <row r="1173" spans="1:19" x14ac:dyDescent="0.4">
      <c r="A1173" s="3">
        <v>2.2999999999999998</v>
      </c>
      <c r="B1173" s="4">
        <v>4.34</v>
      </c>
      <c r="C1173" s="5">
        <v>-0.04</v>
      </c>
      <c r="D1173" s="2">
        <v>60</v>
      </c>
      <c r="E1173" s="6">
        <v>21.7</v>
      </c>
      <c r="F1173" s="4">
        <v>990.9</v>
      </c>
      <c r="G1173" s="4">
        <v>1.17</v>
      </c>
      <c r="H1173" s="9">
        <f>0.000001458*(E1173+273.15)^1.5/(E1173+273.15+110.4)</f>
        <v>1.8215294560424E-5</v>
      </c>
      <c r="I1173" s="27">
        <f>G1173*J1173*L1173/1000/H1173</f>
        <v>52408.279582483941</v>
      </c>
      <c r="J1173" s="5">
        <v>14.19</v>
      </c>
      <c r="K1173" s="6">
        <v>300</v>
      </c>
      <c r="L1173" s="7">
        <v>57.5</v>
      </c>
      <c r="M1173" s="4">
        <f>2*A1173/$G1173/$J1173^2/($K1173/1000)/($L1173/1000)</f>
        <v>1.1319261145812216</v>
      </c>
      <c r="N1173" s="4">
        <f>2*B1173/$G1173/$J1173^2/($K1173/1000)/($L1173/1000)</f>
        <v>2.1358953640358704</v>
      </c>
      <c r="O1173" s="4">
        <f>2*C1173/$G1173/$J1173^2/($K1173/1000)/($L1173^2/1000)</f>
        <v>-3.42359505355379E-4</v>
      </c>
      <c r="P1173" s="5">
        <v>0.53</v>
      </c>
      <c r="R1173" s="8">
        <f t="shared" si="36"/>
        <v>60</v>
      </c>
      <c r="S1173" s="1">
        <f t="shared" si="37"/>
        <v>-8.7670911583582312E-2</v>
      </c>
    </row>
    <row r="1174" spans="1:19" x14ac:dyDescent="0.4">
      <c r="A1174" s="3">
        <v>2.2799999999999998</v>
      </c>
      <c r="B1174" s="4">
        <v>4.34</v>
      </c>
      <c r="C1174" s="5">
        <v>-0.03</v>
      </c>
      <c r="D1174" s="2">
        <v>60</v>
      </c>
      <c r="E1174" s="6">
        <v>21.7</v>
      </c>
      <c r="F1174" s="4">
        <v>990.9</v>
      </c>
      <c r="G1174" s="4">
        <v>1.17</v>
      </c>
      <c r="H1174" s="9">
        <f>0.000001458*(E1174+273.15)^1.5/(E1174+273.15+110.4)</f>
        <v>1.8215294560424E-5</v>
      </c>
      <c r="I1174" s="27">
        <f>G1174*J1174*L1174/1000/H1174</f>
        <v>52186.680091648916</v>
      </c>
      <c r="J1174" s="5">
        <v>14.13</v>
      </c>
      <c r="K1174" s="6">
        <v>300</v>
      </c>
      <c r="L1174" s="7">
        <v>57.5</v>
      </c>
      <c r="M1174" s="4">
        <f>2*A1174/$G1174/$J1174^2/($K1174/1000)/($L1174/1000)</f>
        <v>1.1316328806809812</v>
      </c>
      <c r="N1174" s="4">
        <f>2*B1174/$G1174/$J1174^2/($K1174/1000)/($L1174/1000)</f>
        <v>2.1540731149804642</v>
      </c>
      <c r="O1174" s="4">
        <f>2*C1174/$G1174/$J1174^2/($K1174/1000)/($L1174^2/1000)</f>
        <v>-2.5895489260434356E-4</v>
      </c>
      <c r="P1174" s="5">
        <v>0.53</v>
      </c>
      <c r="R1174" s="8">
        <f t="shared" si="36"/>
        <v>60</v>
      </c>
      <c r="S1174" s="1">
        <f t="shared" si="37"/>
        <v>-9.7013735062738138E-2</v>
      </c>
    </row>
    <row r="1175" spans="1:19" x14ac:dyDescent="0.4">
      <c r="A1175" s="3">
        <v>2.2999999999999998</v>
      </c>
      <c r="B1175" s="4">
        <v>4.3499999999999996</v>
      </c>
      <c r="C1175" s="5">
        <v>-0.04</v>
      </c>
      <c r="D1175" s="2">
        <v>60</v>
      </c>
      <c r="E1175" s="6">
        <v>21.7</v>
      </c>
      <c r="F1175" s="4">
        <v>990.9</v>
      </c>
      <c r="G1175" s="4">
        <v>1.17</v>
      </c>
      <c r="H1175" s="9">
        <f>0.000001458*(E1175+273.15)^1.5/(E1175+273.15+110.4)</f>
        <v>1.8215294560424E-5</v>
      </c>
      <c r="I1175" s="27">
        <f>G1175*J1175*L1175/1000/H1175</f>
        <v>52186.680091648916</v>
      </c>
      <c r="J1175" s="5">
        <v>14.13</v>
      </c>
      <c r="K1175" s="6">
        <v>300</v>
      </c>
      <c r="L1175" s="7">
        <v>57.5</v>
      </c>
      <c r="M1175" s="4">
        <f>2*A1175/$G1175/$J1175^2/($K1175/1000)/($L1175/1000)</f>
        <v>1.141559484897481</v>
      </c>
      <c r="N1175" s="4">
        <f>2*B1175/$G1175/$J1175^2/($K1175/1000)/($L1175/1000)</f>
        <v>2.1590364170887142</v>
      </c>
      <c r="O1175" s="4">
        <f>2*C1175/$G1175/$J1175^2/($K1175/1000)/($L1175^2/1000)</f>
        <v>-3.4527319013912477E-4</v>
      </c>
      <c r="P1175" s="5">
        <v>0.52</v>
      </c>
      <c r="R1175" s="8">
        <f t="shared" si="36"/>
        <v>60</v>
      </c>
      <c r="S1175" s="1">
        <f t="shared" si="37"/>
        <v>-9.0898694692060578E-2</v>
      </c>
    </row>
    <row r="1176" spans="1:19" x14ac:dyDescent="0.4">
      <c r="A1176" s="3">
        <v>2.2999999999999998</v>
      </c>
      <c r="B1176" s="4">
        <v>4.3600000000000003</v>
      </c>
      <c r="C1176" s="5">
        <v>-0.04</v>
      </c>
      <c r="D1176" s="2">
        <v>60</v>
      </c>
      <c r="E1176" s="6">
        <v>21.7</v>
      </c>
      <c r="F1176" s="4">
        <v>990.9</v>
      </c>
      <c r="G1176" s="4">
        <v>1.17</v>
      </c>
      <c r="H1176" s="9">
        <f>0.000001458*(E1176+273.15)^1.5/(E1176+273.15+110.4)</f>
        <v>1.8215294560424E-5</v>
      </c>
      <c r="I1176" s="27">
        <f>G1176*J1176*L1176/1000/H1176</f>
        <v>52186.680091648916</v>
      </c>
      <c r="J1176" s="5">
        <v>14.13</v>
      </c>
      <c r="K1176" s="6">
        <v>300</v>
      </c>
      <c r="L1176" s="7">
        <v>57.5</v>
      </c>
      <c r="M1176" s="4">
        <f>2*A1176/$G1176/$J1176^2/($K1176/1000)/($L1176/1000)</f>
        <v>1.141559484897481</v>
      </c>
      <c r="N1176" s="4">
        <f>2*B1176/$G1176/$J1176^2/($K1176/1000)/($L1176/1000)</f>
        <v>2.1639997191969642</v>
      </c>
      <c r="O1176" s="4">
        <f>2*C1176/$G1176/$J1176^2/($K1176/1000)/($L1176^2/1000)</f>
        <v>-3.4527319013912477E-4</v>
      </c>
      <c r="P1176" s="5">
        <v>0.52</v>
      </c>
      <c r="R1176" s="8">
        <f t="shared" si="36"/>
        <v>60</v>
      </c>
      <c r="S1176" s="1">
        <f t="shared" si="37"/>
        <v>-9.3380345746185589E-2</v>
      </c>
    </row>
    <row r="1177" spans="1:19" x14ac:dyDescent="0.4">
      <c r="A1177" s="3">
        <v>2.2799999999999998</v>
      </c>
      <c r="B1177" s="4">
        <v>4.33</v>
      </c>
      <c r="C1177" s="5">
        <v>-0.03</v>
      </c>
      <c r="D1177" s="2">
        <v>60</v>
      </c>
      <c r="E1177" s="6">
        <v>21.7</v>
      </c>
      <c r="F1177" s="4">
        <v>990.9</v>
      </c>
      <c r="G1177" s="4">
        <v>1.17</v>
      </c>
      <c r="H1177" s="9">
        <f>0.000001458*(E1177+273.15)^1.5/(E1177+273.15+110.4)</f>
        <v>1.8215294560424E-5</v>
      </c>
      <c r="I1177" s="27">
        <f>G1177*J1177*L1177/1000/H1177</f>
        <v>52186.680091648916</v>
      </c>
      <c r="J1177" s="5">
        <v>14.13</v>
      </c>
      <c r="K1177" s="6">
        <v>300</v>
      </c>
      <c r="L1177" s="7">
        <v>57.5</v>
      </c>
      <c r="M1177" s="4">
        <f>2*A1177/$G1177/$J1177^2/($K1177/1000)/($L1177/1000)</f>
        <v>1.1316328806809812</v>
      </c>
      <c r="N1177" s="4">
        <f>2*B1177/$G1177/$J1177^2/($K1177/1000)/($L1177/1000)</f>
        <v>2.1491098128722146</v>
      </c>
      <c r="O1177" s="4">
        <f>2*C1177/$G1177/$J1177^2/($K1177/1000)/($L1177^2/1000)</f>
        <v>-2.5895489260434356E-4</v>
      </c>
      <c r="P1177" s="5">
        <v>0.53</v>
      </c>
      <c r="R1177" s="8">
        <f t="shared" si="36"/>
        <v>60</v>
      </c>
      <c r="S1177" s="1">
        <f t="shared" si="37"/>
        <v>-9.4532084008613348E-2</v>
      </c>
    </row>
    <row r="1178" spans="1:19" x14ac:dyDescent="0.4">
      <c r="A1178" s="3">
        <v>2.2799999999999998</v>
      </c>
      <c r="B1178" s="4">
        <v>4.33</v>
      </c>
      <c r="C1178" s="5">
        <v>-0.03</v>
      </c>
      <c r="D1178" s="2">
        <v>60</v>
      </c>
      <c r="E1178" s="6">
        <v>21.7</v>
      </c>
      <c r="F1178" s="4">
        <v>990.9</v>
      </c>
      <c r="G1178" s="4">
        <v>1.17</v>
      </c>
      <c r="H1178" s="9">
        <f>0.000001458*(E1178+273.15)^1.5/(E1178+273.15+110.4)</f>
        <v>1.8215294560424E-5</v>
      </c>
      <c r="I1178" s="27">
        <f>G1178*J1178*L1178/1000/H1178</f>
        <v>52408.279582483941</v>
      </c>
      <c r="J1178" s="5">
        <v>14.19</v>
      </c>
      <c r="K1178" s="6">
        <v>300</v>
      </c>
      <c r="L1178" s="7">
        <v>57.5</v>
      </c>
      <c r="M1178" s="4">
        <f>2*A1178/$G1178/$J1178^2/($K1178/1000)/($L1178/1000)</f>
        <v>1.1220832788022546</v>
      </c>
      <c r="N1178" s="4">
        <f>2*B1178/$G1178/$J1178^2/($K1178/1000)/($L1178/1000)</f>
        <v>2.1309739461463866</v>
      </c>
      <c r="O1178" s="4">
        <f>2*C1178/$G1178/$J1178^2/($K1178/1000)/($L1178^2/1000)</f>
        <v>-2.5676962901653418E-4</v>
      </c>
      <c r="P1178" s="5">
        <v>0.52</v>
      </c>
      <c r="R1178" s="8">
        <f t="shared" si="36"/>
        <v>60</v>
      </c>
      <c r="S1178" s="1">
        <f t="shared" si="37"/>
        <v>-9.3734348468704209E-2</v>
      </c>
    </row>
    <row r="1179" spans="1:19" x14ac:dyDescent="0.4">
      <c r="A1179" s="3">
        <v>2.29</v>
      </c>
      <c r="B1179" s="4">
        <v>4.33</v>
      </c>
      <c r="C1179" s="5">
        <v>-0.03</v>
      </c>
      <c r="D1179" s="2">
        <v>60</v>
      </c>
      <c r="E1179" s="6">
        <v>21.7</v>
      </c>
      <c r="F1179" s="4">
        <v>990.9</v>
      </c>
      <c r="G1179" s="4">
        <v>1.17</v>
      </c>
      <c r="H1179" s="9">
        <f>0.000001458*(E1179+273.15)^1.5/(E1179+273.15+110.4)</f>
        <v>1.8215294560424E-5</v>
      </c>
      <c r="I1179" s="27">
        <f>G1179*J1179*L1179/1000/H1179</f>
        <v>52408.279582483941</v>
      </c>
      <c r="J1179" s="5">
        <v>14.19</v>
      </c>
      <c r="K1179" s="6">
        <v>300</v>
      </c>
      <c r="L1179" s="7">
        <v>57.5</v>
      </c>
      <c r="M1179" s="4">
        <f>2*A1179/$G1179/$J1179^2/($K1179/1000)/($L1179/1000)</f>
        <v>1.1270046966917382</v>
      </c>
      <c r="N1179" s="4">
        <f>2*B1179/$G1179/$J1179^2/($K1179/1000)/($L1179/1000)</f>
        <v>2.1309739461463866</v>
      </c>
      <c r="O1179" s="4">
        <f>2*C1179/$G1179/$J1179^2/($K1179/1000)/($L1179^2/1000)</f>
        <v>-2.5676962901653418E-4</v>
      </c>
      <c r="P1179" s="5">
        <v>0.53</v>
      </c>
      <c r="R1179" s="8">
        <f t="shared" si="36"/>
        <v>60</v>
      </c>
      <c r="S1179" s="1">
        <f t="shared" si="37"/>
        <v>-8.947227555377224E-2</v>
      </c>
    </row>
    <row r="1180" spans="1:19" x14ac:dyDescent="0.4">
      <c r="A1180" s="3">
        <v>2.29</v>
      </c>
      <c r="B1180" s="4">
        <v>4.3499999999999996</v>
      </c>
      <c r="C1180" s="5">
        <v>-0.03</v>
      </c>
      <c r="D1180" s="2">
        <v>60</v>
      </c>
      <c r="E1180" s="6">
        <v>21.7</v>
      </c>
      <c r="F1180" s="4">
        <v>990.9</v>
      </c>
      <c r="G1180" s="4">
        <v>1.17</v>
      </c>
      <c r="H1180" s="9">
        <f>0.000001458*(E1180+273.15)^1.5/(E1180+273.15+110.4)</f>
        <v>1.8215294560424E-5</v>
      </c>
      <c r="I1180" s="27">
        <f>G1180*J1180*L1180/1000/H1180</f>
        <v>52629.879073318974</v>
      </c>
      <c r="J1180" s="5">
        <v>14.25</v>
      </c>
      <c r="K1180" s="6">
        <v>300</v>
      </c>
      <c r="L1180" s="7">
        <v>57.5</v>
      </c>
      <c r="M1180" s="4">
        <f>2*A1180/$G1180/$J1180^2/($K1180/1000)/($L1180/1000)</f>
        <v>1.1175341109635277</v>
      </c>
      <c r="N1180" s="4">
        <f>2*B1180/$G1180/$J1180^2/($K1180/1000)/($L1180/1000)</f>
        <v>2.1228268046687093</v>
      </c>
      <c r="O1180" s="4">
        <f>2*C1180/$G1180/$J1180^2/($K1180/1000)/($L1180^2/1000)</f>
        <v>-2.5461191060494265E-4</v>
      </c>
      <c r="P1180" s="5">
        <v>0.52</v>
      </c>
      <c r="R1180" s="8">
        <f t="shared" si="36"/>
        <v>60</v>
      </c>
      <c r="S1180" s="1">
        <f t="shared" si="37"/>
        <v>-9.3600472644282173E-2</v>
      </c>
    </row>
    <row r="1181" spans="1:19" x14ac:dyDescent="0.4">
      <c r="A1181" s="3">
        <v>2.29</v>
      </c>
      <c r="B1181" s="4">
        <v>4.37</v>
      </c>
      <c r="C1181" s="5">
        <v>-0.03</v>
      </c>
      <c r="D1181" s="2">
        <v>60</v>
      </c>
      <c r="E1181" s="6">
        <v>21.7</v>
      </c>
      <c r="F1181" s="4">
        <v>990.9</v>
      </c>
      <c r="G1181" s="4">
        <v>1.17</v>
      </c>
      <c r="H1181" s="9">
        <f>0.000001458*(E1181+273.15)^1.5/(E1181+273.15+110.4)</f>
        <v>1.8215294560424E-5</v>
      </c>
      <c r="I1181" s="27">
        <f>G1181*J1181*L1181/1000/H1181</f>
        <v>53073.078054989026</v>
      </c>
      <c r="J1181" s="5">
        <v>14.37</v>
      </c>
      <c r="K1181" s="6">
        <v>300</v>
      </c>
      <c r="L1181" s="7">
        <v>57.5</v>
      </c>
      <c r="M1181" s="4">
        <f>2*A1181/$G1181/$J1181^2/($K1181/1000)/($L1181/1000)</f>
        <v>1.0989475890801816</v>
      </c>
      <c r="N1181" s="4">
        <f>2*B1181/$G1181/$J1181^2/($K1181/1000)/($L1181/1000)</f>
        <v>2.0971183250132719</v>
      </c>
      <c r="O1181" s="4">
        <f>2*C1181/$G1181/$J1181^2/($K1181/1000)/($L1181^2/1000)</f>
        <v>-2.5037727489960463E-4</v>
      </c>
      <c r="P1181" s="5">
        <v>0.53</v>
      </c>
      <c r="R1181" s="8">
        <f t="shared" si="36"/>
        <v>60</v>
      </c>
      <c r="S1181" s="1">
        <f t="shared" si="37"/>
        <v>-9.6842632935536521E-2</v>
      </c>
    </row>
    <row r="1182" spans="1:19" x14ac:dyDescent="0.4">
      <c r="A1182" s="3">
        <v>2.29</v>
      </c>
      <c r="B1182" s="4">
        <v>4.37</v>
      </c>
      <c r="C1182" s="5">
        <v>-0.04</v>
      </c>
      <c r="D1182" s="2">
        <v>60</v>
      </c>
      <c r="E1182" s="6">
        <v>21.7</v>
      </c>
      <c r="F1182" s="4">
        <v>990.9</v>
      </c>
      <c r="G1182" s="4">
        <v>1.17</v>
      </c>
      <c r="H1182" s="9">
        <f>0.000001458*(E1182+273.15)^1.5/(E1182+273.15+110.4)</f>
        <v>1.8215294560424E-5</v>
      </c>
      <c r="I1182" s="27">
        <f>G1182*J1182*L1182/1000/H1182</f>
        <v>53294.677545824052</v>
      </c>
      <c r="J1182" s="5">
        <v>14.43</v>
      </c>
      <c r="K1182" s="6">
        <v>300</v>
      </c>
      <c r="L1182" s="7">
        <v>57.5</v>
      </c>
      <c r="M1182" s="4">
        <f>2*A1182/$G1182/$J1182^2/($K1182/1000)/($L1182/1000)</f>
        <v>1.0898277314938383</v>
      </c>
      <c r="N1182" s="4">
        <f>2*B1182/$G1182/$J1182^2/($K1182/1000)/($L1182/1000)</f>
        <v>2.079714928658547</v>
      </c>
      <c r="O1182" s="4">
        <f>2*C1182/$G1182/$J1182^2/($K1182/1000)/($L1182^2/1000)</f>
        <v>-3.3106595222899966E-4</v>
      </c>
      <c r="P1182" s="5">
        <v>0.52</v>
      </c>
      <c r="R1182" s="8">
        <f t="shared" si="36"/>
        <v>60</v>
      </c>
      <c r="S1182" s="1">
        <f t="shared" si="37"/>
        <v>-9.6038963106843678E-2</v>
      </c>
    </row>
    <row r="1183" spans="1:19" x14ac:dyDescent="0.4">
      <c r="A1183" s="3">
        <v>2.2999999999999998</v>
      </c>
      <c r="B1183" s="4">
        <v>4.3899999999999997</v>
      </c>
      <c r="C1183" s="5">
        <v>-0.03</v>
      </c>
      <c r="D1183" s="2">
        <v>60</v>
      </c>
      <c r="E1183" s="6">
        <v>21.7</v>
      </c>
      <c r="F1183" s="4">
        <v>990.9</v>
      </c>
      <c r="G1183" s="4">
        <v>1.17</v>
      </c>
      <c r="H1183" s="9">
        <f>0.000001458*(E1183+273.15)^1.5/(E1183+273.15+110.4)</f>
        <v>1.8215294560424E-5</v>
      </c>
      <c r="I1183" s="27">
        <f>G1183*J1183*L1183/1000/H1183</f>
        <v>53073.078054989026</v>
      </c>
      <c r="J1183" s="5">
        <v>14.37</v>
      </c>
      <c r="K1183" s="6">
        <v>300</v>
      </c>
      <c r="L1183" s="7">
        <v>57.5</v>
      </c>
      <c r="M1183" s="4">
        <f>2*A1183/$G1183/$J1183^2/($K1183/1000)/($L1183/1000)</f>
        <v>1.1037464868490903</v>
      </c>
      <c r="N1183" s="4">
        <f>2*B1183/$G1183/$J1183^2/($K1183/1000)/($L1183/1000)</f>
        <v>2.10671612055109</v>
      </c>
      <c r="O1183" s="4">
        <f>2*C1183/$G1183/$J1183^2/($K1183/1000)/($L1183^2/1000)</f>
        <v>-2.5037727489960463E-4</v>
      </c>
      <c r="P1183" s="5">
        <v>0.52</v>
      </c>
      <c r="R1183" s="8">
        <f t="shared" si="36"/>
        <v>60</v>
      </c>
      <c r="S1183" s="1">
        <f t="shared" si="37"/>
        <v>-9.7485563326406344E-2</v>
      </c>
    </row>
    <row r="1184" spans="1:19" x14ac:dyDescent="0.4">
      <c r="A1184" s="3">
        <v>2.67</v>
      </c>
      <c r="B1184" s="4">
        <v>5.52</v>
      </c>
      <c r="C1184" s="5">
        <v>-0.05</v>
      </c>
      <c r="D1184" s="2">
        <v>65</v>
      </c>
      <c r="E1184" s="6">
        <v>21.2</v>
      </c>
      <c r="F1184" s="4">
        <v>994.62</v>
      </c>
      <c r="G1184" s="4">
        <v>1.18</v>
      </c>
      <c r="H1184" s="9">
        <f>0.000001458*(E1184+273.15)^1.5/(E1184+273.15+110.4)</f>
        <v>1.8191425273442234E-5</v>
      </c>
      <c r="I1184" s="10">
        <f>G1184*J1184*L1184/1000/H1184</f>
        <v>58706.724951294476</v>
      </c>
      <c r="J1184" s="5">
        <v>15.74</v>
      </c>
      <c r="K1184" s="6">
        <v>300</v>
      </c>
      <c r="L1184" s="7">
        <v>57.5</v>
      </c>
      <c r="M1184" s="4">
        <f>2*A1184/$G1184/$J1184^2/($K1184/1000)/($L1184/1000)</f>
        <v>1.0589140099395595</v>
      </c>
      <c r="N1184" s="4">
        <f>2*B1184/$G1184/$J1184^2/($K1184/1000)/($L1184/1000)</f>
        <v>2.1892154812233584</v>
      </c>
      <c r="O1184" s="4">
        <f>2*C1184/$G1184/$J1184^2/($K1184/1000)/($L1184^2/1000)</f>
        <v>-3.4486696301565202E-4</v>
      </c>
      <c r="P1184" s="5">
        <f>M1184/N1184</f>
        <v>0.48369565217391319</v>
      </c>
      <c r="R1184" s="8">
        <f t="shared" si="36"/>
        <v>65</v>
      </c>
      <c r="S1184" s="1">
        <f t="shared" si="37"/>
        <v>3.449957175998275E-2</v>
      </c>
    </row>
    <row r="1185" spans="1:19" x14ac:dyDescent="0.4">
      <c r="A1185" s="3">
        <v>2.68</v>
      </c>
      <c r="B1185" s="4">
        <v>5.55</v>
      </c>
      <c r="C1185" s="5">
        <v>-0.05</v>
      </c>
      <c r="D1185" s="2">
        <v>65</v>
      </c>
      <c r="E1185" s="6">
        <v>21.2</v>
      </c>
      <c r="F1185" s="4">
        <v>994.62</v>
      </c>
      <c r="G1185" s="4">
        <v>1.18</v>
      </c>
      <c r="H1185" s="9">
        <f>0.000001458*(E1185+273.15)^1.5/(E1185+273.15+110.4)</f>
        <v>1.8191425273442234E-5</v>
      </c>
      <c r="I1185" s="10">
        <f>G1185*J1185*L1185/1000/H1185</f>
        <v>58930.511704603094</v>
      </c>
      <c r="J1185" s="5">
        <v>15.8</v>
      </c>
      <c r="K1185" s="6">
        <v>300</v>
      </c>
      <c r="L1185" s="7">
        <v>57.5</v>
      </c>
      <c r="M1185" s="4">
        <f>2*A1185/$G1185/$J1185^2/($K1185/1000)/($L1185/1000)</f>
        <v>1.0548228013802907</v>
      </c>
      <c r="N1185" s="4">
        <f>2*B1185/$G1185/$J1185^2/($K1185/1000)/($L1185/1000)</f>
        <v>2.184427816291274</v>
      </c>
      <c r="O1185" s="4">
        <f>2*C1185/$G1185/$J1185^2/($K1185/1000)/($L1185^2/1000)</f>
        <v>-3.4225269350431244E-4</v>
      </c>
      <c r="P1185" s="5">
        <f>M1185/N1185</f>
        <v>0.48288288288288284</v>
      </c>
      <c r="R1185" s="8">
        <f t="shared" si="36"/>
        <v>65</v>
      </c>
      <c r="S1185" s="1">
        <f t="shared" si="37"/>
        <v>3.2815032215720907E-2</v>
      </c>
    </row>
    <row r="1186" spans="1:19" x14ac:dyDescent="0.4">
      <c r="A1186" s="3">
        <v>2.69</v>
      </c>
      <c r="B1186" s="4">
        <v>5.59</v>
      </c>
      <c r="C1186" s="5">
        <v>-0.05</v>
      </c>
      <c r="D1186" s="2">
        <v>65</v>
      </c>
      <c r="E1186" s="6">
        <v>21.2</v>
      </c>
      <c r="F1186" s="4">
        <v>994.62</v>
      </c>
      <c r="G1186" s="4">
        <v>1.18</v>
      </c>
      <c r="H1186" s="9">
        <f>0.000001458*(E1186+273.15)^1.5/(E1186+273.15+110.4)</f>
        <v>1.8191425273442234E-5</v>
      </c>
      <c r="I1186" s="10">
        <f>G1186*J1186*L1186/1000/H1186</f>
        <v>58706.724951294476</v>
      </c>
      <c r="J1186" s="5">
        <v>15.74</v>
      </c>
      <c r="K1186" s="6">
        <v>300</v>
      </c>
      <c r="L1186" s="7">
        <v>57.5</v>
      </c>
      <c r="M1186" s="4">
        <f>2*A1186/$G1186/$J1186^2/($K1186/1000)/($L1186/1000)</f>
        <v>1.0668459500889194</v>
      </c>
      <c r="N1186" s="4">
        <f>2*B1186/$G1186/$J1186^2/($K1186/1000)/($L1186/1000)</f>
        <v>2.2169772717461189</v>
      </c>
      <c r="O1186" s="4">
        <f>2*C1186/$G1186/$J1186^2/($K1186/1000)/($L1186^2/1000)</f>
        <v>-3.4486696301565202E-4</v>
      </c>
      <c r="P1186" s="5">
        <f>M1186/N1186</f>
        <v>0.48121645796064394</v>
      </c>
      <c r="R1186" s="8">
        <f t="shared" si="36"/>
        <v>65</v>
      </c>
      <c r="S1186" s="1">
        <f t="shared" si="37"/>
        <v>2.9955711230117754E-2</v>
      </c>
    </row>
    <row r="1187" spans="1:19" x14ac:dyDescent="0.4">
      <c r="A1187" s="3">
        <v>2.68</v>
      </c>
      <c r="B1187" s="4">
        <v>5.59</v>
      </c>
      <c r="C1187" s="5">
        <v>-0.05</v>
      </c>
      <c r="D1187" s="2">
        <v>65</v>
      </c>
      <c r="E1187" s="6">
        <v>21.2</v>
      </c>
      <c r="F1187" s="4">
        <v>994.62</v>
      </c>
      <c r="G1187" s="4">
        <v>1.18</v>
      </c>
      <c r="H1187" s="9">
        <f>0.000001458*(E1187+273.15)^1.5/(E1187+273.15+110.4)</f>
        <v>1.8191425273442234E-5</v>
      </c>
      <c r="I1187" s="10">
        <f>G1187*J1187*L1187/1000/H1187</f>
        <v>58930.511704603094</v>
      </c>
      <c r="J1187" s="5">
        <v>15.8</v>
      </c>
      <c r="K1187" s="6">
        <v>300</v>
      </c>
      <c r="L1187" s="7">
        <v>57.5</v>
      </c>
      <c r="M1187" s="4">
        <f>2*A1187/$G1187/$J1187^2/($K1187/1000)/($L1187/1000)</f>
        <v>1.0548228013802907</v>
      </c>
      <c r="N1187" s="4">
        <f>2*B1187/$G1187/$J1187^2/($K1187/1000)/($L1187/1000)</f>
        <v>2.2001714401924723</v>
      </c>
      <c r="O1187" s="4">
        <f>2*C1187/$G1187/$J1187^2/($K1187/1000)/($L1187^2/1000)</f>
        <v>-3.4225269350431244E-4</v>
      </c>
      <c r="P1187" s="5">
        <f>M1187/N1187</f>
        <v>0.47942754919499098</v>
      </c>
      <c r="R1187" s="8">
        <f t="shared" si="36"/>
        <v>65</v>
      </c>
      <c r="S1187" s="1">
        <f t="shared" si="37"/>
        <v>2.6161489249097114E-2</v>
      </c>
    </row>
    <row r="1188" spans="1:19" x14ac:dyDescent="0.4">
      <c r="A1188" s="3">
        <v>2.68</v>
      </c>
      <c r="B1188" s="4">
        <v>5.56</v>
      </c>
      <c r="C1188" s="5">
        <v>-0.05</v>
      </c>
      <c r="D1188" s="2">
        <v>65</v>
      </c>
      <c r="E1188" s="6">
        <v>21.2</v>
      </c>
      <c r="F1188" s="4">
        <v>994.62</v>
      </c>
      <c r="G1188" s="4">
        <v>1.18</v>
      </c>
      <c r="H1188" s="9">
        <f>0.000001458*(E1188+273.15)^1.5/(E1188+273.15+110.4)</f>
        <v>1.8191425273442234E-5</v>
      </c>
      <c r="I1188" s="10">
        <f>G1188*J1188*L1188/1000/H1188</f>
        <v>59340.787419002219</v>
      </c>
      <c r="J1188" s="5">
        <v>15.91</v>
      </c>
      <c r="K1188" s="6">
        <v>300</v>
      </c>
      <c r="L1188" s="7">
        <v>57.5</v>
      </c>
      <c r="M1188" s="4">
        <f>2*A1188/$G1188/$J1188^2/($K1188/1000)/($L1188/1000)</f>
        <v>1.0402873649214599</v>
      </c>
      <c r="N1188" s="4">
        <f>2*B1188/$G1188/$J1188^2/($K1188/1000)/($L1188/1000)</f>
        <v>2.1582081152848196</v>
      </c>
      <c r="O1188" s="4">
        <f>2*C1188/$G1188/$J1188^2/($K1188/1000)/($L1188^2/1000)</f>
        <v>-3.3753645844304344E-4</v>
      </c>
      <c r="P1188" s="5">
        <f>M1188/N1188</f>
        <v>0.48201438848920869</v>
      </c>
      <c r="R1188" s="8">
        <f t="shared" si="36"/>
        <v>65</v>
      </c>
      <c r="S1188" s="1">
        <f t="shared" si="37"/>
        <v>3.0722377427814695E-2</v>
      </c>
    </row>
    <row r="1189" spans="1:19" x14ac:dyDescent="0.4">
      <c r="A1189" s="3">
        <v>2.65</v>
      </c>
      <c r="B1189" s="4">
        <v>5.51</v>
      </c>
      <c r="C1189" s="5">
        <v>-0.05</v>
      </c>
      <c r="D1189" s="2">
        <v>65</v>
      </c>
      <c r="E1189" s="6">
        <v>21.2</v>
      </c>
      <c r="F1189" s="4">
        <v>994.62</v>
      </c>
      <c r="G1189" s="4">
        <v>1.18</v>
      </c>
      <c r="H1189" s="9">
        <f>0.000001458*(E1189+273.15)^1.5/(E1189+273.15+110.4)</f>
        <v>1.8191425273442234E-5</v>
      </c>
      <c r="I1189" s="10">
        <f>G1189*J1189*L1189/1000/H1189</f>
        <v>59713.765341183251</v>
      </c>
      <c r="J1189" s="5">
        <v>16.010000000000002</v>
      </c>
      <c r="K1189" s="6">
        <v>300</v>
      </c>
      <c r="L1189" s="7">
        <v>57.5</v>
      </c>
      <c r="M1189" s="4">
        <f>2*A1189/$G1189/$J1189^2/($K1189/1000)/($L1189/1000)</f>
        <v>1.0158324900526896</v>
      </c>
      <c r="N1189" s="4">
        <f>2*B1189/$G1189/$J1189^2/($K1189/1000)/($L1189/1000)</f>
        <v>2.1121649132793658</v>
      </c>
      <c r="O1189" s="4">
        <f>2*C1189/$G1189/$J1189^2/($K1189/1000)/($L1189^2/1000)</f>
        <v>-3.3333305662106304E-4</v>
      </c>
      <c r="P1189" s="5">
        <f>M1189/N1189</f>
        <v>0.48094373865698731</v>
      </c>
      <c r="R1189" s="8">
        <f t="shared" si="36"/>
        <v>65</v>
      </c>
      <c r="S1189" s="1">
        <f t="shared" si="37"/>
        <v>2.8017431899762024E-2</v>
      </c>
    </row>
    <row r="1190" spans="1:19" x14ac:dyDescent="0.4">
      <c r="A1190" s="3">
        <v>2.65</v>
      </c>
      <c r="B1190" s="4">
        <v>5.51</v>
      </c>
      <c r="C1190" s="5">
        <v>-0.05</v>
      </c>
      <c r="D1190" s="2">
        <v>65</v>
      </c>
      <c r="E1190" s="6">
        <v>21.2</v>
      </c>
      <c r="F1190" s="4">
        <v>994.62</v>
      </c>
      <c r="G1190" s="4">
        <v>1.18</v>
      </c>
      <c r="H1190" s="9">
        <f>0.000001458*(E1190+273.15)^1.5/(E1190+273.15+110.4)</f>
        <v>1.8191425273442234E-5</v>
      </c>
      <c r="I1190" s="10">
        <f>G1190*J1190*L1190/1000/H1190</f>
        <v>59340.787419002219</v>
      </c>
      <c r="J1190" s="5">
        <v>15.91</v>
      </c>
      <c r="K1190" s="6">
        <v>300</v>
      </c>
      <c r="L1190" s="7">
        <v>57.5</v>
      </c>
      <c r="M1190" s="4">
        <f>2*A1190/$G1190/$J1190^2/($K1190/1000)/($L1190/1000)</f>
        <v>1.0286423571051748</v>
      </c>
      <c r="N1190" s="4">
        <f>2*B1190/$G1190/$J1190^2/($K1190/1000)/($L1190/1000)</f>
        <v>2.1387997689243448</v>
      </c>
      <c r="O1190" s="4">
        <f>2*C1190/$G1190/$J1190^2/($K1190/1000)/($L1190^2/1000)</f>
        <v>-3.3753645844304344E-4</v>
      </c>
      <c r="P1190" s="5">
        <f>M1190/N1190</f>
        <v>0.48094373865698725</v>
      </c>
      <c r="R1190" s="8">
        <f t="shared" si="36"/>
        <v>65</v>
      </c>
      <c r="S1190" s="1">
        <f t="shared" si="37"/>
        <v>2.8370737765938125E-2</v>
      </c>
    </row>
    <row r="1191" spans="1:19" x14ac:dyDescent="0.4">
      <c r="A1191" s="3">
        <v>2.65</v>
      </c>
      <c r="B1191" s="4">
        <v>5.51</v>
      </c>
      <c r="C1191" s="5">
        <v>-0.05</v>
      </c>
      <c r="D1191" s="2">
        <v>65</v>
      </c>
      <c r="E1191" s="6">
        <v>21.2</v>
      </c>
      <c r="F1191" s="4">
        <v>994.62</v>
      </c>
      <c r="G1191" s="4">
        <v>1.18</v>
      </c>
      <c r="H1191" s="9">
        <f>0.000001458*(E1191+273.15)^1.5/(E1191+273.15+110.4)</f>
        <v>1.8191425273442234E-5</v>
      </c>
      <c r="I1191" s="10">
        <f>G1191*J1191*L1191/1000/H1191</f>
        <v>59117.000665693602</v>
      </c>
      <c r="J1191" s="5">
        <v>15.85</v>
      </c>
      <c r="K1191" s="6">
        <v>300</v>
      </c>
      <c r="L1191" s="7">
        <v>57.5</v>
      </c>
      <c r="M1191" s="4">
        <f>2*A1191/$G1191/$J1191^2/($K1191/1000)/($L1191/1000)</f>
        <v>1.0364449260458537</v>
      </c>
      <c r="N1191" s="4">
        <f>2*B1191/$G1191/$J1191^2/($K1191/1000)/($L1191/1000)</f>
        <v>2.1550232235896805</v>
      </c>
      <c r="O1191" s="4">
        <f>2*C1191/$G1191/$J1191^2/($K1191/1000)/($L1191^2/1000)</f>
        <v>-3.4009677638912337E-4</v>
      </c>
      <c r="P1191" s="5">
        <f>M1191/N1191</f>
        <v>0.48094373865698736</v>
      </c>
      <c r="R1191" s="8">
        <f t="shared" si="36"/>
        <v>65</v>
      </c>
      <c r="S1191" s="1">
        <f t="shared" si="37"/>
        <v>2.8585938545672596E-2</v>
      </c>
    </row>
    <row r="1192" spans="1:19" x14ac:dyDescent="0.4">
      <c r="A1192" s="3">
        <v>2.65</v>
      </c>
      <c r="B1192" s="4">
        <v>5.5</v>
      </c>
      <c r="C1192" s="5">
        <v>-0.05</v>
      </c>
      <c r="D1192" s="2">
        <v>65</v>
      </c>
      <c r="E1192" s="6">
        <v>21.2</v>
      </c>
      <c r="F1192" s="4">
        <v>994.62</v>
      </c>
      <c r="G1192" s="4">
        <v>1.18</v>
      </c>
      <c r="H1192" s="9">
        <f>0.000001458*(E1192+273.15)^1.5/(E1192+273.15+110.4)</f>
        <v>1.8191425273442234E-5</v>
      </c>
      <c r="I1192" s="10">
        <f>G1192*J1192*L1192/1000/H1192</f>
        <v>58930.511704603094</v>
      </c>
      <c r="J1192" s="5">
        <v>15.8</v>
      </c>
      <c r="K1192" s="6">
        <v>300</v>
      </c>
      <c r="L1192" s="7">
        <v>57.5</v>
      </c>
      <c r="M1192" s="4">
        <f>2*A1192/$G1192/$J1192^2/($K1192/1000)/($L1192/1000)</f>
        <v>1.0430150834543919</v>
      </c>
      <c r="N1192" s="4">
        <f>2*B1192/$G1192/$J1192^2/($K1192/1000)/($L1192/1000)</f>
        <v>2.1647482864147758</v>
      </c>
      <c r="O1192" s="4">
        <f>2*C1192/$G1192/$J1192^2/($K1192/1000)/($L1192^2/1000)</f>
        <v>-3.4225269350431244E-4</v>
      </c>
      <c r="P1192" s="5">
        <f>M1192/N1192</f>
        <v>0.48181818181818176</v>
      </c>
      <c r="R1192" s="8">
        <f t="shared" si="36"/>
        <v>65</v>
      </c>
      <c r="S1192" s="1">
        <f t="shared" si="37"/>
        <v>3.043053422062636E-2</v>
      </c>
    </row>
    <row r="1193" spans="1:19" x14ac:dyDescent="0.4">
      <c r="A1193" s="3">
        <v>2.65</v>
      </c>
      <c r="B1193" s="4">
        <v>5.49</v>
      </c>
      <c r="C1193" s="5">
        <v>-0.05</v>
      </c>
      <c r="D1193" s="2">
        <v>65</v>
      </c>
      <c r="E1193" s="6">
        <v>21.2</v>
      </c>
      <c r="F1193" s="4">
        <v>994.62</v>
      </c>
      <c r="G1193" s="4">
        <v>1.18</v>
      </c>
      <c r="H1193" s="9">
        <f>0.000001458*(E1193+273.15)^1.5/(E1193+273.15+110.4)</f>
        <v>1.8191425273442234E-5</v>
      </c>
      <c r="I1193" s="10">
        <f>G1193*J1193*L1193/1000/H1193</f>
        <v>58930.511704603094</v>
      </c>
      <c r="J1193" s="5">
        <v>15.8</v>
      </c>
      <c r="K1193" s="6">
        <v>300</v>
      </c>
      <c r="L1193" s="7">
        <v>57.5</v>
      </c>
      <c r="M1193" s="4">
        <f>2*A1193/$G1193/$J1193^2/($K1193/1000)/($L1193/1000)</f>
        <v>1.0430150834543919</v>
      </c>
      <c r="N1193" s="4">
        <f>2*B1193/$G1193/$J1193^2/($K1193/1000)/($L1193/1000)</f>
        <v>2.1608123804394759</v>
      </c>
      <c r="O1193" s="4">
        <f>2*C1193/$G1193/$J1193^2/($K1193/1000)/($L1193^2/1000)</f>
        <v>-3.4225269350431244E-4</v>
      </c>
      <c r="P1193" s="5">
        <f>M1193/N1193</f>
        <v>0.48269581056466304</v>
      </c>
      <c r="R1193" s="8">
        <f t="shared" si="36"/>
        <v>65</v>
      </c>
      <c r="S1193" s="1">
        <f t="shared" si="37"/>
        <v>3.2093919962282391E-2</v>
      </c>
    </row>
    <row r="1194" spans="1:19" x14ac:dyDescent="0.4">
      <c r="A1194" s="3">
        <v>2.65</v>
      </c>
      <c r="B1194" s="4">
        <v>5.5</v>
      </c>
      <c r="C1194" s="5">
        <v>-0.05</v>
      </c>
      <c r="D1194" s="2">
        <v>65</v>
      </c>
      <c r="E1194" s="6">
        <v>21.2</v>
      </c>
      <c r="F1194" s="4">
        <v>994.62</v>
      </c>
      <c r="G1194" s="4">
        <v>1.18</v>
      </c>
      <c r="H1194" s="9">
        <f>0.000001458*(E1194+273.15)^1.5/(E1194+273.15+110.4)</f>
        <v>1.8191425273442234E-5</v>
      </c>
      <c r="I1194" s="10">
        <f>G1194*J1194*L1194/1000/H1194</f>
        <v>58930.511704603094</v>
      </c>
      <c r="J1194" s="5">
        <v>15.8</v>
      </c>
      <c r="K1194" s="6">
        <v>300</v>
      </c>
      <c r="L1194" s="7">
        <v>57.5</v>
      </c>
      <c r="M1194" s="4">
        <f>2*A1194/$G1194/$J1194^2/($K1194/1000)/($L1194/1000)</f>
        <v>1.0430150834543919</v>
      </c>
      <c r="N1194" s="4">
        <f>2*B1194/$G1194/$J1194^2/($K1194/1000)/($L1194/1000)</f>
        <v>2.1647482864147758</v>
      </c>
      <c r="O1194" s="4">
        <f>2*C1194/$G1194/$J1194^2/($K1194/1000)/($L1194^2/1000)</f>
        <v>-3.4225269350431244E-4</v>
      </c>
      <c r="P1194" s="5">
        <f>M1194/N1194</f>
        <v>0.48181818181818176</v>
      </c>
      <c r="R1194" s="8">
        <f t="shared" si="36"/>
        <v>65</v>
      </c>
      <c r="S1194" s="1">
        <f t="shared" si="37"/>
        <v>3.043053422062636E-2</v>
      </c>
    </row>
    <row r="1195" spans="1:19" x14ac:dyDescent="0.4">
      <c r="A1195" s="3">
        <v>2.67</v>
      </c>
      <c r="B1195" s="4">
        <v>5.5</v>
      </c>
      <c r="C1195" s="5">
        <v>-0.05</v>
      </c>
      <c r="D1195" s="2">
        <v>65</v>
      </c>
      <c r="E1195" s="6">
        <v>21.2</v>
      </c>
      <c r="F1195" s="4">
        <v>994.62</v>
      </c>
      <c r="G1195" s="4">
        <v>1.18</v>
      </c>
      <c r="H1195" s="9">
        <f>0.000001458*(E1195+273.15)^1.5/(E1195+273.15+110.4)</f>
        <v>1.8191425273442234E-5</v>
      </c>
      <c r="I1195" s="10">
        <f>G1195*J1195*L1195/1000/H1195</f>
        <v>58930.511704603094</v>
      </c>
      <c r="J1195" s="5">
        <v>15.8</v>
      </c>
      <c r="K1195" s="6">
        <v>300</v>
      </c>
      <c r="L1195" s="7">
        <v>57.5</v>
      </c>
      <c r="M1195" s="4">
        <f>2*A1195/$G1195/$J1195^2/($K1195/1000)/($L1195/1000)</f>
        <v>1.0508868954049913</v>
      </c>
      <c r="N1195" s="4">
        <f>2*B1195/$G1195/$J1195^2/($K1195/1000)/($L1195/1000)</f>
        <v>2.1647482864147758</v>
      </c>
      <c r="O1195" s="4">
        <f>2*C1195/$G1195/$J1195^2/($K1195/1000)/($L1195^2/1000)</f>
        <v>-3.4225269350431244E-4</v>
      </c>
      <c r="P1195" s="5">
        <f>M1195/N1195</f>
        <v>0.48545454545454547</v>
      </c>
      <c r="R1195" s="8">
        <f t="shared" si="36"/>
        <v>65</v>
      </c>
      <c r="S1195" s="1">
        <f t="shared" si="37"/>
        <v>3.7564818689542756E-2</v>
      </c>
    </row>
    <row r="1196" spans="1:19" x14ac:dyDescent="0.4">
      <c r="A1196" s="3">
        <v>2.67</v>
      </c>
      <c r="B1196" s="4">
        <v>5.51</v>
      </c>
      <c r="C1196" s="5">
        <v>-0.05</v>
      </c>
      <c r="D1196" s="2">
        <v>65</v>
      </c>
      <c r="E1196" s="6">
        <v>21.2</v>
      </c>
      <c r="F1196" s="4">
        <v>994.62</v>
      </c>
      <c r="G1196" s="4">
        <v>1.18</v>
      </c>
      <c r="H1196" s="9">
        <f>0.000001458*(E1196+273.15)^1.5/(E1196+273.15+110.4)</f>
        <v>1.8191425273442234E-5</v>
      </c>
      <c r="I1196" s="10">
        <f>G1196*J1196*L1196/1000/H1196</f>
        <v>58930.511704603094</v>
      </c>
      <c r="J1196" s="5">
        <v>15.8</v>
      </c>
      <c r="K1196" s="6">
        <v>300</v>
      </c>
      <c r="L1196" s="7">
        <v>57.5</v>
      </c>
      <c r="M1196" s="4">
        <f>2*A1196/$G1196/$J1196^2/($K1196/1000)/($L1196/1000)</f>
        <v>1.0508868954049913</v>
      </c>
      <c r="N1196" s="4">
        <f>2*B1196/$G1196/$J1196^2/($K1196/1000)/($L1196/1000)</f>
        <v>2.1686841923900753</v>
      </c>
      <c r="O1196" s="4">
        <f>2*C1196/$G1196/$J1196^2/($K1196/1000)/($L1196^2/1000)</f>
        <v>-3.4225269350431244E-4</v>
      </c>
      <c r="P1196" s="5">
        <f>M1196/N1196</f>
        <v>0.48457350272232314</v>
      </c>
      <c r="R1196" s="8">
        <f t="shared" si="36"/>
        <v>65</v>
      </c>
      <c r="S1196" s="1">
        <f t="shared" si="37"/>
        <v>3.5901432947886835E-2</v>
      </c>
    </row>
    <row r="1197" spans="1:19" x14ac:dyDescent="0.4">
      <c r="A1197" s="3">
        <v>2.65</v>
      </c>
      <c r="B1197" s="4">
        <v>5.46</v>
      </c>
      <c r="C1197" s="5">
        <v>-0.05</v>
      </c>
      <c r="D1197" s="2">
        <v>65</v>
      </c>
      <c r="E1197" s="6">
        <v>21.2</v>
      </c>
      <c r="F1197" s="4">
        <v>994.62</v>
      </c>
      <c r="G1197" s="4">
        <v>1.18</v>
      </c>
      <c r="H1197" s="9">
        <f>0.000001458*(E1197+273.15)^1.5/(E1197+273.15+110.4)</f>
        <v>1.8191425273442234E-5</v>
      </c>
      <c r="I1197" s="10">
        <f>G1197*J1197*L1197/1000/H1197</f>
        <v>59527.276380092742</v>
      </c>
      <c r="J1197" s="5">
        <v>15.96</v>
      </c>
      <c r="K1197" s="6">
        <v>300</v>
      </c>
      <c r="L1197" s="7">
        <v>57.5</v>
      </c>
      <c r="M1197" s="4">
        <f>2*A1197/$G1197/$J1197^2/($K1197/1000)/($L1197/1000)</f>
        <v>1.0222073253055666</v>
      </c>
      <c r="N1197" s="4">
        <f>2*B1197/$G1197/$J1197^2/($K1197/1000)/($L1197/1000)</f>
        <v>2.1061328287427901</v>
      </c>
      <c r="O1197" s="4">
        <f>2*C1197/$G1197/$J1197^2/($K1197/1000)/($L1197^2/1000)</f>
        <v>-3.3542488115030899E-4</v>
      </c>
      <c r="P1197" s="5">
        <f>M1197/N1197</f>
        <v>0.48534798534798534</v>
      </c>
      <c r="R1197" s="8">
        <f t="shared" si="36"/>
        <v>65</v>
      </c>
      <c r="S1197" s="1">
        <f t="shared" si="37"/>
        <v>3.6344263812040811E-2</v>
      </c>
    </row>
    <row r="1198" spans="1:19" x14ac:dyDescent="0.4">
      <c r="A1198" s="3">
        <v>2.64</v>
      </c>
      <c r="B1198" s="4">
        <v>5.45</v>
      </c>
      <c r="C1198" s="5">
        <v>-0.05</v>
      </c>
      <c r="D1198" s="2">
        <v>65</v>
      </c>
      <c r="E1198" s="6">
        <v>21.2</v>
      </c>
      <c r="F1198" s="4">
        <v>994.62</v>
      </c>
      <c r="G1198" s="4">
        <v>1.18</v>
      </c>
      <c r="H1198" s="9">
        <f>0.000001458*(E1198+273.15)^1.5/(E1198+273.15+110.4)</f>
        <v>1.8191425273442234E-5</v>
      </c>
      <c r="I1198" s="10">
        <f>G1198*J1198*L1198/1000/H1198</f>
        <v>59340.787419002219</v>
      </c>
      <c r="J1198" s="5">
        <v>15.91</v>
      </c>
      <c r="K1198" s="6">
        <v>300</v>
      </c>
      <c r="L1198" s="7">
        <v>57.5</v>
      </c>
      <c r="M1198" s="4">
        <f>2*A1198/$G1198/$J1198^2/($K1198/1000)/($L1198/1000)</f>
        <v>1.0247606878330799</v>
      </c>
      <c r="N1198" s="4">
        <f>2*B1198/$G1198/$J1198^2/($K1198/1000)/($L1198/1000)</f>
        <v>2.115509753291775</v>
      </c>
      <c r="O1198" s="4">
        <f>2*C1198/$G1198/$J1198^2/($K1198/1000)/($L1198^2/1000)</f>
        <v>-3.3753645844304344E-4</v>
      </c>
      <c r="P1198" s="5">
        <f>M1198/N1198</f>
        <v>0.48440366972477061</v>
      </c>
      <c r="R1198" s="8">
        <f t="shared" si="36"/>
        <v>65</v>
      </c>
      <c r="S1198" s="1">
        <f t="shared" si="37"/>
        <v>3.4695536600488075E-2</v>
      </c>
    </row>
    <row r="1199" spans="1:19" x14ac:dyDescent="0.4">
      <c r="A1199" s="3">
        <v>2.64</v>
      </c>
      <c r="B1199" s="4">
        <v>5.45</v>
      </c>
      <c r="C1199" s="5">
        <v>-0.04</v>
      </c>
      <c r="D1199" s="2">
        <v>65</v>
      </c>
      <c r="E1199" s="6">
        <v>21.2</v>
      </c>
      <c r="F1199" s="4">
        <v>994.62</v>
      </c>
      <c r="G1199" s="4">
        <v>1.18</v>
      </c>
      <c r="H1199" s="9">
        <f>0.000001458*(E1199+273.15)^1.5/(E1199+273.15+110.4)</f>
        <v>1.8191425273442234E-5</v>
      </c>
      <c r="I1199" s="10">
        <f>G1199*J1199*L1199/1000/H1199</f>
        <v>58930.511704603094</v>
      </c>
      <c r="J1199" s="5">
        <v>15.8</v>
      </c>
      <c r="K1199" s="6">
        <v>300</v>
      </c>
      <c r="L1199" s="7">
        <v>57.5</v>
      </c>
      <c r="M1199" s="4">
        <f>2*A1199/$G1199/$J1199^2/($K1199/1000)/($L1199/1000)</f>
        <v>1.0390791774790924</v>
      </c>
      <c r="N1199" s="4">
        <f>2*B1199/$G1199/$J1199^2/($K1199/1000)/($L1199/1000)</f>
        <v>2.145068756538278</v>
      </c>
      <c r="O1199" s="4">
        <f>2*C1199/$G1199/$J1199^2/($K1199/1000)/($L1199^2/1000)</f>
        <v>-2.7380215480344992E-4</v>
      </c>
      <c r="P1199" s="5">
        <f>M1199/N1199</f>
        <v>0.48440366972477061</v>
      </c>
      <c r="R1199" s="8">
        <f t="shared" si="36"/>
        <v>65</v>
      </c>
      <c r="S1199" s="1">
        <f t="shared" si="37"/>
        <v>3.5180320694447986E-2</v>
      </c>
    </row>
    <row r="1200" spans="1:19" x14ac:dyDescent="0.4">
      <c r="A1200" s="3">
        <v>2.64</v>
      </c>
      <c r="B1200" s="4">
        <v>5.49</v>
      </c>
      <c r="C1200" s="5">
        <v>-0.04</v>
      </c>
      <c r="D1200" s="2">
        <v>65</v>
      </c>
      <c r="E1200" s="6">
        <v>21.2</v>
      </c>
      <c r="F1200" s="4">
        <v>994.62</v>
      </c>
      <c r="G1200" s="4">
        <v>1.18</v>
      </c>
      <c r="H1200" s="9">
        <f>0.000001458*(E1200+273.15)^1.5/(E1200+273.15+110.4)</f>
        <v>1.8191425273442234E-5</v>
      </c>
      <c r="I1200" s="10">
        <f>G1200*J1200*L1200/1000/H1200</f>
        <v>59117.000665693602</v>
      </c>
      <c r="J1200" s="5">
        <v>15.85</v>
      </c>
      <c r="K1200" s="6">
        <v>300</v>
      </c>
      <c r="L1200" s="7">
        <v>57.5</v>
      </c>
      <c r="M1200" s="4">
        <f>2*A1200/$G1200/$J1200^2/($K1200/1000)/($L1200/1000)</f>
        <v>1.0325338131173787</v>
      </c>
      <c r="N1200" s="4">
        <f>2*B1200/$G1200/$J1200^2/($K1200/1000)/($L1200/1000)</f>
        <v>2.1472009977327309</v>
      </c>
      <c r="O1200" s="4">
        <f>2*C1200/$G1200/$J1200^2/($K1200/1000)/($L1200^2/1000)</f>
        <v>-2.7207742111129868E-4</v>
      </c>
      <c r="P1200" s="5">
        <f>M1200/N1200</f>
        <v>0.48087431693989069</v>
      </c>
      <c r="R1200" s="8">
        <f t="shared" si="36"/>
        <v>65</v>
      </c>
      <c r="S1200" s="1">
        <f t="shared" si="37"/>
        <v>2.8347081937223129E-2</v>
      </c>
    </row>
    <row r="1201" spans="1:19" x14ac:dyDescent="0.4">
      <c r="A1201" s="3">
        <v>2.66</v>
      </c>
      <c r="B1201" s="4">
        <v>5.49</v>
      </c>
      <c r="C1201" s="5">
        <v>-0.05</v>
      </c>
      <c r="D1201" s="2">
        <v>65</v>
      </c>
      <c r="E1201" s="6">
        <v>21.2</v>
      </c>
      <c r="F1201" s="4">
        <v>994.62</v>
      </c>
      <c r="G1201" s="4">
        <v>1.18</v>
      </c>
      <c r="H1201" s="9">
        <f>0.000001458*(E1201+273.15)^1.5/(E1201+273.15+110.4)</f>
        <v>1.8191425273442234E-5</v>
      </c>
      <c r="I1201" s="10">
        <f>G1201*J1201*L1201/1000/H1201</f>
        <v>59340.787419002219</v>
      </c>
      <c r="J1201" s="5">
        <v>15.91</v>
      </c>
      <c r="K1201" s="6">
        <v>300</v>
      </c>
      <c r="L1201" s="7">
        <v>57.5</v>
      </c>
      <c r="M1201" s="4">
        <f>2*A1201/$G1201/$J1201^2/($K1201/1000)/($L1201/1000)</f>
        <v>1.0325240263772697</v>
      </c>
      <c r="N1201" s="4">
        <f>2*B1201/$G1201/$J1201^2/($K1201/1000)/($L1201/1000)</f>
        <v>2.1310364303801546</v>
      </c>
      <c r="O1201" s="4">
        <f>2*C1201/$G1201/$J1201^2/($K1201/1000)/($L1201^2/1000)</f>
        <v>-3.3753645844304344E-4</v>
      </c>
      <c r="P1201" s="5">
        <f>M1201/N1201</f>
        <v>0.48451730418943528</v>
      </c>
      <c r="R1201" s="8">
        <f t="shared" si="36"/>
        <v>65</v>
      </c>
      <c r="S1201" s="1">
        <f t="shared" si="37"/>
        <v>3.5169653494788955E-2</v>
      </c>
    </row>
    <row r="1202" spans="1:19" x14ac:dyDescent="0.4">
      <c r="A1202" s="3">
        <v>2.65</v>
      </c>
      <c r="B1202" s="4">
        <v>5.49</v>
      </c>
      <c r="C1202" s="5">
        <v>-0.05</v>
      </c>
      <c r="D1202" s="2">
        <v>65</v>
      </c>
      <c r="E1202" s="6">
        <v>21.2</v>
      </c>
      <c r="F1202" s="4">
        <v>994.62</v>
      </c>
      <c r="G1202" s="4">
        <v>1.18</v>
      </c>
      <c r="H1202" s="9">
        <f>0.000001458*(E1202+273.15)^1.5/(E1202+273.15+110.4)</f>
        <v>1.8191425273442234E-5</v>
      </c>
      <c r="I1202" s="10">
        <f>G1202*J1202*L1202/1000/H1202</f>
        <v>59527.276380092742</v>
      </c>
      <c r="J1202" s="5">
        <v>15.96</v>
      </c>
      <c r="K1202" s="6">
        <v>300</v>
      </c>
      <c r="L1202" s="7">
        <v>57.5</v>
      </c>
      <c r="M1202" s="4">
        <f>2*A1202/$G1202/$J1202^2/($K1202/1000)/($L1202/1000)</f>
        <v>1.0222073253055666</v>
      </c>
      <c r="N1202" s="4">
        <f>2*B1202/$G1202/$J1202^2/($K1202/1000)/($L1202/1000)</f>
        <v>2.1177049871424756</v>
      </c>
      <c r="O1202" s="4">
        <f>2*C1202/$G1202/$J1202^2/($K1202/1000)/($L1202^2/1000)</f>
        <v>-3.3542488115030899E-4</v>
      </c>
      <c r="P1202" s="5">
        <f>M1202/N1202</f>
        <v>0.48269581056466304</v>
      </c>
      <c r="R1202" s="8">
        <f t="shared" si="36"/>
        <v>65</v>
      </c>
      <c r="S1202" s="1">
        <f t="shared" si="37"/>
        <v>3.1453658344577695E-2</v>
      </c>
    </row>
    <row r="1203" spans="1:19" x14ac:dyDescent="0.4">
      <c r="A1203" s="3">
        <v>2.65</v>
      </c>
      <c r="B1203" s="4">
        <v>5.49</v>
      </c>
      <c r="C1203" s="5">
        <v>-0.05</v>
      </c>
      <c r="D1203" s="2">
        <v>65</v>
      </c>
      <c r="E1203" s="6">
        <v>21.2</v>
      </c>
      <c r="F1203" s="4">
        <v>994.62</v>
      </c>
      <c r="G1203" s="4">
        <v>1.18</v>
      </c>
      <c r="H1203" s="9">
        <f>0.000001458*(E1203+273.15)^1.5/(E1203+273.15+110.4)</f>
        <v>1.8191425273442234E-5</v>
      </c>
      <c r="I1203" s="10">
        <f>G1203*J1203*L1203/1000/H1203</f>
        <v>59117.000665693602</v>
      </c>
      <c r="J1203" s="5">
        <v>15.85</v>
      </c>
      <c r="K1203" s="6">
        <v>300</v>
      </c>
      <c r="L1203" s="7">
        <v>57.5</v>
      </c>
      <c r="M1203" s="4">
        <f>2*A1203/$G1203/$J1203^2/($K1203/1000)/($L1203/1000)</f>
        <v>1.0364449260458537</v>
      </c>
      <c r="N1203" s="4">
        <f>2*B1203/$G1203/$J1203^2/($K1203/1000)/($L1203/1000)</f>
        <v>2.1472009977327309</v>
      </c>
      <c r="O1203" s="4">
        <f>2*C1203/$G1203/$J1203^2/($K1203/1000)/($L1203^2/1000)</f>
        <v>-3.4009677638912337E-4</v>
      </c>
      <c r="P1203" s="5">
        <f>M1203/N1203</f>
        <v>0.48269581056466304</v>
      </c>
      <c r="R1203" s="8">
        <f t="shared" si="36"/>
        <v>65</v>
      </c>
      <c r="S1203" s="1">
        <f t="shared" si="37"/>
        <v>3.1891754040279774E-2</v>
      </c>
    </row>
    <row r="1204" spans="1:19" x14ac:dyDescent="0.4">
      <c r="A1204" s="3">
        <v>1.96</v>
      </c>
      <c r="B1204" s="4">
        <v>4.71</v>
      </c>
      <c r="C1204" s="5">
        <v>-0.04</v>
      </c>
      <c r="D1204" s="2">
        <v>65.099999999999994</v>
      </c>
      <c r="E1204" s="6">
        <v>21.7</v>
      </c>
      <c r="F1204" s="4">
        <v>990.9</v>
      </c>
      <c r="G1204" s="4">
        <v>1.17</v>
      </c>
      <c r="H1204" s="9">
        <f>0.000001458*(E1204+273.15)^1.5/(E1204+273.15+110.4)</f>
        <v>1.8215294560424E-5</v>
      </c>
      <c r="I1204" s="27">
        <f>G1204*J1204*L1204/1000/H1204</f>
        <v>51965.080600813897</v>
      </c>
      <c r="J1204" s="5">
        <v>14.07</v>
      </c>
      <c r="K1204" s="6">
        <v>300</v>
      </c>
      <c r="L1204" s="7">
        <v>57.5</v>
      </c>
      <c r="M1204" s="4">
        <f>2*A1204/$G1204/$J1204^2/($K1204/1000)/($L1204/1000)</f>
        <v>0.98112176698264209</v>
      </c>
      <c r="N1204" s="4">
        <f>2*B1204/$G1204/$J1204^2/($K1204/1000)/($L1204/1000)</f>
        <v>2.3576956747389</v>
      </c>
      <c r="O1204" s="4">
        <f>2*C1204/$G1204/$J1204^2/($K1204/1000)/($L1204^2/1000)</f>
        <v>-3.4822422963004166E-4</v>
      </c>
      <c r="P1204" s="5">
        <v>0.42</v>
      </c>
      <c r="R1204" s="8">
        <f t="shared" si="36"/>
        <v>65.099999999999994</v>
      </c>
      <c r="S1204" s="1">
        <f t="shared" si="37"/>
        <v>-0.10275369005403767</v>
      </c>
    </row>
    <row r="1205" spans="1:19" x14ac:dyDescent="0.4">
      <c r="A1205" s="3">
        <v>1.96</v>
      </c>
      <c r="B1205" s="4">
        <v>4.7699999999999996</v>
      </c>
      <c r="C1205" s="5">
        <v>-0.04</v>
      </c>
      <c r="D1205" s="2">
        <v>65.099999999999994</v>
      </c>
      <c r="E1205" s="6">
        <v>21.7</v>
      </c>
      <c r="F1205" s="4">
        <v>990.9</v>
      </c>
      <c r="G1205" s="4">
        <v>1.17</v>
      </c>
      <c r="H1205" s="9">
        <f>0.000001458*(E1205+273.15)^1.5/(E1205+273.15+110.4)</f>
        <v>1.8215294560424E-5</v>
      </c>
      <c r="I1205" s="27">
        <f>G1205*J1205*L1205/1000/H1205</f>
        <v>51743.481109978864</v>
      </c>
      <c r="J1205" s="5">
        <v>14.01</v>
      </c>
      <c r="K1205" s="6">
        <v>300</v>
      </c>
      <c r="L1205" s="7">
        <v>57.5</v>
      </c>
      <c r="M1205" s="4">
        <f>2*A1205/$G1205/$J1205^2/($K1205/1000)/($L1205/1000)</f>
        <v>0.98954337443552387</v>
      </c>
      <c r="N1205" s="4">
        <f>2*B1205/$G1205/$J1205^2/($K1205/1000)/($L1205/1000)</f>
        <v>2.4082254571721671</v>
      </c>
      <c r="O1205" s="4">
        <f>2*C1205/$G1205/$J1205^2/($K1205/1000)/($L1205^2/1000)</f>
        <v>-3.51213265105776E-4</v>
      </c>
      <c r="P1205" s="5">
        <v>0.41</v>
      </c>
      <c r="R1205" s="8">
        <f t="shared" si="36"/>
        <v>65.099999999999994</v>
      </c>
      <c r="S1205" s="1">
        <f t="shared" si="37"/>
        <v>-0.11638976946926194</v>
      </c>
    </row>
    <row r="1206" spans="1:19" x14ac:dyDescent="0.4">
      <c r="A1206" s="3">
        <v>1.96</v>
      </c>
      <c r="B1206" s="4">
        <v>4.7699999999999996</v>
      </c>
      <c r="C1206" s="5">
        <v>-0.04</v>
      </c>
      <c r="D1206" s="2">
        <v>65.099999999999994</v>
      </c>
      <c r="E1206" s="6">
        <v>21.7</v>
      </c>
      <c r="F1206" s="4">
        <v>990.9</v>
      </c>
      <c r="G1206" s="4">
        <v>1.17</v>
      </c>
      <c r="H1206" s="9">
        <f>0.000001458*(E1206+273.15)^1.5/(E1206+273.15+110.4)</f>
        <v>1.8215294560424E-5</v>
      </c>
      <c r="I1206" s="27">
        <f>G1206*J1206*L1206/1000/H1206</f>
        <v>51743.481109978864</v>
      </c>
      <c r="J1206" s="5">
        <v>14.01</v>
      </c>
      <c r="K1206" s="6">
        <v>300</v>
      </c>
      <c r="L1206" s="7">
        <v>57.5</v>
      </c>
      <c r="M1206" s="4">
        <f>2*A1206/$G1206/$J1206^2/($K1206/1000)/($L1206/1000)</f>
        <v>0.98954337443552387</v>
      </c>
      <c r="N1206" s="4">
        <f>2*B1206/$G1206/$J1206^2/($K1206/1000)/($L1206/1000)</f>
        <v>2.4082254571721671</v>
      </c>
      <c r="O1206" s="4">
        <f>2*C1206/$G1206/$J1206^2/($K1206/1000)/($L1206^2/1000)</f>
        <v>-3.51213265105776E-4</v>
      </c>
      <c r="P1206" s="5">
        <v>0.41</v>
      </c>
      <c r="R1206" s="8">
        <f t="shared" si="36"/>
        <v>65.099999999999994</v>
      </c>
      <c r="S1206" s="1">
        <f t="shared" si="37"/>
        <v>-0.11638976946926194</v>
      </c>
    </row>
    <row r="1207" spans="1:19" x14ac:dyDescent="0.4">
      <c r="A1207" s="3">
        <v>1.96</v>
      </c>
      <c r="B1207" s="4">
        <v>4.74</v>
      </c>
      <c r="C1207" s="5">
        <v>-0.04</v>
      </c>
      <c r="D1207" s="2">
        <v>65.099999999999994</v>
      </c>
      <c r="E1207" s="6">
        <v>21.7</v>
      </c>
      <c r="F1207" s="4">
        <v>990.9</v>
      </c>
      <c r="G1207" s="4">
        <v>1.17</v>
      </c>
      <c r="H1207" s="9">
        <f>0.000001458*(E1207+273.15)^1.5/(E1207+273.15+110.4)</f>
        <v>1.8215294560424E-5</v>
      </c>
      <c r="I1207" s="27">
        <f>G1207*J1207*L1207/1000/H1207</f>
        <v>51743.481109978864</v>
      </c>
      <c r="J1207" s="5">
        <v>14.01</v>
      </c>
      <c r="K1207" s="6">
        <v>300</v>
      </c>
      <c r="L1207" s="7">
        <v>57.5</v>
      </c>
      <c r="M1207" s="4">
        <f>2*A1207/$G1207/$J1207^2/($K1207/1000)/($L1207/1000)</f>
        <v>0.98954337443552387</v>
      </c>
      <c r="N1207" s="4">
        <f>2*B1207/$G1207/$J1207^2/($K1207/1000)/($L1207/1000)</f>
        <v>2.3930793851144818</v>
      </c>
      <c r="O1207" s="4">
        <f>2*C1207/$G1207/$J1207^2/($K1207/1000)/($L1207^2/1000)</f>
        <v>-3.51213265105776E-4</v>
      </c>
      <c r="P1207" s="5">
        <v>0.41</v>
      </c>
      <c r="R1207" s="8">
        <f t="shared" si="36"/>
        <v>65.099999999999994</v>
      </c>
      <c r="S1207" s="1">
        <f t="shared" si="37"/>
        <v>-0.11001273070113182</v>
      </c>
    </row>
    <row r="1208" spans="1:19" x14ac:dyDescent="0.4">
      <c r="A1208" s="3">
        <v>1.96</v>
      </c>
      <c r="B1208" s="4">
        <v>4.7699999999999996</v>
      </c>
      <c r="C1208" s="5">
        <v>-0.04</v>
      </c>
      <c r="D1208" s="2">
        <v>65.099999999999994</v>
      </c>
      <c r="E1208" s="6">
        <v>21.7</v>
      </c>
      <c r="F1208" s="4">
        <v>990.9</v>
      </c>
      <c r="G1208" s="4">
        <v>1.17</v>
      </c>
      <c r="H1208" s="9">
        <f>0.000001458*(E1208+273.15)^1.5/(E1208+273.15+110.4)</f>
        <v>1.8215294560424E-5</v>
      </c>
      <c r="I1208" s="27">
        <f>G1208*J1208*L1208/1000/H1208</f>
        <v>51965.080600813897</v>
      </c>
      <c r="J1208" s="5">
        <v>14.07</v>
      </c>
      <c r="K1208" s="6">
        <v>300</v>
      </c>
      <c r="L1208" s="7">
        <v>57.5</v>
      </c>
      <c r="M1208" s="4">
        <f>2*A1208/$G1208/$J1208^2/($K1208/1000)/($L1208/1000)</f>
        <v>0.98112176698264209</v>
      </c>
      <c r="N1208" s="4">
        <f>2*B1208/$G1208/$J1208^2/($K1208/1000)/($L1208/1000)</f>
        <v>2.3877300145444917</v>
      </c>
      <c r="O1208" s="4">
        <f>2*C1208/$G1208/$J1208^2/($K1208/1000)/($L1208^2/1000)</f>
        <v>-3.4822422963004166E-4</v>
      </c>
      <c r="P1208" s="5">
        <v>0.41</v>
      </c>
      <c r="R1208" s="8">
        <f t="shared" si="36"/>
        <v>65.099999999999994</v>
      </c>
      <c r="S1208" s="1">
        <f t="shared" si="37"/>
        <v>-0.11539922274304071</v>
      </c>
    </row>
    <row r="1209" spans="1:19" x14ac:dyDescent="0.4">
      <c r="A1209" s="3">
        <v>1.97</v>
      </c>
      <c r="B1209" s="4">
        <v>4.79</v>
      </c>
      <c r="C1209" s="5">
        <v>-0.04</v>
      </c>
      <c r="D1209" s="2">
        <v>65.099999999999994</v>
      </c>
      <c r="E1209" s="6">
        <v>21.7</v>
      </c>
      <c r="F1209" s="4">
        <v>990.9</v>
      </c>
      <c r="G1209" s="4">
        <v>1.17</v>
      </c>
      <c r="H1209" s="9">
        <f>0.000001458*(E1209+273.15)^1.5/(E1209+273.15+110.4)</f>
        <v>1.8215294560424E-5</v>
      </c>
      <c r="I1209" s="27">
        <f>G1209*J1209*L1209/1000/H1209</f>
        <v>52186.680091648916</v>
      </c>
      <c r="J1209" s="5">
        <v>14.13</v>
      </c>
      <c r="K1209" s="6">
        <v>300</v>
      </c>
      <c r="L1209" s="7">
        <v>57.5</v>
      </c>
      <c r="M1209" s="4">
        <f>2*A1209/$G1209/$J1209^2/($K1209/1000)/($L1209/1000)</f>
        <v>0.97777051532523385</v>
      </c>
      <c r="N1209" s="4">
        <f>2*B1209/$G1209/$J1209^2/($K1209/1000)/($L1209/1000)</f>
        <v>2.3774217098517112</v>
      </c>
      <c r="O1209" s="4">
        <f>2*C1209/$G1209/$J1209^2/($K1209/1000)/($L1209^2/1000)</f>
        <v>-3.4527319013912477E-4</v>
      </c>
      <c r="P1209" s="5">
        <v>0.41</v>
      </c>
      <c r="R1209" s="8">
        <f t="shared" si="36"/>
        <v>65.099999999999994</v>
      </c>
      <c r="S1209" s="1">
        <f t="shared" si="37"/>
        <v>-0.11409879004851231</v>
      </c>
    </row>
    <row r="1210" spans="1:19" x14ac:dyDescent="0.4">
      <c r="A1210" s="3">
        <v>1.97</v>
      </c>
      <c r="B1210" s="4">
        <v>4.79</v>
      </c>
      <c r="C1210" s="5">
        <v>-0.04</v>
      </c>
      <c r="D1210" s="2">
        <v>65.099999999999994</v>
      </c>
      <c r="E1210" s="6">
        <v>21.7</v>
      </c>
      <c r="F1210" s="4">
        <v>990.9</v>
      </c>
      <c r="G1210" s="4">
        <v>1.17</v>
      </c>
      <c r="H1210" s="9">
        <f>0.000001458*(E1210+273.15)^1.5/(E1210+273.15+110.4)</f>
        <v>1.8215294560424E-5</v>
      </c>
      <c r="I1210" s="27">
        <f>G1210*J1210*L1210/1000/H1210</f>
        <v>51965.080600813897</v>
      </c>
      <c r="J1210" s="5">
        <v>14.07</v>
      </c>
      <c r="K1210" s="6">
        <v>300</v>
      </c>
      <c r="L1210" s="7">
        <v>57.5</v>
      </c>
      <c r="M1210" s="4">
        <f>2*A1210/$G1210/$J1210^2/($K1210/1000)/($L1210/1000)</f>
        <v>0.98612749028357416</v>
      </c>
      <c r="N1210" s="4">
        <f>2*B1210/$G1210/$J1210^2/($K1210/1000)/($L1210/1000)</f>
        <v>2.3977414611463552</v>
      </c>
      <c r="O1210" s="4">
        <f>2*C1210/$G1210/$J1210^2/($K1210/1000)/($L1210^2/1000)</f>
        <v>-3.4822422963004166E-4</v>
      </c>
      <c r="P1210" s="5">
        <v>0.41</v>
      </c>
      <c r="R1210" s="8">
        <f t="shared" si="36"/>
        <v>65.099999999999994</v>
      </c>
      <c r="S1210" s="1">
        <f t="shared" si="37"/>
        <v>-0.11507398894873178</v>
      </c>
    </row>
    <row r="1211" spans="1:19" x14ac:dyDescent="0.4">
      <c r="A1211" s="3">
        <v>1.97</v>
      </c>
      <c r="B1211" s="4">
        <v>4.78</v>
      </c>
      <c r="C1211" s="5">
        <v>-0.04</v>
      </c>
      <c r="D1211" s="2">
        <v>65.099999999999994</v>
      </c>
      <c r="E1211" s="6">
        <v>21.7</v>
      </c>
      <c r="F1211" s="4">
        <v>990.9</v>
      </c>
      <c r="G1211" s="4">
        <v>1.17</v>
      </c>
      <c r="H1211" s="9">
        <f>0.000001458*(E1211+273.15)^1.5/(E1211+273.15+110.4)</f>
        <v>1.8215294560424E-5</v>
      </c>
      <c r="I1211" s="27">
        <f>G1211*J1211*L1211/1000/H1211</f>
        <v>51300.282128308805</v>
      </c>
      <c r="J1211" s="5">
        <v>13.89</v>
      </c>
      <c r="K1211" s="6">
        <v>300</v>
      </c>
      <c r="L1211" s="7">
        <v>57.5</v>
      </c>
      <c r="M1211" s="4">
        <f>2*A1211/$G1211/$J1211^2/($K1211/1000)/($L1211/1000)</f>
        <v>1.0118514752145376</v>
      </c>
      <c r="N1211" s="4">
        <f>2*B1211/$G1211/$J1211^2/($K1211/1000)/($L1211/1000)</f>
        <v>2.4551523104190305</v>
      </c>
      <c r="O1211" s="4">
        <f>2*C1211/$G1211/$J1211^2/($K1211/1000)/($L1211^2/1000)</f>
        <v>-3.5730795858381379E-4</v>
      </c>
      <c r="P1211" s="5">
        <v>0.41</v>
      </c>
      <c r="R1211" s="8">
        <f t="shared" si="36"/>
        <v>65.099999999999994</v>
      </c>
      <c r="S1211" s="1">
        <f t="shared" si="37"/>
        <v>-0.11591322601301679</v>
      </c>
    </row>
    <row r="1212" spans="1:19" x14ac:dyDescent="0.4">
      <c r="A1212" s="3">
        <v>1.98</v>
      </c>
      <c r="B1212" s="4">
        <v>4.78</v>
      </c>
      <c r="C1212" s="5">
        <v>-0.04</v>
      </c>
      <c r="D1212" s="2">
        <v>65.099999999999994</v>
      </c>
      <c r="E1212" s="6">
        <v>21.7</v>
      </c>
      <c r="F1212" s="4">
        <v>990.9</v>
      </c>
      <c r="G1212" s="4">
        <v>1.17</v>
      </c>
      <c r="H1212" s="9">
        <f>0.000001458*(E1212+273.15)^1.5/(E1212+273.15+110.4)</f>
        <v>1.8215294560424E-5</v>
      </c>
      <c r="I1212" s="27">
        <f>G1212*J1212*L1212/1000/H1212</f>
        <v>51965.080600813897</v>
      </c>
      <c r="J1212" s="5">
        <v>14.07</v>
      </c>
      <c r="K1212" s="6">
        <v>300</v>
      </c>
      <c r="L1212" s="7">
        <v>57.5</v>
      </c>
      <c r="M1212" s="4">
        <f>2*A1212/$G1212/$J1212^2/($K1212/1000)/($L1212/1000)</f>
        <v>0.9911332135845059</v>
      </c>
      <c r="N1212" s="4">
        <f>2*B1212/$G1212/$J1212^2/($K1212/1000)/($L1212/1000)</f>
        <v>2.392735737845423</v>
      </c>
      <c r="O1212" s="4">
        <f>2*C1212/$G1212/$J1212^2/($K1212/1000)/($L1212^2/1000)</f>
        <v>-3.4822422963004166E-4</v>
      </c>
      <c r="P1212" s="5">
        <v>0.41</v>
      </c>
      <c r="R1212" s="8">
        <f t="shared" si="36"/>
        <v>65.099999999999994</v>
      </c>
      <c r="S1212" s="1">
        <f t="shared" si="37"/>
        <v>-0.1084259888099216</v>
      </c>
    </row>
    <row r="1213" spans="1:19" x14ac:dyDescent="0.4">
      <c r="A1213" s="3">
        <v>1.97</v>
      </c>
      <c r="B1213" s="4">
        <v>4.78</v>
      </c>
      <c r="C1213" s="5">
        <v>-0.04</v>
      </c>
      <c r="D1213" s="2">
        <v>65.099999999999994</v>
      </c>
      <c r="E1213" s="6">
        <v>21.7</v>
      </c>
      <c r="F1213" s="4">
        <v>990.9</v>
      </c>
      <c r="G1213" s="4">
        <v>1.17</v>
      </c>
      <c r="H1213" s="9">
        <f>0.000001458*(E1213+273.15)^1.5/(E1213+273.15+110.4)</f>
        <v>1.8215294560424E-5</v>
      </c>
      <c r="I1213" s="27">
        <f>G1213*J1213*L1213/1000/H1213</f>
        <v>51965.080600813897</v>
      </c>
      <c r="J1213" s="5">
        <v>14.07</v>
      </c>
      <c r="K1213" s="6">
        <v>300</v>
      </c>
      <c r="L1213" s="7">
        <v>57.5</v>
      </c>
      <c r="M1213" s="4">
        <f>2*A1213/$G1213/$J1213^2/($K1213/1000)/($L1213/1000)</f>
        <v>0.98612749028357416</v>
      </c>
      <c r="N1213" s="4">
        <f>2*B1213/$G1213/$J1213^2/($K1213/1000)/($L1213/1000)</f>
        <v>2.392735737845423</v>
      </c>
      <c r="O1213" s="4">
        <f>2*C1213/$G1213/$J1213^2/($K1213/1000)/($L1213^2/1000)</f>
        <v>-3.4822422963004166E-4</v>
      </c>
      <c r="P1213" s="5">
        <v>0.41</v>
      </c>
      <c r="R1213" s="8">
        <f t="shared" si="36"/>
        <v>65.099999999999994</v>
      </c>
      <c r="S1213" s="1">
        <f t="shared" si="37"/>
        <v>-0.11296640016723103</v>
      </c>
    </row>
    <row r="1214" spans="1:19" x14ac:dyDescent="0.4">
      <c r="A1214" s="3">
        <v>1.97</v>
      </c>
      <c r="B1214" s="4">
        <v>4.78</v>
      </c>
      <c r="C1214" s="5">
        <v>-0.04</v>
      </c>
      <c r="D1214" s="2">
        <v>65.099999999999994</v>
      </c>
      <c r="E1214" s="6">
        <v>21.7</v>
      </c>
      <c r="F1214" s="4">
        <v>990.9</v>
      </c>
      <c r="G1214" s="4">
        <v>1.17</v>
      </c>
      <c r="H1214" s="9">
        <f>0.000001458*(E1214+273.15)^1.5/(E1214+273.15+110.4)</f>
        <v>1.8215294560424E-5</v>
      </c>
      <c r="I1214" s="27">
        <f>G1214*J1214*L1214/1000/H1214</f>
        <v>51521.881619143831</v>
      </c>
      <c r="J1214" s="5">
        <v>13.95</v>
      </c>
      <c r="K1214" s="6">
        <v>300</v>
      </c>
      <c r="L1214" s="7">
        <v>57.5</v>
      </c>
      <c r="M1214" s="4">
        <f>2*A1214/$G1214/$J1214^2/($K1214/1000)/($L1214/1000)</f>
        <v>1.0031660949948673</v>
      </c>
      <c r="N1214" s="4">
        <f>2*B1214/$G1214/$J1214^2/($K1214/1000)/($L1214/1000)</f>
        <v>2.4340781391246029</v>
      </c>
      <c r="O1214" s="4">
        <f>2*C1214/$G1214/$J1214^2/($K1214/1000)/($L1214^2/1000)</f>
        <v>-3.542409516644865E-4</v>
      </c>
      <c r="P1214" s="5">
        <v>0.41</v>
      </c>
      <c r="R1214" s="8">
        <f t="shared" si="36"/>
        <v>65.099999999999994</v>
      </c>
      <c r="S1214" s="1">
        <f t="shared" si="37"/>
        <v>-0.11491826730111898</v>
      </c>
    </row>
    <row r="1215" spans="1:19" x14ac:dyDescent="0.4">
      <c r="A1215" s="3">
        <v>1.97</v>
      </c>
      <c r="B1215" s="4">
        <v>4.7699999999999996</v>
      </c>
      <c r="C1215" s="5">
        <v>-0.04</v>
      </c>
      <c r="D1215" s="2">
        <v>65.099999999999994</v>
      </c>
      <c r="E1215" s="6">
        <v>21.7</v>
      </c>
      <c r="F1215" s="4">
        <v>990.9</v>
      </c>
      <c r="G1215" s="4">
        <v>1.17</v>
      </c>
      <c r="H1215" s="9">
        <f>0.000001458*(E1215+273.15)^1.5/(E1215+273.15+110.4)</f>
        <v>1.8215294560424E-5</v>
      </c>
      <c r="I1215" s="27">
        <f>G1215*J1215*L1215/1000/H1215</f>
        <v>52186.680091648916</v>
      </c>
      <c r="J1215" s="5">
        <v>14.13</v>
      </c>
      <c r="K1215" s="6">
        <v>300</v>
      </c>
      <c r="L1215" s="7">
        <v>57.5</v>
      </c>
      <c r="M1215" s="4">
        <f>2*A1215/$G1215/$J1215^2/($K1215/1000)/($L1215/1000)</f>
        <v>0.97777051532523385</v>
      </c>
      <c r="N1215" s="4">
        <f>2*B1215/$G1215/$J1215^2/($K1215/1000)/($L1215/1000)</f>
        <v>2.3674951056352103</v>
      </c>
      <c r="O1215" s="4">
        <f>2*C1215/$G1215/$J1215^2/($K1215/1000)/($L1215^2/1000)</f>
        <v>-3.4527319013912477E-4</v>
      </c>
      <c r="P1215" s="5">
        <v>0.41</v>
      </c>
      <c r="R1215" s="8">
        <f t="shared" si="36"/>
        <v>65.099999999999994</v>
      </c>
      <c r="S1215" s="1">
        <f t="shared" si="37"/>
        <v>-0.10991933416824073</v>
      </c>
    </row>
    <row r="1216" spans="1:19" x14ac:dyDescent="0.4">
      <c r="A1216" s="3">
        <v>1.95</v>
      </c>
      <c r="B1216" s="4">
        <v>4.74</v>
      </c>
      <c r="C1216" s="5">
        <v>-0.04</v>
      </c>
      <c r="D1216" s="2">
        <v>65.099999999999994</v>
      </c>
      <c r="E1216" s="6">
        <v>21.7</v>
      </c>
      <c r="F1216" s="4">
        <v>990.9</v>
      </c>
      <c r="G1216" s="4">
        <v>1.17</v>
      </c>
      <c r="H1216" s="9">
        <f>0.000001458*(E1216+273.15)^1.5/(E1216+273.15+110.4)</f>
        <v>1.8215294560424E-5</v>
      </c>
      <c r="I1216" s="27">
        <f>G1216*J1216*L1216/1000/H1216</f>
        <v>51965.080600813897</v>
      </c>
      <c r="J1216" s="5">
        <v>14.07</v>
      </c>
      <c r="K1216" s="6">
        <v>300</v>
      </c>
      <c r="L1216" s="7">
        <v>57.5</v>
      </c>
      <c r="M1216" s="4">
        <f>2*A1216/$G1216/$J1216^2/($K1216/1000)/($L1216/1000)</f>
        <v>0.97611604368171034</v>
      </c>
      <c r="N1216" s="4">
        <f>2*B1216/$G1216/$J1216^2/($K1216/1000)/($L1216/1000)</f>
        <v>2.3727128446416961</v>
      </c>
      <c r="O1216" s="4">
        <f>2*C1216/$G1216/$J1216^2/($K1216/1000)/($L1216^2/1000)</f>
        <v>-3.4822422963004166E-4</v>
      </c>
      <c r="P1216" s="5">
        <v>0.41</v>
      </c>
      <c r="R1216" s="8">
        <f t="shared" si="36"/>
        <v>65.099999999999994</v>
      </c>
      <c r="S1216" s="1">
        <f t="shared" si="37"/>
        <v>-0.11361686775584867</v>
      </c>
    </row>
    <row r="1217" spans="1:19" x14ac:dyDescent="0.4">
      <c r="A1217" s="3">
        <v>1.95</v>
      </c>
      <c r="B1217" s="4">
        <v>4.78</v>
      </c>
      <c r="C1217" s="5">
        <v>-0.04</v>
      </c>
      <c r="D1217" s="2">
        <v>65.099999999999994</v>
      </c>
      <c r="E1217" s="6">
        <v>21.7</v>
      </c>
      <c r="F1217" s="4">
        <v>990.9</v>
      </c>
      <c r="G1217" s="4">
        <v>1.17</v>
      </c>
      <c r="H1217" s="9">
        <f>0.000001458*(E1217+273.15)^1.5/(E1217+273.15+110.4)</f>
        <v>1.8215294560424E-5</v>
      </c>
      <c r="I1217" s="27">
        <f>G1217*J1217*L1217/1000/H1217</f>
        <v>51743.481109978864</v>
      </c>
      <c r="J1217" s="5">
        <v>14.01</v>
      </c>
      <c r="K1217" s="6">
        <v>300</v>
      </c>
      <c r="L1217" s="7">
        <v>57.5</v>
      </c>
      <c r="M1217" s="4">
        <f>2*A1217/$G1217/$J1217^2/($K1217/1000)/($L1217/1000)</f>
        <v>0.98449468374962834</v>
      </c>
      <c r="N1217" s="4">
        <f>2*B1217/$G1217/$J1217^2/($K1217/1000)/($L1217/1000)</f>
        <v>2.4132741478580635</v>
      </c>
      <c r="O1217" s="4">
        <f>2*C1217/$G1217/$J1217^2/($K1217/1000)/($L1217^2/1000)</f>
        <v>-3.51213265105776E-4</v>
      </c>
      <c r="P1217" s="5">
        <v>0.41</v>
      </c>
      <c r="R1217" s="8">
        <f t="shared" si="36"/>
        <v>65.099999999999994</v>
      </c>
      <c r="S1217" s="1">
        <f t="shared" si="37"/>
        <v>-0.12309483372528962</v>
      </c>
    </row>
    <row r="1218" spans="1:19" x14ac:dyDescent="0.4">
      <c r="A1218" s="3">
        <v>1.97</v>
      </c>
      <c r="B1218" s="4">
        <v>4.78</v>
      </c>
      <c r="C1218" s="5">
        <v>-0.04</v>
      </c>
      <c r="D1218" s="2">
        <v>65.099999999999994</v>
      </c>
      <c r="E1218" s="6">
        <v>21.7</v>
      </c>
      <c r="F1218" s="4">
        <v>990.9</v>
      </c>
      <c r="G1218" s="4">
        <v>1.17</v>
      </c>
      <c r="H1218" s="9">
        <f>0.000001458*(E1218+273.15)^1.5/(E1218+273.15+110.4)</f>
        <v>1.8215294560424E-5</v>
      </c>
      <c r="I1218" s="27">
        <f>G1218*J1218*L1218/1000/H1218</f>
        <v>51965.080600813897</v>
      </c>
      <c r="J1218" s="5">
        <v>14.07</v>
      </c>
      <c r="K1218" s="6">
        <v>300</v>
      </c>
      <c r="L1218" s="7">
        <v>57.5</v>
      </c>
      <c r="M1218" s="4">
        <f>2*A1218/$G1218/$J1218^2/($K1218/1000)/($L1218/1000)</f>
        <v>0.98612749028357416</v>
      </c>
      <c r="N1218" s="4">
        <f>2*B1218/$G1218/$J1218^2/($K1218/1000)/($L1218/1000)</f>
        <v>2.392735737845423</v>
      </c>
      <c r="O1218" s="4">
        <f>2*C1218/$G1218/$J1218^2/($K1218/1000)/($L1218^2/1000)</f>
        <v>-3.4822422963004166E-4</v>
      </c>
      <c r="P1218" s="5">
        <v>0.41</v>
      </c>
      <c r="R1218" s="8">
        <f t="shared" si="36"/>
        <v>65.099999999999994</v>
      </c>
      <c r="S1218" s="1">
        <f t="shared" si="37"/>
        <v>-0.11296640016723103</v>
      </c>
    </row>
    <row r="1219" spans="1:19" x14ac:dyDescent="0.4">
      <c r="A1219" s="3">
        <v>1.97</v>
      </c>
      <c r="B1219" s="4">
        <v>4.76</v>
      </c>
      <c r="C1219" s="5">
        <v>-0.04</v>
      </c>
      <c r="D1219" s="2">
        <v>65.099999999999994</v>
      </c>
      <c r="E1219" s="6">
        <v>21.7</v>
      </c>
      <c r="F1219" s="4">
        <v>990.9</v>
      </c>
      <c r="G1219" s="4">
        <v>1.17</v>
      </c>
      <c r="H1219" s="9">
        <f>0.000001458*(E1219+273.15)^1.5/(E1219+273.15+110.4)</f>
        <v>1.8215294560424E-5</v>
      </c>
      <c r="I1219" s="27">
        <f>G1219*J1219*L1219/1000/H1219</f>
        <v>51300.282128308805</v>
      </c>
      <c r="J1219" s="5">
        <v>13.89</v>
      </c>
      <c r="K1219" s="6">
        <v>300</v>
      </c>
      <c r="L1219" s="7">
        <v>57.5</v>
      </c>
      <c r="M1219" s="4">
        <f>2*A1219/$G1219/$J1219^2/($K1219/1000)/($L1219/1000)</f>
        <v>1.0118514752145376</v>
      </c>
      <c r="N1219" s="4">
        <f>2*B1219/$G1219/$J1219^2/($K1219/1000)/($L1219/1000)</f>
        <v>2.4448797066097452</v>
      </c>
      <c r="O1219" s="4">
        <f>2*C1219/$G1219/$J1219^2/($K1219/1000)/($L1219^2/1000)</f>
        <v>-3.5730795858381379E-4</v>
      </c>
      <c r="P1219" s="5">
        <v>0.41</v>
      </c>
      <c r="R1219" s="8">
        <f t="shared" si="36"/>
        <v>65.099999999999994</v>
      </c>
      <c r="S1219" s="1">
        <f t="shared" si="37"/>
        <v>-0.11158809191277241</v>
      </c>
    </row>
    <row r="1220" spans="1:19" x14ac:dyDescent="0.4">
      <c r="A1220" s="3">
        <v>1.97</v>
      </c>
      <c r="B1220" s="4">
        <v>4.79</v>
      </c>
      <c r="C1220" s="5">
        <v>-0.04</v>
      </c>
      <c r="D1220" s="2">
        <v>65.099999999999994</v>
      </c>
      <c r="E1220" s="6">
        <v>21.7</v>
      </c>
      <c r="F1220" s="4">
        <v>990.9</v>
      </c>
      <c r="G1220" s="4">
        <v>1.17</v>
      </c>
      <c r="H1220" s="9">
        <f>0.000001458*(E1220+273.15)^1.5/(E1220+273.15+110.4)</f>
        <v>1.8215294560424E-5</v>
      </c>
      <c r="I1220" s="27">
        <f>G1220*J1220*L1220/1000/H1220</f>
        <v>51965.080600813897</v>
      </c>
      <c r="J1220" s="5">
        <v>14.07</v>
      </c>
      <c r="K1220" s="6">
        <v>300</v>
      </c>
      <c r="L1220" s="7">
        <v>57.5</v>
      </c>
      <c r="M1220" s="4">
        <f>2*A1220/$G1220/$J1220^2/($K1220/1000)/($L1220/1000)</f>
        <v>0.98612749028357416</v>
      </c>
      <c r="N1220" s="4">
        <f>2*B1220/$G1220/$J1220^2/($K1220/1000)/($L1220/1000)</f>
        <v>2.3977414611463552</v>
      </c>
      <c r="O1220" s="4">
        <f>2*C1220/$G1220/$J1220^2/($K1220/1000)/($L1220^2/1000)</f>
        <v>-3.4822422963004166E-4</v>
      </c>
      <c r="P1220" s="5">
        <v>0.41</v>
      </c>
      <c r="R1220" s="8">
        <f t="shared" si="36"/>
        <v>65.099999999999994</v>
      </c>
      <c r="S1220" s="1">
        <f t="shared" si="37"/>
        <v>-0.11507398894873178</v>
      </c>
    </row>
    <row r="1221" spans="1:19" x14ac:dyDescent="0.4">
      <c r="A1221" s="3">
        <v>1.99</v>
      </c>
      <c r="B1221" s="4">
        <v>4.82</v>
      </c>
      <c r="C1221" s="5">
        <v>-0.04</v>
      </c>
      <c r="D1221" s="2">
        <v>65.099999999999994</v>
      </c>
      <c r="E1221" s="6">
        <v>21.7</v>
      </c>
      <c r="F1221" s="4">
        <v>990.9</v>
      </c>
      <c r="G1221" s="4">
        <v>1.17</v>
      </c>
      <c r="H1221" s="9">
        <f>0.000001458*(E1221+273.15)^1.5/(E1221+273.15+110.4)</f>
        <v>1.8215294560424E-5</v>
      </c>
      <c r="I1221" s="27">
        <f>G1221*J1221*L1221/1000/H1221</f>
        <v>52186.680091648916</v>
      </c>
      <c r="J1221" s="5">
        <v>14.13</v>
      </c>
      <c r="K1221" s="6">
        <v>300</v>
      </c>
      <c r="L1221" s="7">
        <v>57.5</v>
      </c>
      <c r="M1221" s="4">
        <f>2*A1221/$G1221/$J1221^2/($K1221/1000)/($L1221/1000)</f>
        <v>0.98769711954173378</v>
      </c>
      <c r="N1221" s="4">
        <f>2*B1221/$G1221/$J1221^2/($K1221/1000)/($L1221/1000)</f>
        <v>2.3923116161764604</v>
      </c>
      <c r="O1221" s="4">
        <f>2*C1221/$G1221/$J1221^2/($K1221/1000)/($L1221^2/1000)</f>
        <v>-3.4527319013912477E-4</v>
      </c>
      <c r="P1221" s="5">
        <v>0.41</v>
      </c>
      <c r="R1221" s="8">
        <f t="shared" ref="R1221:R1284" si="38">D1221</f>
        <v>65.099999999999994</v>
      </c>
      <c r="S1221" s="1">
        <f t="shared" ref="S1221:S1284" si="39">M1221*SIN(RADIANS(D1221))-N1221*COS(RADIANS(D1221))</f>
        <v>-0.11136410693210219</v>
      </c>
    </row>
    <row r="1222" spans="1:19" x14ac:dyDescent="0.4">
      <c r="A1222" s="3">
        <v>1.99</v>
      </c>
      <c r="B1222" s="4">
        <v>4.82</v>
      </c>
      <c r="C1222" s="5">
        <v>-0.04</v>
      </c>
      <c r="D1222" s="2">
        <v>65.099999999999994</v>
      </c>
      <c r="E1222" s="6">
        <v>21.7</v>
      </c>
      <c r="F1222" s="4">
        <v>990.9</v>
      </c>
      <c r="G1222" s="4">
        <v>1.17</v>
      </c>
      <c r="H1222" s="9">
        <f>0.000001458*(E1222+273.15)^1.5/(E1222+273.15+110.4)</f>
        <v>1.8215294560424E-5</v>
      </c>
      <c r="I1222" s="27">
        <f>G1222*J1222*L1222/1000/H1222</f>
        <v>52186.680091648916</v>
      </c>
      <c r="J1222" s="5">
        <v>14.13</v>
      </c>
      <c r="K1222" s="6">
        <v>300</v>
      </c>
      <c r="L1222" s="7">
        <v>57.5</v>
      </c>
      <c r="M1222" s="4">
        <f>2*A1222/$G1222/$J1222^2/($K1222/1000)/($L1222/1000)</f>
        <v>0.98769711954173378</v>
      </c>
      <c r="N1222" s="4">
        <f>2*B1222/$G1222/$J1222^2/($K1222/1000)/($L1222/1000)</f>
        <v>2.3923116161764604</v>
      </c>
      <c r="O1222" s="4">
        <f>2*C1222/$G1222/$J1222^2/($K1222/1000)/($L1222^2/1000)</f>
        <v>-3.4527319013912477E-4</v>
      </c>
      <c r="P1222" s="5">
        <v>0.41</v>
      </c>
      <c r="R1222" s="8">
        <f t="shared" si="38"/>
        <v>65.099999999999994</v>
      </c>
      <c r="S1222" s="1">
        <f t="shared" si="39"/>
        <v>-0.11136410693210219</v>
      </c>
    </row>
    <row r="1223" spans="1:19" x14ac:dyDescent="0.4">
      <c r="A1223" s="3">
        <v>1.99</v>
      </c>
      <c r="B1223" s="4">
        <v>4.8099999999999996</v>
      </c>
      <c r="C1223" s="5">
        <v>-0.04</v>
      </c>
      <c r="D1223" s="2">
        <v>65.099999999999994</v>
      </c>
      <c r="E1223" s="6">
        <v>21.7</v>
      </c>
      <c r="F1223" s="4">
        <v>990.9</v>
      </c>
      <c r="G1223" s="4">
        <v>1.17</v>
      </c>
      <c r="H1223" s="9">
        <f>0.000001458*(E1223+273.15)^1.5/(E1223+273.15+110.4)</f>
        <v>1.8215294560424E-5</v>
      </c>
      <c r="I1223" s="27">
        <f>G1223*J1223*L1223/1000/H1223</f>
        <v>52408.279582483941</v>
      </c>
      <c r="J1223" s="5">
        <v>14.19</v>
      </c>
      <c r="K1223" s="6">
        <v>300</v>
      </c>
      <c r="L1223" s="7">
        <v>57.5</v>
      </c>
      <c r="M1223" s="4">
        <f>2*A1223/$G1223/$J1223^2/($K1223/1000)/($L1223/1000)</f>
        <v>0.97936216000723098</v>
      </c>
      <c r="N1223" s="4">
        <f>2*B1223/$G1223/$J1223^2/($K1223/1000)/($L1223/1000)</f>
        <v>2.367202004841598</v>
      </c>
      <c r="O1223" s="4">
        <f>2*C1223/$G1223/$J1223^2/($K1223/1000)/($L1223^2/1000)</f>
        <v>-3.42359505355379E-4</v>
      </c>
      <c r="P1223" s="5">
        <v>0.41</v>
      </c>
      <c r="R1223" s="8">
        <f t="shared" si="38"/>
        <v>65.099999999999994</v>
      </c>
      <c r="S1223" s="1">
        <f t="shared" si="39"/>
        <v>-0.10835223645551917</v>
      </c>
    </row>
    <row r="1224" spans="1:19" x14ac:dyDescent="0.4">
      <c r="A1224" s="3">
        <v>2.23</v>
      </c>
      <c r="B1224" s="4">
        <v>5.88</v>
      </c>
      <c r="C1224" s="5">
        <v>-0.05</v>
      </c>
      <c r="D1224" s="2">
        <v>70</v>
      </c>
      <c r="E1224" s="6">
        <v>21.2</v>
      </c>
      <c r="F1224" s="4">
        <v>994.62</v>
      </c>
      <c r="G1224" s="4">
        <v>1.18</v>
      </c>
      <c r="H1224" s="9">
        <f>0.000001458*(E1224+273.15)^1.5/(E1224+273.15+110.4)</f>
        <v>1.8191425273442234E-5</v>
      </c>
      <c r="I1224" s="10">
        <f>G1224*J1224*L1224/1000/H1224</f>
        <v>58930.511704603094</v>
      </c>
      <c r="J1224" s="5">
        <v>15.8</v>
      </c>
      <c r="K1224" s="6">
        <v>300</v>
      </c>
      <c r="L1224" s="7">
        <v>57.5</v>
      </c>
      <c r="M1224" s="4">
        <f>2*A1224/$G1224/$J1224^2/($K1224/1000)/($L1224/1000)</f>
        <v>0.87770703249180915</v>
      </c>
      <c r="N1224" s="4">
        <f>2*B1224/$G1224/$J1224^2/($K1224/1000)/($L1224/1000)</f>
        <v>2.3143127134761601</v>
      </c>
      <c r="O1224" s="4">
        <f>2*C1224/$G1224/$J1224^2/($K1224/1000)/($L1224^2/1000)</f>
        <v>-3.4225269350431244E-4</v>
      </c>
      <c r="P1224" s="5">
        <f>M1224/N1224</f>
        <v>0.37925170068027214</v>
      </c>
      <c r="R1224" s="8">
        <f t="shared" si="38"/>
        <v>70</v>
      </c>
      <c r="S1224" s="1">
        <f t="shared" si="39"/>
        <v>3.3233255680916729E-2</v>
      </c>
    </row>
    <row r="1225" spans="1:19" x14ac:dyDescent="0.4">
      <c r="A1225" s="3">
        <v>2.2400000000000002</v>
      </c>
      <c r="B1225" s="4">
        <v>5.92</v>
      </c>
      <c r="C1225" s="5">
        <v>-0.05</v>
      </c>
      <c r="D1225" s="2">
        <v>70</v>
      </c>
      <c r="E1225" s="6">
        <v>21.2</v>
      </c>
      <c r="F1225" s="4">
        <v>994.62</v>
      </c>
      <c r="G1225" s="4">
        <v>1.18</v>
      </c>
      <c r="H1225" s="9">
        <f>0.000001458*(E1225+273.15)^1.5/(E1225+273.15+110.4)</f>
        <v>1.8191425273442234E-5</v>
      </c>
      <c r="I1225" s="10">
        <f>G1225*J1225*L1225/1000/H1225</f>
        <v>58333.747029113438</v>
      </c>
      <c r="J1225" s="5">
        <v>15.64</v>
      </c>
      <c r="K1225" s="6">
        <v>300</v>
      </c>
      <c r="L1225" s="7">
        <v>57.5</v>
      </c>
      <c r="M1225" s="4">
        <f>2*A1225/$G1225/$J1225^2/($K1225/1000)/($L1225/1000)</f>
        <v>0.89977393838561115</v>
      </c>
      <c r="N1225" s="4">
        <f>2*B1225/$G1225/$J1225^2/($K1225/1000)/($L1225/1000)</f>
        <v>2.3779739800191155</v>
      </c>
      <c r="O1225" s="4">
        <f>2*C1225/$G1225/$J1225^2/($K1225/1000)/($L1225^2/1000)</f>
        <v>-3.4929112514969383E-4</v>
      </c>
      <c r="P1225" s="5">
        <f>M1225/N1225</f>
        <v>0.37837837837837834</v>
      </c>
      <c r="R1225" s="8">
        <f t="shared" si="38"/>
        <v>70</v>
      </c>
      <c r="S1225" s="1">
        <f t="shared" si="39"/>
        <v>3.2195928805584306E-2</v>
      </c>
    </row>
    <row r="1226" spans="1:19" x14ac:dyDescent="0.4">
      <c r="A1226" s="3">
        <v>2.2400000000000002</v>
      </c>
      <c r="B1226" s="4">
        <v>5.92</v>
      </c>
      <c r="C1226" s="5">
        <v>-0.05</v>
      </c>
      <c r="D1226" s="2">
        <v>70</v>
      </c>
      <c r="E1226" s="6">
        <v>21.2</v>
      </c>
      <c r="F1226" s="4">
        <v>994.62</v>
      </c>
      <c r="G1226" s="4">
        <v>1.18</v>
      </c>
      <c r="H1226" s="9">
        <f>0.000001458*(E1226+273.15)^1.5/(E1226+273.15+110.4)</f>
        <v>1.8191425273442234E-5</v>
      </c>
      <c r="I1226" s="10">
        <f>G1226*J1226*L1226/1000/H1226</f>
        <v>58706.724951294476</v>
      </c>
      <c r="J1226" s="5">
        <v>15.74</v>
      </c>
      <c r="K1226" s="6">
        <v>300</v>
      </c>
      <c r="L1226" s="7">
        <v>57.5</v>
      </c>
      <c r="M1226" s="4">
        <f>2*A1226/$G1226/$J1226^2/($K1226/1000)/($L1226/1000)</f>
        <v>0.88837729672831967</v>
      </c>
      <c r="N1226" s="4">
        <f>2*B1226/$G1226/$J1226^2/($K1226/1000)/($L1226/1000)</f>
        <v>2.347854284210559</v>
      </c>
      <c r="O1226" s="4">
        <f>2*C1226/$G1226/$J1226^2/($K1226/1000)/($L1226^2/1000)</f>
        <v>-3.4486696301565202E-4</v>
      </c>
      <c r="P1226" s="5">
        <f>M1226/N1226</f>
        <v>0.3783783783783784</v>
      </c>
      <c r="R1226" s="8">
        <f t="shared" si="38"/>
        <v>70</v>
      </c>
      <c r="S1226" s="1">
        <f t="shared" si="39"/>
        <v>3.1788131415854237E-2</v>
      </c>
    </row>
    <row r="1227" spans="1:19" x14ac:dyDescent="0.4">
      <c r="A1227" s="3">
        <v>2.2400000000000002</v>
      </c>
      <c r="B1227" s="4">
        <v>5.92</v>
      </c>
      <c r="C1227" s="5">
        <v>-0.05</v>
      </c>
      <c r="D1227" s="2">
        <v>70</v>
      </c>
      <c r="E1227" s="6">
        <v>21.2</v>
      </c>
      <c r="F1227" s="4">
        <v>994.62</v>
      </c>
      <c r="G1227" s="4">
        <v>1.18</v>
      </c>
      <c r="H1227" s="9">
        <f>0.000001458*(E1227+273.15)^1.5/(E1227+273.15+110.4)</f>
        <v>1.8191425273442234E-5</v>
      </c>
      <c r="I1227" s="10">
        <f>G1227*J1227*L1227/1000/H1227</f>
        <v>58930.511704603094</v>
      </c>
      <c r="J1227" s="5">
        <v>15.8</v>
      </c>
      <c r="K1227" s="6">
        <v>300</v>
      </c>
      <c r="L1227" s="7">
        <v>57.5</v>
      </c>
      <c r="M1227" s="4">
        <f>2*A1227/$G1227/$J1227^2/($K1227/1000)/($L1227/1000)</f>
        <v>0.88164293846710884</v>
      </c>
      <c r="N1227" s="4">
        <f>2*B1227/$G1227/$J1227^2/($K1227/1000)/($L1227/1000)</f>
        <v>2.3300563373773584</v>
      </c>
      <c r="O1227" s="4">
        <f>2*C1227/$G1227/$J1227^2/($K1227/1000)/($L1227^2/1000)</f>
        <v>-3.4225269350431244E-4</v>
      </c>
      <c r="P1227" s="5">
        <f>M1227/N1227</f>
        <v>0.37837837837837851</v>
      </c>
      <c r="R1227" s="8">
        <f t="shared" si="38"/>
        <v>70</v>
      </c>
      <c r="S1227" s="1">
        <f t="shared" si="39"/>
        <v>3.1547160978859679E-2</v>
      </c>
    </row>
    <row r="1228" spans="1:19" x14ac:dyDescent="0.4">
      <c r="A1228" s="3">
        <v>2.2400000000000002</v>
      </c>
      <c r="B1228" s="4">
        <v>5.93</v>
      </c>
      <c r="C1228" s="5">
        <v>-0.05</v>
      </c>
      <c r="D1228" s="2">
        <v>70</v>
      </c>
      <c r="E1228" s="6">
        <v>21.2</v>
      </c>
      <c r="F1228" s="4">
        <v>994.62</v>
      </c>
      <c r="G1228" s="4">
        <v>1.18</v>
      </c>
      <c r="H1228" s="9">
        <f>0.000001458*(E1228+273.15)^1.5/(E1228+273.15+110.4)</f>
        <v>1.8191425273442234E-5</v>
      </c>
      <c r="I1228" s="10">
        <f>G1228*J1228*L1228/1000/H1228</f>
        <v>58930.511704603094</v>
      </c>
      <c r="J1228" s="5">
        <v>15.8</v>
      </c>
      <c r="K1228" s="6">
        <v>300</v>
      </c>
      <c r="L1228" s="7">
        <v>57.5</v>
      </c>
      <c r="M1228" s="4">
        <f>2*A1228/$G1228/$J1228^2/($K1228/1000)/($L1228/1000)</f>
        <v>0.88164293846710884</v>
      </c>
      <c r="N1228" s="4">
        <f>2*B1228/$G1228/$J1228^2/($K1228/1000)/($L1228/1000)</f>
        <v>2.3339922433526583</v>
      </c>
      <c r="O1228" s="4">
        <f>2*C1228/$G1228/$J1228^2/($K1228/1000)/($L1228^2/1000)</f>
        <v>-3.4225269350431244E-4</v>
      </c>
      <c r="P1228" s="5">
        <f>M1228/N1228</f>
        <v>0.37774030354131538</v>
      </c>
      <c r="R1228" s="8">
        <f t="shared" si="38"/>
        <v>70</v>
      </c>
      <c r="S1228" s="1">
        <f t="shared" si="39"/>
        <v>3.0201001853071285E-2</v>
      </c>
    </row>
    <row r="1229" spans="1:19" x14ac:dyDescent="0.4">
      <c r="A1229" s="3">
        <v>2.25</v>
      </c>
      <c r="B1229" s="4">
        <v>5.95</v>
      </c>
      <c r="C1229" s="5">
        <v>-0.05</v>
      </c>
      <c r="D1229" s="2">
        <v>70</v>
      </c>
      <c r="E1229" s="6">
        <v>21.2</v>
      </c>
      <c r="F1229" s="4">
        <v>994.62</v>
      </c>
      <c r="G1229" s="4">
        <v>1.18</v>
      </c>
      <c r="H1229" s="9">
        <f>0.000001458*(E1229+273.15)^1.5/(E1229+273.15+110.4)</f>
        <v>1.8191425273442234E-5</v>
      </c>
      <c r="I1229" s="10">
        <f>G1229*J1229*L1229/1000/H1229</f>
        <v>59117.000665693602</v>
      </c>
      <c r="J1229" s="5">
        <v>15.85</v>
      </c>
      <c r="K1229" s="6">
        <v>300</v>
      </c>
      <c r="L1229" s="7">
        <v>57.5</v>
      </c>
      <c r="M1229" s="4">
        <f>2*A1229/$G1229/$J1229^2/($K1229/1000)/($L1229/1000)</f>
        <v>0.8800004089068566</v>
      </c>
      <c r="N1229" s="4">
        <f>2*B1229/$G1229/$J1229^2/($K1229/1000)/($L1229/1000)</f>
        <v>2.3271121924425766</v>
      </c>
      <c r="O1229" s="4">
        <f>2*C1229/$G1229/$J1229^2/($K1229/1000)/($L1229^2/1000)</f>
        <v>-3.4009677638912337E-4</v>
      </c>
      <c r="P1229" s="5">
        <f>M1229/N1229</f>
        <v>0.37815126050420161</v>
      </c>
      <c r="R1229" s="8">
        <f t="shared" si="38"/>
        <v>70</v>
      </c>
      <c r="S1229" s="1">
        <f t="shared" si="39"/>
        <v>3.1010644944233667E-2</v>
      </c>
    </row>
    <row r="1230" spans="1:19" x14ac:dyDescent="0.4">
      <c r="A1230" s="3">
        <v>2.25</v>
      </c>
      <c r="B1230" s="4">
        <v>5.95</v>
      </c>
      <c r="C1230" s="5">
        <v>-0.05</v>
      </c>
      <c r="D1230" s="2">
        <v>70</v>
      </c>
      <c r="E1230" s="6">
        <v>21.2</v>
      </c>
      <c r="F1230" s="4">
        <v>994.62</v>
      </c>
      <c r="G1230" s="4">
        <v>1.18</v>
      </c>
      <c r="H1230" s="9">
        <f>0.000001458*(E1230+273.15)^1.5/(E1230+273.15+110.4)</f>
        <v>1.8191425273442234E-5</v>
      </c>
      <c r="I1230" s="10">
        <f>G1230*J1230*L1230/1000/H1230</f>
        <v>58930.511704603094</v>
      </c>
      <c r="J1230" s="5">
        <v>15.8</v>
      </c>
      <c r="K1230" s="6">
        <v>300</v>
      </c>
      <c r="L1230" s="7">
        <v>57.5</v>
      </c>
      <c r="M1230" s="4">
        <f>2*A1230/$G1230/$J1230^2/($K1230/1000)/($L1230/1000)</f>
        <v>0.88557884444240809</v>
      </c>
      <c r="N1230" s="4">
        <f>2*B1230/$G1230/$J1230^2/($K1230/1000)/($L1230/1000)</f>
        <v>2.3418640553032573</v>
      </c>
      <c r="O1230" s="4">
        <f>2*C1230/$G1230/$J1230^2/($K1230/1000)/($L1230^2/1000)</f>
        <v>-3.4225269350431244E-4</v>
      </c>
      <c r="P1230" s="5">
        <f>M1230/N1230</f>
        <v>0.37815126050420161</v>
      </c>
      <c r="R1230" s="8">
        <f t="shared" si="38"/>
        <v>70</v>
      </c>
      <c r="S1230" s="1">
        <f t="shared" si="39"/>
        <v>3.1207225402590577E-2</v>
      </c>
    </row>
    <row r="1231" spans="1:19" x14ac:dyDescent="0.4">
      <c r="A1231" s="3">
        <v>2.25</v>
      </c>
      <c r="B1231" s="4">
        <v>5.97</v>
      </c>
      <c r="C1231" s="5">
        <v>-0.05</v>
      </c>
      <c r="D1231" s="2">
        <v>70</v>
      </c>
      <c r="E1231" s="6">
        <v>21.2</v>
      </c>
      <c r="F1231" s="4">
        <v>994.62</v>
      </c>
      <c r="G1231" s="4">
        <v>1.18</v>
      </c>
      <c r="H1231" s="9">
        <f>0.000001458*(E1231+273.15)^1.5/(E1231+273.15+110.4)</f>
        <v>1.8191425273442234E-5</v>
      </c>
      <c r="I1231" s="10">
        <f>G1231*J1231*L1231/1000/H1231</f>
        <v>58930.511704603094</v>
      </c>
      <c r="J1231" s="5">
        <v>15.8</v>
      </c>
      <c r="K1231" s="6">
        <v>300</v>
      </c>
      <c r="L1231" s="7">
        <v>57.5</v>
      </c>
      <c r="M1231" s="4">
        <f>2*A1231/$G1231/$J1231^2/($K1231/1000)/($L1231/1000)</f>
        <v>0.88557884444240809</v>
      </c>
      <c r="N1231" s="4">
        <f>2*B1231/$G1231/$J1231^2/($K1231/1000)/($L1231/1000)</f>
        <v>2.3497358672538566</v>
      </c>
      <c r="O1231" s="4">
        <f>2*C1231/$G1231/$J1231^2/($K1231/1000)/($L1231^2/1000)</f>
        <v>-3.4225269350431244E-4</v>
      </c>
      <c r="P1231" s="5">
        <f>M1231/N1231</f>
        <v>0.37688442211055267</v>
      </c>
      <c r="R1231" s="8">
        <f t="shared" si="38"/>
        <v>70</v>
      </c>
      <c r="S1231" s="1">
        <f t="shared" si="39"/>
        <v>2.8514907151013902E-2</v>
      </c>
    </row>
    <row r="1232" spans="1:19" x14ac:dyDescent="0.4">
      <c r="A1232" s="3">
        <v>2.2599999999999998</v>
      </c>
      <c r="B1232" s="4">
        <v>6</v>
      </c>
      <c r="C1232" s="5">
        <v>-0.05</v>
      </c>
      <c r="D1232" s="2">
        <v>70</v>
      </c>
      <c r="E1232" s="6">
        <v>21.2</v>
      </c>
      <c r="F1232" s="4">
        <v>994.62</v>
      </c>
      <c r="G1232" s="4">
        <v>1.18</v>
      </c>
      <c r="H1232" s="9">
        <f>0.000001458*(E1232+273.15)^1.5/(E1232+273.15+110.4)</f>
        <v>1.8191425273442234E-5</v>
      </c>
      <c r="I1232" s="10">
        <f>G1232*J1232*L1232/1000/H1232</f>
        <v>58706.724951294476</v>
      </c>
      <c r="J1232" s="5">
        <v>15.74</v>
      </c>
      <c r="K1232" s="6">
        <v>300</v>
      </c>
      <c r="L1232" s="7">
        <v>57.5</v>
      </c>
      <c r="M1232" s="4">
        <f>2*A1232/$G1232/$J1232^2/($K1232/1000)/($L1232/1000)</f>
        <v>0.89630923687767949</v>
      </c>
      <c r="N1232" s="4">
        <f>2*B1232/$G1232/$J1232^2/($K1232/1000)/($L1232/1000)</f>
        <v>2.3795820448079987</v>
      </c>
      <c r="O1232" s="4">
        <f>2*C1232/$G1232/$J1232^2/($K1232/1000)/($L1232^2/1000)</f>
        <v>-3.4486696301565202E-4</v>
      </c>
      <c r="P1232" s="5">
        <f>M1232/N1232</f>
        <v>0.37666666666666665</v>
      </c>
      <c r="R1232" s="8">
        <f t="shared" si="38"/>
        <v>70</v>
      </c>
      <c r="S1232" s="1">
        <f t="shared" si="39"/>
        <v>2.8390183815784287E-2</v>
      </c>
    </row>
    <row r="1233" spans="1:19" x14ac:dyDescent="0.4">
      <c r="A1233" s="3">
        <v>2.2599999999999998</v>
      </c>
      <c r="B1233" s="4">
        <v>6</v>
      </c>
      <c r="C1233" s="5">
        <v>-0.05</v>
      </c>
      <c r="D1233" s="2">
        <v>70</v>
      </c>
      <c r="E1233" s="6">
        <v>21.2</v>
      </c>
      <c r="F1233" s="4">
        <v>994.62</v>
      </c>
      <c r="G1233" s="4">
        <v>1.18</v>
      </c>
      <c r="H1233" s="9">
        <f>0.000001458*(E1233+273.15)^1.5/(E1233+273.15+110.4)</f>
        <v>1.8191425273442234E-5</v>
      </c>
      <c r="I1233" s="10">
        <f>G1233*J1233*L1233/1000/H1233</f>
        <v>58333.747029113438</v>
      </c>
      <c r="J1233" s="5">
        <v>15.64</v>
      </c>
      <c r="K1233" s="6">
        <v>300</v>
      </c>
      <c r="L1233" s="7">
        <v>57.5</v>
      </c>
      <c r="M1233" s="4">
        <f>2*A1233/$G1233/$J1233^2/($K1233/1000)/($L1233/1000)</f>
        <v>0.90780763426405409</v>
      </c>
      <c r="N1233" s="4">
        <f>2*B1233/$G1233/$J1233^2/($K1233/1000)/($L1233/1000)</f>
        <v>2.4101087635328873</v>
      </c>
      <c r="O1233" s="4">
        <f>2*C1233/$G1233/$J1233^2/($K1233/1000)/($L1233^2/1000)</f>
        <v>-3.4929112514969383E-4</v>
      </c>
      <c r="P1233" s="5">
        <f>M1233/N1233</f>
        <v>0.37666666666666659</v>
      </c>
      <c r="R1233" s="8">
        <f t="shared" si="38"/>
        <v>70</v>
      </c>
      <c r="S1233" s="1">
        <f t="shared" si="39"/>
        <v>2.8754390277075714E-2</v>
      </c>
    </row>
    <row r="1234" spans="1:19" x14ac:dyDescent="0.4">
      <c r="A1234" s="3">
        <v>2.2799999999999998</v>
      </c>
      <c r="B1234" s="4">
        <v>6.01</v>
      </c>
      <c r="C1234" s="5">
        <v>-0.05</v>
      </c>
      <c r="D1234" s="2">
        <v>70</v>
      </c>
      <c r="E1234" s="6">
        <v>21.2</v>
      </c>
      <c r="F1234" s="4">
        <v>994.62</v>
      </c>
      <c r="G1234" s="4">
        <v>1.18</v>
      </c>
      <c r="H1234" s="9">
        <f>0.000001458*(E1234+273.15)^1.5/(E1234+273.15+110.4)</f>
        <v>1.8191425273442234E-5</v>
      </c>
      <c r="I1234" s="10">
        <f>G1234*J1234*L1234/1000/H1234</f>
        <v>58706.724951294476</v>
      </c>
      <c r="J1234" s="5">
        <v>15.74</v>
      </c>
      <c r="K1234" s="6">
        <v>300</v>
      </c>
      <c r="L1234" s="7">
        <v>57.5</v>
      </c>
      <c r="M1234" s="4">
        <f>2*A1234/$G1234/$J1234^2/($K1234/1000)/($L1234/1000)</f>
        <v>0.90424117702703943</v>
      </c>
      <c r="N1234" s="4">
        <f>2*B1234/$G1234/$J1234^2/($K1234/1000)/($L1234/1000)</f>
        <v>2.3835480148826784</v>
      </c>
      <c r="O1234" s="4">
        <f>2*C1234/$G1234/$J1234^2/($K1234/1000)/($L1234^2/1000)</f>
        <v>-3.4486696301565202E-4</v>
      </c>
      <c r="P1234" s="5">
        <f>M1234/N1234</f>
        <v>0.37936772046589018</v>
      </c>
      <c r="R1234" s="8">
        <f t="shared" si="38"/>
        <v>70</v>
      </c>
      <c r="S1234" s="1">
        <f t="shared" si="39"/>
        <v>3.4487327789286093E-2</v>
      </c>
    </row>
    <row r="1235" spans="1:19" x14ac:dyDescent="0.4">
      <c r="A1235" s="3">
        <v>2.2799999999999998</v>
      </c>
      <c r="B1235" s="4">
        <v>6.03</v>
      </c>
      <c r="C1235" s="5">
        <v>-0.05</v>
      </c>
      <c r="D1235" s="2">
        <v>70</v>
      </c>
      <c r="E1235" s="6">
        <v>21.2</v>
      </c>
      <c r="F1235" s="4">
        <v>994.62</v>
      </c>
      <c r="G1235" s="4">
        <v>1.18</v>
      </c>
      <c r="H1235" s="9">
        <f>0.000001458*(E1235+273.15)^1.5/(E1235+273.15+110.4)</f>
        <v>1.8191425273442234E-5</v>
      </c>
      <c r="I1235" s="10">
        <f>G1235*J1235*L1235/1000/H1235</f>
        <v>58930.511704603094</v>
      </c>
      <c r="J1235" s="5">
        <v>15.8</v>
      </c>
      <c r="K1235" s="6">
        <v>300</v>
      </c>
      <c r="L1235" s="7">
        <v>57.5</v>
      </c>
      <c r="M1235" s="4">
        <f>2*A1235/$G1235/$J1235^2/($K1235/1000)/($L1235/1000)</f>
        <v>0.89738656236830694</v>
      </c>
      <c r="N1235" s="4">
        <f>2*B1235/$G1235/$J1235^2/($K1235/1000)/($L1235/1000)</f>
        <v>2.3733513031056539</v>
      </c>
      <c r="O1235" s="4">
        <f>2*C1235/$G1235/$J1235^2/($K1235/1000)/($L1235^2/1000)</f>
        <v>-3.4225269350431244E-4</v>
      </c>
      <c r="P1235" s="5">
        <f>M1235/N1235</f>
        <v>0.37810945273631841</v>
      </c>
      <c r="R1235" s="8">
        <f t="shared" si="38"/>
        <v>70</v>
      </c>
      <c r="S1235" s="1">
        <f t="shared" si="39"/>
        <v>3.1533577799572665E-2</v>
      </c>
    </row>
    <row r="1236" spans="1:19" x14ac:dyDescent="0.4">
      <c r="A1236" s="3">
        <v>2.27</v>
      </c>
      <c r="B1236" s="4">
        <v>5.98</v>
      </c>
      <c r="C1236" s="5">
        <v>-0.05</v>
      </c>
      <c r="D1236" s="2">
        <v>70</v>
      </c>
      <c r="E1236" s="6">
        <v>21.2</v>
      </c>
      <c r="F1236" s="4">
        <v>994.62</v>
      </c>
      <c r="G1236" s="4">
        <v>1.18</v>
      </c>
      <c r="H1236" s="9">
        <f>0.000001458*(E1236+273.15)^1.5/(E1236+273.15+110.4)</f>
        <v>1.8191425273442234E-5</v>
      </c>
      <c r="I1236" s="10">
        <f>G1236*J1236*L1236/1000/H1236</f>
        <v>59340.787419002219</v>
      </c>
      <c r="J1236" s="5">
        <v>15.91</v>
      </c>
      <c r="K1236" s="6">
        <v>300</v>
      </c>
      <c r="L1236" s="7">
        <v>57.5</v>
      </c>
      <c r="M1236" s="4">
        <f>2*A1236/$G1236/$J1236^2/($K1236/1000)/($L1236/1000)</f>
        <v>0.88113892476556488</v>
      </c>
      <c r="N1236" s="4">
        <f>2*B1236/$G1236/$J1236^2/($K1236/1000)/($L1236/1000)</f>
        <v>2.3212382247128098</v>
      </c>
      <c r="O1236" s="4">
        <f>2*C1236/$G1236/$J1236^2/($K1236/1000)/($L1236^2/1000)</f>
        <v>-3.3753645844304344E-4</v>
      </c>
      <c r="P1236" s="5">
        <f>M1236/N1236</f>
        <v>0.37959866220735783</v>
      </c>
      <c r="R1236" s="8">
        <f t="shared" si="38"/>
        <v>70</v>
      </c>
      <c r="S1236" s="1">
        <f t="shared" si="39"/>
        <v>3.40895151801347E-2</v>
      </c>
    </row>
    <row r="1237" spans="1:19" x14ac:dyDescent="0.4">
      <c r="A1237" s="3">
        <v>2.25</v>
      </c>
      <c r="B1237" s="4">
        <v>5.98</v>
      </c>
      <c r="C1237" s="5">
        <v>-0.05</v>
      </c>
      <c r="D1237" s="2">
        <v>70</v>
      </c>
      <c r="E1237" s="6">
        <v>21.2</v>
      </c>
      <c r="F1237" s="4">
        <v>994.62</v>
      </c>
      <c r="G1237" s="4">
        <v>1.18</v>
      </c>
      <c r="H1237" s="9">
        <f>0.000001458*(E1237+273.15)^1.5/(E1237+273.15+110.4)</f>
        <v>1.8191425273442234E-5</v>
      </c>
      <c r="I1237" s="10">
        <f>G1237*J1237*L1237/1000/H1237</f>
        <v>58930.511704603094</v>
      </c>
      <c r="J1237" s="5">
        <v>15.8</v>
      </c>
      <c r="K1237" s="6">
        <v>300</v>
      </c>
      <c r="L1237" s="7">
        <v>57.5</v>
      </c>
      <c r="M1237" s="4">
        <f>2*A1237/$G1237/$J1237^2/($K1237/1000)/($L1237/1000)</f>
        <v>0.88557884444240809</v>
      </c>
      <c r="N1237" s="4">
        <f>2*B1237/$G1237/$J1237^2/($K1237/1000)/($L1237/1000)</f>
        <v>2.3536717732291561</v>
      </c>
      <c r="O1237" s="4">
        <f>2*C1237/$G1237/$J1237^2/($K1237/1000)/($L1237^2/1000)</f>
        <v>-3.4225269350431244E-4</v>
      </c>
      <c r="P1237" s="5">
        <f>M1237/N1237</f>
        <v>0.3762541806020066</v>
      </c>
      <c r="R1237" s="8">
        <f t="shared" si="38"/>
        <v>70</v>
      </c>
      <c r="S1237" s="1">
        <f t="shared" si="39"/>
        <v>2.716874802522562E-2</v>
      </c>
    </row>
    <row r="1238" spans="1:19" x14ac:dyDescent="0.4">
      <c r="A1238" s="3">
        <v>2.25</v>
      </c>
      <c r="B1238" s="4">
        <v>5.93</v>
      </c>
      <c r="C1238" s="5">
        <v>-0.05</v>
      </c>
      <c r="D1238" s="2">
        <v>70</v>
      </c>
      <c r="E1238" s="6">
        <v>21.2</v>
      </c>
      <c r="F1238" s="4">
        <v>994.62</v>
      </c>
      <c r="G1238" s="4">
        <v>1.18</v>
      </c>
      <c r="H1238" s="9">
        <f>0.000001458*(E1238+273.15)^1.5/(E1238+273.15+110.4)</f>
        <v>1.8191425273442234E-5</v>
      </c>
      <c r="I1238" s="10">
        <f>G1238*J1238*L1238/1000/H1238</f>
        <v>58706.724951294476</v>
      </c>
      <c r="J1238" s="5">
        <v>15.74</v>
      </c>
      <c r="K1238" s="6">
        <v>300</v>
      </c>
      <c r="L1238" s="7">
        <v>57.5</v>
      </c>
      <c r="M1238" s="4">
        <f>2*A1238/$G1238/$J1238^2/($K1238/1000)/($L1238/1000)</f>
        <v>0.89234326680299947</v>
      </c>
      <c r="N1238" s="4">
        <f>2*B1238/$G1238/$J1238^2/($K1238/1000)/($L1238/1000)</f>
        <v>2.3518202542852387</v>
      </c>
      <c r="O1238" s="4">
        <f>2*C1238/$G1238/$J1238^2/($K1238/1000)/($L1238^2/1000)</f>
        <v>-3.4486696301565202E-4</v>
      </c>
      <c r="P1238" s="5">
        <f>M1238/N1238</f>
        <v>0.37942664418212479</v>
      </c>
      <c r="R1238" s="8">
        <f t="shared" si="38"/>
        <v>70</v>
      </c>
      <c r="S1238" s="1">
        <f t="shared" si="39"/>
        <v>3.4158482575921356E-2</v>
      </c>
    </row>
    <row r="1239" spans="1:19" x14ac:dyDescent="0.4">
      <c r="A1239" s="3">
        <v>2.25</v>
      </c>
      <c r="B1239" s="4">
        <v>5.93</v>
      </c>
      <c r="C1239" s="5">
        <v>-0.05</v>
      </c>
      <c r="D1239" s="2">
        <v>70</v>
      </c>
      <c r="E1239" s="6">
        <v>21.2</v>
      </c>
      <c r="F1239" s="4">
        <v>994.62</v>
      </c>
      <c r="G1239" s="4">
        <v>1.18</v>
      </c>
      <c r="H1239" s="9">
        <f>0.000001458*(E1239+273.15)^1.5/(E1239+273.15+110.4)</f>
        <v>1.8191425273442234E-5</v>
      </c>
      <c r="I1239" s="10">
        <f>G1239*J1239*L1239/1000/H1239</f>
        <v>58930.511704603094</v>
      </c>
      <c r="J1239" s="5">
        <v>15.8</v>
      </c>
      <c r="K1239" s="6">
        <v>300</v>
      </c>
      <c r="L1239" s="7">
        <v>57.5</v>
      </c>
      <c r="M1239" s="4">
        <f>2*A1239/$G1239/$J1239^2/($K1239/1000)/($L1239/1000)</f>
        <v>0.88557884444240809</v>
      </c>
      <c r="N1239" s="4">
        <f>2*B1239/$G1239/$J1239^2/($K1239/1000)/($L1239/1000)</f>
        <v>2.3339922433526583</v>
      </c>
      <c r="O1239" s="4">
        <f>2*C1239/$G1239/$J1239^2/($K1239/1000)/($L1239^2/1000)</f>
        <v>-3.4225269350431244E-4</v>
      </c>
      <c r="P1239" s="5">
        <f>M1239/N1239</f>
        <v>0.37942664418212468</v>
      </c>
      <c r="R1239" s="8">
        <f t="shared" si="38"/>
        <v>70</v>
      </c>
      <c r="S1239" s="1">
        <f t="shared" si="39"/>
        <v>3.3899543654167141E-2</v>
      </c>
    </row>
    <row r="1240" spans="1:19" x14ac:dyDescent="0.4">
      <c r="A1240" s="3">
        <v>2.25</v>
      </c>
      <c r="B1240" s="4">
        <v>5.95</v>
      </c>
      <c r="C1240" s="5">
        <v>-0.05</v>
      </c>
      <c r="D1240" s="2">
        <v>70</v>
      </c>
      <c r="E1240" s="6">
        <v>21.2</v>
      </c>
      <c r="F1240" s="4">
        <v>994.62</v>
      </c>
      <c r="G1240" s="4">
        <v>1.18</v>
      </c>
      <c r="H1240" s="9">
        <f>0.000001458*(E1240+273.15)^1.5/(E1240+273.15+110.4)</f>
        <v>1.8191425273442234E-5</v>
      </c>
      <c r="I1240" s="10">
        <f>G1240*J1240*L1240/1000/H1240</f>
        <v>58520.235990203953</v>
      </c>
      <c r="J1240" s="5">
        <v>15.69</v>
      </c>
      <c r="K1240" s="6">
        <v>300</v>
      </c>
      <c r="L1240" s="7">
        <v>57.5</v>
      </c>
      <c r="M1240" s="4">
        <f>2*A1240/$G1240/$J1240^2/($K1240/1000)/($L1240/1000)</f>
        <v>0.89803966642823096</v>
      </c>
      <c r="N1240" s="4">
        <f>2*B1240/$G1240/$J1240^2/($K1240/1000)/($L1240/1000)</f>
        <v>2.3748160067768773</v>
      </c>
      <c r="O1240" s="4">
        <f>2*C1240/$G1240/$J1240^2/($K1240/1000)/($L1240^2/1000)</f>
        <v>-3.4706847011719075E-4</v>
      </c>
      <c r="P1240" s="5">
        <f>M1240/N1240</f>
        <v>0.37815126050420172</v>
      </c>
      <c r="R1240" s="8">
        <f t="shared" si="38"/>
        <v>70</v>
      </c>
      <c r="S1240" s="1">
        <f t="shared" si="39"/>
        <v>3.1646336705727141E-2</v>
      </c>
    </row>
    <row r="1241" spans="1:19" x14ac:dyDescent="0.4">
      <c r="A1241" s="3">
        <v>2.2400000000000002</v>
      </c>
      <c r="B1241" s="4">
        <v>5.95</v>
      </c>
      <c r="C1241" s="5">
        <v>-0.05</v>
      </c>
      <c r="D1241" s="2">
        <v>70</v>
      </c>
      <c r="E1241" s="6">
        <v>21.2</v>
      </c>
      <c r="F1241" s="4">
        <v>994.62</v>
      </c>
      <c r="G1241" s="4">
        <v>1.18</v>
      </c>
      <c r="H1241" s="9">
        <f>0.000001458*(E1241+273.15)^1.5/(E1241+273.15+110.4)</f>
        <v>1.8191425273442234E-5</v>
      </c>
      <c r="I1241" s="10">
        <f>G1241*J1241*L1241/1000/H1241</f>
        <v>58930.511704603094</v>
      </c>
      <c r="J1241" s="5">
        <v>15.8</v>
      </c>
      <c r="K1241" s="6">
        <v>300</v>
      </c>
      <c r="L1241" s="7">
        <v>57.5</v>
      </c>
      <c r="M1241" s="4">
        <f>2*A1241/$G1241/$J1241^2/($K1241/1000)/($L1241/1000)</f>
        <v>0.88164293846710884</v>
      </c>
      <c r="N1241" s="4">
        <f>2*B1241/$G1241/$J1241^2/($K1241/1000)/($L1241/1000)</f>
        <v>2.3418640553032573</v>
      </c>
      <c r="O1241" s="4">
        <f>2*C1241/$G1241/$J1241^2/($K1241/1000)/($L1241^2/1000)</f>
        <v>-3.4225269350431244E-4</v>
      </c>
      <c r="P1241" s="5">
        <f>M1241/N1241</f>
        <v>0.37647058823529422</v>
      </c>
      <c r="R1241" s="8">
        <f t="shared" si="38"/>
        <v>70</v>
      </c>
      <c r="S1241" s="1">
        <f t="shared" si="39"/>
        <v>2.7508683601494721E-2</v>
      </c>
    </row>
    <row r="1242" spans="1:19" x14ac:dyDescent="0.4">
      <c r="A1242" s="3">
        <v>2.2200000000000002</v>
      </c>
      <c r="B1242" s="4">
        <v>5.9</v>
      </c>
      <c r="C1242" s="5">
        <v>-0.05</v>
      </c>
      <c r="D1242" s="2">
        <v>70</v>
      </c>
      <c r="E1242" s="6">
        <v>21.2</v>
      </c>
      <c r="F1242" s="4">
        <v>994.62</v>
      </c>
      <c r="G1242" s="4">
        <v>1.18</v>
      </c>
      <c r="H1242" s="9">
        <f>0.000001458*(E1242+273.15)^1.5/(E1242+273.15+110.4)</f>
        <v>1.8191425273442234E-5</v>
      </c>
      <c r="I1242" s="10">
        <f>G1242*J1242*L1242/1000/H1242</f>
        <v>59340.787419002219</v>
      </c>
      <c r="J1242" s="5">
        <v>15.91</v>
      </c>
      <c r="K1242" s="6">
        <v>300</v>
      </c>
      <c r="L1242" s="7">
        <v>57.5</v>
      </c>
      <c r="M1242" s="4">
        <f>2*A1242/$G1242/$J1242^2/($K1242/1000)/($L1242/1000)</f>
        <v>0.86173057840509004</v>
      </c>
      <c r="N1242" s="4">
        <f>2*B1242/$G1242/$J1242^2/($K1242/1000)/($L1242/1000)</f>
        <v>2.2901848705360499</v>
      </c>
      <c r="O1242" s="4">
        <f>2*C1242/$G1242/$J1242^2/($K1242/1000)/($L1242^2/1000)</f>
        <v>-3.3753645844304344E-4</v>
      </c>
      <c r="P1242" s="5">
        <f>M1242/N1242</f>
        <v>0.37627118644067797</v>
      </c>
      <c r="R1242" s="8">
        <f t="shared" si="38"/>
        <v>70</v>
      </c>
      <c r="S1242" s="1">
        <f t="shared" si="39"/>
        <v>2.6472507969817594E-2</v>
      </c>
    </row>
    <row r="1243" spans="1:19" x14ac:dyDescent="0.4">
      <c r="A1243" s="3">
        <v>2.2200000000000002</v>
      </c>
      <c r="B1243" s="4">
        <v>5.85</v>
      </c>
      <c r="C1243" s="5">
        <v>-0.05</v>
      </c>
      <c r="D1243" s="2">
        <v>70</v>
      </c>
      <c r="E1243" s="6">
        <v>21.2</v>
      </c>
      <c r="F1243" s="4">
        <v>994.62</v>
      </c>
      <c r="G1243" s="4">
        <v>1.18</v>
      </c>
      <c r="H1243" s="9">
        <f>0.000001458*(E1243+273.15)^1.5/(E1243+273.15+110.4)</f>
        <v>1.8191425273442234E-5</v>
      </c>
      <c r="I1243" s="10">
        <f>G1243*J1243*L1243/1000/H1243</f>
        <v>59117.000665693602</v>
      </c>
      <c r="J1243" s="5">
        <v>15.85</v>
      </c>
      <c r="K1243" s="6">
        <v>300</v>
      </c>
      <c r="L1243" s="7">
        <v>57.5</v>
      </c>
      <c r="M1243" s="4">
        <f>2*A1243/$G1243/$J1243^2/($K1243/1000)/($L1243/1000)</f>
        <v>0.86826707012143201</v>
      </c>
      <c r="N1243" s="4">
        <f>2*B1243/$G1243/$J1243^2/($K1243/1000)/($L1243/1000)</f>
        <v>2.2880010631578269</v>
      </c>
      <c r="O1243" s="4">
        <f>2*C1243/$G1243/$J1243^2/($K1243/1000)/($L1243^2/1000)</f>
        <v>-3.4009677638912337E-4</v>
      </c>
      <c r="P1243" s="5">
        <f>M1243/N1243</f>
        <v>0.37948717948717958</v>
      </c>
      <c r="R1243" s="8">
        <f t="shared" si="38"/>
        <v>70</v>
      </c>
      <c r="S1243" s="1">
        <f t="shared" si="39"/>
        <v>3.3361707113987893E-2</v>
      </c>
    </row>
    <row r="1244" spans="1:19" x14ac:dyDescent="0.4">
      <c r="A1244" s="3">
        <v>1.58</v>
      </c>
      <c r="B1244" s="4">
        <v>5.01</v>
      </c>
      <c r="C1244" s="5">
        <v>-0.04</v>
      </c>
      <c r="D1244" s="2">
        <v>70</v>
      </c>
      <c r="E1244" s="6">
        <v>21.7</v>
      </c>
      <c r="F1244" s="4">
        <v>990.9</v>
      </c>
      <c r="G1244" s="4">
        <v>1.17</v>
      </c>
      <c r="H1244" s="9">
        <f>0.000001458*(E1244+273.15)^1.5/(E1244+273.15+110.4)</f>
        <v>1.8215294560424E-5</v>
      </c>
      <c r="I1244" s="27">
        <f>G1244*J1244*L1244/1000/H1244</f>
        <v>51965.080600813897</v>
      </c>
      <c r="J1244" s="5">
        <v>14.07</v>
      </c>
      <c r="K1244" s="6">
        <v>300</v>
      </c>
      <c r="L1244" s="7">
        <v>57.5</v>
      </c>
      <c r="M1244" s="4">
        <f>2*A1244/$G1244/$J1244^2/($K1244/1000)/($L1244/1000)</f>
        <v>0.79090428154723202</v>
      </c>
      <c r="N1244" s="4">
        <f>2*B1244/$G1244/$J1244^2/($K1244/1000)/($L1244/1000)</f>
        <v>2.5078673737668558</v>
      </c>
      <c r="O1244" s="4">
        <f>2*C1244/$G1244/$J1244^2/($K1244/1000)/($L1244^2/1000)</f>
        <v>-3.4822422963004166E-4</v>
      </c>
      <c r="P1244" s="5">
        <v>0.32</v>
      </c>
      <c r="R1244" s="8">
        <f t="shared" si="38"/>
        <v>70</v>
      </c>
      <c r="S1244" s="1">
        <f t="shared" si="39"/>
        <v>-0.11453424149959435</v>
      </c>
    </row>
    <row r="1245" spans="1:19" x14ac:dyDescent="0.4">
      <c r="A1245" s="3">
        <v>1.58</v>
      </c>
      <c r="B1245" s="4">
        <v>5</v>
      </c>
      <c r="C1245" s="5">
        <v>-0.04</v>
      </c>
      <c r="D1245" s="2">
        <v>70</v>
      </c>
      <c r="E1245" s="6">
        <v>21.7</v>
      </c>
      <c r="F1245" s="4">
        <v>990.9</v>
      </c>
      <c r="G1245" s="4">
        <v>1.17</v>
      </c>
      <c r="H1245" s="9">
        <f>0.000001458*(E1245+273.15)^1.5/(E1245+273.15+110.4)</f>
        <v>1.8215294560424E-5</v>
      </c>
      <c r="I1245" s="27">
        <f>G1245*J1245*L1245/1000/H1245</f>
        <v>51965.080600813897</v>
      </c>
      <c r="J1245" s="5">
        <v>14.07</v>
      </c>
      <c r="K1245" s="6">
        <v>300</v>
      </c>
      <c r="L1245" s="7">
        <v>57.5</v>
      </c>
      <c r="M1245" s="4">
        <f>2*A1245/$G1245/$J1245^2/($K1245/1000)/($L1245/1000)</f>
        <v>0.79090428154723202</v>
      </c>
      <c r="N1245" s="4">
        <f>2*B1245/$G1245/$J1245^2/($K1245/1000)/($L1245/1000)</f>
        <v>2.5028616504659236</v>
      </c>
      <c r="O1245" s="4">
        <f>2*C1245/$G1245/$J1245^2/($K1245/1000)/($L1245^2/1000)</f>
        <v>-3.4822422963004166E-4</v>
      </c>
      <c r="P1245" s="5">
        <v>0.32</v>
      </c>
      <c r="R1245" s="8">
        <f t="shared" si="38"/>
        <v>70</v>
      </c>
      <c r="S1245" s="1">
        <f t="shared" si="39"/>
        <v>-0.11282218329876093</v>
      </c>
    </row>
    <row r="1246" spans="1:19" x14ac:dyDescent="0.4">
      <c r="A1246" s="3">
        <v>1.58</v>
      </c>
      <c r="B1246" s="4">
        <v>4.99</v>
      </c>
      <c r="C1246" s="5">
        <v>-0.04</v>
      </c>
      <c r="D1246" s="2">
        <v>70</v>
      </c>
      <c r="E1246" s="6">
        <v>21.7</v>
      </c>
      <c r="F1246" s="4">
        <v>990.9</v>
      </c>
      <c r="G1246" s="4">
        <v>1.17</v>
      </c>
      <c r="H1246" s="9">
        <f>0.000001458*(E1246+273.15)^1.5/(E1246+273.15+110.4)</f>
        <v>1.8215294560424E-5</v>
      </c>
      <c r="I1246" s="27">
        <f>G1246*J1246*L1246/1000/H1246</f>
        <v>51743.481109978864</v>
      </c>
      <c r="J1246" s="5">
        <v>14.01</v>
      </c>
      <c r="K1246" s="6">
        <v>300</v>
      </c>
      <c r="L1246" s="7">
        <v>57.5</v>
      </c>
      <c r="M1246" s="4">
        <f>2*A1246/$G1246/$J1246^2/($K1246/1000)/($L1246/1000)</f>
        <v>0.79769312837149364</v>
      </c>
      <c r="N1246" s="4">
        <f>2*B1246/$G1246/$J1246^2/($K1246/1000)/($L1246/1000)</f>
        <v>2.5192966522618692</v>
      </c>
      <c r="O1246" s="4">
        <f>2*C1246/$G1246/$J1246^2/($K1246/1000)/($L1246^2/1000)</f>
        <v>-3.51213265105776E-4</v>
      </c>
      <c r="P1246" s="5">
        <v>0.32</v>
      </c>
      <c r="R1246" s="8">
        <f t="shared" si="38"/>
        <v>70</v>
      </c>
      <c r="S1246" s="1">
        <f t="shared" si="39"/>
        <v>-0.11206385570416322</v>
      </c>
    </row>
    <row r="1247" spans="1:19" x14ac:dyDescent="0.4">
      <c r="A1247" s="3">
        <v>1.59</v>
      </c>
      <c r="B1247" s="4">
        <v>5.0199999999999996</v>
      </c>
      <c r="C1247" s="5">
        <v>-0.04</v>
      </c>
      <c r="D1247" s="2">
        <v>70</v>
      </c>
      <c r="E1247" s="6">
        <v>21.7</v>
      </c>
      <c r="F1247" s="4">
        <v>990.9</v>
      </c>
      <c r="G1247" s="4">
        <v>1.17</v>
      </c>
      <c r="H1247" s="9">
        <f>0.000001458*(E1247+273.15)^1.5/(E1247+273.15+110.4)</f>
        <v>1.8215294560424E-5</v>
      </c>
      <c r="I1247" s="27">
        <f>G1247*J1247*L1247/1000/H1247</f>
        <v>51521.881619143831</v>
      </c>
      <c r="J1247" s="5">
        <v>13.95</v>
      </c>
      <c r="K1247" s="6">
        <v>300</v>
      </c>
      <c r="L1247" s="7">
        <v>57.5</v>
      </c>
      <c r="M1247" s="4">
        <f>2*A1247/$G1247/$J1247^2/($K1247/1000)/($L1247/1000)</f>
        <v>0.80966197514814187</v>
      </c>
      <c r="N1247" s="4">
        <f>2*B1247/$G1247/$J1247^2/($K1247/1000)/($L1247/1000)</f>
        <v>2.5562912674488505</v>
      </c>
      <c r="O1247" s="4">
        <f>2*C1247/$G1247/$J1247^2/($K1247/1000)/($L1247^2/1000)</f>
        <v>-3.542409516644865E-4</v>
      </c>
      <c r="P1247" s="5">
        <v>0.32</v>
      </c>
      <c r="R1247" s="8">
        <f t="shared" si="38"/>
        <v>70</v>
      </c>
      <c r="S1247" s="1">
        <f t="shared" si="39"/>
        <v>-0.11346972229735908</v>
      </c>
    </row>
    <row r="1248" spans="1:19" x14ac:dyDescent="0.4">
      <c r="A1248" s="3">
        <v>1.59</v>
      </c>
      <c r="B1248" s="4">
        <v>5.0199999999999996</v>
      </c>
      <c r="C1248" s="5">
        <v>-0.04</v>
      </c>
      <c r="D1248" s="2">
        <v>70</v>
      </c>
      <c r="E1248" s="6">
        <v>21.7</v>
      </c>
      <c r="F1248" s="4">
        <v>990.9</v>
      </c>
      <c r="G1248" s="4">
        <v>1.17</v>
      </c>
      <c r="H1248" s="9">
        <f>0.000001458*(E1248+273.15)^1.5/(E1248+273.15+110.4)</f>
        <v>1.8215294560424E-5</v>
      </c>
      <c r="I1248" s="27">
        <f>G1248*J1248*L1248/1000/H1248</f>
        <v>51521.881619143831</v>
      </c>
      <c r="J1248" s="5">
        <v>13.95</v>
      </c>
      <c r="K1248" s="6">
        <v>300</v>
      </c>
      <c r="L1248" s="7">
        <v>57.5</v>
      </c>
      <c r="M1248" s="4">
        <f>2*A1248/$G1248/$J1248^2/($K1248/1000)/($L1248/1000)</f>
        <v>0.80966197514814187</v>
      </c>
      <c r="N1248" s="4">
        <f>2*B1248/$G1248/$J1248^2/($K1248/1000)/($L1248/1000)</f>
        <v>2.5562912674488505</v>
      </c>
      <c r="O1248" s="4">
        <f>2*C1248/$G1248/$J1248^2/($K1248/1000)/($L1248^2/1000)</f>
        <v>-3.542409516644865E-4</v>
      </c>
      <c r="P1248" s="5">
        <v>0.32</v>
      </c>
      <c r="R1248" s="8">
        <f t="shared" si="38"/>
        <v>70</v>
      </c>
      <c r="S1248" s="1">
        <f t="shared" si="39"/>
        <v>-0.11346972229735908</v>
      </c>
    </row>
    <row r="1249" spans="1:19" x14ac:dyDescent="0.4">
      <c r="A1249" s="3">
        <v>1.59</v>
      </c>
      <c r="B1249" s="4">
        <v>5.04</v>
      </c>
      <c r="C1249" s="5">
        <v>-0.04</v>
      </c>
      <c r="D1249" s="2">
        <v>70</v>
      </c>
      <c r="E1249" s="6">
        <v>21.7</v>
      </c>
      <c r="F1249" s="4">
        <v>990.9</v>
      </c>
      <c r="G1249" s="4">
        <v>1.17</v>
      </c>
      <c r="H1249" s="9">
        <f>0.000001458*(E1249+273.15)^1.5/(E1249+273.15+110.4)</f>
        <v>1.8215294560424E-5</v>
      </c>
      <c r="I1249" s="27">
        <f>G1249*J1249*L1249/1000/H1249</f>
        <v>51965.080600813897</v>
      </c>
      <c r="J1249" s="5">
        <v>14.07</v>
      </c>
      <c r="K1249" s="6">
        <v>300</v>
      </c>
      <c r="L1249" s="7">
        <v>57.5</v>
      </c>
      <c r="M1249" s="4">
        <f>2*A1249/$G1249/$J1249^2/($K1249/1000)/($L1249/1000)</f>
        <v>0.79591000484816388</v>
      </c>
      <c r="N1249" s="4">
        <f>2*B1249/$G1249/$J1249^2/($K1249/1000)/($L1249/1000)</f>
        <v>2.5228845436696519</v>
      </c>
      <c r="O1249" s="4">
        <f>2*C1249/$G1249/$J1249^2/($K1249/1000)/($L1249^2/1000)</f>
        <v>-3.4822422963004166E-4</v>
      </c>
      <c r="P1249" s="5">
        <v>0.32</v>
      </c>
      <c r="R1249" s="8">
        <f t="shared" si="38"/>
        <v>70</v>
      </c>
      <c r="S1249" s="1">
        <f t="shared" si="39"/>
        <v>-0.11496657485451278</v>
      </c>
    </row>
    <row r="1250" spans="1:19" x14ac:dyDescent="0.4">
      <c r="A1250" s="3">
        <v>1.59</v>
      </c>
      <c r="B1250" s="4">
        <v>5.05</v>
      </c>
      <c r="C1250" s="5">
        <v>-0.04</v>
      </c>
      <c r="D1250" s="2">
        <v>70</v>
      </c>
      <c r="E1250" s="6">
        <v>21.7</v>
      </c>
      <c r="F1250" s="4">
        <v>990.9</v>
      </c>
      <c r="G1250" s="4">
        <v>1.17</v>
      </c>
      <c r="H1250" s="9">
        <f>0.000001458*(E1250+273.15)^1.5/(E1250+273.15+110.4)</f>
        <v>1.8215294560424E-5</v>
      </c>
      <c r="I1250" s="27">
        <f>G1250*J1250*L1250/1000/H1250</f>
        <v>51965.080600813897</v>
      </c>
      <c r="J1250" s="5">
        <v>14.07</v>
      </c>
      <c r="K1250" s="6">
        <v>300</v>
      </c>
      <c r="L1250" s="7">
        <v>57.5</v>
      </c>
      <c r="M1250" s="4">
        <f>2*A1250/$G1250/$J1250^2/($K1250/1000)/($L1250/1000)</f>
        <v>0.79591000484816388</v>
      </c>
      <c r="N1250" s="4">
        <f>2*B1250/$G1250/$J1250^2/($K1250/1000)/($L1250/1000)</f>
        <v>2.5278902669705832</v>
      </c>
      <c r="O1250" s="4">
        <f>2*C1250/$G1250/$J1250^2/($K1250/1000)/($L1250^2/1000)</f>
        <v>-3.4822422963004166E-4</v>
      </c>
      <c r="P1250" s="5">
        <v>0.31</v>
      </c>
      <c r="R1250" s="8">
        <f t="shared" si="38"/>
        <v>70</v>
      </c>
      <c r="S1250" s="1">
        <f t="shared" si="39"/>
        <v>-0.11667863305534598</v>
      </c>
    </row>
    <row r="1251" spans="1:19" x14ac:dyDescent="0.4">
      <c r="A1251" s="3">
        <v>1.6</v>
      </c>
      <c r="B1251" s="4">
        <v>5.01</v>
      </c>
      <c r="C1251" s="5">
        <v>-0.04</v>
      </c>
      <c r="D1251" s="2">
        <v>70</v>
      </c>
      <c r="E1251" s="6">
        <v>21.7</v>
      </c>
      <c r="F1251" s="4">
        <v>990.9</v>
      </c>
      <c r="G1251" s="4">
        <v>1.17</v>
      </c>
      <c r="H1251" s="9">
        <f>0.000001458*(E1251+273.15)^1.5/(E1251+273.15+110.4)</f>
        <v>1.8215294560424E-5</v>
      </c>
      <c r="I1251" s="27">
        <f>G1251*J1251*L1251/1000/H1251</f>
        <v>51965.080600813897</v>
      </c>
      <c r="J1251" s="5">
        <v>14.07</v>
      </c>
      <c r="K1251" s="6">
        <v>300</v>
      </c>
      <c r="L1251" s="7">
        <v>57.5</v>
      </c>
      <c r="M1251" s="4">
        <f>2*A1251/$G1251/$J1251^2/($K1251/1000)/($L1251/1000)</f>
        <v>0.80091572814909573</v>
      </c>
      <c r="N1251" s="4">
        <f>2*B1251/$G1251/$J1251^2/($K1251/1000)/($L1251/1000)</f>
        <v>2.5078673737668558</v>
      </c>
      <c r="O1251" s="4">
        <f>2*C1251/$G1251/$J1251^2/($K1251/1000)/($L1251^2/1000)</f>
        <v>-3.4822422963004166E-4</v>
      </c>
      <c r="P1251" s="5">
        <v>0.32</v>
      </c>
      <c r="R1251" s="8">
        <f t="shared" si="38"/>
        <v>70</v>
      </c>
      <c r="S1251" s="1">
        <f t="shared" si="39"/>
        <v>-0.1051265590044308</v>
      </c>
    </row>
    <row r="1252" spans="1:19" x14ac:dyDescent="0.4">
      <c r="A1252" s="3">
        <v>1.59</v>
      </c>
      <c r="B1252" s="4">
        <v>5.01</v>
      </c>
      <c r="C1252" s="5">
        <v>-0.04</v>
      </c>
      <c r="D1252" s="2">
        <v>70</v>
      </c>
      <c r="E1252" s="6">
        <v>21.7</v>
      </c>
      <c r="F1252" s="4">
        <v>990.9</v>
      </c>
      <c r="G1252" s="4">
        <v>1.17</v>
      </c>
      <c r="H1252" s="9">
        <f>0.000001458*(E1252+273.15)^1.5/(E1252+273.15+110.4)</f>
        <v>1.8215294560424E-5</v>
      </c>
      <c r="I1252" s="27">
        <f>G1252*J1252*L1252/1000/H1252</f>
        <v>51743.481109978864</v>
      </c>
      <c r="J1252" s="5">
        <v>14.01</v>
      </c>
      <c r="K1252" s="6">
        <v>300</v>
      </c>
      <c r="L1252" s="7">
        <v>57.5</v>
      </c>
      <c r="M1252" s="4">
        <f>2*A1252/$G1252/$J1252^2/($K1252/1000)/($L1252/1000)</f>
        <v>0.80274181905738917</v>
      </c>
      <c r="N1252" s="4">
        <f>2*B1252/$G1252/$J1252^2/($K1252/1000)/($L1252/1000)</f>
        <v>2.5293940336336602</v>
      </c>
      <c r="O1252" s="4">
        <f>2*C1252/$G1252/$J1252^2/($K1252/1000)/($L1252^2/1000)</f>
        <v>-3.51213265105776E-4</v>
      </c>
      <c r="P1252" s="5">
        <v>0.31</v>
      </c>
      <c r="R1252" s="8">
        <f t="shared" si="38"/>
        <v>70</v>
      </c>
      <c r="S1252" s="1">
        <f t="shared" si="39"/>
        <v>-0.11077314614599054</v>
      </c>
    </row>
    <row r="1253" spans="1:19" x14ac:dyDescent="0.4">
      <c r="A1253" s="3">
        <v>1.58</v>
      </c>
      <c r="B1253" s="4">
        <v>4.99</v>
      </c>
      <c r="C1253" s="5">
        <v>-0.04</v>
      </c>
      <c r="D1253" s="2">
        <v>70</v>
      </c>
      <c r="E1253" s="6">
        <v>21.7</v>
      </c>
      <c r="F1253" s="4">
        <v>990.9</v>
      </c>
      <c r="G1253" s="4">
        <v>1.17</v>
      </c>
      <c r="H1253" s="9">
        <f>0.000001458*(E1253+273.15)^1.5/(E1253+273.15+110.4)</f>
        <v>1.8215294560424E-5</v>
      </c>
      <c r="I1253" s="27">
        <f>G1253*J1253*L1253/1000/H1253</f>
        <v>52186.680091648916</v>
      </c>
      <c r="J1253" s="5">
        <v>14.13</v>
      </c>
      <c r="K1253" s="6">
        <v>300</v>
      </c>
      <c r="L1253" s="7">
        <v>57.5</v>
      </c>
      <c r="M1253" s="4">
        <f>2*A1253/$G1253/$J1253^2/($K1253/1000)/($L1253/1000)</f>
        <v>0.78420173310348706</v>
      </c>
      <c r="N1253" s="4">
        <f>2*B1253/$G1253/$J1253^2/($K1253/1000)/($L1253/1000)</f>
        <v>2.4766877520167094</v>
      </c>
      <c r="O1253" s="4">
        <f>2*C1253/$G1253/$J1253^2/($K1253/1000)/($L1253^2/1000)</f>
        <v>-3.4527319013912477E-4</v>
      </c>
      <c r="P1253" s="5">
        <v>0.32</v>
      </c>
      <c r="R1253" s="8">
        <f t="shared" si="38"/>
        <v>70</v>
      </c>
      <c r="S1253" s="1">
        <f t="shared" si="39"/>
        <v>-0.11016851811281636</v>
      </c>
    </row>
    <row r="1254" spans="1:19" x14ac:dyDescent="0.4">
      <c r="A1254" s="3">
        <v>1.58</v>
      </c>
      <c r="B1254" s="4">
        <v>5.03</v>
      </c>
      <c r="C1254" s="5">
        <v>-0.04</v>
      </c>
      <c r="D1254" s="2">
        <v>70</v>
      </c>
      <c r="E1254" s="6">
        <v>21.7</v>
      </c>
      <c r="F1254" s="4">
        <v>990.9</v>
      </c>
      <c r="G1254" s="4">
        <v>1.17</v>
      </c>
      <c r="H1254" s="9">
        <f>0.000001458*(E1254+273.15)^1.5/(E1254+273.15+110.4)</f>
        <v>1.8215294560424E-5</v>
      </c>
      <c r="I1254" s="27">
        <f>G1254*J1254*L1254/1000/H1254</f>
        <v>51743.481109978864</v>
      </c>
      <c r="J1254" s="5">
        <v>14.01</v>
      </c>
      <c r="K1254" s="6">
        <v>300</v>
      </c>
      <c r="L1254" s="7">
        <v>57.5</v>
      </c>
      <c r="M1254" s="4">
        <f>2*A1254/$G1254/$J1254^2/($K1254/1000)/($L1254/1000)</f>
        <v>0.79769312837149364</v>
      </c>
      <c r="N1254" s="4">
        <f>2*B1254/$G1254/$J1254^2/($K1254/1000)/($L1254/1000)</f>
        <v>2.5394914150054522</v>
      </c>
      <c r="O1254" s="4">
        <f>2*C1254/$G1254/$J1254^2/($K1254/1000)/($L1254^2/1000)</f>
        <v>-3.51213265105776E-4</v>
      </c>
      <c r="P1254" s="5">
        <v>0.31</v>
      </c>
      <c r="R1254" s="8">
        <f t="shared" si="38"/>
        <v>70</v>
      </c>
      <c r="S1254" s="1">
        <f t="shared" si="39"/>
        <v>-0.11897087135215134</v>
      </c>
    </row>
    <row r="1255" spans="1:19" x14ac:dyDescent="0.4">
      <c r="A1255" s="3">
        <v>1.6</v>
      </c>
      <c r="B1255" s="4">
        <v>5.0599999999999996</v>
      </c>
      <c r="C1255" s="5">
        <v>-0.04</v>
      </c>
      <c r="D1255" s="2">
        <v>70</v>
      </c>
      <c r="E1255" s="6">
        <v>21.7</v>
      </c>
      <c r="F1255" s="4">
        <v>990.9</v>
      </c>
      <c r="G1255" s="4">
        <v>1.17</v>
      </c>
      <c r="H1255" s="9">
        <f>0.000001458*(E1255+273.15)^1.5/(E1255+273.15+110.4)</f>
        <v>1.8215294560424E-5</v>
      </c>
      <c r="I1255" s="27">
        <f>G1255*J1255*L1255/1000/H1255</f>
        <v>51521.881619143831</v>
      </c>
      <c r="J1255" s="5">
        <v>13.95</v>
      </c>
      <c r="K1255" s="6">
        <v>300</v>
      </c>
      <c r="L1255" s="7">
        <v>57.5</v>
      </c>
      <c r="M1255" s="4">
        <f>2*A1255/$G1255/$J1255^2/($K1255/1000)/($L1255/1000)</f>
        <v>0.81475418882831907</v>
      </c>
      <c r="N1255" s="4">
        <f>2*B1255/$G1255/$J1255^2/($K1255/1000)/($L1255/1000)</f>
        <v>2.5766601221695575</v>
      </c>
      <c r="O1255" s="4">
        <f>2*C1255/$G1255/$J1255^2/($K1255/1000)/($L1255^2/1000)</f>
        <v>-3.542409516644865E-4</v>
      </c>
      <c r="P1255" s="5">
        <v>0.32</v>
      </c>
      <c r="R1255" s="8">
        <f t="shared" si="38"/>
        <v>70</v>
      </c>
      <c r="S1255" s="1">
        <f t="shared" si="39"/>
        <v>-0.11565116528958741</v>
      </c>
    </row>
    <row r="1256" spans="1:19" x14ac:dyDescent="0.4">
      <c r="A1256" s="3">
        <v>1.59</v>
      </c>
      <c r="B1256" s="4">
        <v>5.0599999999999996</v>
      </c>
      <c r="C1256" s="5">
        <v>-0.04</v>
      </c>
      <c r="D1256" s="2">
        <v>70</v>
      </c>
      <c r="E1256" s="6">
        <v>21.7</v>
      </c>
      <c r="F1256" s="4">
        <v>990.9</v>
      </c>
      <c r="G1256" s="4">
        <v>1.17</v>
      </c>
      <c r="H1256" s="9">
        <f>0.000001458*(E1256+273.15)^1.5/(E1256+273.15+110.4)</f>
        <v>1.8215294560424E-5</v>
      </c>
      <c r="I1256" s="27">
        <f>G1256*J1256*L1256/1000/H1256</f>
        <v>51965.080600813897</v>
      </c>
      <c r="J1256" s="5">
        <v>14.07</v>
      </c>
      <c r="K1256" s="6">
        <v>300</v>
      </c>
      <c r="L1256" s="7">
        <v>57.5</v>
      </c>
      <c r="M1256" s="4">
        <f>2*A1256/$G1256/$J1256^2/($K1256/1000)/($L1256/1000)</f>
        <v>0.79591000484816388</v>
      </c>
      <c r="N1256" s="4">
        <f>2*B1256/$G1256/$J1256^2/($K1256/1000)/($L1256/1000)</f>
        <v>2.5328959902715154</v>
      </c>
      <c r="O1256" s="4">
        <f>2*C1256/$G1256/$J1256^2/($K1256/1000)/($L1256^2/1000)</f>
        <v>-3.4822422963004166E-4</v>
      </c>
      <c r="P1256" s="5">
        <v>0.31</v>
      </c>
      <c r="R1256" s="8">
        <f t="shared" si="38"/>
        <v>70</v>
      </c>
      <c r="S1256" s="1">
        <f t="shared" si="39"/>
        <v>-0.1183906912561794</v>
      </c>
    </row>
    <row r="1257" spans="1:19" x14ac:dyDescent="0.4">
      <c r="A1257" s="3">
        <v>1.56</v>
      </c>
      <c r="B1257" s="4">
        <v>4.95</v>
      </c>
      <c r="C1257" s="5">
        <v>-0.04</v>
      </c>
      <c r="D1257" s="2">
        <v>70</v>
      </c>
      <c r="E1257" s="6">
        <v>21.7</v>
      </c>
      <c r="F1257" s="4">
        <v>990.9</v>
      </c>
      <c r="G1257" s="4">
        <v>1.17</v>
      </c>
      <c r="H1257" s="9">
        <f>0.000001458*(E1257+273.15)^1.5/(E1257+273.15+110.4)</f>
        <v>1.8215294560424E-5</v>
      </c>
      <c r="I1257" s="27">
        <f>G1257*J1257*L1257/1000/H1257</f>
        <v>52408.279582483941</v>
      </c>
      <c r="J1257" s="5">
        <v>14.19</v>
      </c>
      <c r="K1257" s="6">
        <v>300</v>
      </c>
      <c r="L1257" s="7">
        <v>57.5</v>
      </c>
      <c r="M1257" s="4">
        <f>2*A1257/$G1257/$J1257^2/($K1257/1000)/($L1257/1000)</f>
        <v>0.76774119075943736</v>
      </c>
      <c r="N1257" s="4">
        <f>2*B1257/$G1257/$J1257^2/($K1257/1000)/($L1257/1000)</f>
        <v>2.4361018552943681</v>
      </c>
      <c r="O1257" s="4">
        <f>2*C1257/$G1257/$J1257^2/($K1257/1000)/($L1257^2/1000)</f>
        <v>-3.42359505355379E-4</v>
      </c>
      <c r="P1257" s="5">
        <v>0.32</v>
      </c>
      <c r="R1257" s="8">
        <f t="shared" si="38"/>
        <v>70</v>
      </c>
      <c r="S1257" s="1">
        <f t="shared" si="39"/>
        <v>-0.11175517407367785</v>
      </c>
    </row>
    <row r="1258" spans="1:19" x14ac:dyDescent="0.4">
      <c r="A1258" s="3">
        <v>1.56</v>
      </c>
      <c r="B1258" s="4">
        <v>4.96</v>
      </c>
      <c r="C1258" s="5">
        <v>-0.04</v>
      </c>
      <c r="D1258" s="2">
        <v>70</v>
      </c>
      <c r="E1258" s="6">
        <v>21.7</v>
      </c>
      <c r="F1258" s="4">
        <v>990.9</v>
      </c>
      <c r="G1258" s="4">
        <v>1.17</v>
      </c>
      <c r="H1258" s="9">
        <f>0.000001458*(E1258+273.15)^1.5/(E1258+273.15+110.4)</f>
        <v>1.8215294560424E-5</v>
      </c>
      <c r="I1258" s="27">
        <f>G1258*J1258*L1258/1000/H1258</f>
        <v>51965.080600813897</v>
      </c>
      <c r="J1258" s="5">
        <v>14.07</v>
      </c>
      <c r="K1258" s="6">
        <v>300</v>
      </c>
      <c r="L1258" s="7">
        <v>57.5</v>
      </c>
      <c r="M1258" s="4">
        <f>2*A1258/$G1258/$J1258^2/($K1258/1000)/($L1258/1000)</f>
        <v>0.78089283494536832</v>
      </c>
      <c r="N1258" s="4">
        <f>2*B1258/$G1258/$J1258^2/($K1258/1000)/($L1258/1000)</f>
        <v>2.4828387572621962</v>
      </c>
      <c r="O1258" s="4">
        <f>2*C1258/$G1258/$J1258^2/($K1258/1000)/($L1258^2/1000)</f>
        <v>-3.4822422963004166E-4</v>
      </c>
      <c r="P1258" s="5">
        <v>0.32</v>
      </c>
      <c r="R1258" s="8">
        <f t="shared" si="38"/>
        <v>70</v>
      </c>
      <c r="S1258" s="1">
        <f t="shared" si="39"/>
        <v>-0.1153816329905909</v>
      </c>
    </row>
    <row r="1259" spans="1:19" x14ac:dyDescent="0.4">
      <c r="A1259" s="3">
        <v>1.57</v>
      </c>
      <c r="B1259" s="4">
        <v>4.9800000000000004</v>
      </c>
      <c r="C1259" s="5">
        <v>-0.04</v>
      </c>
      <c r="D1259" s="2">
        <v>70</v>
      </c>
      <c r="E1259" s="6">
        <v>21.7</v>
      </c>
      <c r="F1259" s="4">
        <v>990.9</v>
      </c>
      <c r="G1259" s="4">
        <v>1.17</v>
      </c>
      <c r="H1259" s="9">
        <f>0.000001458*(E1259+273.15)^1.5/(E1259+273.15+110.4)</f>
        <v>1.8215294560424E-5</v>
      </c>
      <c r="I1259" s="27">
        <f>G1259*J1259*L1259/1000/H1259</f>
        <v>51521.881619143831</v>
      </c>
      <c r="J1259" s="5">
        <v>13.95</v>
      </c>
      <c r="K1259" s="6">
        <v>300</v>
      </c>
      <c r="L1259" s="7">
        <v>57.5</v>
      </c>
      <c r="M1259" s="4">
        <f>2*A1259/$G1259/$J1259^2/($K1259/1000)/($L1259/1000)</f>
        <v>0.7994775477877879</v>
      </c>
      <c r="N1259" s="4">
        <f>2*B1259/$G1259/$J1259^2/($K1259/1000)/($L1259/1000)</f>
        <v>2.535922412728143</v>
      </c>
      <c r="O1259" s="4">
        <f>2*C1259/$G1259/$J1259^2/($K1259/1000)/($L1259^2/1000)</f>
        <v>-3.542409516644865E-4</v>
      </c>
      <c r="P1259" s="5">
        <v>0.31</v>
      </c>
      <c r="R1259" s="8">
        <f t="shared" si="38"/>
        <v>70</v>
      </c>
      <c r="S1259" s="1">
        <f t="shared" si="39"/>
        <v>-0.11607339492385771</v>
      </c>
    </row>
    <row r="1260" spans="1:19" x14ac:dyDescent="0.4">
      <c r="A1260" s="3">
        <v>1.59</v>
      </c>
      <c r="B1260" s="4">
        <v>4.9800000000000004</v>
      </c>
      <c r="C1260" s="5">
        <v>-0.04</v>
      </c>
      <c r="D1260" s="2">
        <v>70</v>
      </c>
      <c r="E1260" s="6">
        <v>21.7</v>
      </c>
      <c r="F1260" s="4">
        <v>990.9</v>
      </c>
      <c r="G1260" s="4">
        <v>1.17</v>
      </c>
      <c r="H1260" s="9">
        <f>0.000001458*(E1260+273.15)^1.5/(E1260+273.15+110.4)</f>
        <v>1.8215294560424E-5</v>
      </c>
      <c r="I1260" s="27">
        <f>G1260*J1260*L1260/1000/H1260</f>
        <v>51521.881619143831</v>
      </c>
      <c r="J1260" s="5">
        <v>13.95</v>
      </c>
      <c r="K1260" s="6">
        <v>300</v>
      </c>
      <c r="L1260" s="7">
        <v>57.5</v>
      </c>
      <c r="M1260" s="4">
        <f>2*A1260/$G1260/$J1260^2/($K1260/1000)/($L1260/1000)</f>
        <v>0.80966197514814187</v>
      </c>
      <c r="N1260" s="4">
        <f>2*B1260/$G1260/$J1260^2/($K1260/1000)/($L1260/1000)</f>
        <v>2.535922412728143</v>
      </c>
      <c r="O1260" s="4">
        <f>2*C1260/$G1260/$J1260^2/($K1260/1000)/($L1260^2/1000)</f>
        <v>-3.542409516644865E-4</v>
      </c>
      <c r="P1260" s="5">
        <v>0.32</v>
      </c>
      <c r="R1260" s="8">
        <f t="shared" si="38"/>
        <v>70</v>
      </c>
      <c r="S1260" s="1">
        <f t="shared" si="39"/>
        <v>-0.106503163686403</v>
      </c>
    </row>
    <row r="1261" spans="1:19" x14ac:dyDescent="0.4">
      <c r="A1261" s="3">
        <v>1.58</v>
      </c>
      <c r="B1261" s="4">
        <v>4.99</v>
      </c>
      <c r="C1261" s="5">
        <v>-0.04</v>
      </c>
      <c r="D1261" s="2">
        <v>70</v>
      </c>
      <c r="E1261" s="6">
        <v>21.7</v>
      </c>
      <c r="F1261" s="4">
        <v>990.9</v>
      </c>
      <c r="G1261" s="4">
        <v>1.17</v>
      </c>
      <c r="H1261" s="9">
        <f>0.000001458*(E1261+273.15)^1.5/(E1261+273.15+110.4)</f>
        <v>1.8215294560424E-5</v>
      </c>
      <c r="I1261" s="27">
        <f>G1261*J1261*L1261/1000/H1261</f>
        <v>51965.080600813897</v>
      </c>
      <c r="J1261" s="5">
        <v>14.07</v>
      </c>
      <c r="K1261" s="6">
        <v>300</v>
      </c>
      <c r="L1261" s="7">
        <v>57.5</v>
      </c>
      <c r="M1261" s="4">
        <f>2*A1261/$G1261/$J1261^2/($K1261/1000)/($L1261/1000)</f>
        <v>0.79090428154723202</v>
      </c>
      <c r="N1261" s="4">
        <f>2*B1261/$G1261/$J1261^2/($K1261/1000)/($L1261/1000)</f>
        <v>2.4978559271649927</v>
      </c>
      <c r="O1261" s="4">
        <f>2*C1261/$G1261/$J1261^2/($K1261/1000)/($L1261^2/1000)</f>
        <v>-3.4822422963004166E-4</v>
      </c>
      <c r="P1261" s="5">
        <v>0.32</v>
      </c>
      <c r="R1261" s="8">
        <f t="shared" si="38"/>
        <v>70</v>
      </c>
      <c r="S1261" s="1">
        <f t="shared" si="39"/>
        <v>-0.11111012509792784</v>
      </c>
    </row>
    <row r="1262" spans="1:19" x14ac:dyDescent="0.4">
      <c r="A1262" s="3">
        <v>1.58</v>
      </c>
      <c r="B1262" s="4">
        <v>4.9800000000000004</v>
      </c>
      <c r="C1262" s="5">
        <v>-0.04</v>
      </c>
      <c r="D1262" s="2">
        <v>70</v>
      </c>
      <c r="E1262" s="6">
        <v>21.7</v>
      </c>
      <c r="F1262" s="4">
        <v>990.9</v>
      </c>
      <c r="G1262" s="4">
        <v>1.17</v>
      </c>
      <c r="H1262" s="9">
        <f>0.000001458*(E1262+273.15)^1.5/(E1262+273.15+110.4)</f>
        <v>1.8215294560424E-5</v>
      </c>
      <c r="I1262" s="27">
        <f>G1262*J1262*L1262/1000/H1262</f>
        <v>52408.279582483941</v>
      </c>
      <c r="J1262" s="5">
        <v>14.19</v>
      </c>
      <c r="K1262" s="6">
        <v>300</v>
      </c>
      <c r="L1262" s="7">
        <v>57.5</v>
      </c>
      <c r="M1262" s="4">
        <f>2*A1262/$G1262/$J1262^2/($K1262/1000)/($L1262/1000)</f>
        <v>0.77758402653840442</v>
      </c>
      <c r="N1262" s="4">
        <f>2*B1262/$G1262/$J1262^2/($K1262/1000)/($L1262/1000)</f>
        <v>2.4508661089628196</v>
      </c>
      <c r="O1262" s="4">
        <f>2*C1262/$G1262/$J1262^2/($K1262/1000)/($L1262^2/1000)</f>
        <v>-3.42359505355379E-4</v>
      </c>
      <c r="P1262" s="5">
        <v>0.31</v>
      </c>
      <c r="R1262" s="8">
        <f t="shared" si="38"/>
        <v>70</v>
      </c>
      <c r="S1262" s="1">
        <f t="shared" si="39"/>
        <v>-0.1075556060803553</v>
      </c>
    </row>
    <row r="1263" spans="1:19" x14ac:dyDescent="0.4">
      <c r="A1263" s="3">
        <v>1.58</v>
      </c>
      <c r="B1263" s="4">
        <v>5</v>
      </c>
      <c r="C1263" s="5">
        <v>-0.04</v>
      </c>
      <c r="D1263" s="2">
        <v>70</v>
      </c>
      <c r="E1263" s="6">
        <v>21.7</v>
      </c>
      <c r="F1263" s="4">
        <v>990.9</v>
      </c>
      <c r="G1263" s="4">
        <v>1.17</v>
      </c>
      <c r="H1263" s="9">
        <f>0.000001458*(E1263+273.15)^1.5/(E1263+273.15+110.4)</f>
        <v>1.8215294560424E-5</v>
      </c>
      <c r="I1263" s="27">
        <f>G1263*J1263*L1263/1000/H1263</f>
        <v>51743.481109978864</v>
      </c>
      <c r="J1263" s="5">
        <v>14.01</v>
      </c>
      <c r="K1263" s="6">
        <v>300</v>
      </c>
      <c r="L1263" s="7">
        <v>57.5</v>
      </c>
      <c r="M1263" s="4">
        <f>2*A1263/$G1263/$J1263^2/($K1263/1000)/($L1263/1000)</f>
        <v>0.79769312837149364</v>
      </c>
      <c r="N1263" s="4">
        <f>2*B1263/$G1263/$J1263^2/($K1263/1000)/($L1263/1000)</f>
        <v>2.5243453429477647</v>
      </c>
      <c r="O1263" s="4">
        <f>2*C1263/$G1263/$J1263^2/($K1263/1000)/($L1263^2/1000)</f>
        <v>-3.51213265105776E-4</v>
      </c>
      <c r="P1263" s="5">
        <v>0.32</v>
      </c>
      <c r="R1263" s="8">
        <f t="shared" si="38"/>
        <v>70</v>
      </c>
      <c r="S1263" s="1">
        <f t="shared" si="39"/>
        <v>-0.11379060961616017</v>
      </c>
    </row>
    <row r="1264" spans="1:19" x14ac:dyDescent="0.4">
      <c r="A1264" s="3">
        <v>1.18</v>
      </c>
      <c r="B1264" s="4">
        <v>5.31</v>
      </c>
      <c r="C1264" s="5">
        <v>-0.04</v>
      </c>
      <c r="D1264" s="2">
        <v>75</v>
      </c>
      <c r="E1264" s="6">
        <v>21.7</v>
      </c>
      <c r="F1264" s="4">
        <v>990.9</v>
      </c>
      <c r="G1264" s="4">
        <v>1.17</v>
      </c>
      <c r="H1264" s="9">
        <f>0.000001458*(E1264+273.15)^1.5/(E1264+273.15+110.4)</f>
        <v>1.8215294560424E-5</v>
      </c>
      <c r="I1264" s="27">
        <f>G1264*J1264*L1264/1000/H1264</f>
        <v>52851.478564154</v>
      </c>
      <c r="J1264" s="5">
        <v>14.31</v>
      </c>
      <c r="K1264" s="6">
        <v>300</v>
      </c>
      <c r="L1264" s="7">
        <v>57.5</v>
      </c>
      <c r="M1264" s="4">
        <f>2*A1264/$G1264/$J1264^2/($K1264/1000)/($L1264/1000)</f>
        <v>0.5710284867140446</v>
      </c>
      <c r="N1264" s="4">
        <f>2*B1264/$G1264/$J1264^2/($K1264/1000)/($L1264/1000)</f>
        <v>2.5696281902132005</v>
      </c>
      <c r="O1264" s="4">
        <f>2*C1264/$G1264/$J1264^2/($K1264/1000)/($L1264^2/1000)</f>
        <v>-3.3664170182110231E-4</v>
      </c>
      <c r="P1264" s="5">
        <v>0.23</v>
      </c>
      <c r="R1264" s="8">
        <f t="shared" si="38"/>
        <v>75</v>
      </c>
      <c r="S1264" s="1">
        <f t="shared" si="39"/>
        <v>-0.11349755159563935</v>
      </c>
    </row>
    <row r="1265" spans="1:19" x14ac:dyDescent="0.4">
      <c r="A1265" s="3">
        <v>1.18</v>
      </c>
      <c r="B1265" s="4">
        <v>5.31</v>
      </c>
      <c r="C1265" s="5">
        <v>-0.04</v>
      </c>
      <c r="D1265" s="2">
        <v>75</v>
      </c>
      <c r="E1265" s="6">
        <v>21.7</v>
      </c>
      <c r="F1265" s="4">
        <v>990.9</v>
      </c>
      <c r="G1265" s="4">
        <v>1.17</v>
      </c>
      <c r="H1265" s="9">
        <f>0.000001458*(E1265+273.15)^1.5/(E1265+273.15+110.4)</f>
        <v>1.8215294560424E-5</v>
      </c>
      <c r="I1265" s="27">
        <f>G1265*J1265*L1265/1000/H1265</f>
        <v>52408.279582483941</v>
      </c>
      <c r="J1265" s="5">
        <v>14.19</v>
      </c>
      <c r="K1265" s="6">
        <v>300</v>
      </c>
      <c r="L1265" s="7">
        <v>57.5</v>
      </c>
      <c r="M1265" s="4">
        <f>2*A1265/$G1265/$J1265^2/($K1265/1000)/($L1265/1000)</f>
        <v>0.5807273109590616</v>
      </c>
      <c r="N1265" s="4">
        <f>2*B1265/$G1265/$J1265^2/($K1265/1000)/($L1265/1000)</f>
        <v>2.6132728993157768</v>
      </c>
      <c r="O1265" s="4">
        <f>2*C1265/$G1265/$J1265^2/($K1265/1000)/($L1265^2/1000)</f>
        <v>-3.42359505355379E-4</v>
      </c>
      <c r="P1265" s="5">
        <v>0.22</v>
      </c>
      <c r="R1265" s="8">
        <f t="shared" si="38"/>
        <v>75</v>
      </c>
      <c r="S1265" s="1">
        <f t="shared" si="39"/>
        <v>-0.11542528870644486</v>
      </c>
    </row>
    <row r="1266" spans="1:19" x14ac:dyDescent="0.4">
      <c r="A1266" s="3">
        <v>1.18</v>
      </c>
      <c r="B1266" s="4">
        <v>5.37</v>
      </c>
      <c r="C1266" s="5">
        <v>-0.04</v>
      </c>
      <c r="D1266" s="2">
        <v>75</v>
      </c>
      <c r="E1266" s="6">
        <v>21.7</v>
      </c>
      <c r="F1266" s="4">
        <v>990.9</v>
      </c>
      <c r="G1266" s="4">
        <v>1.17</v>
      </c>
      <c r="H1266" s="9">
        <f>0.000001458*(E1266+273.15)^1.5/(E1266+273.15+110.4)</f>
        <v>1.8215294560424E-5</v>
      </c>
      <c r="I1266" s="27">
        <f>G1266*J1266*L1266/1000/H1266</f>
        <v>52186.680091648916</v>
      </c>
      <c r="J1266" s="5">
        <v>14.13</v>
      </c>
      <c r="K1266" s="6">
        <v>300</v>
      </c>
      <c r="L1266" s="7">
        <v>57.5</v>
      </c>
      <c r="M1266" s="4">
        <f>2*A1266/$G1266/$J1266^2/($K1266/1000)/($L1266/1000)</f>
        <v>0.58566964877349026</v>
      </c>
      <c r="N1266" s="4">
        <f>2*B1266/$G1266/$J1266^2/($K1266/1000)/($L1266/1000)</f>
        <v>2.6652932321302063</v>
      </c>
      <c r="O1266" s="4">
        <f>2*C1266/$G1266/$J1266^2/($K1266/1000)/($L1266^2/1000)</f>
        <v>-3.4527319013912477E-4</v>
      </c>
      <c r="P1266" s="5">
        <v>0.22</v>
      </c>
      <c r="R1266" s="8">
        <f t="shared" si="38"/>
        <v>75</v>
      </c>
      <c r="S1266" s="1">
        <f t="shared" si="39"/>
        <v>-0.12411520983418911</v>
      </c>
    </row>
    <row r="1267" spans="1:19" x14ac:dyDescent="0.4">
      <c r="A1267" s="3">
        <v>1.2</v>
      </c>
      <c r="B1267" s="4">
        <v>5.36</v>
      </c>
      <c r="C1267" s="5">
        <v>-0.04</v>
      </c>
      <c r="D1267" s="2">
        <v>75</v>
      </c>
      <c r="E1267" s="6">
        <v>21.7</v>
      </c>
      <c r="F1267" s="4">
        <v>990.9</v>
      </c>
      <c r="G1267" s="4">
        <v>1.17</v>
      </c>
      <c r="H1267" s="9">
        <f>0.000001458*(E1267+273.15)^1.5/(E1267+273.15+110.4)</f>
        <v>1.8215294560424E-5</v>
      </c>
      <c r="I1267" s="27">
        <f>G1267*J1267*L1267/1000/H1267</f>
        <v>52186.680091648916</v>
      </c>
      <c r="J1267" s="5">
        <v>14.13</v>
      </c>
      <c r="K1267" s="6">
        <v>300</v>
      </c>
      <c r="L1267" s="7">
        <v>57.5</v>
      </c>
      <c r="M1267" s="4">
        <f>2*A1267/$G1267/$J1267^2/($K1267/1000)/($L1267/1000)</f>
        <v>0.59559625298999008</v>
      </c>
      <c r="N1267" s="4">
        <f>2*B1267/$G1267/$J1267^2/($K1267/1000)/($L1267/1000)</f>
        <v>2.6603299300219563</v>
      </c>
      <c r="O1267" s="4">
        <f>2*C1267/$G1267/$J1267^2/($K1267/1000)/($L1267^2/1000)</f>
        <v>-3.4527319013912477E-4</v>
      </c>
      <c r="P1267" s="5">
        <v>0.23</v>
      </c>
      <c r="R1267" s="8">
        <f t="shared" si="38"/>
        <v>75</v>
      </c>
      <c r="S1267" s="1">
        <f t="shared" si="39"/>
        <v>-0.11324224934190941</v>
      </c>
    </row>
    <row r="1268" spans="1:19" x14ac:dyDescent="0.4">
      <c r="A1268" s="3">
        <v>1.19</v>
      </c>
      <c r="B1268" s="4">
        <v>5.36</v>
      </c>
      <c r="C1268" s="5">
        <v>-0.05</v>
      </c>
      <c r="D1268" s="2">
        <v>75</v>
      </c>
      <c r="E1268" s="6">
        <v>21.7</v>
      </c>
      <c r="F1268" s="4">
        <v>990.9</v>
      </c>
      <c r="G1268" s="4">
        <v>1.17</v>
      </c>
      <c r="H1268" s="9">
        <f>0.000001458*(E1268+273.15)^1.5/(E1268+273.15+110.4)</f>
        <v>1.8215294560424E-5</v>
      </c>
      <c r="I1268" s="27">
        <f>G1268*J1268*L1268/1000/H1268</f>
        <v>52408.279582483941</v>
      </c>
      <c r="J1268" s="5">
        <v>14.19</v>
      </c>
      <c r="K1268" s="6">
        <v>300</v>
      </c>
      <c r="L1268" s="7">
        <v>57.5</v>
      </c>
      <c r="M1268" s="4">
        <f>2*A1268/$G1268/$J1268^2/($K1268/1000)/($L1268/1000)</f>
        <v>0.58564872884854502</v>
      </c>
      <c r="N1268" s="4">
        <f>2*B1268/$G1268/$J1268^2/($K1268/1000)/($L1268/1000)</f>
        <v>2.6378799887631952</v>
      </c>
      <c r="O1268" s="4">
        <f>2*C1268/$G1268/$J1268^2/($K1268/1000)/($L1268^2/1000)</f>
        <v>-4.2794938169422376E-4</v>
      </c>
      <c r="P1268" s="5">
        <v>0.22</v>
      </c>
      <c r="R1268" s="8">
        <f t="shared" si="38"/>
        <v>75</v>
      </c>
      <c r="S1268" s="1">
        <f t="shared" si="39"/>
        <v>-0.11704034745856495</v>
      </c>
    </row>
    <row r="1269" spans="1:19" x14ac:dyDescent="0.4">
      <c r="A1269" s="3">
        <v>1.19</v>
      </c>
      <c r="B1269" s="4">
        <v>5.37</v>
      </c>
      <c r="C1269" s="5">
        <v>-0.05</v>
      </c>
      <c r="D1269" s="2">
        <v>75</v>
      </c>
      <c r="E1269" s="6">
        <v>21.7</v>
      </c>
      <c r="F1269" s="4">
        <v>990.9</v>
      </c>
      <c r="G1269" s="4">
        <v>1.17</v>
      </c>
      <c r="H1269" s="9">
        <f>0.000001458*(E1269+273.15)^1.5/(E1269+273.15+110.4)</f>
        <v>1.8215294560424E-5</v>
      </c>
      <c r="I1269" s="27">
        <f>G1269*J1269*L1269/1000/H1269</f>
        <v>52851.478564154</v>
      </c>
      <c r="J1269" s="5">
        <v>14.31</v>
      </c>
      <c r="K1269" s="6">
        <v>300</v>
      </c>
      <c r="L1269" s="7">
        <v>57.5</v>
      </c>
      <c r="M1269" s="4">
        <f>2*A1269/$G1269/$J1269^2/($K1269/1000)/($L1269/1000)</f>
        <v>0.57586771117772295</v>
      </c>
      <c r="N1269" s="4">
        <f>2*B1269/$G1269/$J1269^2/($K1269/1000)/($L1269/1000)</f>
        <v>2.5986635369952715</v>
      </c>
      <c r="O1269" s="4">
        <f>2*C1269/$G1269/$J1269^2/($K1269/1000)/($L1269^2/1000)</f>
        <v>-4.2080212727637787E-4</v>
      </c>
      <c r="P1269" s="5">
        <v>0.22</v>
      </c>
      <c r="R1269" s="8">
        <f t="shared" si="38"/>
        <v>75</v>
      </c>
      <c r="S1269" s="1">
        <f t="shared" si="39"/>
        <v>-0.11633812043531866</v>
      </c>
    </row>
    <row r="1270" spans="1:19" x14ac:dyDescent="0.4">
      <c r="A1270" s="3">
        <v>1.19</v>
      </c>
      <c r="B1270" s="4">
        <v>5.39</v>
      </c>
      <c r="C1270" s="5">
        <v>-0.05</v>
      </c>
      <c r="D1270" s="2">
        <v>75</v>
      </c>
      <c r="E1270" s="6">
        <v>21.7</v>
      </c>
      <c r="F1270" s="4">
        <v>990.9</v>
      </c>
      <c r="G1270" s="4">
        <v>1.17</v>
      </c>
      <c r="H1270" s="9">
        <f>0.000001458*(E1270+273.15)^1.5/(E1270+273.15+110.4)</f>
        <v>1.8215294560424E-5</v>
      </c>
      <c r="I1270" s="27">
        <f>G1270*J1270*L1270/1000/H1270</f>
        <v>52629.879073318974</v>
      </c>
      <c r="J1270" s="5">
        <v>14.25</v>
      </c>
      <c r="K1270" s="6">
        <v>300</v>
      </c>
      <c r="L1270" s="7">
        <v>57.5</v>
      </c>
      <c r="M1270" s="4">
        <f>2*A1270/$G1270/$J1270^2/($K1270/1000)/($L1270/1000)</f>
        <v>0.58072733277143995</v>
      </c>
      <c r="N1270" s="4">
        <f>2*B1270/$G1270/$J1270^2/($K1270/1000)/($L1270/1000)</f>
        <v>2.6303532131412282</v>
      </c>
      <c r="O1270" s="4">
        <f>2*C1270/$G1270/$J1270^2/($K1270/1000)/($L1270^2/1000)</f>
        <v>-4.2435318434157112E-4</v>
      </c>
      <c r="P1270" s="5">
        <v>0.22</v>
      </c>
      <c r="R1270" s="8">
        <f t="shared" si="38"/>
        <v>75</v>
      </c>
      <c r="S1270" s="1">
        <f t="shared" si="39"/>
        <v>-0.11984597815165998</v>
      </c>
    </row>
    <row r="1271" spans="1:19" x14ac:dyDescent="0.4">
      <c r="A1271" s="3">
        <v>1.19</v>
      </c>
      <c r="B1271" s="4">
        <v>5.37</v>
      </c>
      <c r="C1271" s="5">
        <v>-0.04</v>
      </c>
      <c r="D1271" s="2">
        <v>75</v>
      </c>
      <c r="E1271" s="6">
        <v>21.7</v>
      </c>
      <c r="F1271" s="4">
        <v>990.9</v>
      </c>
      <c r="G1271" s="4">
        <v>1.17</v>
      </c>
      <c r="H1271" s="9">
        <f>0.000001458*(E1271+273.15)^1.5/(E1271+273.15+110.4)</f>
        <v>1.8215294560424E-5</v>
      </c>
      <c r="I1271" s="27">
        <f>G1271*J1271*L1271/1000/H1271</f>
        <v>52408.279582483941</v>
      </c>
      <c r="J1271" s="5">
        <v>14.19</v>
      </c>
      <c r="K1271" s="6">
        <v>300</v>
      </c>
      <c r="L1271" s="7">
        <v>57.5</v>
      </c>
      <c r="M1271" s="4">
        <f>2*A1271/$G1271/$J1271^2/($K1271/1000)/($L1271/1000)</f>
        <v>0.58564872884854502</v>
      </c>
      <c r="N1271" s="4">
        <f>2*B1271/$G1271/$J1271^2/($K1271/1000)/($L1271/1000)</f>
        <v>2.6428014066526786</v>
      </c>
      <c r="O1271" s="4">
        <f>2*C1271/$G1271/$J1271^2/($K1271/1000)/($L1271^2/1000)</f>
        <v>-3.42359505355379E-4</v>
      </c>
      <c r="P1271" s="5">
        <v>0.22</v>
      </c>
      <c r="R1271" s="8">
        <f t="shared" si="38"/>
        <v>75</v>
      </c>
      <c r="S1271" s="1">
        <f t="shared" si="39"/>
        <v>-0.1183141041372715</v>
      </c>
    </row>
    <row r="1272" spans="1:19" x14ac:dyDescent="0.4">
      <c r="A1272" s="3">
        <v>1.2</v>
      </c>
      <c r="B1272" s="4">
        <v>5.37</v>
      </c>
      <c r="C1272" s="5">
        <v>-0.05</v>
      </c>
      <c r="D1272" s="2">
        <v>75</v>
      </c>
      <c r="E1272" s="6">
        <v>21.7</v>
      </c>
      <c r="F1272" s="4">
        <v>990.9</v>
      </c>
      <c r="G1272" s="4">
        <v>1.17</v>
      </c>
      <c r="H1272" s="9">
        <f>0.000001458*(E1272+273.15)^1.5/(E1272+273.15+110.4)</f>
        <v>1.8215294560424E-5</v>
      </c>
      <c r="I1272" s="27">
        <f>G1272*J1272*L1272/1000/H1272</f>
        <v>51965.080600813897</v>
      </c>
      <c r="J1272" s="5">
        <v>14.07</v>
      </c>
      <c r="K1272" s="6">
        <v>300</v>
      </c>
      <c r="L1272" s="7">
        <v>57.5</v>
      </c>
      <c r="M1272" s="4">
        <f>2*A1272/$G1272/$J1272^2/($K1272/1000)/($L1272/1000)</f>
        <v>0.60068679611182185</v>
      </c>
      <c r="N1272" s="4">
        <f>2*B1272/$G1272/$J1272^2/($K1272/1000)/($L1272/1000)</f>
        <v>2.6880734126004024</v>
      </c>
      <c r="O1272" s="4">
        <f>2*C1272/$G1272/$J1272^2/($K1272/1000)/($L1272^2/1000)</f>
        <v>-4.3528028703755206E-4</v>
      </c>
      <c r="P1272" s="5">
        <v>0.23</v>
      </c>
      <c r="R1272" s="8">
        <f t="shared" si="38"/>
        <v>75</v>
      </c>
      <c r="S1272" s="1">
        <f t="shared" si="39"/>
        <v>-0.1155057039394658</v>
      </c>
    </row>
    <row r="1273" spans="1:19" x14ac:dyDescent="0.4">
      <c r="A1273" s="3">
        <v>1.19</v>
      </c>
      <c r="B1273" s="4">
        <v>5.43</v>
      </c>
      <c r="C1273" s="5">
        <v>-0.05</v>
      </c>
      <c r="D1273" s="2">
        <v>75</v>
      </c>
      <c r="E1273" s="6">
        <v>21.7</v>
      </c>
      <c r="F1273" s="4">
        <v>990.9</v>
      </c>
      <c r="G1273" s="4">
        <v>1.17</v>
      </c>
      <c r="H1273" s="9">
        <f>0.000001458*(E1273+273.15)^1.5/(E1273+273.15+110.4)</f>
        <v>1.8215294560424E-5</v>
      </c>
      <c r="I1273" s="27">
        <f>G1273*J1273*L1273/1000/H1273</f>
        <v>52408.279582483941</v>
      </c>
      <c r="J1273" s="5">
        <v>14.19</v>
      </c>
      <c r="K1273" s="6">
        <v>300</v>
      </c>
      <c r="L1273" s="7">
        <v>57.5</v>
      </c>
      <c r="M1273" s="4">
        <f>2*A1273/$G1273/$J1273^2/($K1273/1000)/($L1273/1000)</f>
        <v>0.58564872884854502</v>
      </c>
      <c r="N1273" s="4">
        <f>2*B1273/$G1273/$J1273^2/($K1273/1000)/($L1273/1000)</f>
        <v>2.67232991398958</v>
      </c>
      <c r="O1273" s="4">
        <f>2*C1273/$G1273/$J1273^2/($K1273/1000)/($L1273^2/1000)</f>
        <v>-4.2794938169422376E-4</v>
      </c>
      <c r="P1273" s="5">
        <v>0.22</v>
      </c>
      <c r="R1273" s="8">
        <f t="shared" si="38"/>
        <v>75</v>
      </c>
      <c r="S1273" s="1">
        <f t="shared" si="39"/>
        <v>-0.12595664420951114</v>
      </c>
    </row>
    <row r="1274" spans="1:19" x14ac:dyDescent="0.4">
      <c r="A1274" s="3">
        <v>1.19</v>
      </c>
      <c r="B1274" s="4">
        <v>5.35</v>
      </c>
      <c r="C1274" s="5">
        <v>-0.05</v>
      </c>
      <c r="D1274" s="2">
        <v>75</v>
      </c>
      <c r="E1274" s="6">
        <v>21.7</v>
      </c>
      <c r="F1274" s="4">
        <v>990.9</v>
      </c>
      <c r="G1274" s="4">
        <v>1.17</v>
      </c>
      <c r="H1274" s="9">
        <f>0.000001458*(E1274+273.15)^1.5/(E1274+273.15+110.4)</f>
        <v>1.8215294560424E-5</v>
      </c>
      <c r="I1274" s="27">
        <f>G1274*J1274*L1274/1000/H1274</f>
        <v>52408.279582483941</v>
      </c>
      <c r="J1274" s="5">
        <v>14.19</v>
      </c>
      <c r="K1274" s="6">
        <v>300</v>
      </c>
      <c r="L1274" s="7">
        <v>57.5</v>
      </c>
      <c r="M1274" s="4">
        <f>2*A1274/$G1274/$J1274^2/($K1274/1000)/($L1274/1000)</f>
        <v>0.58564872884854502</v>
      </c>
      <c r="N1274" s="4">
        <f>2*B1274/$G1274/$J1274^2/($K1274/1000)/($L1274/1000)</f>
        <v>2.6329585708737113</v>
      </c>
      <c r="O1274" s="4">
        <f>2*C1274/$G1274/$J1274^2/($K1274/1000)/($L1274^2/1000)</f>
        <v>-4.2794938169422376E-4</v>
      </c>
      <c r="P1274" s="5">
        <v>0.22</v>
      </c>
      <c r="R1274" s="8">
        <f t="shared" si="38"/>
        <v>75</v>
      </c>
      <c r="S1274" s="1">
        <f t="shared" si="39"/>
        <v>-0.11576659077985829</v>
      </c>
    </row>
    <row r="1275" spans="1:19" x14ac:dyDescent="0.4">
      <c r="A1275" s="3">
        <v>1.18</v>
      </c>
      <c r="B1275" s="4">
        <v>5.33</v>
      </c>
      <c r="C1275" s="5">
        <v>-0.04</v>
      </c>
      <c r="D1275" s="2">
        <v>75</v>
      </c>
      <c r="E1275" s="6">
        <v>21.7</v>
      </c>
      <c r="F1275" s="4">
        <v>990.9</v>
      </c>
      <c r="G1275" s="4">
        <v>1.17</v>
      </c>
      <c r="H1275" s="9">
        <f>0.000001458*(E1275+273.15)^1.5/(E1275+273.15+110.4)</f>
        <v>1.8215294560424E-5</v>
      </c>
      <c r="I1275" s="27">
        <f>G1275*J1275*L1275/1000/H1275</f>
        <v>52629.879073318974</v>
      </c>
      <c r="J1275" s="5">
        <v>14.25</v>
      </c>
      <c r="K1275" s="6">
        <v>300</v>
      </c>
      <c r="L1275" s="7">
        <v>57.5</v>
      </c>
      <c r="M1275" s="4">
        <f>2*A1275/$G1275/$J1275^2/($K1275/1000)/($L1275/1000)</f>
        <v>0.5758472711515118</v>
      </c>
      <c r="N1275" s="4">
        <f>2*B1275/$G1275/$J1275^2/($K1275/1000)/($L1275/1000)</f>
        <v>2.6010728434216599</v>
      </c>
      <c r="O1275" s="4">
        <f>2*C1275/$G1275/$J1275^2/($K1275/1000)/($L1275^2/1000)</f>
        <v>-3.3948254747325694E-4</v>
      </c>
      <c r="P1275" s="5">
        <v>0.22</v>
      </c>
      <c r="R1275" s="8">
        <f t="shared" si="38"/>
        <v>75</v>
      </c>
      <c r="S1275" s="1">
        <f t="shared" si="39"/>
        <v>-0.11698143837316333</v>
      </c>
    </row>
    <row r="1276" spans="1:19" x14ac:dyDescent="0.4">
      <c r="A1276" s="3">
        <v>1.18</v>
      </c>
      <c r="B1276" s="4">
        <v>5.33</v>
      </c>
      <c r="C1276" s="5">
        <v>-0.04</v>
      </c>
      <c r="D1276" s="2">
        <v>75</v>
      </c>
      <c r="E1276" s="6">
        <v>21.7</v>
      </c>
      <c r="F1276" s="4">
        <v>990.9</v>
      </c>
      <c r="G1276" s="4">
        <v>1.17</v>
      </c>
      <c r="H1276" s="9">
        <f>0.000001458*(E1276+273.15)^1.5/(E1276+273.15+110.4)</f>
        <v>1.8215294560424E-5</v>
      </c>
      <c r="I1276" s="27">
        <f>G1276*J1276*L1276/1000/H1276</f>
        <v>52629.879073318974</v>
      </c>
      <c r="J1276" s="5">
        <v>14.25</v>
      </c>
      <c r="K1276" s="6">
        <v>300</v>
      </c>
      <c r="L1276" s="7">
        <v>57.5</v>
      </c>
      <c r="M1276" s="4">
        <f>2*A1276/$G1276/$J1276^2/($K1276/1000)/($L1276/1000)</f>
        <v>0.5758472711515118</v>
      </c>
      <c r="N1276" s="4">
        <f>2*B1276/$G1276/$J1276^2/($K1276/1000)/($L1276/1000)</f>
        <v>2.6010728434216599</v>
      </c>
      <c r="O1276" s="4">
        <f>2*C1276/$G1276/$J1276^2/($K1276/1000)/($L1276^2/1000)</f>
        <v>-3.3948254747325694E-4</v>
      </c>
      <c r="P1276" s="5">
        <v>0.22</v>
      </c>
      <c r="R1276" s="8">
        <f t="shared" si="38"/>
        <v>75</v>
      </c>
      <c r="S1276" s="1">
        <f t="shared" si="39"/>
        <v>-0.11698143837316333</v>
      </c>
    </row>
    <row r="1277" spans="1:19" x14ac:dyDescent="0.4">
      <c r="A1277" s="3">
        <v>1.18</v>
      </c>
      <c r="B1277" s="4">
        <v>5.32</v>
      </c>
      <c r="C1277" s="5">
        <v>-0.04</v>
      </c>
      <c r="D1277" s="2">
        <v>75</v>
      </c>
      <c r="E1277" s="6">
        <v>21.7</v>
      </c>
      <c r="F1277" s="4">
        <v>990.9</v>
      </c>
      <c r="G1277" s="4">
        <v>1.17</v>
      </c>
      <c r="H1277" s="9">
        <f>0.000001458*(E1277+273.15)^1.5/(E1277+273.15+110.4)</f>
        <v>1.8215294560424E-5</v>
      </c>
      <c r="I1277" s="27">
        <f>G1277*J1277*L1277/1000/H1277</f>
        <v>52629.879073318974</v>
      </c>
      <c r="J1277" s="5">
        <v>14.25</v>
      </c>
      <c r="K1277" s="6">
        <v>300</v>
      </c>
      <c r="L1277" s="7">
        <v>57.5</v>
      </c>
      <c r="M1277" s="4">
        <f>2*A1277/$G1277/$J1277^2/($K1277/1000)/($L1277/1000)</f>
        <v>0.5758472711515118</v>
      </c>
      <c r="N1277" s="4">
        <f>2*B1277/$G1277/$J1277^2/($K1277/1000)/($L1277/1000)</f>
        <v>2.5961927818017321</v>
      </c>
      <c r="O1277" s="4">
        <f>2*C1277/$G1277/$J1277^2/($K1277/1000)/($L1277^2/1000)</f>
        <v>-3.3948254747325694E-4</v>
      </c>
      <c r="P1277" s="5">
        <v>0.22</v>
      </c>
      <c r="R1277" s="8">
        <f t="shared" si="38"/>
        <v>75</v>
      </c>
      <c r="S1277" s="1">
        <f t="shared" si="39"/>
        <v>-0.11571838548465208</v>
      </c>
    </row>
    <row r="1278" spans="1:19" x14ac:dyDescent="0.4">
      <c r="A1278" s="3">
        <v>1.18</v>
      </c>
      <c r="B1278" s="4">
        <v>5.32</v>
      </c>
      <c r="C1278" s="5">
        <v>-0.04</v>
      </c>
      <c r="D1278" s="2">
        <v>75</v>
      </c>
      <c r="E1278" s="6">
        <v>21.7</v>
      </c>
      <c r="F1278" s="4">
        <v>990.9</v>
      </c>
      <c r="G1278" s="4">
        <v>1.17</v>
      </c>
      <c r="H1278" s="9">
        <f>0.000001458*(E1278+273.15)^1.5/(E1278+273.15+110.4)</f>
        <v>1.8215294560424E-5</v>
      </c>
      <c r="I1278" s="27">
        <f>G1278*J1278*L1278/1000/H1278</f>
        <v>52851.478564154</v>
      </c>
      <c r="J1278" s="5">
        <v>14.31</v>
      </c>
      <c r="K1278" s="6">
        <v>300</v>
      </c>
      <c r="L1278" s="7">
        <v>57.5</v>
      </c>
      <c r="M1278" s="4">
        <f>2*A1278/$G1278/$J1278^2/($K1278/1000)/($L1278/1000)</f>
        <v>0.5710284867140446</v>
      </c>
      <c r="N1278" s="4">
        <f>2*B1278/$G1278/$J1278^2/($K1278/1000)/($L1278/1000)</f>
        <v>2.5744674146768798</v>
      </c>
      <c r="O1278" s="4">
        <f>2*C1278/$G1278/$J1278^2/($K1278/1000)/($L1278^2/1000)</f>
        <v>-3.3664170182110231E-4</v>
      </c>
      <c r="P1278" s="5">
        <v>0.23</v>
      </c>
      <c r="R1278" s="8">
        <f t="shared" si="38"/>
        <v>75</v>
      </c>
      <c r="S1278" s="1">
        <f t="shared" si="39"/>
        <v>-0.11475003505036552</v>
      </c>
    </row>
    <row r="1279" spans="1:19" x14ac:dyDescent="0.4">
      <c r="A1279" s="3">
        <v>1.17</v>
      </c>
      <c r="B1279" s="4">
        <v>5.33</v>
      </c>
      <c r="C1279" s="5">
        <v>-0.05</v>
      </c>
      <c r="D1279" s="2">
        <v>75</v>
      </c>
      <c r="E1279" s="6">
        <v>21.7</v>
      </c>
      <c r="F1279" s="4">
        <v>990.9</v>
      </c>
      <c r="G1279" s="4">
        <v>1.17</v>
      </c>
      <c r="H1279" s="9">
        <f>0.000001458*(E1279+273.15)^1.5/(E1279+273.15+110.4)</f>
        <v>1.8215294560424E-5</v>
      </c>
      <c r="I1279" s="27">
        <f>G1279*J1279*L1279/1000/H1279</f>
        <v>52851.478564154</v>
      </c>
      <c r="J1279" s="5">
        <v>14.31</v>
      </c>
      <c r="K1279" s="6">
        <v>300</v>
      </c>
      <c r="L1279" s="7">
        <v>57.5</v>
      </c>
      <c r="M1279" s="4">
        <f>2*A1279/$G1279/$J1279^2/($K1279/1000)/($L1279/1000)</f>
        <v>0.56618926225036637</v>
      </c>
      <c r="N1279" s="4">
        <f>2*B1279/$G1279/$J1279^2/($K1279/1000)/($L1279/1000)</f>
        <v>2.5793066391405577</v>
      </c>
      <c r="O1279" s="4">
        <f>2*C1279/$G1279/$J1279^2/($K1279/1000)/($L1279^2/1000)</f>
        <v>-4.2080212727637787E-4</v>
      </c>
      <c r="P1279" s="5">
        <v>0.21</v>
      </c>
      <c r="R1279" s="8">
        <f t="shared" si="38"/>
        <v>75</v>
      </c>
      <c r="S1279" s="1">
        <f t="shared" si="39"/>
        <v>-0.12067685039376808</v>
      </c>
    </row>
    <row r="1280" spans="1:19" x14ac:dyDescent="0.4">
      <c r="A1280" s="3">
        <v>1.18</v>
      </c>
      <c r="B1280" s="4">
        <v>5.33</v>
      </c>
      <c r="C1280" s="5">
        <v>-0.05</v>
      </c>
      <c r="D1280" s="2">
        <v>75</v>
      </c>
      <c r="E1280" s="6">
        <v>21.7</v>
      </c>
      <c r="F1280" s="4">
        <v>990.9</v>
      </c>
      <c r="G1280" s="4">
        <v>1.17</v>
      </c>
      <c r="H1280" s="9">
        <f>0.000001458*(E1280+273.15)^1.5/(E1280+273.15+110.4)</f>
        <v>1.8215294560424E-5</v>
      </c>
      <c r="I1280" s="27">
        <f>G1280*J1280*L1280/1000/H1280</f>
        <v>52408.279582483941</v>
      </c>
      <c r="J1280" s="5">
        <v>14.19</v>
      </c>
      <c r="K1280" s="6">
        <v>300</v>
      </c>
      <c r="L1280" s="7">
        <v>57.5</v>
      </c>
      <c r="M1280" s="4">
        <f>2*A1280/$G1280/$J1280^2/($K1280/1000)/($L1280/1000)</f>
        <v>0.5807273109590616</v>
      </c>
      <c r="N1280" s="4">
        <f>2*B1280/$G1280/$J1280^2/($K1280/1000)/($L1280/1000)</f>
        <v>2.6231157350947445</v>
      </c>
      <c r="O1280" s="4">
        <f>2*C1280/$G1280/$J1280^2/($K1280/1000)/($L1280^2/1000)</f>
        <v>-4.2794938169422376E-4</v>
      </c>
      <c r="P1280" s="5">
        <v>0.22</v>
      </c>
      <c r="R1280" s="8">
        <f t="shared" si="38"/>
        <v>75</v>
      </c>
      <c r="S1280" s="1">
        <f t="shared" si="39"/>
        <v>-0.1179728020638583</v>
      </c>
    </row>
    <row r="1281" spans="1:19" x14ac:dyDescent="0.4">
      <c r="A1281" s="3">
        <v>1.18</v>
      </c>
      <c r="B1281" s="4">
        <v>5.37</v>
      </c>
      <c r="C1281" s="5">
        <v>-0.05</v>
      </c>
      <c r="D1281" s="2">
        <v>75</v>
      </c>
      <c r="E1281" s="6">
        <v>21.7</v>
      </c>
      <c r="F1281" s="4">
        <v>990.9</v>
      </c>
      <c r="G1281" s="4">
        <v>1.17</v>
      </c>
      <c r="H1281" s="9">
        <f>0.000001458*(E1281+273.15)^1.5/(E1281+273.15+110.4)</f>
        <v>1.8215294560424E-5</v>
      </c>
      <c r="I1281" s="27">
        <f>G1281*J1281*L1281/1000/H1281</f>
        <v>51965.080600813897</v>
      </c>
      <c r="J1281" s="5">
        <v>14.07</v>
      </c>
      <c r="K1281" s="6">
        <v>300</v>
      </c>
      <c r="L1281" s="7">
        <v>57.5</v>
      </c>
      <c r="M1281" s="4">
        <f>2*A1281/$G1281/$J1281^2/($K1281/1000)/($L1281/1000)</f>
        <v>0.59067534950995793</v>
      </c>
      <c r="N1281" s="4">
        <f>2*B1281/$G1281/$J1281^2/($K1281/1000)/($L1281/1000)</f>
        <v>2.6880734126004024</v>
      </c>
      <c r="O1281" s="4">
        <f>2*C1281/$G1281/$J1281^2/($K1281/1000)/($L1281^2/1000)</f>
        <v>-4.3528028703755206E-4</v>
      </c>
      <c r="P1281" s="5">
        <v>0.22</v>
      </c>
      <c r="R1281" s="8">
        <f t="shared" si="38"/>
        <v>75</v>
      </c>
      <c r="S1281" s="1">
        <f t="shared" si="39"/>
        <v>-0.12517601877072004</v>
      </c>
    </row>
    <row r="1282" spans="1:19" x14ac:dyDescent="0.4">
      <c r="A1282" s="3">
        <v>1.18</v>
      </c>
      <c r="B1282" s="4">
        <v>5.34</v>
      </c>
      <c r="C1282" s="5">
        <v>-0.05</v>
      </c>
      <c r="D1282" s="2">
        <v>75</v>
      </c>
      <c r="E1282" s="6">
        <v>21.7</v>
      </c>
      <c r="F1282" s="4">
        <v>990.9</v>
      </c>
      <c r="G1282" s="4">
        <v>1.17</v>
      </c>
      <c r="H1282" s="9">
        <f>0.000001458*(E1282+273.15)^1.5/(E1282+273.15+110.4)</f>
        <v>1.8215294560424E-5</v>
      </c>
      <c r="I1282" s="27">
        <f>G1282*J1282*L1282/1000/H1282</f>
        <v>52629.879073318974</v>
      </c>
      <c r="J1282" s="5">
        <v>14.25</v>
      </c>
      <c r="K1282" s="6">
        <v>300</v>
      </c>
      <c r="L1282" s="7">
        <v>57.5</v>
      </c>
      <c r="M1282" s="4">
        <f>2*A1282/$G1282/$J1282^2/($K1282/1000)/($L1282/1000)</f>
        <v>0.5758472711515118</v>
      </c>
      <c r="N1282" s="4">
        <f>2*B1282/$G1282/$J1282^2/($K1282/1000)/($L1282/1000)</f>
        <v>2.6059529050415877</v>
      </c>
      <c r="O1282" s="4">
        <f>2*C1282/$G1282/$J1282^2/($K1282/1000)/($L1282^2/1000)</f>
        <v>-4.2435318434157112E-4</v>
      </c>
      <c r="P1282" s="5">
        <v>0.22</v>
      </c>
      <c r="R1282" s="8">
        <f t="shared" si="38"/>
        <v>75</v>
      </c>
      <c r="S1282" s="1">
        <f t="shared" si="39"/>
        <v>-0.11824449126167447</v>
      </c>
    </row>
    <row r="1283" spans="1:19" x14ac:dyDescent="0.4">
      <c r="A1283" s="3">
        <v>1.17</v>
      </c>
      <c r="B1283" s="4">
        <v>5.3</v>
      </c>
      <c r="C1283" s="5">
        <v>-0.04</v>
      </c>
      <c r="D1283" s="2">
        <v>75</v>
      </c>
      <c r="E1283" s="6">
        <v>21.7</v>
      </c>
      <c r="F1283" s="4">
        <v>990.9</v>
      </c>
      <c r="G1283" s="4">
        <v>1.17</v>
      </c>
      <c r="H1283" s="9">
        <f>0.000001458*(E1283+273.15)^1.5/(E1283+273.15+110.4)</f>
        <v>1.8215294560424E-5</v>
      </c>
      <c r="I1283" s="27">
        <f>G1283*J1283*L1283/1000/H1283</f>
        <v>53294.677545824052</v>
      </c>
      <c r="J1283" s="5">
        <v>14.43</v>
      </c>
      <c r="K1283" s="6">
        <v>300</v>
      </c>
      <c r="L1283" s="7">
        <v>57.5</v>
      </c>
      <c r="M1283" s="4">
        <f>2*A1283/$G1283/$J1283^2/($K1283/1000)/($L1283/1000)</f>
        <v>0.55681154840514868</v>
      </c>
      <c r="N1283" s="4">
        <f>2*B1283/$G1283/$J1283^2/($K1283/1000)/($L1283/1000)</f>
        <v>2.522308723544691</v>
      </c>
      <c r="O1283" s="4">
        <f>2*C1283/$G1283/$J1283^2/($K1283/1000)/($L1283^2/1000)</f>
        <v>-3.3106595222899966E-4</v>
      </c>
      <c r="P1283" s="5">
        <v>0.22</v>
      </c>
      <c r="R1283" s="8">
        <f t="shared" si="38"/>
        <v>75</v>
      </c>
      <c r="S1283" s="1">
        <f t="shared" si="39"/>
        <v>-0.11498288030105608</v>
      </c>
    </row>
    <row r="1284" spans="1:19" x14ac:dyDescent="0.4">
      <c r="A1284" s="3">
        <v>1.75</v>
      </c>
      <c r="B1284" s="4">
        <v>6.41</v>
      </c>
      <c r="C1284" s="5">
        <v>-0.06</v>
      </c>
      <c r="D1284" s="2">
        <v>75.5</v>
      </c>
      <c r="E1284" s="6">
        <v>21.2</v>
      </c>
      <c r="F1284" s="4">
        <v>994.62</v>
      </c>
      <c r="G1284" s="4">
        <v>1.18</v>
      </c>
      <c r="H1284" s="9">
        <f>0.000001458*(E1284+273.15)^1.5/(E1284+273.15+110.4)</f>
        <v>1.8191425273442234E-5</v>
      </c>
      <c r="I1284" s="10">
        <f>G1284*J1284*L1284/1000/H1284</f>
        <v>59117.000665693602</v>
      </c>
      <c r="J1284" s="5">
        <v>15.85</v>
      </c>
      <c r="K1284" s="6">
        <v>300</v>
      </c>
      <c r="L1284" s="7">
        <v>57.5</v>
      </c>
      <c r="M1284" s="4">
        <f>2*A1284/$G1284/$J1284^2/($K1284/1000)/($L1284/1000)</f>
        <v>0.68444476248311081</v>
      </c>
      <c r="N1284" s="4">
        <f>2*B1284/$G1284/$J1284^2/($K1284/1000)/($L1284/1000)</f>
        <v>2.5070233871524228</v>
      </c>
      <c r="O1284" s="4">
        <f>2*C1284/$G1284/$J1284^2/($K1284/1000)/($L1284^2/1000)</f>
        <v>-4.0811613166694805E-4</v>
      </c>
      <c r="P1284" s="5">
        <f>M1284/N1284</f>
        <v>0.27301092043681752</v>
      </c>
      <c r="R1284" s="8">
        <f t="shared" si="38"/>
        <v>75.5</v>
      </c>
      <c r="S1284" s="1">
        <f t="shared" si="39"/>
        <v>3.4935055927374892E-2</v>
      </c>
    </row>
    <row r="1285" spans="1:19" x14ac:dyDescent="0.4">
      <c r="A1285" s="3">
        <v>1.74</v>
      </c>
      <c r="B1285" s="4">
        <v>6.39</v>
      </c>
      <c r="C1285" s="5">
        <v>-0.05</v>
      </c>
      <c r="D1285" s="2">
        <v>75.5</v>
      </c>
      <c r="E1285" s="6">
        <v>21.2</v>
      </c>
      <c r="F1285" s="4">
        <v>994.62</v>
      </c>
      <c r="G1285" s="4">
        <v>1.18</v>
      </c>
      <c r="H1285" s="9">
        <f>0.000001458*(E1285+273.15)^1.5/(E1285+273.15+110.4)</f>
        <v>1.8191425273442234E-5</v>
      </c>
      <c r="I1285" s="10">
        <f>G1285*J1285*L1285/1000/H1285</f>
        <v>59713.765341183251</v>
      </c>
      <c r="J1285" s="5">
        <v>16.010000000000002</v>
      </c>
      <c r="K1285" s="6">
        <v>300</v>
      </c>
      <c r="L1285" s="7">
        <v>57.5</v>
      </c>
      <c r="M1285" s="4">
        <f>2*A1285/$G1285/$J1285^2/($K1285/1000)/($L1285/1000)</f>
        <v>0.66699944629874708</v>
      </c>
      <c r="N1285" s="4">
        <f>2*B1285/$G1285/$J1285^2/($K1285/1000)/($L1285/1000)</f>
        <v>2.4494979665798815</v>
      </c>
      <c r="O1285" s="4">
        <f>2*C1285/$G1285/$J1285^2/($K1285/1000)/($L1285^2/1000)</f>
        <v>-3.3333305662106304E-4</v>
      </c>
      <c r="P1285" s="5">
        <f>M1285/N1285</f>
        <v>0.27230046948356806</v>
      </c>
      <c r="R1285" s="8">
        <f t="shared" ref="R1285:R1348" si="40">D1285</f>
        <v>75.5</v>
      </c>
      <c r="S1285" s="1">
        <f t="shared" ref="S1285:S1348" si="41">M1285*SIN(RADIANS(D1285))-N1285*COS(RADIANS(D1285))</f>
        <v>3.244862926401948E-2</v>
      </c>
    </row>
    <row r="1286" spans="1:19" x14ac:dyDescent="0.4">
      <c r="A1286" s="3">
        <v>1.73</v>
      </c>
      <c r="B1286" s="4">
        <v>6.49</v>
      </c>
      <c r="C1286" s="5">
        <v>-0.05</v>
      </c>
      <c r="D1286" s="2">
        <v>75.5</v>
      </c>
      <c r="E1286" s="6">
        <v>21.2</v>
      </c>
      <c r="F1286" s="4">
        <v>994.62</v>
      </c>
      <c r="G1286" s="4">
        <v>1.18</v>
      </c>
      <c r="H1286" s="9">
        <f>0.000001458*(E1286+273.15)^1.5/(E1286+273.15+110.4)</f>
        <v>1.8191425273442234E-5</v>
      </c>
      <c r="I1286" s="10">
        <f>G1286*J1286*L1286/1000/H1286</f>
        <v>59117.000665693602</v>
      </c>
      <c r="J1286" s="5">
        <v>15.85</v>
      </c>
      <c r="K1286" s="6">
        <v>300</v>
      </c>
      <c r="L1286" s="7">
        <v>57.5</v>
      </c>
      <c r="M1286" s="4">
        <f>2*A1286/$G1286/$J1286^2/($K1286/1000)/($L1286/1000)</f>
        <v>0.67662253662616101</v>
      </c>
      <c r="N1286" s="4">
        <f>2*B1286/$G1286/$J1286^2/($K1286/1000)/($L1286/1000)</f>
        <v>2.5383122905802225</v>
      </c>
      <c r="O1286" s="4">
        <f>2*C1286/$G1286/$J1286^2/($K1286/1000)/($L1286^2/1000)</f>
        <v>-3.4009677638912337E-4</v>
      </c>
      <c r="P1286" s="5">
        <f>M1286/N1286</f>
        <v>0.26656394453004623</v>
      </c>
      <c r="R1286" s="8">
        <f t="shared" si="40"/>
        <v>75.5</v>
      </c>
      <c r="S1286" s="1">
        <f t="shared" si="41"/>
        <v>1.9527870654352797E-2</v>
      </c>
    </row>
    <row r="1287" spans="1:19" x14ac:dyDescent="0.4">
      <c r="A1287" s="3">
        <v>1.76</v>
      </c>
      <c r="B1287" s="4">
        <v>6.49</v>
      </c>
      <c r="C1287" s="5">
        <v>-0.06</v>
      </c>
      <c r="D1287" s="2">
        <v>75.5</v>
      </c>
      <c r="E1287" s="6">
        <v>21.2</v>
      </c>
      <c r="F1287" s="4">
        <v>994.62</v>
      </c>
      <c r="G1287" s="4">
        <v>1.18</v>
      </c>
      <c r="H1287" s="9">
        <f>0.000001458*(E1287+273.15)^1.5/(E1287+273.15+110.4)</f>
        <v>1.8191425273442234E-5</v>
      </c>
      <c r="I1287" s="10">
        <f>G1287*J1287*L1287/1000/H1287</f>
        <v>58706.724951294476</v>
      </c>
      <c r="J1287" s="5">
        <v>15.74</v>
      </c>
      <c r="K1287" s="6">
        <v>300</v>
      </c>
      <c r="L1287" s="7">
        <v>57.5</v>
      </c>
      <c r="M1287" s="4">
        <f>2*A1287/$G1287/$J1287^2/($K1287/1000)/($L1287/1000)</f>
        <v>0.69801073314367967</v>
      </c>
      <c r="N1287" s="4">
        <f>2*B1287/$G1287/$J1287^2/($K1287/1000)/($L1287/1000)</f>
        <v>2.5739145784673187</v>
      </c>
      <c r="O1287" s="4">
        <f>2*C1287/$G1287/$J1287^2/($K1287/1000)/($L1287^2/1000)</f>
        <v>-4.1384035561878242E-4</v>
      </c>
      <c r="P1287" s="5">
        <f>M1287/N1287</f>
        <v>0.2711864406779661</v>
      </c>
      <c r="R1287" s="8">
        <f t="shared" si="40"/>
        <v>75.5</v>
      </c>
      <c r="S1287" s="1">
        <f t="shared" si="41"/>
        <v>3.132070165921319E-2</v>
      </c>
    </row>
    <row r="1288" spans="1:19" x14ac:dyDescent="0.4">
      <c r="A1288" s="3">
        <v>1.75</v>
      </c>
      <c r="B1288" s="4">
        <v>6.49</v>
      </c>
      <c r="C1288" s="5">
        <v>-0.06</v>
      </c>
      <c r="D1288" s="2">
        <v>75.5</v>
      </c>
      <c r="E1288" s="6">
        <v>21.2</v>
      </c>
      <c r="F1288" s="4">
        <v>994.62</v>
      </c>
      <c r="G1288" s="4">
        <v>1.18</v>
      </c>
      <c r="H1288" s="9">
        <f>0.000001458*(E1288+273.15)^1.5/(E1288+273.15+110.4)</f>
        <v>1.8191425273442234E-5</v>
      </c>
      <c r="I1288" s="10">
        <f>G1288*J1288*L1288/1000/H1288</f>
        <v>59340.787419002219</v>
      </c>
      <c r="J1288" s="5">
        <v>15.91</v>
      </c>
      <c r="K1288" s="6">
        <v>300</v>
      </c>
      <c r="L1288" s="7">
        <v>57.5</v>
      </c>
      <c r="M1288" s="4">
        <f>2*A1288/$G1288/$J1288^2/($K1288/1000)/($L1288/1000)</f>
        <v>0.67929212261662486</v>
      </c>
      <c r="N1288" s="4">
        <f>2*B1288/$G1288/$J1288^2/($K1288/1000)/($L1288/1000)</f>
        <v>2.5192033575896549</v>
      </c>
      <c r="O1288" s="4">
        <f>2*C1288/$G1288/$J1288^2/($K1288/1000)/($L1288^2/1000)</f>
        <v>-4.0504375013165211E-4</v>
      </c>
      <c r="P1288" s="5">
        <f>M1288/N1288</f>
        <v>0.26964560862865944</v>
      </c>
      <c r="R1288" s="8">
        <f t="shared" si="40"/>
        <v>75.5</v>
      </c>
      <c r="S1288" s="1">
        <f t="shared" si="41"/>
        <v>2.6896918751461163E-2</v>
      </c>
    </row>
    <row r="1289" spans="1:19" x14ac:dyDescent="0.4">
      <c r="A1289" s="3">
        <v>1.75</v>
      </c>
      <c r="B1289" s="4">
        <v>6.47</v>
      </c>
      <c r="C1289" s="5">
        <v>-0.06</v>
      </c>
      <c r="D1289" s="2">
        <v>75.5</v>
      </c>
      <c r="E1289" s="6">
        <v>21.2</v>
      </c>
      <c r="F1289" s="4">
        <v>994.62</v>
      </c>
      <c r="G1289" s="4">
        <v>1.18</v>
      </c>
      <c r="H1289" s="9">
        <f>0.000001458*(E1289+273.15)^1.5/(E1289+273.15+110.4)</f>
        <v>1.8191425273442234E-5</v>
      </c>
      <c r="I1289" s="10">
        <f>G1289*J1289*L1289/1000/H1289</f>
        <v>59340.787419002219</v>
      </c>
      <c r="J1289" s="5">
        <v>15.91</v>
      </c>
      <c r="K1289" s="6">
        <v>300</v>
      </c>
      <c r="L1289" s="7">
        <v>57.5</v>
      </c>
      <c r="M1289" s="4">
        <f>2*A1289/$G1289/$J1289^2/($K1289/1000)/($L1289/1000)</f>
        <v>0.67929212261662486</v>
      </c>
      <c r="N1289" s="4">
        <f>2*B1289/$G1289/$J1289^2/($K1289/1000)/($L1289/1000)</f>
        <v>2.5114400190454647</v>
      </c>
      <c r="O1289" s="4">
        <f>2*C1289/$G1289/$J1289^2/($K1289/1000)/($L1289^2/1000)</f>
        <v>-4.0504375013165211E-4</v>
      </c>
      <c r="P1289" s="5">
        <f>M1289/N1289</f>
        <v>0.27047913446676969</v>
      </c>
      <c r="R1289" s="8">
        <f t="shared" si="40"/>
        <v>75.5</v>
      </c>
      <c r="S1289" s="1">
        <f t="shared" si="41"/>
        <v>2.8840703487631458E-2</v>
      </c>
    </row>
    <row r="1290" spans="1:19" x14ac:dyDescent="0.4">
      <c r="A1290" s="3">
        <v>1.76</v>
      </c>
      <c r="B1290" s="4">
        <v>6.47</v>
      </c>
      <c r="C1290" s="5">
        <v>-0.06</v>
      </c>
      <c r="D1290" s="2">
        <v>75.5</v>
      </c>
      <c r="E1290" s="6">
        <v>21.2</v>
      </c>
      <c r="F1290" s="4">
        <v>994.62</v>
      </c>
      <c r="G1290" s="4">
        <v>1.18</v>
      </c>
      <c r="H1290" s="9">
        <f>0.000001458*(E1290+273.15)^1.5/(E1290+273.15+110.4)</f>
        <v>1.8191425273442234E-5</v>
      </c>
      <c r="I1290" s="10">
        <f>G1290*J1290*L1290/1000/H1290</f>
        <v>59527.276380092742</v>
      </c>
      <c r="J1290" s="5">
        <v>15.96</v>
      </c>
      <c r="K1290" s="6">
        <v>300</v>
      </c>
      <c r="L1290" s="7">
        <v>57.5</v>
      </c>
      <c r="M1290" s="4">
        <f>2*A1290/$G1290/$J1290^2/($K1290/1000)/($L1290/1000)</f>
        <v>0.67889995944822523</v>
      </c>
      <c r="N1290" s="4">
        <f>2*B1290/$G1290/$J1290^2/($K1290/1000)/($L1290/1000)</f>
        <v>2.4957288281988737</v>
      </c>
      <c r="O1290" s="4">
        <f>2*C1290/$G1290/$J1290^2/($K1290/1000)/($L1290^2/1000)</f>
        <v>-4.0250985738037081E-4</v>
      </c>
      <c r="P1290" s="5">
        <f>M1290/N1290</f>
        <v>0.27202472952086548</v>
      </c>
      <c r="R1290" s="8">
        <f t="shared" si="40"/>
        <v>75.5</v>
      </c>
      <c r="S1290" s="1">
        <f t="shared" si="41"/>
        <v>3.2394799669371754E-2</v>
      </c>
    </row>
    <row r="1291" spans="1:19" x14ac:dyDescent="0.4">
      <c r="A1291" s="3">
        <v>1.76</v>
      </c>
      <c r="B1291" s="4">
        <v>6.47</v>
      </c>
      <c r="C1291" s="5">
        <v>-0.06</v>
      </c>
      <c r="D1291" s="2">
        <v>75.5</v>
      </c>
      <c r="E1291" s="6">
        <v>21.2</v>
      </c>
      <c r="F1291" s="4">
        <v>994.62</v>
      </c>
      <c r="G1291" s="4">
        <v>1.18</v>
      </c>
      <c r="H1291" s="9">
        <f>0.000001458*(E1291+273.15)^1.5/(E1291+273.15+110.4)</f>
        <v>1.8191425273442234E-5</v>
      </c>
      <c r="I1291" s="10">
        <f>G1291*J1291*L1291/1000/H1291</f>
        <v>59713.765341183251</v>
      </c>
      <c r="J1291" s="5">
        <v>16.010000000000002</v>
      </c>
      <c r="K1291" s="6">
        <v>300</v>
      </c>
      <c r="L1291" s="7">
        <v>57.5</v>
      </c>
      <c r="M1291" s="4">
        <f>2*A1291/$G1291/$J1291^2/($K1291/1000)/($L1291/1000)</f>
        <v>0.67466610660103155</v>
      </c>
      <c r="N1291" s="4">
        <f>2*B1291/$G1291/$J1291^2/($K1291/1000)/($L1291/1000)</f>
        <v>2.4801646077890194</v>
      </c>
      <c r="O1291" s="4">
        <f>2*C1291/$G1291/$J1291^2/($K1291/1000)/($L1291^2/1000)</f>
        <v>-3.9999966794527564E-4</v>
      </c>
      <c r="P1291" s="5">
        <f>M1291/N1291</f>
        <v>0.27202472952086554</v>
      </c>
      <c r="R1291" s="8">
        <f t="shared" si="40"/>
        <v>75.5</v>
      </c>
      <c r="S1291" s="1">
        <f t="shared" si="41"/>
        <v>3.2192774594976603E-2</v>
      </c>
    </row>
    <row r="1292" spans="1:19" x14ac:dyDescent="0.4">
      <c r="A1292" s="3">
        <v>1.76</v>
      </c>
      <c r="B1292" s="4">
        <v>6.45</v>
      </c>
      <c r="C1292" s="5">
        <v>-0.06</v>
      </c>
      <c r="D1292" s="2">
        <v>75.5</v>
      </c>
      <c r="E1292" s="6">
        <v>21.2</v>
      </c>
      <c r="F1292" s="4">
        <v>994.62</v>
      </c>
      <c r="G1292" s="4">
        <v>1.18</v>
      </c>
      <c r="H1292" s="9">
        <f>0.000001458*(E1292+273.15)^1.5/(E1292+273.15+110.4)</f>
        <v>1.8191425273442234E-5</v>
      </c>
      <c r="I1292" s="10">
        <f>G1292*J1292*L1292/1000/H1292</f>
        <v>59527.276380092742</v>
      </c>
      <c r="J1292" s="5">
        <v>15.96</v>
      </c>
      <c r="K1292" s="6">
        <v>300</v>
      </c>
      <c r="L1292" s="7">
        <v>57.5</v>
      </c>
      <c r="M1292" s="4">
        <f>2*A1292/$G1292/$J1292^2/($K1292/1000)/($L1292/1000)</f>
        <v>0.67889995944822523</v>
      </c>
      <c r="N1292" s="4">
        <f>2*B1292/$G1292/$J1292^2/($K1292/1000)/($L1292/1000)</f>
        <v>2.4880140559324166</v>
      </c>
      <c r="O1292" s="4">
        <f>2*C1292/$G1292/$J1292^2/($K1292/1000)/($L1292^2/1000)</f>
        <v>-4.0250985738037081E-4</v>
      </c>
      <c r="P1292" s="5">
        <f>M1292/N1292</f>
        <v>0.27286821705426351</v>
      </c>
      <c r="R1292" s="8">
        <f t="shared" si="40"/>
        <v>75.5</v>
      </c>
      <c r="S1292" s="1">
        <f t="shared" si="41"/>
        <v>3.4326424380726306E-2</v>
      </c>
    </row>
    <row r="1293" spans="1:19" x14ac:dyDescent="0.4">
      <c r="A1293" s="3">
        <v>1.75</v>
      </c>
      <c r="B1293" s="4">
        <v>6.42</v>
      </c>
      <c r="C1293" s="5">
        <v>-0.06</v>
      </c>
      <c r="D1293" s="2">
        <v>75.5</v>
      </c>
      <c r="E1293" s="6">
        <v>21.2</v>
      </c>
      <c r="F1293" s="4">
        <v>994.62</v>
      </c>
      <c r="G1293" s="4">
        <v>1.18</v>
      </c>
      <c r="H1293" s="9">
        <f>0.000001458*(E1293+273.15)^1.5/(E1293+273.15+110.4)</f>
        <v>1.8191425273442234E-5</v>
      </c>
      <c r="I1293" s="10">
        <f>G1293*J1293*L1293/1000/H1293</f>
        <v>59340.787419002219</v>
      </c>
      <c r="J1293" s="5">
        <v>15.91</v>
      </c>
      <c r="K1293" s="6">
        <v>300</v>
      </c>
      <c r="L1293" s="7">
        <v>57.5</v>
      </c>
      <c r="M1293" s="4">
        <f>2*A1293/$G1293/$J1293^2/($K1293/1000)/($L1293/1000)</f>
        <v>0.67929212261662486</v>
      </c>
      <c r="N1293" s="4">
        <f>2*B1293/$G1293/$J1293^2/($K1293/1000)/($L1293/1000)</f>
        <v>2.4920316726849903</v>
      </c>
      <c r="O1293" s="4">
        <f>2*C1293/$G1293/$J1293^2/($K1293/1000)/($L1293^2/1000)</f>
        <v>-4.0504375013165211E-4</v>
      </c>
      <c r="P1293" s="5">
        <f>M1293/N1293</f>
        <v>0.27258566978193138</v>
      </c>
      <c r="R1293" s="8">
        <f t="shared" si="40"/>
        <v>75.5</v>
      </c>
      <c r="S1293" s="1">
        <f t="shared" si="41"/>
        <v>3.3700165328057086E-2</v>
      </c>
    </row>
    <row r="1294" spans="1:19" x14ac:dyDescent="0.4">
      <c r="A1294" s="3">
        <v>1.74</v>
      </c>
      <c r="B1294" s="4">
        <v>6.44</v>
      </c>
      <c r="C1294" s="5">
        <v>-0.06</v>
      </c>
      <c r="D1294" s="2">
        <v>75.5</v>
      </c>
      <c r="E1294" s="6">
        <v>21.2</v>
      </c>
      <c r="F1294" s="4">
        <v>994.62</v>
      </c>
      <c r="G1294" s="4">
        <v>1.18</v>
      </c>
      <c r="H1294" s="9">
        <f>0.000001458*(E1294+273.15)^1.5/(E1294+273.15+110.4)</f>
        <v>1.8191425273442234E-5</v>
      </c>
      <c r="I1294" s="10">
        <f>G1294*J1294*L1294/1000/H1294</f>
        <v>58930.511704603094</v>
      </c>
      <c r="J1294" s="5">
        <v>15.8</v>
      </c>
      <c r="K1294" s="6">
        <v>300</v>
      </c>
      <c r="L1294" s="7">
        <v>57.5</v>
      </c>
      <c r="M1294" s="4">
        <f>2*A1294/$G1294/$J1294^2/($K1294/1000)/($L1294/1000)</f>
        <v>0.68484763970212903</v>
      </c>
      <c r="N1294" s="4">
        <f>2*B1294/$G1294/$J1294^2/($K1294/1000)/($L1294/1000)</f>
        <v>2.5347234480929375</v>
      </c>
      <c r="O1294" s="4">
        <f>2*C1294/$G1294/$J1294^2/($K1294/1000)/($L1294^2/1000)</f>
        <v>-4.1070323220517485E-4</v>
      </c>
      <c r="P1294" s="5">
        <f>M1294/N1294</f>
        <v>0.27018633540372672</v>
      </c>
      <c r="R1294" s="8">
        <f t="shared" si="40"/>
        <v>75.5</v>
      </c>
      <c r="S1294" s="1">
        <f t="shared" si="41"/>
        <v>2.8389559185735158E-2</v>
      </c>
    </row>
    <row r="1295" spans="1:19" x14ac:dyDescent="0.4">
      <c r="A1295" s="3">
        <v>1.75</v>
      </c>
      <c r="B1295" s="4">
        <v>6.44</v>
      </c>
      <c r="C1295" s="5">
        <v>-0.06</v>
      </c>
      <c r="D1295" s="2">
        <v>75.5</v>
      </c>
      <c r="E1295" s="6">
        <v>21.2</v>
      </c>
      <c r="F1295" s="4">
        <v>994.62</v>
      </c>
      <c r="G1295" s="4">
        <v>1.18</v>
      </c>
      <c r="H1295" s="9">
        <f>0.000001458*(E1295+273.15)^1.5/(E1295+273.15+110.4)</f>
        <v>1.8191425273442234E-5</v>
      </c>
      <c r="I1295" s="10">
        <f>G1295*J1295*L1295/1000/H1295</f>
        <v>59117.000665693602</v>
      </c>
      <c r="J1295" s="5">
        <v>15.85</v>
      </c>
      <c r="K1295" s="6">
        <v>300</v>
      </c>
      <c r="L1295" s="7">
        <v>57.5</v>
      </c>
      <c r="M1295" s="4">
        <f>2*A1295/$G1295/$J1295^2/($K1295/1000)/($L1295/1000)</f>
        <v>0.68444476248311081</v>
      </c>
      <c r="N1295" s="4">
        <f>2*B1295/$G1295/$J1295^2/($K1295/1000)/($L1295/1000)</f>
        <v>2.5187567259378478</v>
      </c>
      <c r="O1295" s="4">
        <f>2*C1295/$G1295/$J1295^2/($K1295/1000)/($L1295^2/1000)</f>
        <v>-4.0811613166694805E-4</v>
      </c>
      <c r="P1295" s="5">
        <f>M1295/N1295</f>
        <v>0.27173913043478259</v>
      </c>
      <c r="R1295" s="8">
        <f t="shared" si="40"/>
        <v>75.5</v>
      </c>
      <c r="S1295" s="1">
        <f t="shared" si="41"/>
        <v>3.1997262514708025E-2</v>
      </c>
    </row>
    <row r="1296" spans="1:19" x14ac:dyDescent="0.4">
      <c r="A1296" s="3">
        <v>1.75</v>
      </c>
      <c r="B1296" s="4">
        <v>6.35</v>
      </c>
      <c r="C1296" s="5">
        <v>-0.06</v>
      </c>
      <c r="D1296" s="2">
        <v>75.5</v>
      </c>
      <c r="E1296" s="6">
        <v>21.2</v>
      </c>
      <c r="F1296" s="4">
        <v>994.62</v>
      </c>
      <c r="G1296" s="4">
        <v>1.18</v>
      </c>
      <c r="H1296" s="9">
        <f>0.000001458*(E1296+273.15)^1.5/(E1296+273.15+110.4)</f>
        <v>1.8191425273442234E-5</v>
      </c>
      <c r="I1296" s="10">
        <f>G1296*J1296*L1296/1000/H1296</f>
        <v>59340.787419002219</v>
      </c>
      <c r="J1296" s="5">
        <v>15.91</v>
      </c>
      <c r="K1296" s="6">
        <v>300</v>
      </c>
      <c r="L1296" s="7">
        <v>57.5</v>
      </c>
      <c r="M1296" s="4">
        <f>2*A1296/$G1296/$J1296^2/($K1296/1000)/($L1296/1000)</f>
        <v>0.67929212261662486</v>
      </c>
      <c r="N1296" s="4">
        <f>2*B1296/$G1296/$J1296^2/($K1296/1000)/($L1296/1000)</f>
        <v>2.4648599877803243</v>
      </c>
      <c r="O1296" s="4">
        <f>2*C1296/$G1296/$J1296^2/($K1296/1000)/($L1296^2/1000)</f>
        <v>-4.0504375013165211E-4</v>
      </c>
      <c r="P1296" s="5">
        <f>M1296/N1296</f>
        <v>0.27559055118110237</v>
      </c>
      <c r="R1296" s="8">
        <f t="shared" si="40"/>
        <v>75.5</v>
      </c>
      <c r="S1296" s="1">
        <f t="shared" si="41"/>
        <v>4.0503411904653341E-2</v>
      </c>
    </row>
    <row r="1297" spans="1:19" x14ac:dyDescent="0.4">
      <c r="A1297" s="3">
        <v>1.73</v>
      </c>
      <c r="B1297" s="4">
        <v>6.39</v>
      </c>
      <c r="C1297" s="5">
        <v>-0.06</v>
      </c>
      <c r="D1297" s="2">
        <v>75.5</v>
      </c>
      <c r="E1297" s="6">
        <v>21.2</v>
      </c>
      <c r="F1297" s="4">
        <v>994.62</v>
      </c>
      <c r="G1297" s="4">
        <v>1.18</v>
      </c>
      <c r="H1297" s="9">
        <f>0.000001458*(E1297+273.15)^1.5/(E1297+273.15+110.4)</f>
        <v>1.8191425273442234E-5</v>
      </c>
      <c r="I1297" s="10">
        <f>G1297*J1297*L1297/1000/H1297</f>
        <v>59117.000665693602</v>
      </c>
      <c r="J1297" s="5">
        <v>15.85</v>
      </c>
      <c r="K1297" s="6">
        <v>300</v>
      </c>
      <c r="L1297" s="7">
        <v>57.5</v>
      </c>
      <c r="M1297" s="4">
        <f>2*A1297/$G1297/$J1297^2/($K1297/1000)/($L1297/1000)</f>
        <v>0.67662253662616101</v>
      </c>
      <c r="N1297" s="4">
        <f>2*B1297/$G1297/$J1297^2/($K1297/1000)/($L1297/1000)</f>
        <v>2.4992011612954732</v>
      </c>
      <c r="O1297" s="4">
        <f>2*C1297/$G1297/$J1297^2/($K1297/1000)/($L1297^2/1000)</f>
        <v>-4.0811613166694805E-4</v>
      </c>
      <c r="P1297" s="5">
        <f>M1297/N1297</f>
        <v>0.27073552425665104</v>
      </c>
      <c r="R1297" s="8">
        <f t="shared" si="40"/>
        <v>75.5</v>
      </c>
      <c r="S1297" s="1">
        <f t="shared" si="41"/>
        <v>2.9320515363242095E-2</v>
      </c>
    </row>
    <row r="1298" spans="1:19" x14ac:dyDescent="0.4">
      <c r="A1298" s="3">
        <v>1.74</v>
      </c>
      <c r="B1298" s="4">
        <v>6.39</v>
      </c>
      <c r="C1298" s="5">
        <v>-0.06</v>
      </c>
      <c r="D1298" s="2">
        <v>75.5</v>
      </c>
      <c r="E1298" s="6">
        <v>21.2</v>
      </c>
      <c r="F1298" s="4">
        <v>994.62</v>
      </c>
      <c r="G1298" s="4">
        <v>1.18</v>
      </c>
      <c r="H1298" s="9">
        <f>0.000001458*(E1298+273.15)^1.5/(E1298+273.15+110.4)</f>
        <v>1.8191425273442234E-5</v>
      </c>
      <c r="I1298" s="10">
        <f>G1298*J1298*L1298/1000/H1298</f>
        <v>59527.276380092742</v>
      </c>
      <c r="J1298" s="5">
        <v>15.96</v>
      </c>
      <c r="K1298" s="6">
        <v>300</v>
      </c>
      <c r="L1298" s="7">
        <v>57.5</v>
      </c>
      <c r="M1298" s="4">
        <f>2*A1298/$G1298/$J1298^2/($K1298/1000)/($L1298/1000)</f>
        <v>0.67118518718176823</v>
      </c>
      <c r="N1298" s="4">
        <f>2*B1298/$G1298/$J1298^2/($K1298/1000)/($L1298/1000)</f>
        <v>2.4648697391330456</v>
      </c>
      <c r="O1298" s="4">
        <f>2*C1298/$G1298/$J1298^2/($K1298/1000)/($L1298^2/1000)</f>
        <v>-4.0250985738037081E-4</v>
      </c>
      <c r="P1298" s="5">
        <f>M1298/N1298</f>
        <v>0.27230046948356806</v>
      </c>
      <c r="R1298" s="8">
        <f t="shared" si="40"/>
        <v>75.5</v>
      </c>
      <c r="S1298" s="1">
        <f t="shared" si="41"/>
        <v>3.2652259948965368E-2</v>
      </c>
    </row>
    <row r="1299" spans="1:19" x14ac:dyDescent="0.4">
      <c r="A1299" s="3">
        <v>1.74</v>
      </c>
      <c r="B1299" s="4">
        <v>6.39</v>
      </c>
      <c r="C1299" s="5">
        <v>-0.05</v>
      </c>
      <c r="D1299" s="2">
        <v>75.5</v>
      </c>
      <c r="E1299" s="6">
        <v>21.2</v>
      </c>
      <c r="F1299" s="4">
        <v>994.62</v>
      </c>
      <c r="G1299" s="4">
        <v>1.18</v>
      </c>
      <c r="H1299" s="9">
        <f>0.000001458*(E1299+273.15)^1.5/(E1299+273.15+110.4)</f>
        <v>1.8191425273442234E-5</v>
      </c>
      <c r="I1299" s="10">
        <f>G1299*J1299*L1299/1000/H1299</f>
        <v>59713.765341183251</v>
      </c>
      <c r="J1299" s="5">
        <v>16.010000000000002</v>
      </c>
      <c r="K1299" s="6">
        <v>300</v>
      </c>
      <c r="L1299" s="7">
        <v>57.5</v>
      </c>
      <c r="M1299" s="4">
        <f>2*A1299/$G1299/$J1299^2/($K1299/1000)/($L1299/1000)</f>
        <v>0.66699944629874708</v>
      </c>
      <c r="N1299" s="4">
        <f>2*B1299/$G1299/$J1299^2/($K1299/1000)/($L1299/1000)</f>
        <v>2.4494979665798815</v>
      </c>
      <c r="O1299" s="4">
        <f>2*C1299/$G1299/$J1299^2/($K1299/1000)/($L1299^2/1000)</f>
        <v>-3.3333305662106304E-4</v>
      </c>
      <c r="P1299" s="5">
        <f>M1299/N1299</f>
        <v>0.27230046948356806</v>
      </c>
      <c r="R1299" s="8">
        <f t="shared" si="40"/>
        <v>75.5</v>
      </c>
      <c r="S1299" s="1">
        <f t="shared" si="41"/>
        <v>3.244862926401948E-2</v>
      </c>
    </row>
    <row r="1300" spans="1:19" x14ac:dyDescent="0.4">
      <c r="A1300" s="3">
        <v>1.74</v>
      </c>
      <c r="B1300" s="4">
        <v>6.38</v>
      </c>
      <c r="C1300" s="5">
        <v>-0.05</v>
      </c>
      <c r="D1300" s="2">
        <v>75.5</v>
      </c>
      <c r="E1300" s="6">
        <v>21.2</v>
      </c>
      <c r="F1300" s="4">
        <v>994.62</v>
      </c>
      <c r="G1300" s="4">
        <v>1.18</v>
      </c>
      <c r="H1300" s="9">
        <f>0.000001458*(E1300+273.15)^1.5/(E1300+273.15+110.4)</f>
        <v>1.8191425273442234E-5</v>
      </c>
      <c r="I1300" s="10">
        <f>G1300*J1300*L1300/1000/H1300</f>
        <v>59340.787419002219</v>
      </c>
      <c r="J1300" s="5">
        <v>15.91</v>
      </c>
      <c r="K1300" s="6">
        <v>300</v>
      </c>
      <c r="L1300" s="7">
        <v>57.5</v>
      </c>
      <c r="M1300" s="4">
        <f>2*A1300/$G1300/$J1300^2/($K1300/1000)/($L1300/1000)</f>
        <v>0.67541045334452987</v>
      </c>
      <c r="N1300" s="4">
        <f>2*B1300/$G1300/$J1300^2/($K1300/1000)/($L1300/1000)</f>
        <v>2.4765049955966094</v>
      </c>
      <c r="O1300" s="4">
        <f>2*C1300/$G1300/$J1300^2/($K1300/1000)/($L1300^2/1000)</f>
        <v>-3.3753645844304344E-4</v>
      </c>
      <c r="P1300" s="5">
        <f>M1300/N1300</f>
        <v>0.27272727272727276</v>
      </c>
      <c r="R1300" s="8">
        <f t="shared" si="40"/>
        <v>75.5</v>
      </c>
      <c r="S1300" s="1">
        <f t="shared" si="41"/>
        <v>3.3829705853891001E-2</v>
      </c>
    </row>
    <row r="1301" spans="1:19" x14ac:dyDescent="0.4">
      <c r="A1301" s="3">
        <v>1.75</v>
      </c>
      <c r="B1301" s="4">
        <v>6.45</v>
      </c>
      <c r="C1301" s="5">
        <v>-0.06</v>
      </c>
      <c r="D1301" s="2">
        <v>75.5</v>
      </c>
      <c r="E1301" s="6">
        <v>21.2</v>
      </c>
      <c r="F1301" s="4">
        <v>994.62</v>
      </c>
      <c r="G1301" s="4">
        <v>1.18</v>
      </c>
      <c r="H1301" s="9">
        <f>0.000001458*(E1301+273.15)^1.5/(E1301+273.15+110.4)</f>
        <v>1.8191425273442234E-5</v>
      </c>
      <c r="I1301" s="10">
        <f>G1301*J1301*L1301/1000/H1301</f>
        <v>59117.000665693602</v>
      </c>
      <c r="J1301" s="5">
        <v>15.85</v>
      </c>
      <c r="K1301" s="6">
        <v>300</v>
      </c>
      <c r="L1301" s="7">
        <v>57.5</v>
      </c>
      <c r="M1301" s="4">
        <f>2*A1301/$G1301/$J1301^2/($K1301/1000)/($L1301/1000)</f>
        <v>0.68444476248311081</v>
      </c>
      <c r="N1301" s="4">
        <f>2*B1301/$G1301/$J1301^2/($K1301/1000)/($L1301/1000)</f>
        <v>2.5226678388663224</v>
      </c>
      <c r="O1301" s="4">
        <f>2*C1301/$G1301/$J1301^2/($K1301/1000)/($L1301^2/1000)</f>
        <v>-4.0811613166694805E-4</v>
      </c>
      <c r="P1301" s="5">
        <f>M1301/N1301</f>
        <v>0.27131782945736438</v>
      </c>
      <c r="R1301" s="8">
        <f t="shared" si="40"/>
        <v>75.5</v>
      </c>
      <c r="S1301" s="1">
        <f t="shared" si="41"/>
        <v>3.1017998043819217E-2</v>
      </c>
    </row>
    <row r="1302" spans="1:19" x14ac:dyDescent="0.4">
      <c r="A1302" s="3">
        <v>1.74</v>
      </c>
      <c r="B1302" s="4">
        <v>6.43</v>
      </c>
      <c r="C1302" s="5">
        <v>-0.05</v>
      </c>
      <c r="D1302" s="2">
        <v>75.5</v>
      </c>
      <c r="E1302" s="6">
        <v>21.2</v>
      </c>
      <c r="F1302" s="4">
        <v>994.62</v>
      </c>
      <c r="G1302" s="4">
        <v>1.18</v>
      </c>
      <c r="H1302" s="9">
        <f>0.000001458*(E1302+273.15)^1.5/(E1302+273.15+110.4)</f>
        <v>1.8191425273442234E-5</v>
      </c>
      <c r="I1302" s="10">
        <f>G1302*J1302*L1302/1000/H1302</f>
        <v>59527.276380092742</v>
      </c>
      <c r="J1302" s="5">
        <v>15.96</v>
      </c>
      <c r="K1302" s="6">
        <v>300</v>
      </c>
      <c r="L1302" s="7">
        <v>57.5</v>
      </c>
      <c r="M1302" s="4">
        <f>2*A1302/$G1302/$J1302^2/($K1302/1000)/($L1302/1000)</f>
        <v>0.67118518718176823</v>
      </c>
      <c r="N1302" s="4">
        <f>2*B1302/$G1302/$J1302^2/($K1302/1000)/($L1302/1000)</f>
        <v>2.4802992836659596</v>
      </c>
      <c r="O1302" s="4">
        <f>2*C1302/$G1302/$J1302^2/($K1302/1000)/($L1302^2/1000)</f>
        <v>-3.3542488115030899E-4</v>
      </c>
      <c r="P1302" s="5">
        <f>M1302/N1302</f>
        <v>0.27060653188180406</v>
      </c>
      <c r="R1302" s="8">
        <f t="shared" si="40"/>
        <v>75.5</v>
      </c>
      <c r="S1302" s="1">
        <f t="shared" si="41"/>
        <v>2.8789010526256154E-2</v>
      </c>
    </row>
    <row r="1303" spans="1:19" x14ac:dyDescent="0.4">
      <c r="A1303" s="3">
        <v>1.74</v>
      </c>
      <c r="B1303" s="4">
        <v>6.43</v>
      </c>
      <c r="C1303" s="5">
        <v>-0.06</v>
      </c>
      <c r="D1303" s="2">
        <v>75.5</v>
      </c>
      <c r="E1303" s="6">
        <v>21.2</v>
      </c>
      <c r="F1303" s="4">
        <v>994.62</v>
      </c>
      <c r="G1303" s="4">
        <v>1.18</v>
      </c>
      <c r="H1303" s="9">
        <f>0.000001458*(E1303+273.15)^1.5/(E1303+273.15+110.4)</f>
        <v>1.8191425273442234E-5</v>
      </c>
      <c r="I1303" s="10">
        <f>G1303*J1303*L1303/1000/H1303</f>
        <v>59527.276380092742</v>
      </c>
      <c r="J1303" s="5">
        <v>15.96</v>
      </c>
      <c r="K1303" s="6">
        <v>300</v>
      </c>
      <c r="L1303" s="7">
        <v>57.5</v>
      </c>
      <c r="M1303" s="4">
        <f>2*A1303/$G1303/$J1303^2/($K1303/1000)/($L1303/1000)</f>
        <v>0.67118518718176823</v>
      </c>
      <c r="N1303" s="4">
        <f>2*B1303/$G1303/$J1303^2/($K1303/1000)/($L1303/1000)</f>
        <v>2.4802992836659596</v>
      </c>
      <c r="O1303" s="4">
        <f>2*C1303/$G1303/$J1303^2/($K1303/1000)/($L1303^2/1000)</f>
        <v>-4.0250985738037081E-4</v>
      </c>
      <c r="P1303" s="5">
        <f>M1303/N1303</f>
        <v>0.27060653188180406</v>
      </c>
      <c r="R1303" s="8">
        <f t="shared" si="40"/>
        <v>75.5</v>
      </c>
      <c r="S1303" s="1">
        <f t="shared" si="41"/>
        <v>2.8789010526256154E-2</v>
      </c>
    </row>
    <row r="1304" spans="1:19" x14ac:dyDescent="0.4">
      <c r="A1304" s="3">
        <v>1.23</v>
      </c>
      <c r="B1304" s="4">
        <v>6.67</v>
      </c>
      <c r="C1304" s="5">
        <v>-0.05</v>
      </c>
      <c r="D1304" s="2">
        <v>80</v>
      </c>
      <c r="E1304" s="6">
        <v>21.2</v>
      </c>
      <c r="F1304" s="4">
        <v>994.62</v>
      </c>
      <c r="G1304" s="4">
        <v>1.18</v>
      </c>
      <c r="H1304" s="9">
        <f>0.000001458*(E1304+273.15)^1.5/(E1304+273.15+110.4)</f>
        <v>1.8191425273442234E-5</v>
      </c>
      <c r="I1304" s="10">
        <f>G1304*J1304*L1304/1000/H1304</f>
        <v>59527.276380092742</v>
      </c>
      <c r="J1304" s="5">
        <v>15.96</v>
      </c>
      <c r="K1304" s="6">
        <v>300</v>
      </c>
      <c r="L1304" s="7">
        <v>57.5</v>
      </c>
      <c r="M1304" s="4">
        <f>2*A1304/$G1304/$J1304^2/($K1304/1000)/($L1304/1000)</f>
        <v>0.47445849438711202</v>
      </c>
      <c r="N1304" s="4">
        <f>2*B1304/$G1304/$J1304^2/($K1304/1000)/($L1304/1000)</f>
        <v>2.572876550863445</v>
      </c>
      <c r="O1304" s="4">
        <f>2*C1304/$G1304/$J1304^2/($K1304/1000)/($L1304^2/1000)</f>
        <v>-3.3542488115030899E-4</v>
      </c>
      <c r="P1304" s="5">
        <f>M1304/N1304</f>
        <v>0.18440779610194902</v>
      </c>
      <c r="R1304" s="8">
        <f t="shared" si="40"/>
        <v>80</v>
      </c>
      <c r="S1304" s="1">
        <f t="shared" si="41"/>
        <v>2.0475079335512458E-2</v>
      </c>
    </row>
    <row r="1305" spans="1:19" x14ac:dyDescent="0.4">
      <c r="A1305" s="3">
        <v>1.23</v>
      </c>
      <c r="B1305" s="4">
        <v>6.59</v>
      </c>
      <c r="C1305" s="5">
        <v>-0.06</v>
      </c>
      <c r="D1305" s="2">
        <v>80</v>
      </c>
      <c r="E1305" s="6">
        <v>21.2</v>
      </c>
      <c r="F1305" s="4">
        <v>994.62</v>
      </c>
      <c r="G1305" s="4">
        <v>1.18</v>
      </c>
      <c r="H1305" s="9">
        <f>0.000001458*(E1305+273.15)^1.5/(E1305+273.15+110.4)</f>
        <v>1.8191425273442234E-5</v>
      </c>
      <c r="I1305" s="10">
        <f>G1305*J1305*L1305/1000/H1305</f>
        <v>59340.787419002219</v>
      </c>
      <c r="J1305" s="5">
        <v>15.91</v>
      </c>
      <c r="K1305" s="6">
        <v>300</v>
      </c>
      <c r="L1305" s="7">
        <v>57.5</v>
      </c>
      <c r="M1305" s="4">
        <f>2*A1305/$G1305/$J1305^2/($K1305/1000)/($L1305/1000)</f>
        <v>0.47744532046768495</v>
      </c>
      <c r="N1305" s="4">
        <f>2*B1305/$G1305/$J1305^2/($K1305/1000)/($L1305/1000)</f>
        <v>2.5580200503106045</v>
      </c>
      <c r="O1305" s="4">
        <f>2*C1305/$G1305/$J1305^2/($K1305/1000)/($L1305^2/1000)</f>
        <v>-4.0504375013165211E-4</v>
      </c>
      <c r="P1305" s="5">
        <f>M1305/N1305</f>
        <v>0.18664643399089531</v>
      </c>
      <c r="R1305" s="8">
        <f t="shared" si="40"/>
        <v>80</v>
      </c>
      <c r="S1305" s="1">
        <f t="shared" si="41"/>
        <v>2.5996333064068289E-2</v>
      </c>
    </row>
    <row r="1306" spans="1:19" x14ac:dyDescent="0.4">
      <c r="A1306" s="3">
        <v>1.23</v>
      </c>
      <c r="B1306" s="4">
        <v>6.51</v>
      </c>
      <c r="C1306" s="5">
        <v>-0.06</v>
      </c>
      <c r="D1306" s="2">
        <v>80</v>
      </c>
      <c r="E1306" s="6">
        <v>21.2</v>
      </c>
      <c r="F1306" s="4">
        <v>994.62</v>
      </c>
      <c r="G1306" s="4">
        <v>1.18</v>
      </c>
      <c r="H1306" s="9">
        <f>0.000001458*(E1306+273.15)^1.5/(E1306+273.15+110.4)</f>
        <v>1.8191425273442234E-5</v>
      </c>
      <c r="I1306" s="10">
        <f>G1306*J1306*L1306/1000/H1306</f>
        <v>59527.276380092742</v>
      </c>
      <c r="J1306" s="5">
        <v>15.96</v>
      </c>
      <c r="K1306" s="6">
        <v>300</v>
      </c>
      <c r="L1306" s="7">
        <v>57.5</v>
      </c>
      <c r="M1306" s="4">
        <f>2*A1306/$G1306/$J1306^2/($K1306/1000)/($L1306/1000)</f>
        <v>0.47445849438711202</v>
      </c>
      <c r="N1306" s="4">
        <f>2*B1306/$G1306/$J1306^2/($K1306/1000)/($L1306/1000)</f>
        <v>2.5111583727317881</v>
      </c>
      <c r="O1306" s="4">
        <f>2*C1306/$G1306/$J1306^2/($K1306/1000)/($L1306^2/1000)</f>
        <v>-4.0250985738037081E-4</v>
      </c>
      <c r="P1306" s="5">
        <f>M1306/N1306</f>
        <v>0.1889400921658986</v>
      </c>
      <c r="R1306" s="8">
        <f t="shared" si="40"/>
        <v>80</v>
      </c>
      <c r="S1306" s="1">
        <f t="shared" si="41"/>
        <v>3.1192328496997712E-2</v>
      </c>
    </row>
    <row r="1307" spans="1:19" x14ac:dyDescent="0.4">
      <c r="A1307" s="3">
        <v>1.23</v>
      </c>
      <c r="B1307" s="4">
        <v>6.48</v>
      </c>
      <c r="C1307" s="5">
        <v>-0.06</v>
      </c>
      <c r="D1307" s="2">
        <v>80</v>
      </c>
      <c r="E1307" s="6">
        <v>21.2</v>
      </c>
      <c r="F1307" s="4">
        <v>994.62</v>
      </c>
      <c r="G1307" s="4">
        <v>1.18</v>
      </c>
      <c r="H1307" s="9">
        <f>0.000001458*(E1307+273.15)^1.5/(E1307+273.15+110.4)</f>
        <v>1.8191425273442234E-5</v>
      </c>
      <c r="I1307" s="10">
        <f>G1307*J1307*L1307/1000/H1307</f>
        <v>59713.765341183251</v>
      </c>
      <c r="J1307" s="5">
        <v>16.010000000000002</v>
      </c>
      <c r="K1307" s="6">
        <v>300</v>
      </c>
      <c r="L1307" s="7">
        <v>57.5</v>
      </c>
      <c r="M1307" s="4">
        <f>2*A1307/$G1307/$J1307^2/($K1307/1000)/($L1307/1000)</f>
        <v>0.47149960859049367</v>
      </c>
      <c r="N1307" s="4">
        <f>2*B1307/$G1307/$J1307^2/($K1307/1000)/($L1307/1000)</f>
        <v>2.4839979379401615</v>
      </c>
      <c r="O1307" s="4">
        <f>2*C1307/$G1307/$J1307^2/($K1307/1000)/($L1307^2/1000)</f>
        <v>-3.9999966794527564E-4</v>
      </c>
      <c r="P1307" s="5">
        <f>M1307/N1307</f>
        <v>0.18981481481481483</v>
      </c>
      <c r="R1307" s="8">
        <f t="shared" si="40"/>
        <v>80</v>
      </c>
      <c r="S1307" s="1">
        <f t="shared" si="41"/>
        <v>3.2994754830417694E-2</v>
      </c>
    </row>
    <row r="1308" spans="1:19" x14ac:dyDescent="0.4">
      <c r="A1308" s="3">
        <v>1.23</v>
      </c>
      <c r="B1308" s="4">
        <v>6.48</v>
      </c>
      <c r="C1308" s="5">
        <v>-0.06</v>
      </c>
      <c r="D1308" s="2">
        <v>80</v>
      </c>
      <c r="E1308" s="6">
        <v>21.2</v>
      </c>
      <c r="F1308" s="4">
        <v>994.62</v>
      </c>
      <c r="G1308" s="4">
        <v>1.18</v>
      </c>
      <c r="H1308" s="9">
        <f>0.000001458*(E1308+273.15)^1.5/(E1308+273.15+110.4)</f>
        <v>1.8191425273442234E-5</v>
      </c>
      <c r="I1308" s="10">
        <f>G1308*J1308*L1308/1000/H1308</f>
        <v>59713.765341183251</v>
      </c>
      <c r="J1308" s="5">
        <v>16.010000000000002</v>
      </c>
      <c r="K1308" s="6">
        <v>300</v>
      </c>
      <c r="L1308" s="7">
        <v>57.5</v>
      </c>
      <c r="M1308" s="4">
        <f>2*A1308/$G1308/$J1308^2/($K1308/1000)/($L1308/1000)</f>
        <v>0.47149960859049367</v>
      </c>
      <c r="N1308" s="4">
        <f>2*B1308/$G1308/$J1308^2/($K1308/1000)/($L1308/1000)</f>
        <v>2.4839979379401615</v>
      </c>
      <c r="O1308" s="4">
        <f>2*C1308/$G1308/$J1308^2/($K1308/1000)/($L1308^2/1000)</f>
        <v>-3.9999966794527564E-4</v>
      </c>
      <c r="P1308" s="5">
        <f>M1308/N1308</f>
        <v>0.18981481481481483</v>
      </c>
      <c r="R1308" s="8">
        <f t="shared" si="40"/>
        <v>80</v>
      </c>
      <c r="S1308" s="1">
        <f t="shared" si="41"/>
        <v>3.2994754830417694E-2</v>
      </c>
    </row>
    <row r="1309" spans="1:19" x14ac:dyDescent="0.4">
      <c r="A1309" s="3">
        <v>1.23</v>
      </c>
      <c r="B1309" s="4">
        <v>6.52</v>
      </c>
      <c r="C1309" s="5">
        <v>-0.06</v>
      </c>
      <c r="D1309" s="2">
        <v>80</v>
      </c>
      <c r="E1309" s="6">
        <v>21.2</v>
      </c>
      <c r="F1309" s="4">
        <v>994.62</v>
      </c>
      <c r="G1309" s="4">
        <v>1.18</v>
      </c>
      <c r="H1309" s="9">
        <f>0.000001458*(E1309+273.15)^1.5/(E1309+273.15+110.4)</f>
        <v>1.8191425273442234E-5</v>
      </c>
      <c r="I1309" s="10">
        <f>G1309*J1309*L1309/1000/H1309</f>
        <v>59900.254302273766</v>
      </c>
      <c r="J1309" s="5">
        <v>16.059999999999999</v>
      </c>
      <c r="K1309" s="6">
        <v>300</v>
      </c>
      <c r="L1309" s="7">
        <v>57.5</v>
      </c>
      <c r="M1309" s="4">
        <f>2*A1309/$G1309/$J1309^2/($K1309/1000)/($L1309/1000)</f>
        <v>0.46856831567129265</v>
      </c>
      <c r="N1309" s="4">
        <f>2*B1309/$G1309/$J1309^2/($K1309/1000)/($L1309/1000)</f>
        <v>2.4837930229079901</v>
      </c>
      <c r="O1309" s="4">
        <f>2*C1309/$G1309/$J1309^2/($K1309/1000)/($L1309^2/1000)</f>
        <v>-3.9751288710183902E-4</v>
      </c>
      <c r="P1309" s="5">
        <f>M1309/N1309</f>
        <v>0.18865030674846628</v>
      </c>
      <c r="R1309" s="8">
        <f t="shared" si="40"/>
        <v>80</v>
      </c>
      <c r="S1309" s="1">
        <f t="shared" si="41"/>
        <v>3.0143577959151846E-2</v>
      </c>
    </row>
    <row r="1310" spans="1:19" x14ac:dyDescent="0.4">
      <c r="A1310" s="3">
        <v>1.24</v>
      </c>
      <c r="B1310" s="4">
        <v>6.56</v>
      </c>
      <c r="C1310" s="5">
        <v>-0.06</v>
      </c>
      <c r="D1310" s="2">
        <v>80</v>
      </c>
      <c r="E1310" s="6">
        <v>21.2</v>
      </c>
      <c r="F1310" s="4">
        <v>994.62</v>
      </c>
      <c r="G1310" s="4">
        <v>1.18</v>
      </c>
      <c r="H1310" s="9">
        <f>0.000001458*(E1310+273.15)^1.5/(E1310+273.15+110.4)</f>
        <v>1.8191425273442234E-5</v>
      </c>
      <c r="I1310" s="10">
        <f>G1310*J1310*L1310/1000/H1310</f>
        <v>59713.765341183251</v>
      </c>
      <c r="J1310" s="5">
        <v>16.010000000000002</v>
      </c>
      <c r="K1310" s="6">
        <v>300</v>
      </c>
      <c r="L1310" s="7">
        <v>57.5</v>
      </c>
      <c r="M1310" s="4">
        <f>2*A1310/$G1310/$J1310^2/($K1310/1000)/($L1310/1000)</f>
        <v>0.47533293874163585</v>
      </c>
      <c r="N1310" s="4">
        <f>2*B1310/$G1310/$J1310^2/($K1310/1000)/($L1310/1000)</f>
        <v>2.5146645791492999</v>
      </c>
      <c r="O1310" s="4">
        <f>2*C1310/$G1310/$J1310^2/($K1310/1000)/($L1310^2/1000)</f>
        <v>-3.9999966794527564E-4</v>
      </c>
      <c r="P1310" s="5">
        <f>M1310/N1310</f>
        <v>0.18902439024390238</v>
      </c>
      <c r="R1310" s="8">
        <f t="shared" si="40"/>
        <v>80</v>
      </c>
      <c r="S1310" s="1">
        <f t="shared" si="41"/>
        <v>3.1444641721985522E-2</v>
      </c>
    </row>
    <row r="1311" spans="1:19" x14ac:dyDescent="0.4">
      <c r="A1311" s="3">
        <v>1.25</v>
      </c>
      <c r="B1311" s="4">
        <v>6.55</v>
      </c>
      <c r="C1311" s="5">
        <v>-0.06</v>
      </c>
      <c r="D1311" s="2">
        <v>80</v>
      </c>
      <c r="E1311" s="6">
        <v>21.2</v>
      </c>
      <c r="F1311" s="4">
        <v>994.62</v>
      </c>
      <c r="G1311" s="4">
        <v>1.18</v>
      </c>
      <c r="H1311" s="9">
        <f>0.000001458*(E1311+273.15)^1.5/(E1311+273.15+110.4)</f>
        <v>1.8191425273442234E-5</v>
      </c>
      <c r="I1311" s="10">
        <f>G1311*J1311*L1311/1000/H1311</f>
        <v>59340.787419002219</v>
      </c>
      <c r="J1311" s="5">
        <v>15.91</v>
      </c>
      <c r="K1311" s="6">
        <v>300</v>
      </c>
      <c r="L1311" s="7">
        <v>57.5</v>
      </c>
      <c r="M1311" s="4">
        <f>2*A1311/$G1311/$J1311^2/($K1311/1000)/($L1311/1000)</f>
        <v>0.48520865901187488</v>
      </c>
      <c r="N1311" s="4">
        <f>2*B1311/$G1311/$J1311^2/($K1311/1000)/($L1311/1000)</f>
        <v>2.5424933732222241</v>
      </c>
      <c r="O1311" s="4">
        <f>2*C1311/$G1311/$J1311^2/($K1311/1000)/($L1311^2/1000)</f>
        <v>-4.0504375013165211E-4</v>
      </c>
      <c r="P1311" s="5">
        <f>M1311/N1311</f>
        <v>0.19083969465648856</v>
      </c>
      <c r="R1311" s="8">
        <f t="shared" si="40"/>
        <v>80</v>
      </c>
      <c r="S1311" s="1">
        <f t="shared" si="41"/>
        <v>3.6337908233265159E-2</v>
      </c>
    </row>
    <row r="1312" spans="1:19" x14ac:dyDescent="0.4">
      <c r="A1312" s="3">
        <v>1.25</v>
      </c>
      <c r="B1312" s="4">
        <v>6.55</v>
      </c>
      <c r="C1312" s="5">
        <v>-0.06</v>
      </c>
      <c r="D1312" s="2">
        <v>80</v>
      </c>
      <c r="E1312" s="6">
        <v>21.2</v>
      </c>
      <c r="F1312" s="4">
        <v>994.62</v>
      </c>
      <c r="G1312" s="4">
        <v>1.18</v>
      </c>
      <c r="H1312" s="9">
        <f>0.000001458*(E1312+273.15)^1.5/(E1312+273.15+110.4)</f>
        <v>1.8191425273442234E-5</v>
      </c>
      <c r="I1312" s="10">
        <f>G1312*J1312*L1312/1000/H1312</f>
        <v>58930.511704603094</v>
      </c>
      <c r="J1312" s="5">
        <v>15.8</v>
      </c>
      <c r="K1312" s="6">
        <v>300</v>
      </c>
      <c r="L1312" s="7">
        <v>57.5</v>
      </c>
      <c r="M1312" s="4">
        <f>2*A1312/$G1312/$J1312^2/($K1312/1000)/($L1312/1000)</f>
        <v>0.49198824691244908</v>
      </c>
      <c r="N1312" s="4">
        <f>2*B1312/$G1312/$J1312^2/($K1312/1000)/($L1312/1000)</f>
        <v>2.578018413821233</v>
      </c>
      <c r="O1312" s="4">
        <f>2*C1312/$G1312/$J1312^2/($K1312/1000)/($L1312^2/1000)</f>
        <v>-4.1070323220517485E-4</v>
      </c>
      <c r="P1312" s="5">
        <f>M1312/N1312</f>
        <v>0.19083969465648856</v>
      </c>
      <c r="R1312" s="8">
        <f t="shared" si="40"/>
        <v>80</v>
      </c>
      <c r="S1312" s="1">
        <f t="shared" si="41"/>
        <v>3.6845640398416757E-2</v>
      </c>
    </row>
    <row r="1313" spans="1:19" x14ac:dyDescent="0.4">
      <c r="A1313" s="3">
        <v>1.25</v>
      </c>
      <c r="B1313" s="4">
        <v>6.6</v>
      </c>
      <c r="C1313" s="5">
        <v>-0.06</v>
      </c>
      <c r="D1313" s="2">
        <v>80</v>
      </c>
      <c r="E1313" s="6">
        <v>21.2</v>
      </c>
      <c r="F1313" s="4">
        <v>994.62</v>
      </c>
      <c r="G1313" s="4">
        <v>1.18</v>
      </c>
      <c r="H1313" s="9">
        <f>0.000001458*(E1313+273.15)^1.5/(E1313+273.15+110.4)</f>
        <v>1.8191425273442234E-5</v>
      </c>
      <c r="I1313" s="10">
        <f>G1313*J1313*L1313/1000/H1313</f>
        <v>59117.000665693602</v>
      </c>
      <c r="J1313" s="5">
        <v>15.85</v>
      </c>
      <c r="K1313" s="6">
        <v>300</v>
      </c>
      <c r="L1313" s="7">
        <v>57.5</v>
      </c>
      <c r="M1313" s="4">
        <f>2*A1313/$G1313/$J1313^2/($K1313/1000)/($L1313/1000)</f>
        <v>0.48888911605936486</v>
      </c>
      <c r="N1313" s="4">
        <f>2*B1313/$G1313/$J1313^2/($K1313/1000)/($L1313/1000)</f>
        <v>2.5813345327934463</v>
      </c>
      <c r="O1313" s="4">
        <f>2*C1313/$G1313/$J1313^2/($K1313/1000)/($L1313^2/1000)</f>
        <v>-4.0811613166694805E-4</v>
      </c>
      <c r="P1313" s="5">
        <f>M1313/N1313</f>
        <v>0.18939393939393942</v>
      </c>
      <c r="R1313" s="8">
        <f t="shared" si="40"/>
        <v>80</v>
      </c>
      <c r="S1313" s="1">
        <f t="shared" si="41"/>
        <v>3.3217754290248536E-2</v>
      </c>
    </row>
    <row r="1314" spans="1:19" x14ac:dyDescent="0.4">
      <c r="A1314" s="3">
        <v>1.25</v>
      </c>
      <c r="B1314" s="4">
        <v>6.68</v>
      </c>
      <c r="C1314" s="5">
        <v>-0.06</v>
      </c>
      <c r="D1314" s="2">
        <v>80</v>
      </c>
      <c r="E1314" s="6">
        <v>21.2</v>
      </c>
      <c r="F1314" s="4">
        <v>994.62</v>
      </c>
      <c r="G1314" s="4">
        <v>1.18</v>
      </c>
      <c r="H1314" s="9">
        <f>0.000001458*(E1314+273.15)^1.5/(E1314+273.15+110.4)</f>
        <v>1.8191425273442234E-5</v>
      </c>
      <c r="I1314" s="10">
        <f>G1314*J1314*L1314/1000/H1314</f>
        <v>59117.000665693602</v>
      </c>
      <c r="J1314" s="5">
        <v>15.85</v>
      </c>
      <c r="K1314" s="6">
        <v>300</v>
      </c>
      <c r="L1314" s="7">
        <v>57.5</v>
      </c>
      <c r="M1314" s="4">
        <f>2*A1314/$G1314/$J1314^2/($K1314/1000)/($L1314/1000)</f>
        <v>0.48888911605936486</v>
      </c>
      <c r="N1314" s="4">
        <f>2*B1314/$G1314/$J1314^2/($K1314/1000)/($L1314/1000)</f>
        <v>2.6126234362212459</v>
      </c>
      <c r="O1314" s="4">
        <f>2*C1314/$G1314/$J1314^2/($K1314/1000)/($L1314^2/1000)</f>
        <v>-4.0811613166694805E-4</v>
      </c>
      <c r="P1314" s="5">
        <f>M1314/N1314</f>
        <v>0.18712574850299402</v>
      </c>
      <c r="R1314" s="8">
        <f t="shared" si="40"/>
        <v>80</v>
      </c>
      <c r="S1314" s="1">
        <f t="shared" si="41"/>
        <v>2.7784493228814544E-2</v>
      </c>
    </row>
    <row r="1315" spans="1:19" x14ac:dyDescent="0.4">
      <c r="A1315" s="3">
        <v>1.27</v>
      </c>
      <c r="B1315" s="4">
        <v>6.69</v>
      </c>
      <c r="C1315" s="5">
        <v>-0.06</v>
      </c>
      <c r="D1315" s="2">
        <v>80</v>
      </c>
      <c r="E1315" s="6">
        <v>21.2</v>
      </c>
      <c r="F1315" s="4">
        <v>994.62</v>
      </c>
      <c r="G1315" s="4">
        <v>1.18</v>
      </c>
      <c r="H1315" s="9">
        <f>0.000001458*(E1315+273.15)^1.5/(E1315+273.15+110.4)</f>
        <v>1.8191425273442234E-5</v>
      </c>
      <c r="I1315" s="10">
        <f>G1315*J1315*L1315/1000/H1315</f>
        <v>59117.000665693602</v>
      </c>
      <c r="J1315" s="5">
        <v>15.85</v>
      </c>
      <c r="K1315" s="6">
        <v>300</v>
      </c>
      <c r="L1315" s="7">
        <v>57.5</v>
      </c>
      <c r="M1315" s="4">
        <f>2*A1315/$G1315/$J1315^2/($K1315/1000)/($L1315/1000)</f>
        <v>0.49671134191631461</v>
      </c>
      <c r="N1315" s="4">
        <f>2*B1315/$G1315/$J1315^2/($K1315/1000)/($L1315/1000)</f>
        <v>2.6165345491497209</v>
      </c>
      <c r="O1315" s="4">
        <f>2*C1315/$G1315/$J1315^2/($K1315/1000)/($L1315^2/1000)</f>
        <v>-4.0811613166694805E-4</v>
      </c>
      <c r="P1315" s="5">
        <f>M1315/N1315</f>
        <v>0.18983557548579966</v>
      </c>
      <c r="R1315" s="8">
        <f t="shared" si="40"/>
        <v>80</v>
      </c>
      <c r="S1315" s="1">
        <f t="shared" si="41"/>
        <v>3.4808724265871949E-2</v>
      </c>
    </row>
    <row r="1316" spans="1:19" x14ac:dyDescent="0.4">
      <c r="A1316" s="3">
        <v>1.27</v>
      </c>
      <c r="B1316" s="4">
        <v>6.69</v>
      </c>
      <c r="C1316" s="5">
        <v>-0.06</v>
      </c>
      <c r="D1316" s="2">
        <v>80</v>
      </c>
      <c r="E1316" s="6">
        <v>21.2</v>
      </c>
      <c r="F1316" s="4">
        <v>994.62</v>
      </c>
      <c r="G1316" s="4">
        <v>1.18</v>
      </c>
      <c r="H1316" s="9">
        <f>0.000001458*(E1316+273.15)^1.5/(E1316+273.15+110.4)</f>
        <v>1.8191425273442234E-5</v>
      </c>
      <c r="I1316" s="10">
        <f>G1316*J1316*L1316/1000/H1316</f>
        <v>59713.765341183251</v>
      </c>
      <c r="J1316" s="5">
        <v>16.010000000000002</v>
      </c>
      <c r="K1316" s="6">
        <v>300</v>
      </c>
      <c r="L1316" s="7">
        <v>57.5</v>
      </c>
      <c r="M1316" s="4">
        <f>2*A1316/$G1316/$J1316^2/($K1316/1000)/($L1316/1000)</f>
        <v>0.48683292919506249</v>
      </c>
      <c r="N1316" s="4">
        <f>2*B1316/$G1316/$J1316^2/($K1316/1000)/($L1316/1000)</f>
        <v>2.5644978711141482</v>
      </c>
      <c r="O1316" s="4">
        <f>2*C1316/$G1316/$J1316^2/($K1316/1000)/($L1316^2/1000)</f>
        <v>-3.9999966794527564E-4</v>
      </c>
      <c r="P1316" s="5">
        <f>M1316/N1316</f>
        <v>0.18983557548579968</v>
      </c>
      <c r="R1316" s="8">
        <f t="shared" si="40"/>
        <v>80</v>
      </c>
      <c r="S1316" s="1">
        <f t="shared" si="41"/>
        <v>3.4116461143246457E-2</v>
      </c>
    </row>
    <row r="1317" spans="1:19" x14ac:dyDescent="0.4">
      <c r="A1317" s="3">
        <v>1.27</v>
      </c>
      <c r="B1317" s="4">
        <v>6.7</v>
      </c>
      <c r="C1317" s="5">
        <v>-0.06</v>
      </c>
      <c r="D1317" s="2">
        <v>80</v>
      </c>
      <c r="E1317" s="6">
        <v>21.2</v>
      </c>
      <c r="F1317" s="4">
        <v>994.62</v>
      </c>
      <c r="G1317" s="4">
        <v>1.18</v>
      </c>
      <c r="H1317" s="9">
        <f>0.000001458*(E1317+273.15)^1.5/(E1317+273.15+110.4)</f>
        <v>1.8191425273442234E-5</v>
      </c>
      <c r="I1317" s="10">
        <f>G1317*J1317*L1317/1000/H1317</f>
        <v>59713.765341183251</v>
      </c>
      <c r="J1317" s="5">
        <v>16.010000000000002</v>
      </c>
      <c r="K1317" s="6">
        <v>300</v>
      </c>
      <c r="L1317" s="7">
        <v>57.5</v>
      </c>
      <c r="M1317" s="4">
        <f>2*A1317/$G1317/$J1317^2/($K1317/1000)/($L1317/1000)</f>
        <v>0.48683292919506249</v>
      </c>
      <c r="N1317" s="4">
        <f>2*B1317/$G1317/$J1317^2/($K1317/1000)/($L1317/1000)</f>
        <v>2.5683312012652908</v>
      </c>
      <c r="O1317" s="4">
        <f>2*C1317/$G1317/$J1317^2/($K1317/1000)/($L1317^2/1000)</f>
        <v>-3.9999966794527564E-4</v>
      </c>
      <c r="P1317" s="5">
        <f>M1317/N1317</f>
        <v>0.18955223880597011</v>
      </c>
      <c r="R1317" s="8">
        <f t="shared" si="40"/>
        <v>80</v>
      </c>
      <c r="S1317" s="1">
        <f t="shared" si="41"/>
        <v>3.345081034810482E-2</v>
      </c>
    </row>
    <row r="1318" spans="1:19" x14ac:dyDescent="0.4">
      <c r="A1318" s="3">
        <v>1.27</v>
      </c>
      <c r="B1318" s="4">
        <v>6.68</v>
      </c>
      <c r="C1318" s="5">
        <v>-0.06</v>
      </c>
      <c r="D1318" s="2">
        <v>80</v>
      </c>
      <c r="E1318" s="6">
        <v>21.2</v>
      </c>
      <c r="F1318" s="4">
        <v>994.62</v>
      </c>
      <c r="G1318" s="4">
        <v>1.18</v>
      </c>
      <c r="H1318" s="9">
        <f>0.000001458*(E1318+273.15)^1.5/(E1318+273.15+110.4)</f>
        <v>1.8191425273442234E-5</v>
      </c>
      <c r="I1318" s="10">
        <f>G1318*J1318*L1318/1000/H1318</f>
        <v>59900.254302273766</v>
      </c>
      <c r="J1318" s="5">
        <v>16.059999999999999</v>
      </c>
      <c r="K1318" s="6">
        <v>300</v>
      </c>
      <c r="L1318" s="7">
        <v>57.5</v>
      </c>
      <c r="M1318" s="4">
        <f>2*A1318/$G1318/$J1318^2/($K1318/1000)/($L1318/1000)</f>
        <v>0.48380630967686317</v>
      </c>
      <c r="N1318" s="4">
        <f>2*B1318/$G1318/$J1318^2/($K1318/1000)/($L1318/1000)</f>
        <v>2.5447449989302724</v>
      </c>
      <c r="O1318" s="4">
        <f>2*C1318/$G1318/$J1318^2/($K1318/1000)/($L1318^2/1000)</f>
        <v>-3.9751288710183902E-4</v>
      </c>
      <c r="P1318" s="5">
        <f>M1318/N1318</f>
        <v>0.19011976047904192</v>
      </c>
      <c r="R1318" s="8">
        <f t="shared" si="40"/>
        <v>80</v>
      </c>
      <c r="S1318" s="1">
        <f t="shared" si="41"/>
        <v>3.4565873034723527E-2</v>
      </c>
    </row>
    <row r="1319" spans="1:19" x14ac:dyDescent="0.4">
      <c r="A1319" s="3">
        <v>1.26</v>
      </c>
      <c r="B1319" s="4">
        <v>6.65</v>
      </c>
      <c r="C1319" s="5">
        <v>-0.06</v>
      </c>
      <c r="D1319" s="2">
        <v>80</v>
      </c>
      <c r="E1319" s="6">
        <v>21.2</v>
      </c>
      <c r="F1319" s="4">
        <v>994.62</v>
      </c>
      <c r="G1319" s="4">
        <v>1.18</v>
      </c>
      <c r="H1319" s="9">
        <f>0.000001458*(E1319+273.15)^1.5/(E1319+273.15+110.4)</f>
        <v>1.8191425273442234E-5</v>
      </c>
      <c r="I1319" s="10">
        <f>G1319*J1319*L1319/1000/H1319</f>
        <v>59900.254302273766</v>
      </c>
      <c r="J1319" s="5">
        <v>16.059999999999999</v>
      </c>
      <c r="K1319" s="6">
        <v>300</v>
      </c>
      <c r="L1319" s="7">
        <v>57.5</v>
      </c>
      <c r="M1319" s="4">
        <f>2*A1319/$G1319/$J1319^2/($K1319/1000)/($L1319/1000)</f>
        <v>0.47999681117547055</v>
      </c>
      <c r="N1319" s="4">
        <f>2*B1319/$G1319/$J1319^2/($K1319/1000)/($L1319/1000)</f>
        <v>2.5333165034260947</v>
      </c>
      <c r="O1319" s="4">
        <f>2*C1319/$G1319/$J1319^2/($K1319/1000)/($L1319^2/1000)</f>
        <v>-3.9751288710183902E-4</v>
      </c>
      <c r="P1319" s="5">
        <f>M1319/N1319</f>
        <v>0.18947368421052629</v>
      </c>
      <c r="R1319" s="8">
        <f t="shared" si="40"/>
        <v>80</v>
      </c>
      <c r="S1319" s="1">
        <f t="shared" si="41"/>
        <v>3.2798786793238832E-2</v>
      </c>
    </row>
    <row r="1320" spans="1:19" x14ac:dyDescent="0.4">
      <c r="A1320" s="3">
        <v>1.26</v>
      </c>
      <c r="B1320" s="4">
        <v>6.65</v>
      </c>
      <c r="C1320" s="5">
        <v>-0.06</v>
      </c>
      <c r="D1320" s="2">
        <v>80</v>
      </c>
      <c r="E1320" s="6">
        <v>21.2</v>
      </c>
      <c r="F1320" s="4">
        <v>994.62</v>
      </c>
      <c r="G1320" s="4">
        <v>1.18</v>
      </c>
      <c r="H1320" s="9">
        <f>0.000001458*(E1320+273.15)^1.5/(E1320+273.15+110.4)</f>
        <v>1.8191425273442234E-5</v>
      </c>
      <c r="I1320" s="10">
        <f>G1320*J1320*L1320/1000/H1320</f>
        <v>60124.041055582391</v>
      </c>
      <c r="J1320" s="5">
        <v>16.12</v>
      </c>
      <c r="K1320" s="6">
        <v>300</v>
      </c>
      <c r="L1320" s="7">
        <v>57.5</v>
      </c>
      <c r="M1320" s="4">
        <f>2*A1320/$G1320/$J1320^2/($K1320/1000)/($L1320/1000)</f>
        <v>0.4764302837546624</v>
      </c>
      <c r="N1320" s="4">
        <f>2*B1320/$G1320/$J1320^2/($K1320/1000)/($L1320/1000)</f>
        <v>2.5144931642607182</v>
      </c>
      <c r="O1320" s="4">
        <f>2*C1320/$G1320/$J1320^2/($K1320/1000)/($L1320^2/1000)</f>
        <v>-3.9455924120468942E-4</v>
      </c>
      <c r="P1320" s="5">
        <f>M1320/N1320</f>
        <v>0.18947368421052632</v>
      </c>
      <c r="R1320" s="8">
        <f t="shared" si="40"/>
        <v>80</v>
      </c>
      <c r="S1320" s="1">
        <f t="shared" si="41"/>
        <v>3.2555081481570491E-2</v>
      </c>
    </row>
    <row r="1321" spans="1:19" x14ac:dyDescent="0.4">
      <c r="A1321" s="3">
        <v>1.26</v>
      </c>
      <c r="B1321" s="4">
        <v>6.67</v>
      </c>
      <c r="C1321" s="5">
        <v>-0.06</v>
      </c>
      <c r="D1321" s="2">
        <v>80</v>
      </c>
      <c r="E1321" s="6">
        <v>21.2</v>
      </c>
      <c r="F1321" s="4">
        <v>994.62</v>
      </c>
      <c r="G1321" s="4">
        <v>1.18</v>
      </c>
      <c r="H1321" s="9">
        <f>0.000001458*(E1321+273.15)^1.5/(E1321+273.15+110.4)</f>
        <v>1.8191425273442234E-5</v>
      </c>
      <c r="I1321" s="10">
        <f>G1321*J1321*L1321/1000/H1321</f>
        <v>60124.041055582391</v>
      </c>
      <c r="J1321" s="5">
        <v>16.12</v>
      </c>
      <c r="K1321" s="6">
        <v>300</v>
      </c>
      <c r="L1321" s="7">
        <v>57.5</v>
      </c>
      <c r="M1321" s="4">
        <f>2*A1321/$G1321/$J1321^2/($K1321/1000)/($L1321/1000)</f>
        <v>0.4764302837546624</v>
      </c>
      <c r="N1321" s="4">
        <f>2*B1321/$G1321/$J1321^2/($K1321/1000)/($L1321/1000)</f>
        <v>2.5220555497171415</v>
      </c>
      <c r="O1321" s="4">
        <f>2*C1321/$G1321/$J1321^2/($K1321/1000)/($L1321^2/1000)</f>
        <v>-3.9455924120468942E-4</v>
      </c>
      <c r="P1321" s="5">
        <f>M1321/N1321</f>
        <v>0.18890554722638681</v>
      </c>
      <c r="R1321" s="8">
        <f t="shared" si="40"/>
        <v>80</v>
      </c>
      <c r="S1321" s="1">
        <f t="shared" si="41"/>
        <v>3.1241887028247706E-2</v>
      </c>
    </row>
    <row r="1322" spans="1:19" x14ac:dyDescent="0.4">
      <c r="A1322" s="3">
        <v>1.26</v>
      </c>
      <c r="B1322" s="4">
        <v>6.66</v>
      </c>
      <c r="C1322" s="5">
        <v>-0.06</v>
      </c>
      <c r="D1322" s="2">
        <v>80</v>
      </c>
      <c r="E1322" s="6">
        <v>21.2</v>
      </c>
      <c r="F1322" s="4">
        <v>994.62</v>
      </c>
      <c r="G1322" s="4">
        <v>1.18</v>
      </c>
      <c r="H1322" s="9">
        <f>0.000001458*(E1322+273.15)^1.5/(E1322+273.15+110.4)</f>
        <v>1.8191425273442234E-5</v>
      </c>
      <c r="I1322" s="10">
        <f>G1322*J1322*L1322/1000/H1322</f>
        <v>59340.787419002219</v>
      </c>
      <c r="J1322" s="5">
        <v>15.91</v>
      </c>
      <c r="K1322" s="6">
        <v>300</v>
      </c>
      <c r="L1322" s="7">
        <v>57.5</v>
      </c>
      <c r="M1322" s="4">
        <f>2*A1322/$G1322/$J1322^2/($K1322/1000)/($L1322/1000)</f>
        <v>0.48909032828396998</v>
      </c>
      <c r="N1322" s="4">
        <f>2*B1322/$G1322/$J1322^2/($K1322/1000)/($L1322/1000)</f>
        <v>2.5851917352152696</v>
      </c>
      <c r="O1322" s="4">
        <f>2*C1322/$G1322/$J1322^2/($K1322/1000)/($L1322^2/1000)</f>
        <v>-4.0504375013165211E-4</v>
      </c>
      <c r="P1322" s="5">
        <f>M1322/N1322</f>
        <v>0.1891891891891892</v>
      </c>
      <c r="R1322" s="8">
        <f t="shared" si="40"/>
        <v>80</v>
      </c>
      <c r="S1322" s="1">
        <f t="shared" si="41"/>
        <v>3.2746113477598371E-2</v>
      </c>
    </row>
    <row r="1323" spans="1:19" x14ac:dyDescent="0.4">
      <c r="A1323" s="3">
        <v>1.26</v>
      </c>
      <c r="B1323" s="4">
        <v>6.64</v>
      </c>
      <c r="C1323" s="5">
        <v>-0.06</v>
      </c>
      <c r="D1323" s="2">
        <v>80</v>
      </c>
      <c r="E1323" s="6">
        <v>21.2</v>
      </c>
      <c r="F1323" s="4">
        <v>994.62</v>
      </c>
      <c r="G1323" s="4">
        <v>1.18</v>
      </c>
      <c r="H1323" s="9">
        <f>0.000001458*(E1323+273.15)^1.5/(E1323+273.15+110.4)</f>
        <v>1.8191425273442234E-5</v>
      </c>
      <c r="I1323" s="10">
        <f>G1323*J1323*L1323/1000/H1323</f>
        <v>58930.511704603094</v>
      </c>
      <c r="J1323" s="5">
        <v>15.8</v>
      </c>
      <c r="K1323" s="6">
        <v>300</v>
      </c>
      <c r="L1323" s="7">
        <v>57.5</v>
      </c>
      <c r="M1323" s="4">
        <f>2*A1323/$G1323/$J1323^2/($K1323/1000)/($L1323/1000)</f>
        <v>0.4959241528877486</v>
      </c>
      <c r="N1323" s="4">
        <f>2*B1323/$G1323/$J1323^2/($K1323/1000)/($L1323/1000)</f>
        <v>2.6134415675989295</v>
      </c>
      <c r="O1323" s="4">
        <f>2*C1323/$G1323/$J1323^2/($K1323/1000)/($L1323^2/1000)</f>
        <v>-4.1070323220517485E-4</v>
      </c>
      <c r="P1323" s="5">
        <f>M1323/N1323</f>
        <v>0.18975903614457829</v>
      </c>
      <c r="R1323" s="8">
        <f t="shared" si="40"/>
        <v>80</v>
      </c>
      <c r="S1323" s="1">
        <f t="shared" si="41"/>
        <v>3.4570585017306366E-2</v>
      </c>
    </row>
    <row r="1324" spans="1:19" x14ac:dyDescent="0.4">
      <c r="A1324" s="3">
        <v>0.7</v>
      </c>
      <c r="B1324" s="4">
        <v>5.48</v>
      </c>
      <c r="C1324" s="5">
        <v>-0.05</v>
      </c>
      <c r="D1324" s="2">
        <v>80.099999999999994</v>
      </c>
      <c r="E1324" s="6">
        <v>21.7</v>
      </c>
      <c r="F1324" s="4">
        <v>990.9</v>
      </c>
      <c r="G1324" s="4">
        <v>1.17</v>
      </c>
      <c r="H1324" s="9">
        <f>0.000001458*(E1324+273.15)^1.5/(E1324+273.15+110.4)</f>
        <v>1.8215294560424E-5</v>
      </c>
      <c r="I1324" s="27">
        <f>G1324*J1324*L1324/1000/H1324</f>
        <v>51965.080600813897</v>
      </c>
      <c r="J1324" s="5">
        <v>14.07</v>
      </c>
      <c r="K1324" s="6">
        <v>300</v>
      </c>
      <c r="L1324" s="7">
        <v>57.5</v>
      </c>
      <c r="M1324" s="4">
        <f>2*A1324/$G1324/$J1324^2/($K1324/1000)/($L1324/1000)</f>
        <v>0.35040063106522934</v>
      </c>
      <c r="N1324" s="4">
        <f>2*B1324/$G1324/$J1324^2/($K1324/1000)/($L1324/1000)</f>
        <v>2.7431363689106529</v>
      </c>
      <c r="O1324" s="4">
        <f>2*C1324/$G1324/$J1324^2/($K1324/1000)/($L1324^2/1000)</f>
        <v>-4.3528028703755206E-4</v>
      </c>
      <c r="P1324" s="5">
        <v>0.12</v>
      </c>
      <c r="R1324" s="8">
        <f t="shared" si="40"/>
        <v>80.099999999999994</v>
      </c>
      <c r="S1324" s="1">
        <f t="shared" si="41"/>
        <v>-0.12644203829765988</v>
      </c>
    </row>
    <row r="1325" spans="1:19" x14ac:dyDescent="0.4">
      <c r="A1325" s="3">
        <v>0.7</v>
      </c>
      <c r="B1325" s="4">
        <v>5.47</v>
      </c>
      <c r="C1325" s="5">
        <v>-0.05</v>
      </c>
      <c r="D1325" s="2">
        <v>80.099999999999994</v>
      </c>
      <c r="E1325" s="6">
        <v>21.7</v>
      </c>
      <c r="F1325" s="4">
        <v>990.9</v>
      </c>
      <c r="G1325" s="4">
        <v>1.17</v>
      </c>
      <c r="H1325" s="9">
        <f>0.000001458*(E1325+273.15)^1.5/(E1325+273.15+110.4)</f>
        <v>1.8215294560424E-5</v>
      </c>
      <c r="I1325" s="27">
        <f>G1325*J1325*L1325/1000/H1325</f>
        <v>52186.680091648916</v>
      </c>
      <c r="J1325" s="5">
        <v>14.13</v>
      </c>
      <c r="K1325" s="6">
        <v>300</v>
      </c>
      <c r="L1325" s="7">
        <v>57.5</v>
      </c>
      <c r="M1325" s="4">
        <f>2*A1325/$G1325/$J1325^2/($K1325/1000)/($L1325/1000)</f>
        <v>0.34743114757749421</v>
      </c>
      <c r="N1325" s="4">
        <f>2*B1325/$G1325/$J1325^2/($K1325/1000)/($L1325/1000)</f>
        <v>2.7149262532127052</v>
      </c>
      <c r="O1325" s="4">
        <f>2*C1325/$G1325/$J1325^2/($K1325/1000)/($L1325^2/1000)</f>
        <v>-4.3159148767390603E-4</v>
      </c>
      <c r="P1325" s="5">
        <v>0.13</v>
      </c>
      <c r="R1325" s="8">
        <f t="shared" si="40"/>
        <v>80.099999999999994</v>
      </c>
      <c r="S1325" s="1">
        <f t="shared" si="41"/>
        <v>-0.12451716436456417</v>
      </c>
    </row>
    <row r="1326" spans="1:19" x14ac:dyDescent="0.4">
      <c r="A1326" s="3">
        <v>0.7</v>
      </c>
      <c r="B1326" s="4">
        <v>5.51</v>
      </c>
      <c r="C1326" s="5">
        <v>-0.05</v>
      </c>
      <c r="D1326" s="2">
        <v>80.099999999999994</v>
      </c>
      <c r="E1326" s="6">
        <v>21.7</v>
      </c>
      <c r="F1326" s="4">
        <v>990.9</v>
      </c>
      <c r="G1326" s="4">
        <v>1.17</v>
      </c>
      <c r="H1326" s="9">
        <f>0.000001458*(E1326+273.15)^1.5/(E1326+273.15+110.4)</f>
        <v>1.8215294560424E-5</v>
      </c>
      <c r="I1326" s="27">
        <f>G1326*J1326*L1326/1000/H1326</f>
        <v>51965.080600813897</v>
      </c>
      <c r="J1326" s="5">
        <v>14.07</v>
      </c>
      <c r="K1326" s="6">
        <v>300</v>
      </c>
      <c r="L1326" s="7">
        <v>57.5</v>
      </c>
      <c r="M1326" s="4">
        <f>2*A1326/$G1326/$J1326^2/($K1326/1000)/($L1326/1000)</f>
        <v>0.35040063106522934</v>
      </c>
      <c r="N1326" s="4">
        <f>2*B1326/$G1326/$J1326^2/($K1326/1000)/($L1326/1000)</f>
        <v>2.7581535388134482</v>
      </c>
      <c r="O1326" s="4">
        <f>2*C1326/$G1326/$J1326^2/($K1326/1000)/($L1326^2/1000)</f>
        <v>-4.3528028703755206E-4</v>
      </c>
      <c r="P1326" s="5">
        <v>0.12</v>
      </c>
      <c r="R1326" s="8">
        <f t="shared" si="40"/>
        <v>80.099999999999994</v>
      </c>
      <c r="S1326" s="1">
        <f t="shared" si="41"/>
        <v>-0.12902392680779051</v>
      </c>
    </row>
    <row r="1327" spans="1:19" x14ac:dyDescent="0.4">
      <c r="A1327" s="3">
        <v>0.7</v>
      </c>
      <c r="B1327" s="4">
        <v>5.5</v>
      </c>
      <c r="C1327" s="5">
        <v>-0.05</v>
      </c>
      <c r="D1327" s="2">
        <v>80.099999999999994</v>
      </c>
      <c r="E1327" s="6">
        <v>21.7</v>
      </c>
      <c r="F1327" s="4">
        <v>990.9</v>
      </c>
      <c r="G1327" s="4">
        <v>1.17</v>
      </c>
      <c r="H1327" s="9">
        <f>0.000001458*(E1327+273.15)^1.5/(E1327+273.15+110.4)</f>
        <v>1.8215294560424E-5</v>
      </c>
      <c r="I1327" s="27">
        <f>G1327*J1327*L1327/1000/H1327</f>
        <v>52186.680091648916</v>
      </c>
      <c r="J1327" s="5">
        <v>14.13</v>
      </c>
      <c r="K1327" s="6">
        <v>300</v>
      </c>
      <c r="L1327" s="7">
        <v>57.5</v>
      </c>
      <c r="M1327" s="4">
        <f>2*A1327/$G1327/$J1327^2/($K1327/1000)/($L1327/1000)</f>
        <v>0.34743114757749421</v>
      </c>
      <c r="N1327" s="4">
        <f>2*B1327/$G1327/$J1327^2/($K1327/1000)/($L1327/1000)</f>
        <v>2.7298161595374544</v>
      </c>
      <c r="O1327" s="4">
        <f>2*C1327/$G1327/$J1327^2/($K1327/1000)/($L1327^2/1000)</f>
        <v>-4.3159148767390603E-4</v>
      </c>
      <c r="P1327" s="5">
        <v>0.13</v>
      </c>
      <c r="R1327" s="8">
        <f t="shared" si="40"/>
        <v>80.099999999999994</v>
      </c>
      <c r="S1327" s="1">
        <f t="shared" si="41"/>
        <v>-0.12707717256222301</v>
      </c>
    </row>
    <row r="1328" spans="1:19" x14ac:dyDescent="0.4">
      <c r="A1328" s="3">
        <v>0.7</v>
      </c>
      <c r="B1328" s="4">
        <v>5.5</v>
      </c>
      <c r="C1328" s="5">
        <v>-0.05</v>
      </c>
      <c r="D1328" s="2">
        <v>80.099999999999994</v>
      </c>
      <c r="E1328" s="6">
        <v>21.7</v>
      </c>
      <c r="F1328" s="4">
        <v>990.9</v>
      </c>
      <c r="G1328" s="4">
        <v>1.17</v>
      </c>
      <c r="H1328" s="9">
        <f>0.000001458*(E1328+273.15)^1.5/(E1328+273.15+110.4)</f>
        <v>1.8215294560424E-5</v>
      </c>
      <c r="I1328" s="27">
        <f>G1328*J1328*L1328/1000/H1328</f>
        <v>52629.879073318974</v>
      </c>
      <c r="J1328" s="5">
        <v>14.25</v>
      </c>
      <c r="K1328" s="6">
        <v>300</v>
      </c>
      <c r="L1328" s="7">
        <v>57.5</v>
      </c>
      <c r="M1328" s="4">
        <f>2*A1328/$G1328/$J1328^2/($K1328/1000)/($L1328/1000)</f>
        <v>0.34160431339496466</v>
      </c>
      <c r="N1328" s="4">
        <f>2*B1328/$G1328/$J1328^2/($K1328/1000)/($L1328/1000)</f>
        <v>2.6840338909604369</v>
      </c>
      <c r="O1328" s="4">
        <f>2*C1328/$G1328/$J1328^2/($K1328/1000)/($L1328^2/1000)</f>
        <v>-4.2435318434157112E-4</v>
      </c>
      <c r="P1328" s="5">
        <v>0.13</v>
      </c>
      <c r="R1328" s="8">
        <f t="shared" si="40"/>
        <v>80.099999999999994</v>
      </c>
      <c r="S1328" s="1">
        <f t="shared" si="41"/>
        <v>-0.12494593701219336</v>
      </c>
    </row>
    <row r="1329" spans="1:19" x14ac:dyDescent="0.4">
      <c r="A1329" s="3">
        <v>0.7</v>
      </c>
      <c r="B1329" s="4">
        <v>5.49</v>
      </c>
      <c r="C1329" s="5">
        <v>-0.05</v>
      </c>
      <c r="D1329" s="2">
        <v>80.099999999999994</v>
      </c>
      <c r="E1329" s="6">
        <v>21.7</v>
      </c>
      <c r="F1329" s="4">
        <v>990.9</v>
      </c>
      <c r="G1329" s="4">
        <v>1.17</v>
      </c>
      <c r="H1329" s="9">
        <f>0.000001458*(E1329+273.15)^1.5/(E1329+273.15+110.4)</f>
        <v>1.8215294560424E-5</v>
      </c>
      <c r="I1329" s="27">
        <f>G1329*J1329*L1329/1000/H1329</f>
        <v>52186.680091648916</v>
      </c>
      <c r="J1329" s="5">
        <v>14.13</v>
      </c>
      <c r="K1329" s="6">
        <v>300</v>
      </c>
      <c r="L1329" s="7">
        <v>57.5</v>
      </c>
      <c r="M1329" s="4">
        <f>2*A1329/$G1329/$J1329^2/($K1329/1000)/($L1329/1000)</f>
        <v>0.34743114757749421</v>
      </c>
      <c r="N1329" s="4">
        <f>2*B1329/$G1329/$J1329^2/($K1329/1000)/($L1329/1000)</f>
        <v>2.7248528574292048</v>
      </c>
      <c r="O1329" s="4">
        <f>2*C1329/$G1329/$J1329^2/($K1329/1000)/($L1329^2/1000)</f>
        <v>-4.3159148767390603E-4</v>
      </c>
      <c r="P1329" s="5">
        <v>0.13</v>
      </c>
      <c r="R1329" s="8">
        <f t="shared" si="40"/>
        <v>80.099999999999994</v>
      </c>
      <c r="S1329" s="1">
        <f t="shared" si="41"/>
        <v>-0.12622383649633673</v>
      </c>
    </row>
    <row r="1330" spans="1:19" x14ac:dyDescent="0.4">
      <c r="A1330" s="3">
        <v>0.7</v>
      </c>
      <c r="B1330" s="4">
        <v>5.5</v>
      </c>
      <c r="C1330" s="5">
        <v>-0.05</v>
      </c>
      <c r="D1330" s="2">
        <v>80.099999999999994</v>
      </c>
      <c r="E1330" s="6">
        <v>21.7</v>
      </c>
      <c r="F1330" s="4">
        <v>990.9</v>
      </c>
      <c r="G1330" s="4">
        <v>1.17</v>
      </c>
      <c r="H1330" s="9">
        <f>0.000001458*(E1330+273.15)^1.5/(E1330+273.15+110.4)</f>
        <v>1.8215294560424E-5</v>
      </c>
      <c r="I1330" s="27">
        <f>G1330*J1330*L1330/1000/H1330</f>
        <v>52408.279582483941</v>
      </c>
      <c r="J1330" s="5">
        <v>14.19</v>
      </c>
      <c r="K1330" s="6">
        <v>300</v>
      </c>
      <c r="L1330" s="7">
        <v>57.5</v>
      </c>
      <c r="M1330" s="4">
        <f>2*A1330/$G1330/$J1330^2/($K1330/1000)/($L1330/1000)</f>
        <v>0.34449925226385003</v>
      </c>
      <c r="N1330" s="4">
        <f>2*B1330/$G1330/$J1330^2/($K1330/1000)/($L1330/1000)</f>
        <v>2.7067798392159648</v>
      </c>
      <c r="O1330" s="4">
        <f>2*C1330/$G1330/$J1330^2/($K1330/1000)/($L1330^2/1000)</f>
        <v>-4.2794938169422376E-4</v>
      </c>
      <c r="P1330" s="5">
        <v>0.13</v>
      </c>
      <c r="R1330" s="8">
        <f t="shared" si="40"/>
        <v>80.099999999999994</v>
      </c>
      <c r="S1330" s="1">
        <f t="shared" si="41"/>
        <v>-0.12600479615238136</v>
      </c>
    </row>
    <row r="1331" spans="1:19" x14ac:dyDescent="0.4">
      <c r="A1331" s="3">
        <v>0.7</v>
      </c>
      <c r="B1331" s="4">
        <v>5.48</v>
      </c>
      <c r="C1331" s="5">
        <v>-0.05</v>
      </c>
      <c r="D1331" s="2">
        <v>80.099999999999994</v>
      </c>
      <c r="E1331" s="6">
        <v>21.7</v>
      </c>
      <c r="F1331" s="4">
        <v>990.9</v>
      </c>
      <c r="G1331" s="4">
        <v>1.17</v>
      </c>
      <c r="H1331" s="9">
        <f>0.000001458*(E1331+273.15)^1.5/(E1331+273.15+110.4)</f>
        <v>1.8215294560424E-5</v>
      </c>
      <c r="I1331" s="27">
        <f>G1331*J1331*L1331/1000/H1331</f>
        <v>52629.879073318974</v>
      </c>
      <c r="J1331" s="5">
        <v>14.25</v>
      </c>
      <c r="K1331" s="6">
        <v>300</v>
      </c>
      <c r="L1331" s="7">
        <v>57.5</v>
      </c>
      <c r="M1331" s="4">
        <f>2*A1331/$G1331/$J1331^2/($K1331/1000)/($L1331/1000)</f>
        <v>0.34160431339496466</v>
      </c>
      <c r="N1331" s="4">
        <f>2*B1331/$G1331/$J1331^2/($K1331/1000)/($L1331/1000)</f>
        <v>2.6742737677205812</v>
      </c>
      <c r="O1331" s="4">
        <f>2*C1331/$G1331/$J1331^2/($K1331/1000)/($L1331^2/1000)</f>
        <v>-4.2435318434157112E-4</v>
      </c>
      <c r="P1331" s="5">
        <v>0.13</v>
      </c>
      <c r="R1331" s="8">
        <f t="shared" si="40"/>
        <v>80.099999999999994</v>
      </c>
      <c r="S1331" s="1">
        <f t="shared" si="41"/>
        <v>-0.12326788780494885</v>
      </c>
    </row>
    <row r="1332" spans="1:19" x14ac:dyDescent="0.4">
      <c r="A1332" s="3">
        <v>0.7</v>
      </c>
      <c r="B1332" s="4">
        <v>5.48</v>
      </c>
      <c r="C1332" s="5">
        <v>-0.05</v>
      </c>
      <c r="D1332" s="2">
        <v>80.099999999999994</v>
      </c>
      <c r="E1332" s="6">
        <v>21.7</v>
      </c>
      <c r="F1332" s="4">
        <v>990.9</v>
      </c>
      <c r="G1332" s="4">
        <v>1.17</v>
      </c>
      <c r="H1332" s="9">
        <f>0.000001458*(E1332+273.15)^1.5/(E1332+273.15+110.4)</f>
        <v>1.8215294560424E-5</v>
      </c>
      <c r="I1332" s="27">
        <f>G1332*J1332*L1332/1000/H1332</f>
        <v>52629.879073318974</v>
      </c>
      <c r="J1332" s="5">
        <v>14.25</v>
      </c>
      <c r="K1332" s="6">
        <v>300</v>
      </c>
      <c r="L1332" s="7">
        <v>57.5</v>
      </c>
      <c r="M1332" s="4">
        <f>2*A1332/$G1332/$J1332^2/($K1332/1000)/($L1332/1000)</f>
        <v>0.34160431339496466</v>
      </c>
      <c r="N1332" s="4">
        <f>2*B1332/$G1332/$J1332^2/($K1332/1000)/($L1332/1000)</f>
        <v>2.6742737677205812</v>
      </c>
      <c r="O1332" s="4">
        <f>2*C1332/$G1332/$J1332^2/($K1332/1000)/($L1332^2/1000)</f>
        <v>-4.2435318434157112E-4</v>
      </c>
      <c r="P1332" s="5">
        <v>0.13</v>
      </c>
      <c r="R1332" s="8">
        <f t="shared" si="40"/>
        <v>80.099999999999994</v>
      </c>
      <c r="S1332" s="1">
        <f t="shared" si="41"/>
        <v>-0.12326788780494885</v>
      </c>
    </row>
    <row r="1333" spans="1:19" x14ac:dyDescent="0.4">
      <c r="A1333" s="3">
        <v>0.7</v>
      </c>
      <c r="B1333" s="4">
        <v>5.44</v>
      </c>
      <c r="C1333" s="5">
        <v>-0.05</v>
      </c>
      <c r="D1333" s="2">
        <v>80.099999999999994</v>
      </c>
      <c r="E1333" s="6">
        <v>21.7</v>
      </c>
      <c r="F1333" s="4">
        <v>990.9</v>
      </c>
      <c r="G1333" s="4">
        <v>1.17</v>
      </c>
      <c r="H1333" s="9">
        <f>0.000001458*(E1333+273.15)^1.5/(E1333+273.15+110.4)</f>
        <v>1.8215294560424E-5</v>
      </c>
      <c r="I1333" s="27">
        <f>G1333*J1333*L1333/1000/H1333</f>
        <v>52629.879073318974</v>
      </c>
      <c r="J1333" s="5">
        <v>14.25</v>
      </c>
      <c r="K1333" s="6">
        <v>300</v>
      </c>
      <c r="L1333" s="7">
        <v>57.5</v>
      </c>
      <c r="M1333" s="4">
        <f>2*A1333/$G1333/$J1333^2/($K1333/1000)/($L1333/1000)</f>
        <v>0.34160431339496466</v>
      </c>
      <c r="N1333" s="4">
        <f>2*B1333/$G1333/$J1333^2/($K1333/1000)/($L1333/1000)</f>
        <v>2.6547535212408686</v>
      </c>
      <c r="O1333" s="4">
        <f>2*C1333/$G1333/$J1333^2/($K1333/1000)/($L1333^2/1000)</f>
        <v>-4.2435318434157112E-4</v>
      </c>
      <c r="P1333" s="5">
        <v>0.13</v>
      </c>
      <c r="R1333" s="8">
        <f t="shared" si="40"/>
        <v>80.099999999999994</v>
      </c>
      <c r="S1333" s="1">
        <f t="shared" si="41"/>
        <v>-0.11991178939045954</v>
      </c>
    </row>
    <row r="1334" spans="1:19" x14ac:dyDescent="0.4">
      <c r="A1334" s="3">
        <v>0.69</v>
      </c>
      <c r="B1334" s="4">
        <v>5.44</v>
      </c>
      <c r="C1334" s="5">
        <v>-0.05</v>
      </c>
      <c r="D1334" s="2">
        <v>80.099999999999994</v>
      </c>
      <c r="E1334" s="6">
        <v>21.7</v>
      </c>
      <c r="F1334" s="4">
        <v>990.9</v>
      </c>
      <c r="G1334" s="4">
        <v>1.17</v>
      </c>
      <c r="H1334" s="9">
        <f>0.000001458*(E1334+273.15)^1.5/(E1334+273.15+110.4)</f>
        <v>1.8215294560424E-5</v>
      </c>
      <c r="I1334" s="27">
        <f>G1334*J1334*L1334/1000/H1334</f>
        <v>52629.879073318974</v>
      </c>
      <c r="J1334" s="5">
        <v>14.25</v>
      </c>
      <c r="K1334" s="6">
        <v>300</v>
      </c>
      <c r="L1334" s="7">
        <v>57.5</v>
      </c>
      <c r="M1334" s="4">
        <f>2*A1334/$G1334/$J1334^2/($K1334/1000)/($L1334/1000)</f>
        <v>0.33672425177503662</v>
      </c>
      <c r="N1334" s="4">
        <f>2*B1334/$G1334/$J1334^2/($K1334/1000)/($L1334/1000)</f>
        <v>2.6547535212408686</v>
      </c>
      <c r="O1334" s="4">
        <f>2*C1334/$G1334/$J1334^2/($K1334/1000)/($L1334^2/1000)</f>
        <v>-4.2435318434157112E-4</v>
      </c>
      <c r="P1334" s="5">
        <v>0.13</v>
      </c>
      <c r="R1334" s="8">
        <f t="shared" si="40"/>
        <v>80.099999999999994</v>
      </c>
      <c r="S1334" s="1">
        <f t="shared" si="41"/>
        <v>-0.1247191836044606</v>
      </c>
    </row>
    <row r="1335" spans="1:19" x14ac:dyDescent="0.4">
      <c r="A1335" s="3">
        <v>0.69</v>
      </c>
      <c r="B1335" s="4">
        <v>5.48</v>
      </c>
      <c r="C1335" s="5">
        <v>-0.05</v>
      </c>
      <c r="D1335" s="2">
        <v>80.099999999999994</v>
      </c>
      <c r="E1335" s="6">
        <v>21.7</v>
      </c>
      <c r="F1335" s="4">
        <v>990.9</v>
      </c>
      <c r="G1335" s="4">
        <v>1.17</v>
      </c>
      <c r="H1335" s="9">
        <f>0.000001458*(E1335+273.15)^1.5/(E1335+273.15+110.4)</f>
        <v>1.8215294560424E-5</v>
      </c>
      <c r="I1335" s="27">
        <f>G1335*J1335*L1335/1000/H1335</f>
        <v>52186.680091648916</v>
      </c>
      <c r="J1335" s="5">
        <v>14.13</v>
      </c>
      <c r="K1335" s="6">
        <v>300</v>
      </c>
      <c r="L1335" s="7">
        <v>57.5</v>
      </c>
      <c r="M1335" s="4">
        <f>2*A1335/$G1335/$J1335^2/($K1335/1000)/($L1335/1000)</f>
        <v>0.34246784546924436</v>
      </c>
      <c r="N1335" s="4">
        <f>2*B1335/$G1335/$J1335^2/($K1335/1000)/($L1335/1000)</f>
        <v>2.7198895553209548</v>
      </c>
      <c r="O1335" s="4">
        <f>2*C1335/$G1335/$J1335^2/($K1335/1000)/($L1335^2/1000)</f>
        <v>-4.3159148767390603E-4</v>
      </c>
      <c r="P1335" s="5">
        <v>0.13</v>
      </c>
      <c r="R1335" s="8">
        <f t="shared" si="40"/>
        <v>80.099999999999994</v>
      </c>
      <c r="S1335" s="1">
        <f t="shared" si="41"/>
        <v>-0.13025989562581097</v>
      </c>
    </row>
    <row r="1336" spans="1:19" x14ac:dyDescent="0.4">
      <c r="A1336" s="3">
        <v>0.7</v>
      </c>
      <c r="B1336" s="4">
        <v>5.48</v>
      </c>
      <c r="C1336" s="5">
        <v>-0.05</v>
      </c>
      <c r="D1336" s="2">
        <v>80.099999999999994</v>
      </c>
      <c r="E1336" s="6">
        <v>21.7</v>
      </c>
      <c r="F1336" s="4">
        <v>990.9</v>
      </c>
      <c r="G1336" s="4">
        <v>1.17</v>
      </c>
      <c r="H1336" s="9">
        <f>0.000001458*(E1336+273.15)^1.5/(E1336+273.15+110.4)</f>
        <v>1.8215294560424E-5</v>
      </c>
      <c r="I1336" s="27">
        <f>G1336*J1336*L1336/1000/H1336</f>
        <v>51965.080600813897</v>
      </c>
      <c r="J1336" s="5">
        <v>14.07</v>
      </c>
      <c r="K1336" s="6">
        <v>300</v>
      </c>
      <c r="L1336" s="7">
        <v>57.5</v>
      </c>
      <c r="M1336" s="4">
        <f>2*A1336/$G1336/$J1336^2/($K1336/1000)/($L1336/1000)</f>
        <v>0.35040063106522934</v>
      </c>
      <c r="N1336" s="4">
        <f>2*B1336/$G1336/$J1336^2/($K1336/1000)/($L1336/1000)</f>
        <v>2.7431363689106529</v>
      </c>
      <c r="O1336" s="4">
        <f>2*C1336/$G1336/$J1336^2/($K1336/1000)/($L1336^2/1000)</f>
        <v>-4.3528028703755206E-4</v>
      </c>
      <c r="P1336" s="5">
        <v>0.12</v>
      </c>
      <c r="R1336" s="8">
        <f t="shared" si="40"/>
        <v>80.099999999999994</v>
      </c>
      <c r="S1336" s="1">
        <f t="shared" si="41"/>
        <v>-0.12644203829765988</v>
      </c>
    </row>
    <row r="1337" spans="1:19" x14ac:dyDescent="0.4">
      <c r="A1337" s="3">
        <v>0.7</v>
      </c>
      <c r="B1337" s="4">
        <v>5.45</v>
      </c>
      <c r="C1337" s="5">
        <v>-0.05</v>
      </c>
      <c r="D1337" s="2">
        <v>80.099999999999994</v>
      </c>
      <c r="E1337" s="6">
        <v>21.7</v>
      </c>
      <c r="F1337" s="4">
        <v>990.9</v>
      </c>
      <c r="G1337" s="4">
        <v>1.17</v>
      </c>
      <c r="H1337" s="9">
        <f>0.000001458*(E1337+273.15)^1.5/(E1337+273.15+110.4)</f>
        <v>1.8215294560424E-5</v>
      </c>
      <c r="I1337" s="27">
        <f>G1337*J1337*L1337/1000/H1337</f>
        <v>52186.680091648916</v>
      </c>
      <c r="J1337" s="5">
        <v>14.13</v>
      </c>
      <c r="K1337" s="6">
        <v>300</v>
      </c>
      <c r="L1337" s="7">
        <v>57.5</v>
      </c>
      <c r="M1337" s="4">
        <f>2*A1337/$G1337/$J1337^2/($K1337/1000)/($L1337/1000)</f>
        <v>0.34743114757749421</v>
      </c>
      <c r="N1337" s="4">
        <f>2*B1337/$G1337/$J1337^2/($K1337/1000)/($L1337/1000)</f>
        <v>2.7049996489962052</v>
      </c>
      <c r="O1337" s="4">
        <f>2*C1337/$G1337/$J1337^2/($K1337/1000)/($L1337^2/1000)</f>
        <v>-4.3159148767390603E-4</v>
      </c>
      <c r="P1337" s="5">
        <v>0.13</v>
      </c>
      <c r="R1337" s="8">
        <f t="shared" si="40"/>
        <v>80.099999999999994</v>
      </c>
      <c r="S1337" s="1">
        <f t="shared" si="41"/>
        <v>-0.1228104922327915</v>
      </c>
    </row>
    <row r="1338" spans="1:19" x14ac:dyDescent="0.4">
      <c r="A1338" s="3">
        <v>0.69</v>
      </c>
      <c r="B1338" s="4">
        <v>5.44</v>
      </c>
      <c r="C1338" s="5">
        <v>-0.05</v>
      </c>
      <c r="D1338" s="2">
        <v>80.099999999999994</v>
      </c>
      <c r="E1338" s="6">
        <v>21.7</v>
      </c>
      <c r="F1338" s="4">
        <v>990.9</v>
      </c>
      <c r="G1338" s="4">
        <v>1.17</v>
      </c>
      <c r="H1338" s="9">
        <f>0.000001458*(E1338+273.15)^1.5/(E1338+273.15+110.4)</f>
        <v>1.8215294560424E-5</v>
      </c>
      <c r="I1338" s="27">
        <f>G1338*J1338*L1338/1000/H1338</f>
        <v>52408.279582483941</v>
      </c>
      <c r="J1338" s="5">
        <v>14.19</v>
      </c>
      <c r="K1338" s="6">
        <v>300</v>
      </c>
      <c r="L1338" s="7">
        <v>57.5</v>
      </c>
      <c r="M1338" s="4">
        <f>2*A1338/$G1338/$J1338^2/($K1338/1000)/($L1338/1000)</f>
        <v>0.33957783437436651</v>
      </c>
      <c r="N1338" s="4">
        <f>2*B1338/$G1338/$J1338^2/($K1338/1000)/($L1338/1000)</f>
        <v>2.6772513318790634</v>
      </c>
      <c r="O1338" s="4">
        <f>2*C1338/$G1338/$J1338^2/($K1338/1000)/($L1338^2/1000)</f>
        <v>-4.2794938169422376E-4</v>
      </c>
      <c r="P1338" s="5">
        <v>0.13</v>
      </c>
      <c r="R1338" s="8">
        <f t="shared" si="40"/>
        <v>80.099999999999994</v>
      </c>
      <c r="S1338" s="1">
        <f t="shared" si="41"/>
        <v>-0.12577612111418912</v>
      </c>
    </row>
    <row r="1339" spans="1:19" x14ac:dyDescent="0.4">
      <c r="A1339" s="3">
        <v>0.69</v>
      </c>
      <c r="B1339" s="4">
        <v>5.46</v>
      </c>
      <c r="C1339" s="5">
        <v>-0.05</v>
      </c>
      <c r="D1339" s="2">
        <v>80.099999999999994</v>
      </c>
      <c r="E1339" s="6">
        <v>21.7</v>
      </c>
      <c r="F1339" s="4">
        <v>990.9</v>
      </c>
      <c r="G1339" s="4">
        <v>1.17</v>
      </c>
      <c r="H1339" s="9">
        <f>0.000001458*(E1339+273.15)^1.5/(E1339+273.15+110.4)</f>
        <v>1.8215294560424E-5</v>
      </c>
      <c r="I1339" s="27">
        <f>G1339*J1339*L1339/1000/H1339</f>
        <v>52408.279582483941</v>
      </c>
      <c r="J1339" s="5">
        <v>14.19</v>
      </c>
      <c r="K1339" s="6">
        <v>300</v>
      </c>
      <c r="L1339" s="7">
        <v>57.5</v>
      </c>
      <c r="M1339" s="4">
        <f>2*A1339/$G1339/$J1339^2/($K1339/1000)/($L1339/1000)</f>
        <v>0.33957783437436651</v>
      </c>
      <c r="N1339" s="4">
        <f>2*B1339/$G1339/$J1339^2/($K1339/1000)/($L1339/1000)</f>
        <v>2.6870941676580302</v>
      </c>
      <c r="O1339" s="4">
        <f>2*C1339/$G1339/$J1339^2/($K1339/1000)/($L1339^2/1000)</f>
        <v>-4.2794938169422376E-4</v>
      </c>
      <c r="P1339" s="5">
        <v>0.13</v>
      </c>
      <c r="R1339" s="8">
        <f t="shared" si="40"/>
        <v>80.099999999999994</v>
      </c>
      <c r="S1339" s="1">
        <f t="shared" si="41"/>
        <v>-0.12746839101386487</v>
      </c>
    </row>
    <row r="1340" spans="1:19" x14ac:dyDescent="0.4">
      <c r="A1340" s="3">
        <v>0.7</v>
      </c>
      <c r="B1340" s="4">
        <v>5.46</v>
      </c>
      <c r="C1340" s="5">
        <v>-0.05</v>
      </c>
      <c r="D1340" s="2">
        <v>80.099999999999994</v>
      </c>
      <c r="E1340" s="6">
        <v>21.7</v>
      </c>
      <c r="F1340" s="4">
        <v>990.9</v>
      </c>
      <c r="G1340" s="4">
        <v>1.17</v>
      </c>
      <c r="H1340" s="9">
        <f>0.000001458*(E1340+273.15)^1.5/(E1340+273.15+110.4)</f>
        <v>1.8215294560424E-5</v>
      </c>
      <c r="I1340" s="27">
        <f>G1340*J1340*L1340/1000/H1340</f>
        <v>51965.080600813897</v>
      </c>
      <c r="J1340" s="5">
        <v>14.07</v>
      </c>
      <c r="K1340" s="6">
        <v>300</v>
      </c>
      <c r="L1340" s="7">
        <v>57.5</v>
      </c>
      <c r="M1340" s="4">
        <f>2*A1340/$G1340/$J1340^2/($K1340/1000)/($L1340/1000)</f>
        <v>0.35040063106522934</v>
      </c>
      <c r="N1340" s="4">
        <f>2*B1340/$G1340/$J1340^2/($K1340/1000)/($L1340/1000)</f>
        <v>2.733124922308789</v>
      </c>
      <c r="O1340" s="4">
        <f>2*C1340/$G1340/$J1340^2/($K1340/1000)/($L1340^2/1000)</f>
        <v>-4.3528028703755206E-4</v>
      </c>
      <c r="P1340" s="5">
        <v>0.13</v>
      </c>
      <c r="R1340" s="8">
        <f t="shared" si="40"/>
        <v>80.099999999999994</v>
      </c>
      <c r="S1340" s="1">
        <f t="shared" si="41"/>
        <v>-0.12472077929090608</v>
      </c>
    </row>
    <row r="1341" spans="1:19" x14ac:dyDescent="0.4">
      <c r="A1341" s="3">
        <v>0.7</v>
      </c>
      <c r="B1341" s="4">
        <v>5.48</v>
      </c>
      <c r="C1341" s="5">
        <v>-0.05</v>
      </c>
      <c r="D1341" s="2">
        <v>80.099999999999994</v>
      </c>
      <c r="E1341" s="6">
        <v>21.7</v>
      </c>
      <c r="F1341" s="4">
        <v>990.9</v>
      </c>
      <c r="G1341" s="4">
        <v>1.17</v>
      </c>
      <c r="H1341" s="9">
        <f>0.000001458*(E1341+273.15)^1.5/(E1341+273.15+110.4)</f>
        <v>1.8215294560424E-5</v>
      </c>
      <c r="I1341" s="27">
        <f>G1341*J1341*L1341/1000/H1341</f>
        <v>51521.881619143831</v>
      </c>
      <c r="J1341" s="5">
        <v>13.95</v>
      </c>
      <c r="K1341" s="6">
        <v>300</v>
      </c>
      <c r="L1341" s="7">
        <v>57.5</v>
      </c>
      <c r="M1341" s="4">
        <f>2*A1341/$G1341/$J1341^2/($K1341/1000)/($L1341/1000)</f>
        <v>0.35645495761238943</v>
      </c>
      <c r="N1341" s="4">
        <f>2*B1341/$G1341/$J1341^2/($K1341/1000)/($L1341/1000)</f>
        <v>2.7905330967369921</v>
      </c>
      <c r="O1341" s="4">
        <f>2*C1341/$G1341/$J1341^2/($K1341/1000)/($L1341^2/1000)</f>
        <v>-4.428011895806082E-4</v>
      </c>
      <c r="P1341" s="5">
        <v>0.12</v>
      </c>
      <c r="R1341" s="8">
        <f t="shared" si="40"/>
        <v>80.099999999999994</v>
      </c>
      <c r="S1341" s="1">
        <f t="shared" si="41"/>
        <v>-0.12862674152383663</v>
      </c>
    </row>
    <row r="1342" spans="1:19" x14ac:dyDescent="0.4">
      <c r="A1342" s="3">
        <v>0.7</v>
      </c>
      <c r="B1342" s="4">
        <v>5.5</v>
      </c>
      <c r="C1342" s="5">
        <v>-0.05</v>
      </c>
      <c r="D1342" s="2">
        <v>80.099999999999994</v>
      </c>
      <c r="E1342" s="6">
        <v>21.7</v>
      </c>
      <c r="F1342" s="4">
        <v>990.9</v>
      </c>
      <c r="G1342" s="4">
        <v>1.17</v>
      </c>
      <c r="H1342" s="9">
        <f>0.000001458*(E1342+273.15)^1.5/(E1342+273.15+110.4)</f>
        <v>1.8215294560424E-5</v>
      </c>
      <c r="I1342" s="27">
        <f>G1342*J1342*L1342/1000/H1342</f>
        <v>51743.481109978864</v>
      </c>
      <c r="J1342" s="5">
        <v>14.01</v>
      </c>
      <c r="K1342" s="6">
        <v>300</v>
      </c>
      <c r="L1342" s="7">
        <v>57.5</v>
      </c>
      <c r="M1342" s="4">
        <f>2*A1342/$G1342/$J1342^2/($K1342/1000)/($L1342/1000)</f>
        <v>0.35340834801268706</v>
      </c>
      <c r="N1342" s="4">
        <f>2*B1342/$G1342/$J1342^2/($K1342/1000)/($L1342/1000)</f>
        <v>2.7767798772425412</v>
      </c>
      <c r="O1342" s="4">
        <f>2*C1342/$G1342/$J1342^2/($K1342/1000)/($L1342^2/1000)</f>
        <v>-4.3901658138222006E-4</v>
      </c>
      <c r="P1342" s="5">
        <v>0.12</v>
      </c>
      <c r="R1342" s="8">
        <f t="shared" si="40"/>
        <v>80.099999999999994</v>
      </c>
      <c r="S1342" s="1">
        <f t="shared" si="41"/>
        <v>-0.12926340640002992</v>
      </c>
    </row>
    <row r="1343" spans="1:19" x14ac:dyDescent="0.4">
      <c r="A1343" s="3">
        <v>0.7</v>
      </c>
      <c r="B1343" s="4">
        <v>5.52</v>
      </c>
      <c r="C1343" s="5">
        <v>-0.05</v>
      </c>
      <c r="D1343" s="2">
        <v>80.099999999999994</v>
      </c>
      <c r="E1343" s="6">
        <v>21.7</v>
      </c>
      <c r="F1343" s="4">
        <v>990.9</v>
      </c>
      <c r="G1343" s="4">
        <v>1.17</v>
      </c>
      <c r="H1343" s="9">
        <f>0.000001458*(E1343+273.15)^1.5/(E1343+273.15+110.4)</f>
        <v>1.8215294560424E-5</v>
      </c>
      <c r="I1343" s="27">
        <f>G1343*J1343*L1343/1000/H1343</f>
        <v>52851.478564154</v>
      </c>
      <c r="J1343" s="5">
        <v>14.31</v>
      </c>
      <c r="K1343" s="6">
        <v>300</v>
      </c>
      <c r="L1343" s="7">
        <v>57.5</v>
      </c>
      <c r="M1343" s="4">
        <f>2*A1343/$G1343/$J1343^2/($K1343/1000)/($L1343/1000)</f>
        <v>0.33874571245748414</v>
      </c>
      <c r="N1343" s="4">
        <f>2*B1343/$G1343/$J1343^2/($K1343/1000)/($L1343/1000)</f>
        <v>2.6712519039504463</v>
      </c>
      <c r="O1343" s="4">
        <f>2*C1343/$G1343/$J1343^2/($K1343/1000)/($L1343^2/1000)</f>
        <v>-4.2080212727637787E-4</v>
      </c>
      <c r="P1343" s="5">
        <v>0.13</v>
      </c>
      <c r="R1343" s="8">
        <f t="shared" si="40"/>
        <v>80.099999999999994</v>
      </c>
      <c r="S1343" s="1">
        <f t="shared" si="41"/>
        <v>-0.12556437592904945</v>
      </c>
    </row>
    <row r="1344" spans="1:19" x14ac:dyDescent="0.4">
      <c r="A1344" s="3">
        <v>0.21</v>
      </c>
      <c r="B1344" s="4">
        <v>5.52</v>
      </c>
      <c r="C1344" s="5">
        <v>-0.05</v>
      </c>
      <c r="D1344" s="2">
        <v>85.1</v>
      </c>
      <c r="E1344" s="6">
        <v>21.7</v>
      </c>
      <c r="F1344" s="4">
        <v>990.9</v>
      </c>
      <c r="G1344" s="4">
        <v>1.17</v>
      </c>
      <c r="H1344" s="9">
        <f>0.000001458*(E1344+273.15)^1.5/(E1344+273.15+110.4)</f>
        <v>1.8215294560424E-5</v>
      </c>
      <c r="I1344" s="27">
        <f>G1344*J1344*L1344/1000/H1344</f>
        <v>52186.680091648916</v>
      </c>
      <c r="J1344" s="5">
        <v>14.13</v>
      </c>
      <c r="K1344" s="6">
        <v>300</v>
      </c>
      <c r="L1344" s="7">
        <v>57.5</v>
      </c>
      <c r="M1344" s="4">
        <f>2*A1344/$G1344/$J1344^2/($K1344/1000)/($L1344/1000)</f>
        <v>0.10422934427324827</v>
      </c>
      <c r="N1344" s="4">
        <f>2*B1344/$G1344/$J1344^2/($K1344/1000)/($L1344/1000)</f>
        <v>2.7397427637539549</v>
      </c>
      <c r="O1344" s="4">
        <f>2*C1344/$G1344/$J1344^2/($K1344/1000)/($L1344^2/1000)</f>
        <v>-4.3159148767390603E-4</v>
      </c>
      <c r="P1344" s="5">
        <v>0.04</v>
      </c>
      <c r="R1344" s="8">
        <f t="shared" si="40"/>
        <v>85.1</v>
      </c>
      <c r="S1344" s="1">
        <f t="shared" si="41"/>
        <v>-0.13017198017601697</v>
      </c>
    </row>
    <row r="1345" spans="1:19" x14ac:dyDescent="0.4">
      <c r="A1345" s="3">
        <v>0.2</v>
      </c>
      <c r="B1345" s="4">
        <v>5.53</v>
      </c>
      <c r="C1345" s="5">
        <v>-0.05</v>
      </c>
      <c r="D1345" s="2">
        <v>85.1</v>
      </c>
      <c r="E1345" s="6">
        <v>21.7</v>
      </c>
      <c r="F1345" s="4">
        <v>990.9</v>
      </c>
      <c r="G1345" s="4">
        <v>1.17</v>
      </c>
      <c r="H1345" s="9">
        <f>0.000001458*(E1345+273.15)^1.5/(E1345+273.15+110.4)</f>
        <v>1.8215294560424E-5</v>
      </c>
      <c r="I1345" s="27">
        <f>G1345*J1345*L1345/1000/H1345</f>
        <v>52408.279582483941</v>
      </c>
      <c r="J1345" s="5">
        <v>14.19</v>
      </c>
      <c r="K1345" s="6">
        <v>300</v>
      </c>
      <c r="L1345" s="7">
        <v>57.5</v>
      </c>
      <c r="M1345" s="4">
        <f>2*A1345/$G1345/$J1345^2/($K1345/1000)/($L1345/1000)</f>
        <v>9.8428357789671461E-2</v>
      </c>
      <c r="N1345" s="4">
        <f>2*B1345/$G1345/$J1345^2/($K1345/1000)/($L1345/1000)</f>
        <v>2.7215440928844155</v>
      </c>
      <c r="O1345" s="4">
        <f>2*C1345/$G1345/$J1345^2/($K1345/1000)/($L1345^2/1000)</f>
        <v>-4.2794938169422376E-4</v>
      </c>
      <c r="P1345" s="5">
        <v>0.04</v>
      </c>
      <c r="R1345" s="8">
        <f t="shared" si="40"/>
        <v>85.1</v>
      </c>
      <c r="S1345" s="1">
        <f t="shared" si="41"/>
        <v>-0.13439729130133005</v>
      </c>
    </row>
    <row r="1346" spans="1:19" x14ac:dyDescent="0.4">
      <c r="A1346" s="3">
        <v>0.2</v>
      </c>
      <c r="B1346" s="4">
        <v>5.56</v>
      </c>
      <c r="C1346" s="5">
        <v>-0.05</v>
      </c>
      <c r="D1346" s="2">
        <v>85.1</v>
      </c>
      <c r="E1346" s="6">
        <v>21.7</v>
      </c>
      <c r="F1346" s="4">
        <v>990.9</v>
      </c>
      <c r="G1346" s="4">
        <v>1.17</v>
      </c>
      <c r="H1346" s="9">
        <f>0.000001458*(E1346+273.15)^1.5/(E1346+273.15+110.4)</f>
        <v>1.8215294560424E-5</v>
      </c>
      <c r="I1346" s="27">
        <f>G1346*J1346*L1346/1000/H1346</f>
        <v>52408.279582483941</v>
      </c>
      <c r="J1346" s="5">
        <v>14.19</v>
      </c>
      <c r="K1346" s="6">
        <v>300</v>
      </c>
      <c r="L1346" s="7">
        <v>57.5</v>
      </c>
      <c r="M1346" s="4">
        <f>2*A1346/$G1346/$J1346^2/($K1346/1000)/($L1346/1000)</f>
        <v>9.8428357789671461E-2</v>
      </c>
      <c r="N1346" s="4">
        <f>2*B1346/$G1346/$J1346^2/($K1346/1000)/($L1346/1000)</f>
        <v>2.7363083465528661</v>
      </c>
      <c r="O1346" s="4">
        <f>2*C1346/$G1346/$J1346^2/($K1346/1000)/($L1346^2/1000)</f>
        <v>-4.2794938169422376E-4</v>
      </c>
      <c r="P1346" s="5">
        <v>0.04</v>
      </c>
      <c r="R1346" s="8">
        <f t="shared" si="40"/>
        <v>85.1</v>
      </c>
      <c r="S1346" s="1">
        <f t="shared" si="41"/>
        <v>-0.13565840842210872</v>
      </c>
    </row>
    <row r="1347" spans="1:19" x14ac:dyDescent="0.4">
      <c r="A1347" s="3">
        <v>0.2</v>
      </c>
      <c r="B1347" s="4">
        <v>5.56</v>
      </c>
      <c r="C1347" s="5">
        <v>-0.05</v>
      </c>
      <c r="D1347" s="2">
        <v>85.1</v>
      </c>
      <c r="E1347" s="6">
        <v>21.7</v>
      </c>
      <c r="F1347" s="4">
        <v>990.9</v>
      </c>
      <c r="G1347" s="4">
        <v>1.17</v>
      </c>
      <c r="H1347" s="9">
        <f>0.000001458*(E1347+273.15)^1.5/(E1347+273.15+110.4)</f>
        <v>1.8215294560424E-5</v>
      </c>
      <c r="I1347" s="27">
        <f>G1347*J1347*L1347/1000/H1347</f>
        <v>52851.478564154</v>
      </c>
      <c r="J1347" s="5">
        <v>14.31</v>
      </c>
      <c r="K1347" s="6">
        <v>300</v>
      </c>
      <c r="L1347" s="7">
        <v>57.5</v>
      </c>
      <c r="M1347" s="4">
        <f>2*A1347/$G1347/$J1347^2/($K1347/1000)/($L1347/1000)</f>
        <v>9.6784489273566907E-2</v>
      </c>
      <c r="N1347" s="4">
        <f>2*B1347/$G1347/$J1347^2/($K1347/1000)/($L1347/1000)</f>
        <v>2.6906088018051593</v>
      </c>
      <c r="O1347" s="4">
        <f>2*C1347/$G1347/$J1347^2/($K1347/1000)/($L1347^2/1000)</f>
        <v>-4.2080212727637787E-4</v>
      </c>
      <c r="P1347" s="5">
        <v>0.04</v>
      </c>
      <c r="R1347" s="8">
        <f t="shared" si="40"/>
        <v>85.1</v>
      </c>
      <c r="S1347" s="1">
        <f t="shared" si="41"/>
        <v>-0.13339275458455824</v>
      </c>
    </row>
    <row r="1348" spans="1:19" x14ac:dyDescent="0.4">
      <c r="A1348" s="3">
        <v>0.2</v>
      </c>
      <c r="B1348" s="4">
        <v>5.55</v>
      </c>
      <c r="C1348" s="5">
        <v>-0.05</v>
      </c>
      <c r="D1348" s="2">
        <v>85.1</v>
      </c>
      <c r="E1348" s="6">
        <v>21.7</v>
      </c>
      <c r="F1348" s="4">
        <v>990.9</v>
      </c>
      <c r="G1348" s="4">
        <v>1.17</v>
      </c>
      <c r="H1348" s="9">
        <f>0.000001458*(E1348+273.15)^1.5/(E1348+273.15+110.4)</f>
        <v>1.8215294560424E-5</v>
      </c>
      <c r="I1348" s="27">
        <f>G1348*J1348*L1348/1000/H1348</f>
        <v>52408.279582483941</v>
      </c>
      <c r="J1348" s="5">
        <v>14.19</v>
      </c>
      <c r="K1348" s="6">
        <v>300</v>
      </c>
      <c r="L1348" s="7">
        <v>57.5</v>
      </c>
      <c r="M1348" s="4">
        <f>2*A1348/$G1348/$J1348^2/($K1348/1000)/($L1348/1000)</f>
        <v>9.8428357789671461E-2</v>
      </c>
      <c r="N1348" s="4">
        <f>2*B1348/$G1348/$J1348^2/($K1348/1000)/($L1348/1000)</f>
        <v>2.7313869286633827</v>
      </c>
      <c r="O1348" s="4">
        <f>2*C1348/$G1348/$J1348^2/($K1348/1000)/($L1348^2/1000)</f>
        <v>-4.2794938169422376E-4</v>
      </c>
      <c r="P1348" s="5">
        <v>0.04</v>
      </c>
      <c r="R1348" s="8">
        <f t="shared" si="40"/>
        <v>85.1</v>
      </c>
      <c r="S1348" s="1">
        <f t="shared" si="41"/>
        <v>-0.13523803604851584</v>
      </c>
    </row>
    <row r="1349" spans="1:19" x14ac:dyDescent="0.4">
      <c r="A1349" s="3">
        <v>0.2</v>
      </c>
      <c r="B1349" s="4">
        <v>5.54</v>
      </c>
      <c r="C1349" s="5">
        <v>-0.05</v>
      </c>
      <c r="D1349" s="2">
        <v>85.1</v>
      </c>
      <c r="E1349" s="6">
        <v>21.7</v>
      </c>
      <c r="F1349" s="4">
        <v>990.9</v>
      </c>
      <c r="G1349" s="4">
        <v>1.17</v>
      </c>
      <c r="H1349" s="9">
        <f>0.000001458*(E1349+273.15)^1.5/(E1349+273.15+110.4)</f>
        <v>1.8215294560424E-5</v>
      </c>
      <c r="I1349" s="27">
        <f>G1349*J1349*L1349/1000/H1349</f>
        <v>52408.279582483941</v>
      </c>
      <c r="J1349" s="5">
        <v>14.19</v>
      </c>
      <c r="K1349" s="6">
        <v>300</v>
      </c>
      <c r="L1349" s="7">
        <v>57.5</v>
      </c>
      <c r="M1349" s="4">
        <f>2*A1349/$G1349/$J1349^2/($K1349/1000)/($L1349/1000)</f>
        <v>9.8428357789671461E-2</v>
      </c>
      <c r="N1349" s="4">
        <f>2*B1349/$G1349/$J1349^2/($K1349/1000)/($L1349/1000)</f>
        <v>2.7264655107738989</v>
      </c>
      <c r="O1349" s="4">
        <f>2*C1349/$G1349/$J1349^2/($K1349/1000)/($L1349^2/1000)</f>
        <v>-4.2794938169422376E-4</v>
      </c>
      <c r="P1349" s="5">
        <v>0.04</v>
      </c>
      <c r="R1349" s="8">
        <f t="shared" ref="R1349:R1412" si="42">D1349</f>
        <v>85.1</v>
      </c>
      <c r="S1349" s="1">
        <f t="shared" ref="S1349:S1412" si="43">M1349*SIN(RADIANS(D1349))-N1349*COS(RADIANS(D1349))</f>
        <v>-0.13481766367492293</v>
      </c>
    </row>
    <row r="1350" spans="1:19" x14ac:dyDescent="0.4">
      <c r="A1350" s="3">
        <v>0.2</v>
      </c>
      <c r="B1350" s="4">
        <v>5.51</v>
      </c>
      <c r="C1350" s="5">
        <v>-0.05</v>
      </c>
      <c r="D1350" s="2">
        <v>85.1</v>
      </c>
      <c r="E1350" s="6">
        <v>21.7</v>
      </c>
      <c r="F1350" s="4">
        <v>990.9</v>
      </c>
      <c r="G1350" s="4">
        <v>1.17</v>
      </c>
      <c r="H1350" s="9">
        <f>0.000001458*(E1350+273.15)^1.5/(E1350+273.15+110.4)</f>
        <v>1.8215294560424E-5</v>
      </c>
      <c r="I1350" s="27">
        <f>G1350*J1350*L1350/1000/H1350</f>
        <v>52408.279582483941</v>
      </c>
      <c r="J1350" s="5">
        <v>14.19</v>
      </c>
      <c r="K1350" s="6">
        <v>300</v>
      </c>
      <c r="L1350" s="7">
        <v>57.5</v>
      </c>
      <c r="M1350" s="4">
        <f>2*A1350/$G1350/$J1350^2/($K1350/1000)/($L1350/1000)</f>
        <v>9.8428357789671461E-2</v>
      </c>
      <c r="N1350" s="4">
        <f>2*B1350/$G1350/$J1350^2/($K1350/1000)/($L1350/1000)</f>
        <v>2.7117012571054486</v>
      </c>
      <c r="O1350" s="4">
        <f>2*C1350/$G1350/$J1350^2/($K1350/1000)/($L1350^2/1000)</f>
        <v>-4.2794938169422376E-4</v>
      </c>
      <c r="P1350" s="5">
        <v>0.04</v>
      </c>
      <c r="R1350" s="8">
        <f t="shared" si="42"/>
        <v>85.1</v>
      </c>
      <c r="S1350" s="1">
        <f t="shared" si="43"/>
        <v>-0.13355654655414431</v>
      </c>
    </row>
    <row r="1351" spans="1:19" x14ac:dyDescent="0.4">
      <c r="A1351" s="3">
        <v>0.21</v>
      </c>
      <c r="B1351" s="4">
        <v>5.51</v>
      </c>
      <c r="C1351" s="5">
        <v>-0.05</v>
      </c>
      <c r="D1351" s="2">
        <v>85.1</v>
      </c>
      <c r="E1351" s="6">
        <v>21.7</v>
      </c>
      <c r="F1351" s="4">
        <v>990.9</v>
      </c>
      <c r="G1351" s="4">
        <v>1.17</v>
      </c>
      <c r="H1351" s="9">
        <f>0.000001458*(E1351+273.15)^1.5/(E1351+273.15+110.4)</f>
        <v>1.8215294560424E-5</v>
      </c>
      <c r="I1351" s="27">
        <f>G1351*J1351*L1351/1000/H1351</f>
        <v>52408.279582483941</v>
      </c>
      <c r="J1351" s="5">
        <v>14.19</v>
      </c>
      <c r="K1351" s="6">
        <v>300</v>
      </c>
      <c r="L1351" s="7">
        <v>57.5</v>
      </c>
      <c r="M1351" s="4">
        <f>2*A1351/$G1351/$J1351^2/($K1351/1000)/($L1351/1000)</f>
        <v>0.10334977567915501</v>
      </c>
      <c r="N1351" s="4">
        <f>2*B1351/$G1351/$J1351^2/($K1351/1000)/($L1351/1000)</f>
        <v>2.7117012571054486</v>
      </c>
      <c r="O1351" s="4">
        <f>2*C1351/$G1351/$J1351^2/($K1351/1000)/($L1351^2/1000)</f>
        <v>-4.2794938169422376E-4</v>
      </c>
      <c r="P1351" s="5">
        <v>0.04</v>
      </c>
      <c r="R1351" s="8">
        <f t="shared" si="42"/>
        <v>85.1</v>
      </c>
      <c r="S1351" s="1">
        <f t="shared" si="43"/>
        <v>-0.1286531149893676</v>
      </c>
    </row>
    <row r="1352" spans="1:19" x14ac:dyDescent="0.4">
      <c r="A1352" s="3">
        <v>0.21</v>
      </c>
      <c r="B1352" s="4">
        <v>5.54</v>
      </c>
      <c r="C1352" s="5">
        <v>-0.05</v>
      </c>
      <c r="D1352" s="2">
        <v>85.1</v>
      </c>
      <c r="E1352" s="6">
        <v>21.7</v>
      </c>
      <c r="F1352" s="4">
        <v>990.9</v>
      </c>
      <c r="G1352" s="4">
        <v>1.17</v>
      </c>
      <c r="H1352" s="9">
        <f>0.000001458*(E1352+273.15)^1.5/(E1352+273.15+110.4)</f>
        <v>1.8215294560424E-5</v>
      </c>
      <c r="I1352" s="27">
        <f>G1352*J1352*L1352/1000/H1352</f>
        <v>51743.481109978864</v>
      </c>
      <c r="J1352" s="5">
        <v>14.01</v>
      </c>
      <c r="K1352" s="6">
        <v>300</v>
      </c>
      <c r="L1352" s="7">
        <v>57.5</v>
      </c>
      <c r="M1352" s="4">
        <f>2*A1352/$G1352/$J1352^2/($K1352/1000)/($L1352/1000)</f>
        <v>0.10602250440380612</v>
      </c>
      <c r="N1352" s="4">
        <f>2*B1352/$G1352/$J1352^2/($K1352/1000)/($L1352/1000)</f>
        <v>2.7969746399861233</v>
      </c>
      <c r="O1352" s="4">
        <f>2*C1352/$G1352/$J1352^2/($K1352/1000)/($L1352^2/1000)</f>
        <v>-4.3901658138222006E-4</v>
      </c>
      <c r="P1352" s="5">
        <v>0.04</v>
      </c>
      <c r="R1352" s="8">
        <f t="shared" si="42"/>
        <v>85.1</v>
      </c>
      <c r="S1352" s="1">
        <f t="shared" si="43"/>
        <v>-0.13327394428774905</v>
      </c>
    </row>
    <row r="1353" spans="1:19" x14ac:dyDescent="0.4">
      <c r="A1353" s="3">
        <v>0.2</v>
      </c>
      <c r="B1353" s="4">
        <v>5.49</v>
      </c>
      <c r="C1353" s="5">
        <v>-0.05</v>
      </c>
      <c r="D1353" s="2">
        <v>85.1</v>
      </c>
      <c r="E1353" s="6">
        <v>21.7</v>
      </c>
      <c r="F1353" s="4">
        <v>990.9</v>
      </c>
      <c r="G1353" s="4">
        <v>1.17</v>
      </c>
      <c r="H1353" s="9">
        <f>0.000001458*(E1353+273.15)^1.5/(E1353+273.15+110.4)</f>
        <v>1.8215294560424E-5</v>
      </c>
      <c r="I1353" s="27">
        <f>G1353*J1353*L1353/1000/H1353</f>
        <v>52186.680091648916</v>
      </c>
      <c r="J1353" s="5">
        <v>14.13</v>
      </c>
      <c r="K1353" s="6">
        <v>300</v>
      </c>
      <c r="L1353" s="7">
        <v>57.5</v>
      </c>
      <c r="M1353" s="4">
        <f>2*A1353/$G1353/$J1353^2/($K1353/1000)/($L1353/1000)</f>
        <v>9.9266042164998375E-2</v>
      </c>
      <c r="N1353" s="4">
        <f>2*B1353/$G1353/$J1353^2/($K1353/1000)/($L1353/1000)</f>
        <v>2.7248528574292048</v>
      </c>
      <c r="O1353" s="4">
        <f>2*C1353/$G1353/$J1353^2/($K1353/1000)/($L1353^2/1000)</f>
        <v>-4.3159148767390603E-4</v>
      </c>
      <c r="P1353" s="5">
        <v>0.04</v>
      </c>
      <c r="R1353" s="8">
        <f t="shared" si="42"/>
        <v>85.1</v>
      </c>
      <c r="S1353" s="1">
        <f t="shared" si="43"/>
        <v>-0.13384529290108238</v>
      </c>
    </row>
    <row r="1354" spans="1:19" x14ac:dyDescent="0.4">
      <c r="A1354" s="3">
        <v>0.2</v>
      </c>
      <c r="B1354" s="4">
        <v>5.5</v>
      </c>
      <c r="C1354" s="5">
        <v>-0.05</v>
      </c>
      <c r="D1354" s="2">
        <v>85.1</v>
      </c>
      <c r="E1354" s="6">
        <v>21.7</v>
      </c>
      <c r="F1354" s="4">
        <v>990.9</v>
      </c>
      <c r="G1354" s="4">
        <v>1.17</v>
      </c>
      <c r="H1354" s="9">
        <f>0.000001458*(E1354+273.15)^1.5/(E1354+273.15+110.4)</f>
        <v>1.8215294560424E-5</v>
      </c>
      <c r="I1354" s="27">
        <f>G1354*J1354*L1354/1000/H1354</f>
        <v>52186.680091648916</v>
      </c>
      <c r="J1354" s="5">
        <v>14.13</v>
      </c>
      <c r="K1354" s="6">
        <v>300</v>
      </c>
      <c r="L1354" s="7">
        <v>57.5</v>
      </c>
      <c r="M1354" s="4">
        <f>2*A1354/$G1354/$J1354^2/($K1354/1000)/($L1354/1000)</f>
        <v>9.9266042164998375E-2</v>
      </c>
      <c r="N1354" s="4">
        <f>2*B1354/$G1354/$J1354^2/($K1354/1000)/($L1354/1000)</f>
        <v>2.7298161595374544</v>
      </c>
      <c r="O1354" s="4">
        <f>2*C1354/$G1354/$J1354^2/($K1354/1000)/($L1354^2/1000)</f>
        <v>-4.3159148767390603E-4</v>
      </c>
      <c r="P1354" s="5">
        <v>0.04</v>
      </c>
      <c r="R1354" s="8">
        <f t="shared" si="42"/>
        <v>85.1</v>
      </c>
      <c r="S1354" s="1">
        <f t="shared" si="43"/>
        <v>-0.13426924289577027</v>
      </c>
    </row>
    <row r="1355" spans="1:19" x14ac:dyDescent="0.4">
      <c r="A1355" s="3">
        <v>0.2</v>
      </c>
      <c r="B1355" s="4">
        <v>5.5</v>
      </c>
      <c r="C1355" s="5">
        <v>-0.05</v>
      </c>
      <c r="D1355" s="2">
        <v>85.1</v>
      </c>
      <c r="E1355" s="6">
        <v>21.7</v>
      </c>
      <c r="F1355" s="4">
        <v>990.9</v>
      </c>
      <c r="G1355" s="4">
        <v>1.17</v>
      </c>
      <c r="H1355" s="9">
        <f>0.000001458*(E1355+273.15)^1.5/(E1355+273.15+110.4)</f>
        <v>1.8215294560424E-5</v>
      </c>
      <c r="I1355" s="27">
        <f>G1355*J1355*L1355/1000/H1355</f>
        <v>51965.080600813897</v>
      </c>
      <c r="J1355" s="5">
        <v>14.07</v>
      </c>
      <c r="K1355" s="6">
        <v>300</v>
      </c>
      <c r="L1355" s="7">
        <v>57.5</v>
      </c>
      <c r="M1355" s="4">
        <f>2*A1355/$G1355/$J1355^2/($K1355/1000)/($L1355/1000)</f>
        <v>0.10011446601863697</v>
      </c>
      <c r="N1355" s="4">
        <f>2*B1355/$G1355/$J1355^2/($K1355/1000)/($L1355/1000)</f>
        <v>2.753147815512516</v>
      </c>
      <c r="O1355" s="4">
        <f>2*C1355/$G1355/$J1355^2/($K1355/1000)/($L1355^2/1000)</f>
        <v>-4.3528028703755206E-4</v>
      </c>
      <c r="P1355" s="5">
        <v>0.04</v>
      </c>
      <c r="R1355" s="8">
        <f t="shared" si="42"/>
        <v>85.1</v>
      </c>
      <c r="S1355" s="1">
        <f t="shared" si="43"/>
        <v>-0.13541683804511065</v>
      </c>
    </row>
    <row r="1356" spans="1:19" x14ac:dyDescent="0.4">
      <c r="A1356" s="3">
        <v>0.2</v>
      </c>
      <c r="B1356" s="4">
        <v>5.5</v>
      </c>
      <c r="C1356" s="5">
        <v>-0.05</v>
      </c>
      <c r="D1356" s="2">
        <v>85.1</v>
      </c>
      <c r="E1356" s="6">
        <v>21.7</v>
      </c>
      <c r="F1356" s="4">
        <v>990.9</v>
      </c>
      <c r="G1356" s="4">
        <v>1.17</v>
      </c>
      <c r="H1356" s="9">
        <f>0.000001458*(E1356+273.15)^1.5/(E1356+273.15+110.4)</f>
        <v>1.8215294560424E-5</v>
      </c>
      <c r="I1356" s="27">
        <f>G1356*J1356*L1356/1000/H1356</f>
        <v>51965.080600813897</v>
      </c>
      <c r="J1356" s="5">
        <v>14.07</v>
      </c>
      <c r="K1356" s="6">
        <v>300</v>
      </c>
      <c r="L1356" s="7">
        <v>57.5</v>
      </c>
      <c r="M1356" s="4">
        <f>2*A1356/$G1356/$J1356^2/($K1356/1000)/($L1356/1000)</f>
        <v>0.10011446601863697</v>
      </c>
      <c r="N1356" s="4">
        <f>2*B1356/$G1356/$J1356^2/($K1356/1000)/($L1356/1000)</f>
        <v>2.753147815512516</v>
      </c>
      <c r="O1356" s="4">
        <f>2*C1356/$G1356/$J1356^2/($K1356/1000)/($L1356^2/1000)</f>
        <v>-4.3528028703755206E-4</v>
      </c>
      <c r="P1356" s="5">
        <v>0.04</v>
      </c>
      <c r="R1356" s="8">
        <f t="shared" si="42"/>
        <v>85.1</v>
      </c>
      <c r="S1356" s="1">
        <f t="shared" si="43"/>
        <v>-0.13541683804511065</v>
      </c>
    </row>
    <row r="1357" spans="1:19" x14ac:dyDescent="0.4">
      <c r="A1357" s="3">
        <v>0.21</v>
      </c>
      <c r="B1357" s="4">
        <v>5.48</v>
      </c>
      <c r="C1357" s="5">
        <v>-0.05</v>
      </c>
      <c r="D1357" s="2">
        <v>85.1</v>
      </c>
      <c r="E1357" s="6">
        <v>21.7</v>
      </c>
      <c r="F1357" s="4">
        <v>990.9</v>
      </c>
      <c r="G1357" s="4">
        <v>1.17</v>
      </c>
      <c r="H1357" s="9">
        <f>0.000001458*(E1357+273.15)^1.5/(E1357+273.15+110.4)</f>
        <v>1.8215294560424E-5</v>
      </c>
      <c r="I1357" s="27">
        <f>G1357*J1357*L1357/1000/H1357</f>
        <v>52186.680091648916</v>
      </c>
      <c r="J1357" s="5">
        <v>14.13</v>
      </c>
      <c r="K1357" s="6">
        <v>300</v>
      </c>
      <c r="L1357" s="7">
        <v>57.5</v>
      </c>
      <c r="M1357" s="4">
        <f>2*A1357/$G1357/$J1357^2/($K1357/1000)/($L1357/1000)</f>
        <v>0.10422934427324827</v>
      </c>
      <c r="N1357" s="4">
        <f>2*B1357/$G1357/$J1357^2/($K1357/1000)/($L1357/1000)</f>
        <v>2.7198895553209548</v>
      </c>
      <c r="O1357" s="4">
        <f>2*C1357/$G1357/$J1357^2/($K1357/1000)/($L1357^2/1000)</f>
        <v>-4.3159148767390603E-4</v>
      </c>
      <c r="P1357" s="5">
        <v>0.04</v>
      </c>
      <c r="R1357" s="8">
        <f t="shared" si="42"/>
        <v>85.1</v>
      </c>
      <c r="S1357" s="1">
        <f t="shared" si="43"/>
        <v>-0.12847618019726526</v>
      </c>
    </row>
    <row r="1358" spans="1:19" x14ac:dyDescent="0.4">
      <c r="A1358" s="3">
        <v>0.2</v>
      </c>
      <c r="B1358" s="4">
        <v>5.51</v>
      </c>
      <c r="C1358" s="5">
        <v>-0.05</v>
      </c>
      <c r="D1358" s="2">
        <v>85.1</v>
      </c>
      <c r="E1358" s="6">
        <v>21.7</v>
      </c>
      <c r="F1358" s="4">
        <v>990.9</v>
      </c>
      <c r="G1358" s="4">
        <v>1.17</v>
      </c>
      <c r="H1358" s="9">
        <f>0.000001458*(E1358+273.15)^1.5/(E1358+273.15+110.4)</f>
        <v>1.8215294560424E-5</v>
      </c>
      <c r="I1358" s="27">
        <f>G1358*J1358*L1358/1000/H1358</f>
        <v>52186.680091648916</v>
      </c>
      <c r="J1358" s="5">
        <v>14.13</v>
      </c>
      <c r="K1358" s="6">
        <v>300</v>
      </c>
      <c r="L1358" s="7">
        <v>57.5</v>
      </c>
      <c r="M1358" s="4">
        <f>2*A1358/$G1358/$J1358^2/($K1358/1000)/($L1358/1000)</f>
        <v>9.9266042164998375E-2</v>
      </c>
      <c r="N1358" s="4">
        <f>2*B1358/$G1358/$J1358^2/($K1358/1000)/($L1358/1000)</f>
        <v>2.7347794616457048</v>
      </c>
      <c r="O1358" s="4">
        <f>2*C1358/$G1358/$J1358^2/($K1358/1000)/($L1358^2/1000)</f>
        <v>-4.3159148767390603E-4</v>
      </c>
      <c r="P1358" s="5">
        <v>0.04</v>
      </c>
      <c r="R1358" s="8">
        <f t="shared" si="42"/>
        <v>85.1</v>
      </c>
      <c r="S1358" s="1">
        <f t="shared" si="43"/>
        <v>-0.13469319289045825</v>
      </c>
    </row>
    <row r="1359" spans="1:19" x14ac:dyDescent="0.4">
      <c r="A1359" s="3">
        <v>0.2</v>
      </c>
      <c r="B1359" s="4">
        <v>5.51</v>
      </c>
      <c r="C1359" s="5">
        <v>-0.05</v>
      </c>
      <c r="D1359" s="2">
        <v>85.1</v>
      </c>
      <c r="E1359" s="6">
        <v>21.7</v>
      </c>
      <c r="F1359" s="4">
        <v>990.9</v>
      </c>
      <c r="G1359" s="4">
        <v>1.17</v>
      </c>
      <c r="H1359" s="9">
        <f>0.000001458*(E1359+273.15)^1.5/(E1359+273.15+110.4)</f>
        <v>1.8215294560424E-5</v>
      </c>
      <c r="I1359" s="27">
        <f>G1359*J1359*L1359/1000/H1359</f>
        <v>51965.080600813897</v>
      </c>
      <c r="J1359" s="5">
        <v>14.07</v>
      </c>
      <c r="K1359" s="6">
        <v>300</v>
      </c>
      <c r="L1359" s="7">
        <v>57.5</v>
      </c>
      <c r="M1359" s="4">
        <f>2*A1359/$G1359/$J1359^2/($K1359/1000)/($L1359/1000)</f>
        <v>0.10011446601863697</v>
      </c>
      <c r="N1359" s="4">
        <f>2*B1359/$G1359/$J1359^2/($K1359/1000)/($L1359/1000)</f>
        <v>2.7581535388134482</v>
      </c>
      <c r="O1359" s="4">
        <f>2*C1359/$G1359/$J1359^2/($K1359/1000)/($L1359^2/1000)</f>
        <v>-4.3528028703755206E-4</v>
      </c>
      <c r="P1359" s="5">
        <v>0.04</v>
      </c>
      <c r="R1359" s="8">
        <f t="shared" si="42"/>
        <v>85.1</v>
      </c>
      <c r="S1359" s="1">
        <f t="shared" si="43"/>
        <v>-0.1358444115275533</v>
      </c>
    </row>
    <row r="1360" spans="1:19" x14ac:dyDescent="0.4">
      <c r="A1360" s="3">
        <v>0.2</v>
      </c>
      <c r="B1360" s="4">
        <v>5.51</v>
      </c>
      <c r="C1360" s="5">
        <v>-0.05</v>
      </c>
      <c r="D1360" s="2">
        <v>85.1</v>
      </c>
      <c r="E1360" s="6">
        <v>21.7</v>
      </c>
      <c r="F1360" s="4">
        <v>990.9</v>
      </c>
      <c r="G1360" s="4">
        <v>1.17</v>
      </c>
      <c r="H1360" s="9">
        <f>0.000001458*(E1360+273.15)^1.5/(E1360+273.15+110.4)</f>
        <v>1.8215294560424E-5</v>
      </c>
      <c r="I1360" s="27">
        <f>G1360*J1360*L1360/1000/H1360</f>
        <v>52186.680091648916</v>
      </c>
      <c r="J1360" s="5">
        <v>14.13</v>
      </c>
      <c r="K1360" s="6">
        <v>300</v>
      </c>
      <c r="L1360" s="7">
        <v>57.5</v>
      </c>
      <c r="M1360" s="4">
        <f>2*A1360/$G1360/$J1360^2/($K1360/1000)/($L1360/1000)</f>
        <v>9.9266042164998375E-2</v>
      </c>
      <c r="N1360" s="4">
        <f>2*B1360/$G1360/$J1360^2/($K1360/1000)/($L1360/1000)</f>
        <v>2.7347794616457048</v>
      </c>
      <c r="O1360" s="4">
        <f>2*C1360/$G1360/$J1360^2/($K1360/1000)/($L1360^2/1000)</f>
        <v>-4.3159148767390603E-4</v>
      </c>
      <c r="P1360" s="5">
        <v>0.04</v>
      </c>
      <c r="R1360" s="8">
        <f t="shared" si="42"/>
        <v>85.1</v>
      </c>
      <c r="S1360" s="1">
        <f t="shared" si="43"/>
        <v>-0.13469319289045825</v>
      </c>
    </row>
    <row r="1361" spans="1:19" x14ac:dyDescent="0.4">
      <c r="A1361" s="3">
        <v>0.2</v>
      </c>
      <c r="B1361" s="4">
        <v>5.51</v>
      </c>
      <c r="C1361" s="5">
        <v>-0.05</v>
      </c>
      <c r="D1361" s="2">
        <v>85.1</v>
      </c>
      <c r="E1361" s="6">
        <v>21.7</v>
      </c>
      <c r="F1361" s="4">
        <v>990.9</v>
      </c>
      <c r="G1361" s="4">
        <v>1.17</v>
      </c>
      <c r="H1361" s="9">
        <f>0.000001458*(E1361+273.15)^1.5/(E1361+273.15+110.4)</f>
        <v>1.8215294560424E-5</v>
      </c>
      <c r="I1361" s="27">
        <f>G1361*J1361*L1361/1000/H1361</f>
        <v>52851.478564154</v>
      </c>
      <c r="J1361" s="5">
        <v>14.31</v>
      </c>
      <c r="K1361" s="6">
        <v>300</v>
      </c>
      <c r="L1361" s="7">
        <v>57.5</v>
      </c>
      <c r="M1361" s="4">
        <f>2*A1361/$G1361/$J1361^2/($K1361/1000)/($L1361/1000)</f>
        <v>9.6784489273566907E-2</v>
      </c>
      <c r="N1361" s="4">
        <f>2*B1361/$G1361/$J1361^2/($K1361/1000)/($L1361/1000)</f>
        <v>2.666412679486768</v>
      </c>
      <c r="O1361" s="4">
        <f>2*C1361/$G1361/$J1361^2/($K1361/1000)/($L1361^2/1000)</f>
        <v>-4.2080212727637787E-4</v>
      </c>
      <c r="P1361" s="5">
        <v>0.04</v>
      </c>
      <c r="R1361" s="8">
        <f t="shared" si="42"/>
        <v>85.1</v>
      </c>
      <c r="S1361" s="1">
        <f t="shared" si="43"/>
        <v>-0.13132599626426586</v>
      </c>
    </row>
    <row r="1362" spans="1:19" x14ac:dyDescent="0.4">
      <c r="A1362" s="3">
        <v>0.2</v>
      </c>
      <c r="B1362" s="4">
        <v>5.52</v>
      </c>
      <c r="C1362" s="5">
        <v>-0.05</v>
      </c>
      <c r="D1362" s="2">
        <v>85.1</v>
      </c>
      <c r="E1362" s="6">
        <v>21.7</v>
      </c>
      <c r="F1362" s="4">
        <v>990.9</v>
      </c>
      <c r="G1362" s="4">
        <v>1.17</v>
      </c>
      <c r="H1362" s="9">
        <f>0.000001458*(E1362+273.15)^1.5/(E1362+273.15+110.4)</f>
        <v>1.8215294560424E-5</v>
      </c>
      <c r="I1362" s="27">
        <f>G1362*J1362*L1362/1000/H1362</f>
        <v>52629.879073318974</v>
      </c>
      <c r="J1362" s="5">
        <v>14.25</v>
      </c>
      <c r="K1362" s="6">
        <v>300</v>
      </c>
      <c r="L1362" s="7">
        <v>57.5</v>
      </c>
      <c r="M1362" s="4">
        <f>2*A1362/$G1362/$J1362^2/($K1362/1000)/($L1362/1000)</f>
        <v>9.7601232398561347E-2</v>
      </c>
      <c r="N1362" s="4">
        <f>2*B1362/$G1362/$J1362^2/($K1362/1000)/($L1362/1000)</f>
        <v>2.693794014200293</v>
      </c>
      <c r="O1362" s="4">
        <f>2*C1362/$G1362/$J1362^2/($K1362/1000)/($L1362^2/1000)</f>
        <v>-4.2435318434157112E-4</v>
      </c>
      <c r="P1362" s="5">
        <v>0.04</v>
      </c>
      <c r="R1362" s="8">
        <f t="shared" si="42"/>
        <v>85.1</v>
      </c>
      <c r="S1362" s="1">
        <f t="shared" si="43"/>
        <v>-0.13285106745610509</v>
      </c>
    </row>
    <row r="1363" spans="1:19" x14ac:dyDescent="0.4">
      <c r="A1363" s="3">
        <v>0.2</v>
      </c>
      <c r="B1363" s="4">
        <v>5.52</v>
      </c>
      <c r="C1363" s="5">
        <v>-0.05</v>
      </c>
      <c r="D1363" s="2">
        <v>85.1</v>
      </c>
      <c r="E1363" s="6">
        <v>21.7</v>
      </c>
      <c r="F1363" s="4">
        <v>990.9</v>
      </c>
      <c r="G1363" s="4">
        <v>1.17</v>
      </c>
      <c r="H1363" s="9">
        <f>0.000001458*(E1363+273.15)^1.5/(E1363+273.15+110.4)</f>
        <v>1.8215294560424E-5</v>
      </c>
      <c r="I1363" s="27">
        <f>G1363*J1363*L1363/1000/H1363</f>
        <v>52408.279582483941</v>
      </c>
      <c r="J1363" s="5">
        <v>14.19</v>
      </c>
      <c r="K1363" s="6">
        <v>300</v>
      </c>
      <c r="L1363" s="7">
        <v>57.5</v>
      </c>
      <c r="M1363" s="4">
        <f>2*A1363/$G1363/$J1363^2/($K1363/1000)/($L1363/1000)</f>
        <v>9.8428357789671461E-2</v>
      </c>
      <c r="N1363" s="4">
        <f>2*B1363/$G1363/$J1363^2/($K1363/1000)/($L1363/1000)</f>
        <v>2.716622674994932</v>
      </c>
      <c r="O1363" s="4">
        <f>2*C1363/$G1363/$J1363^2/($K1363/1000)/($L1363^2/1000)</f>
        <v>-4.2794938169422376E-4</v>
      </c>
      <c r="P1363" s="5">
        <v>0.04</v>
      </c>
      <c r="R1363" s="8">
        <f t="shared" si="42"/>
        <v>85.1</v>
      </c>
      <c r="S1363" s="1">
        <f t="shared" si="43"/>
        <v>-0.13397691892773719</v>
      </c>
    </row>
    <row r="1364" spans="1:19" x14ac:dyDescent="0.4">
      <c r="A1364" s="3">
        <v>0.64</v>
      </c>
      <c r="B1364" s="4">
        <v>6.68</v>
      </c>
      <c r="C1364" s="5">
        <v>-0.06</v>
      </c>
      <c r="D1364" s="2">
        <v>85.3</v>
      </c>
      <c r="E1364" s="6">
        <v>21.2</v>
      </c>
      <c r="F1364" s="4">
        <v>994.62</v>
      </c>
      <c r="G1364" s="4">
        <v>1.18</v>
      </c>
      <c r="H1364" s="9">
        <f>0.000001458*(E1364+273.15)^1.5/(E1364+273.15+110.4)</f>
        <v>1.8191425273442234E-5</v>
      </c>
      <c r="I1364" s="10">
        <f>G1364*J1364*L1364/1000/H1364</f>
        <v>59117.000665693602</v>
      </c>
      <c r="J1364" s="5">
        <v>15.85</v>
      </c>
      <c r="K1364" s="6">
        <v>300</v>
      </c>
      <c r="L1364" s="7">
        <v>57.5</v>
      </c>
      <c r="M1364" s="4">
        <f>2*A1364/$G1364/$J1364^2/($K1364/1000)/($L1364/1000)</f>
        <v>0.25031122742239476</v>
      </c>
      <c r="N1364" s="4">
        <f>2*B1364/$G1364/$J1364^2/($K1364/1000)/($L1364/1000)</f>
        <v>2.6126234362212459</v>
      </c>
      <c r="O1364" s="4">
        <f>2*C1364/$G1364/$J1364^2/($K1364/1000)/($L1364^2/1000)</f>
        <v>-4.0811613166694805E-4</v>
      </c>
      <c r="P1364" s="5">
        <f>M1364/N1364</f>
        <v>9.5808383233532912E-2</v>
      </c>
      <c r="R1364" s="8">
        <f t="shared" si="42"/>
        <v>85.3</v>
      </c>
      <c r="S1364" s="1">
        <f t="shared" si="43"/>
        <v>3.5395059613608892E-2</v>
      </c>
    </row>
    <row r="1365" spans="1:19" x14ac:dyDescent="0.4">
      <c r="A1365" s="3">
        <v>0.63</v>
      </c>
      <c r="B1365" s="4">
        <v>6.67</v>
      </c>
      <c r="C1365" s="5">
        <v>-0.06</v>
      </c>
      <c r="D1365" s="2">
        <v>85.3</v>
      </c>
      <c r="E1365" s="6">
        <v>21.2</v>
      </c>
      <c r="F1365" s="4">
        <v>994.62</v>
      </c>
      <c r="G1365" s="4">
        <v>1.18</v>
      </c>
      <c r="H1365" s="9">
        <f>0.000001458*(E1365+273.15)^1.5/(E1365+273.15+110.4)</f>
        <v>1.8191425273442234E-5</v>
      </c>
      <c r="I1365" s="10">
        <f>G1365*J1365*L1365/1000/H1365</f>
        <v>59713.765341183251</v>
      </c>
      <c r="J1365" s="5">
        <v>16.010000000000002</v>
      </c>
      <c r="K1365" s="6">
        <v>300</v>
      </c>
      <c r="L1365" s="7">
        <v>57.5</v>
      </c>
      <c r="M1365" s="4">
        <f>2*A1365/$G1365/$J1365^2/($K1365/1000)/($L1365/1000)</f>
        <v>0.24149979952196016</v>
      </c>
      <c r="N1365" s="4">
        <f>2*B1365/$G1365/$J1365^2/($K1365/1000)/($L1365/1000)</f>
        <v>2.5568312108118638</v>
      </c>
      <c r="O1365" s="4">
        <f>2*C1365/$G1365/$J1365^2/($K1365/1000)/($L1365^2/1000)</f>
        <v>-3.9999966794527564E-4</v>
      </c>
      <c r="P1365" s="5">
        <f>M1365/N1365</f>
        <v>9.4452773613193403E-2</v>
      </c>
      <c r="R1365" s="8">
        <f t="shared" si="42"/>
        <v>85.3</v>
      </c>
      <c r="S1365" s="1">
        <f t="shared" si="43"/>
        <v>3.118479287998005E-2</v>
      </c>
    </row>
    <row r="1366" spans="1:19" x14ac:dyDescent="0.4">
      <c r="A1366" s="3">
        <v>0.64</v>
      </c>
      <c r="B1366" s="4">
        <v>6.66</v>
      </c>
      <c r="C1366" s="5">
        <v>-0.06</v>
      </c>
      <c r="D1366" s="2">
        <v>85.3</v>
      </c>
      <c r="E1366" s="6">
        <v>21.2</v>
      </c>
      <c r="F1366" s="4">
        <v>994.62</v>
      </c>
      <c r="G1366" s="4">
        <v>1.18</v>
      </c>
      <c r="H1366" s="9">
        <f>0.000001458*(E1366+273.15)^1.5/(E1366+273.15+110.4)</f>
        <v>1.8191425273442234E-5</v>
      </c>
      <c r="I1366" s="10">
        <f>G1366*J1366*L1366/1000/H1366</f>
        <v>59713.765341183251</v>
      </c>
      <c r="J1366" s="5">
        <v>16.010000000000002</v>
      </c>
      <c r="K1366" s="6">
        <v>300</v>
      </c>
      <c r="L1366" s="7">
        <v>57.5</v>
      </c>
      <c r="M1366" s="4">
        <f>2*A1366/$G1366/$J1366^2/($K1366/1000)/($L1366/1000)</f>
        <v>0.24533312967310236</v>
      </c>
      <c r="N1366" s="4">
        <f>2*B1366/$G1366/$J1366^2/($K1366/1000)/($L1366/1000)</f>
        <v>2.5529978806607212</v>
      </c>
      <c r="O1366" s="4">
        <f>2*C1366/$G1366/$J1366^2/($K1366/1000)/($L1366^2/1000)</f>
        <v>-3.9999966794527564E-4</v>
      </c>
      <c r="P1366" s="5">
        <f>M1366/N1366</f>
        <v>9.6096096096096109E-2</v>
      </c>
      <c r="R1366" s="8">
        <f t="shared" si="42"/>
        <v>85.3</v>
      </c>
      <c r="S1366" s="1">
        <f t="shared" si="43"/>
        <v>3.5319330380296388E-2</v>
      </c>
    </row>
    <row r="1367" spans="1:19" x14ac:dyDescent="0.4">
      <c r="A1367" s="3">
        <v>0.64</v>
      </c>
      <c r="B1367" s="4">
        <v>6.66</v>
      </c>
      <c r="C1367" s="5">
        <v>-0.06</v>
      </c>
      <c r="D1367" s="2">
        <v>85.3</v>
      </c>
      <c r="E1367" s="6">
        <v>21.2</v>
      </c>
      <c r="F1367" s="4">
        <v>994.62</v>
      </c>
      <c r="G1367" s="4">
        <v>1.18</v>
      </c>
      <c r="H1367" s="9">
        <f>0.000001458*(E1367+273.15)^1.5/(E1367+273.15+110.4)</f>
        <v>1.8191425273442234E-5</v>
      </c>
      <c r="I1367" s="10">
        <f>G1367*J1367*L1367/1000/H1367</f>
        <v>59527.276380092742</v>
      </c>
      <c r="J1367" s="5">
        <v>15.96</v>
      </c>
      <c r="K1367" s="6">
        <v>300</v>
      </c>
      <c r="L1367" s="7">
        <v>57.5</v>
      </c>
      <c r="M1367" s="4">
        <f>2*A1367/$G1367/$J1367^2/($K1367/1000)/($L1367/1000)</f>
        <v>0.24687271252662737</v>
      </c>
      <c r="N1367" s="4">
        <f>2*B1367/$G1367/$J1367^2/($K1367/1000)/($L1367/1000)</f>
        <v>2.5690191647302161</v>
      </c>
      <c r="O1367" s="4">
        <f>2*C1367/$G1367/$J1367^2/($K1367/1000)/($L1367^2/1000)</f>
        <v>-4.0250985738037081E-4</v>
      </c>
      <c r="P1367" s="5">
        <f>M1367/N1367</f>
        <v>9.6096096096096095E-2</v>
      </c>
      <c r="R1367" s="8">
        <f t="shared" si="42"/>
        <v>85.3</v>
      </c>
      <c r="S1367" s="1">
        <f t="shared" si="43"/>
        <v>3.5540976089230791E-2</v>
      </c>
    </row>
    <row r="1368" spans="1:19" x14ac:dyDescent="0.4">
      <c r="A1368" s="3">
        <v>0.64</v>
      </c>
      <c r="B1368" s="4">
        <v>6.66</v>
      </c>
      <c r="C1368" s="5">
        <v>-0.06</v>
      </c>
      <c r="D1368" s="2">
        <v>85.3</v>
      </c>
      <c r="E1368" s="6">
        <v>21.2</v>
      </c>
      <c r="F1368" s="4">
        <v>994.62</v>
      </c>
      <c r="G1368" s="4">
        <v>1.18</v>
      </c>
      <c r="H1368" s="9">
        <f>0.000001458*(E1368+273.15)^1.5/(E1368+273.15+110.4)</f>
        <v>1.8191425273442234E-5</v>
      </c>
      <c r="I1368" s="10">
        <f>G1368*J1368*L1368/1000/H1368</f>
        <v>59713.765341183251</v>
      </c>
      <c r="J1368" s="5">
        <v>16.010000000000002</v>
      </c>
      <c r="K1368" s="6">
        <v>300</v>
      </c>
      <c r="L1368" s="7">
        <v>57.5</v>
      </c>
      <c r="M1368" s="4">
        <f>2*A1368/$G1368/$J1368^2/($K1368/1000)/($L1368/1000)</f>
        <v>0.24533312967310236</v>
      </c>
      <c r="N1368" s="4">
        <f>2*B1368/$G1368/$J1368^2/($K1368/1000)/($L1368/1000)</f>
        <v>2.5529978806607212</v>
      </c>
      <c r="O1368" s="4">
        <f>2*C1368/$G1368/$J1368^2/($K1368/1000)/($L1368^2/1000)</f>
        <v>-3.9999966794527564E-4</v>
      </c>
      <c r="P1368" s="5">
        <f>M1368/N1368</f>
        <v>9.6096096096096109E-2</v>
      </c>
      <c r="R1368" s="8">
        <f t="shared" si="42"/>
        <v>85.3</v>
      </c>
      <c r="S1368" s="1">
        <f t="shared" si="43"/>
        <v>3.5319330380296388E-2</v>
      </c>
    </row>
    <row r="1369" spans="1:19" x14ac:dyDescent="0.4">
      <c r="A1369" s="3">
        <v>0.64</v>
      </c>
      <c r="B1369" s="4">
        <v>6.69</v>
      </c>
      <c r="C1369" s="5">
        <v>-0.06</v>
      </c>
      <c r="D1369" s="2">
        <v>85.3</v>
      </c>
      <c r="E1369" s="6">
        <v>21.2</v>
      </c>
      <c r="F1369" s="4">
        <v>994.62</v>
      </c>
      <c r="G1369" s="4">
        <v>1.18</v>
      </c>
      <c r="H1369" s="9">
        <f>0.000001458*(E1369+273.15)^1.5/(E1369+273.15+110.4)</f>
        <v>1.8191425273442234E-5</v>
      </c>
      <c r="I1369" s="10">
        <f>G1369*J1369*L1369/1000/H1369</f>
        <v>59713.765341183251</v>
      </c>
      <c r="J1369" s="5">
        <v>16.010000000000002</v>
      </c>
      <c r="K1369" s="6">
        <v>300</v>
      </c>
      <c r="L1369" s="7">
        <v>57.5</v>
      </c>
      <c r="M1369" s="4">
        <f>2*A1369/$G1369/$J1369^2/($K1369/1000)/($L1369/1000)</f>
        <v>0.24533312967310236</v>
      </c>
      <c r="N1369" s="4">
        <f>2*B1369/$G1369/$J1369^2/($K1369/1000)/($L1369/1000)</f>
        <v>2.5644978711141482</v>
      </c>
      <c r="O1369" s="4">
        <f>2*C1369/$G1369/$J1369^2/($K1369/1000)/($L1369^2/1000)</f>
        <v>-3.9999966794527564E-4</v>
      </c>
      <c r="P1369" s="5">
        <f>M1369/N1369</f>
        <v>9.5665171898355758E-2</v>
      </c>
      <c r="R1369" s="8">
        <f t="shared" si="42"/>
        <v>85.3</v>
      </c>
      <c r="S1369" s="1">
        <f t="shared" si="43"/>
        <v>3.4377038313282871E-2</v>
      </c>
    </row>
    <row r="1370" spans="1:19" x14ac:dyDescent="0.4">
      <c r="A1370" s="3">
        <v>0.64</v>
      </c>
      <c r="B1370" s="4">
        <v>6.71</v>
      </c>
      <c r="C1370" s="5">
        <v>-0.06</v>
      </c>
      <c r="D1370" s="2">
        <v>85.3</v>
      </c>
      <c r="E1370" s="6">
        <v>21.2</v>
      </c>
      <c r="F1370" s="4">
        <v>994.62</v>
      </c>
      <c r="G1370" s="4">
        <v>1.18</v>
      </c>
      <c r="H1370" s="9">
        <f>0.000001458*(E1370+273.15)^1.5/(E1370+273.15+110.4)</f>
        <v>1.8191425273442234E-5</v>
      </c>
      <c r="I1370" s="10">
        <f>G1370*J1370*L1370/1000/H1370</f>
        <v>59900.254302273766</v>
      </c>
      <c r="J1370" s="5">
        <v>16.059999999999999</v>
      </c>
      <c r="K1370" s="6">
        <v>300</v>
      </c>
      <c r="L1370" s="7">
        <v>57.5</v>
      </c>
      <c r="M1370" s="4">
        <f>2*A1370/$G1370/$J1370^2/($K1370/1000)/($L1370/1000)</f>
        <v>0.24380790408912784</v>
      </c>
      <c r="N1370" s="4">
        <f>2*B1370/$G1370/$J1370^2/($K1370/1000)/($L1370/1000)</f>
        <v>2.5561734944344505</v>
      </c>
      <c r="O1370" s="4">
        <f>2*C1370/$G1370/$J1370^2/($K1370/1000)/($L1370^2/1000)</f>
        <v>-3.9751288710183902E-4</v>
      </c>
      <c r="P1370" s="5">
        <f>M1370/N1370</f>
        <v>9.5380029806259287E-2</v>
      </c>
      <c r="R1370" s="8">
        <f t="shared" si="42"/>
        <v>85.3</v>
      </c>
      <c r="S1370" s="1">
        <f t="shared" si="43"/>
        <v>3.3539028483371619E-2</v>
      </c>
    </row>
    <row r="1371" spans="1:19" x14ac:dyDescent="0.4">
      <c r="A1371" s="3">
        <v>0.64</v>
      </c>
      <c r="B1371" s="4">
        <v>6.71</v>
      </c>
      <c r="C1371" s="5">
        <v>-0.06</v>
      </c>
      <c r="D1371" s="2">
        <v>85.3</v>
      </c>
      <c r="E1371" s="6">
        <v>21.2</v>
      </c>
      <c r="F1371" s="4">
        <v>994.62</v>
      </c>
      <c r="G1371" s="4">
        <v>1.18</v>
      </c>
      <c r="H1371" s="9">
        <f>0.000001458*(E1371+273.15)^1.5/(E1371+273.15+110.4)</f>
        <v>1.8191425273442234E-5</v>
      </c>
      <c r="I1371" s="10">
        <f>G1371*J1371*L1371/1000/H1371</f>
        <v>59713.765341183251</v>
      </c>
      <c r="J1371" s="5">
        <v>16.010000000000002</v>
      </c>
      <c r="K1371" s="6">
        <v>300</v>
      </c>
      <c r="L1371" s="7">
        <v>57.5</v>
      </c>
      <c r="M1371" s="4">
        <f>2*A1371/$G1371/$J1371^2/($K1371/1000)/($L1371/1000)</f>
        <v>0.24533312967310236</v>
      </c>
      <c r="N1371" s="4">
        <f>2*B1371/$G1371/$J1371^2/($K1371/1000)/($L1371/1000)</f>
        <v>2.572164531416433</v>
      </c>
      <c r="O1371" s="4">
        <f>2*C1371/$G1371/$J1371^2/($K1371/1000)/($L1371^2/1000)</f>
        <v>-3.9999966794527564E-4</v>
      </c>
      <c r="P1371" s="5">
        <f>M1371/N1371</f>
        <v>9.53800298062593E-2</v>
      </c>
      <c r="R1371" s="8">
        <f t="shared" si="42"/>
        <v>85.3</v>
      </c>
      <c r="S1371" s="1">
        <f t="shared" si="43"/>
        <v>3.3748843601940526E-2</v>
      </c>
    </row>
    <row r="1372" spans="1:19" x14ac:dyDescent="0.4">
      <c r="A1372" s="3">
        <v>0.64</v>
      </c>
      <c r="B1372" s="4">
        <v>6.71</v>
      </c>
      <c r="C1372" s="5">
        <v>-0.06</v>
      </c>
      <c r="D1372" s="2">
        <v>85.3</v>
      </c>
      <c r="E1372" s="6">
        <v>21.2</v>
      </c>
      <c r="F1372" s="4">
        <v>994.62</v>
      </c>
      <c r="G1372" s="4">
        <v>1.18</v>
      </c>
      <c r="H1372" s="9">
        <f>0.000001458*(E1372+273.15)^1.5/(E1372+273.15+110.4)</f>
        <v>1.8191425273442234E-5</v>
      </c>
      <c r="I1372" s="10">
        <f>G1372*J1372*L1372/1000/H1372</f>
        <v>59340.787419002219</v>
      </c>
      <c r="J1372" s="5">
        <v>15.91</v>
      </c>
      <c r="K1372" s="6">
        <v>300</v>
      </c>
      <c r="L1372" s="7">
        <v>57.5</v>
      </c>
      <c r="M1372" s="4">
        <f>2*A1372/$G1372/$J1372^2/($K1372/1000)/($L1372/1000)</f>
        <v>0.24842683341407998</v>
      </c>
      <c r="N1372" s="4">
        <f>2*B1372/$G1372/$J1372^2/($K1372/1000)/($L1372/1000)</f>
        <v>2.6046000815757444</v>
      </c>
      <c r="O1372" s="4">
        <f>2*C1372/$G1372/$J1372^2/($K1372/1000)/($L1372^2/1000)</f>
        <v>-4.0504375013165211E-4</v>
      </c>
      <c r="P1372" s="5">
        <f>M1372/N1372</f>
        <v>9.5380029806259328E-2</v>
      </c>
      <c r="R1372" s="8">
        <f t="shared" si="42"/>
        <v>85.3</v>
      </c>
      <c r="S1372" s="1">
        <f t="shared" si="43"/>
        <v>3.4174423807288773E-2</v>
      </c>
    </row>
    <row r="1373" spans="1:19" x14ac:dyDescent="0.4">
      <c r="A1373" s="3">
        <v>0.64</v>
      </c>
      <c r="B1373" s="4">
        <v>6.66</v>
      </c>
      <c r="C1373" s="5">
        <v>-0.06</v>
      </c>
      <c r="D1373" s="2">
        <v>85.3</v>
      </c>
      <c r="E1373" s="6">
        <v>21.2</v>
      </c>
      <c r="F1373" s="4">
        <v>994.62</v>
      </c>
      <c r="G1373" s="4">
        <v>1.18</v>
      </c>
      <c r="H1373" s="9">
        <f>0.000001458*(E1373+273.15)^1.5/(E1373+273.15+110.4)</f>
        <v>1.8191425273442234E-5</v>
      </c>
      <c r="I1373" s="10">
        <f>G1373*J1373*L1373/1000/H1373</f>
        <v>59340.787419002219</v>
      </c>
      <c r="J1373" s="5">
        <v>15.91</v>
      </c>
      <c r="K1373" s="6">
        <v>300</v>
      </c>
      <c r="L1373" s="7">
        <v>57.5</v>
      </c>
      <c r="M1373" s="4">
        <f>2*A1373/$G1373/$J1373^2/($K1373/1000)/($L1373/1000)</f>
        <v>0.24842683341407998</v>
      </c>
      <c r="N1373" s="4">
        <f>2*B1373/$G1373/$J1373^2/($K1373/1000)/($L1373/1000)</f>
        <v>2.5851917352152696</v>
      </c>
      <c r="O1373" s="4">
        <f>2*C1373/$G1373/$J1373^2/($K1373/1000)/($L1373^2/1000)</f>
        <v>-4.0504375013165211E-4</v>
      </c>
      <c r="P1373" s="5">
        <f>M1373/N1373</f>
        <v>9.6096096096096109E-2</v>
      </c>
      <c r="R1373" s="8">
        <f t="shared" si="42"/>
        <v>85.3</v>
      </c>
      <c r="S1373" s="1">
        <f t="shared" si="43"/>
        <v>3.5764714763041355E-2</v>
      </c>
    </row>
    <row r="1374" spans="1:19" x14ac:dyDescent="0.4">
      <c r="A1374" s="3">
        <v>0.63</v>
      </c>
      <c r="B1374" s="4">
        <v>6.7</v>
      </c>
      <c r="C1374" s="5">
        <v>-0.06</v>
      </c>
      <c r="D1374" s="2">
        <v>85.3</v>
      </c>
      <c r="E1374" s="6">
        <v>21.2</v>
      </c>
      <c r="F1374" s="4">
        <v>994.62</v>
      </c>
      <c r="G1374" s="4">
        <v>1.18</v>
      </c>
      <c r="H1374" s="9">
        <f>0.000001458*(E1374+273.15)^1.5/(E1374+273.15+110.4)</f>
        <v>1.8191425273442234E-5</v>
      </c>
      <c r="I1374" s="10">
        <f>G1374*J1374*L1374/1000/H1374</f>
        <v>59340.787419002219</v>
      </c>
      <c r="J1374" s="5">
        <v>15.91</v>
      </c>
      <c r="K1374" s="6">
        <v>300</v>
      </c>
      <c r="L1374" s="7">
        <v>57.5</v>
      </c>
      <c r="M1374" s="4">
        <f>2*A1374/$G1374/$J1374^2/($K1374/1000)/($L1374/1000)</f>
        <v>0.24454516414198499</v>
      </c>
      <c r="N1374" s="4">
        <f>2*B1374/$G1374/$J1374^2/($K1374/1000)/($L1374/1000)</f>
        <v>2.60071841230365</v>
      </c>
      <c r="O1374" s="4">
        <f>2*C1374/$G1374/$J1374^2/($K1374/1000)/($L1374^2/1000)</f>
        <v>-4.0504375013165211E-4</v>
      </c>
      <c r="P1374" s="5">
        <f>M1374/N1374</f>
        <v>9.4029850746268656E-2</v>
      </c>
      <c r="R1374" s="8">
        <f t="shared" si="42"/>
        <v>85.3</v>
      </c>
      <c r="S1374" s="1">
        <f t="shared" si="43"/>
        <v>3.0623865278606638E-2</v>
      </c>
    </row>
    <row r="1375" spans="1:19" x14ac:dyDescent="0.4">
      <c r="A1375" s="3">
        <v>0.64</v>
      </c>
      <c r="B1375" s="4">
        <v>6.7</v>
      </c>
      <c r="C1375" s="5">
        <v>-0.06</v>
      </c>
      <c r="D1375" s="2">
        <v>85.3</v>
      </c>
      <c r="E1375" s="6">
        <v>21.2</v>
      </c>
      <c r="F1375" s="4">
        <v>994.62</v>
      </c>
      <c r="G1375" s="4">
        <v>1.18</v>
      </c>
      <c r="H1375" s="9">
        <f>0.000001458*(E1375+273.15)^1.5/(E1375+273.15+110.4)</f>
        <v>1.8191425273442234E-5</v>
      </c>
      <c r="I1375" s="10">
        <f>G1375*J1375*L1375/1000/H1375</f>
        <v>59527.276380092742</v>
      </c>
      <c r="J1375" s="5">
        <v>15.96</v>
      </c>
      <c r="K1375" s="6">
        <v>300</v>
      </c>
      <c r="L1375" s="7">
        <v>57.5</v>
      </c>
      <c r="M1375" s="4">
        <f>2*A1375/$G1375/$J1375^2/($K1375/1000)/($L1375/1000)</f>
        <v>0.24687271252662737</v>
      </c>
      <c r="N1375" s="4">
        <f>2*B1375/$G1375/$J1375^2/($K1375/1000)/($L1375/1000)</f>
        <v>2.584448709263131</v>
      </c>
      <c r="O1375" s="4">
        <f>2*C1375/$G1375/$J1375^2/($K1375/1000)/($L1375^2/1000)</f>
        <v>-4.0250985738037081E-4</v>
      </c>
      <c r="P1375" s="5">
        <f>M1375/N1375</f>
        <v>9.5522388059701466E-2</v>
      </c>
      <c r="R1375" s="8">
        <f t="shared" si="42"/>
        <v>85.3</v>
      </c>
      <c r="S1375" s="1">
        <f t="shared" si="43"/>
        <v>3.4276702221362948E-2</v>
      </c>
    </row>
    <row r="1376" spans="1:19" x14ac:dyDescent="0.4">
      <c r="A1376" s="3">
        <v>0.64</v>
      </c>
      <c r="B1376" s="4">
        <v>6.7</v>
      </c>
      <c r="C1376" s="5">
        <v>-0.06</v>
      </c>
      <c r="D1376" s="2">
        <v>85.3</v>
      </c>
      <c r="E1376" s="6">
        <v>21.2</v>
      </c>
      <c r="F1376" s="4">
        <v>994.62</v>
      </c>
      <c r="G1376" s="4">
        <v>1.18</v>
      </c>
      <c r="H1376" s="9">
        <f>0.000001458*(E1376+273.15)^1.5/(E1376+273.15+110.4)</f>
        <v>1.8191425273442234E-5</v>
      </c>
      <c r="I1376" s="10">
        <f>G1376*J1376*L1376/1000/H1376</f>
        <v>59900.254302273766</v>
      </c>
      <c r="J1376" s="5">
        <v>16.059999999999999</v>
      </c>
      <c r="K1376" s="6">
        <v>300</v>
      </c>
      <c r="L1376" s="7">
        <v>57.5</v>
      </c>
      <c r="M1376" s="4">
        <f>2*A1376/$G1376/$J1376^2/($K1376/1000)/($L1376/1000)</f>
        <v>0.24380790408912784</v>
      </c>
      <c r="N1376" s="4">
        <f>2*B1376/$G1376/$J1376^2/($K1376/1000)/($L1376/1000)</f>
        <v>2.5523639959330575</v>
      </c>
      <c r="O1376" s="4">
        <f>2*C1376/$G1376/$J1376^2/($K1376/1000)/($L1376^2/1000)</f>
        <v>-3.9751288710183902E-4</v>
      </c>
      <c r="P1376" s="5">
        <f>M1376/N1376</f>
        <v>9.552238805970148E-2</v>
      </c>
      <c r="R1376" s="8">
        <f t="shared" si="42"/>
        <v>85.3</v>
      </c>
      <c r="S1376" s="1">
        <f t="shared" si="43"/>
        <v>3.3851173109204158E-2</v>
      </c>
    </row>
    <row r="1377" spans="1:19" x14ac:dyDescent="0.4">
      <c r="A1377" s="3">
        <v>0.64</v>
      </c>
      <c r="B1377" s="4">
        <v>6.68</v>
      </c>
      <c r="C1377" s="5">
        <v>-0.06</v>
      </c>
      <c r="D1377" s="2">
        <v>85.3</v>
      </c>
      <c r="E1377" s="6">
        <v>21.2</v>
      </c>
      <c r="F1377" s="4">
        <v>994.62</v>
      </c>
      <c r="G1377" s="4">
        <v>1.18</v>
      </c>
      <c r="H1377" s="9">
        <f>0.000001458*(E1377+273.15)^1.5/(E1377+273.15+110.4)</f>
        <v>1.8191425273442234E-5</v>
      </c>
      <c r="I1377" s="10">
        <f>G1377*J1377*L1377/1000/H1377</f>
        <v>60124.041055582391</v>
      </c>
      <c r="J1377" s="5">
        <v>16.12</v>
      </c>
      <c r="K1377" s="6">
        <v>300</v>
      </c>
      <c r="L1377" s="7">
        <v>57.5</v>
      </c>
      <c r="M1377" s="4">
        <f>2*A1377/$G1377/$J1377^2/($K1377/1000)/($L1377/1000)</f>
        <v>0.24199633460554282</v>
      </c>
      <c r="N1377" s="4">
        <f>2*B1377/$G1377/$J1377^2/($K1377/1000)/($L1377/1000)</f>
        <v>2.5258367424453532</v>
      </c>
      <c r="O1377" s="4">
        <f>2*C1377/$G1377/$J1377^2/($K1377/1000)/($L1377^2/1000)</f>
        <v>-3.9455924120468942E-4</v>
      </c>
      <c r="P1377" s="5">
        <f>M1377/N1377</f>
        <v>9.580838323353294E-2</v>
      </c>
      <c r="R1377" s="8">
        <f t="shared" si="42"/>
        <v>85.3</v>
      </c>
      <c r="S1377" s="1">
        <f t="shared" si="43"/>
        <v>3.4219298821878213E-2</v>
      </c>
    </row>
    <row r="1378" spans="1:19" x14ac:dyDescent="0.4">
      <c r="A1378" s="3">
        <v>0.64</v>
      </c>
      <c r="B1378" s="4">
        <v>6.7</v>
      </c>
      <c r="C1378" s="5">
        <v>-0.06</v>
      </c>
      <c r="D1378" s="2">
        <v>85.3</v>
      </c>
      <c r="E1378" s="6">
        <v>21.2</v>
      </c>
      <c r="F1378" s="4">
        <v>994.62</v>
      </c>
      <c r="G1378" s="4">
        <v>1.18</v>
      </c>
      <c r="H1378" s="9">
        <f>0.000001458*(E1378+273.15)^1.5/(E1378+273.15+110.4)</f>
        <v>1.8191425273442234E-5</v>
      </c>
      <c r="I1378" s="10">
        <f>G1378*J1378*L1378/1000/H1378</f>
        <v>59713.765341183251</v>
      </c>
      <c r="J1378" s="5">
        <v>16.010000000000002</v>
      </c>
      <c r="K1378" s="6">
        <v>300</v>
      </c>
      <c r="L1378" s="7">
        <v>57.5</v>
      </c>
      <c r="M1378" s="4">
        <f>2*A1378/$G1378/$J1378^2/($K1378/1000)/($L1378/1000)</f>
        <v>0.24533312967310236</v>
      </c>
      <c r="N1378" s="4">
        <f>2*B1378/$G1378/$J1378^2/($K1378/1000)/($L1378/1000)</f>
        <v>2.5683312012652908</v>
      </c>
      <c r="O1378" s="4">
        <f>2*C1378/$G1378/$J1378^2/($K1378/1000)/($L1378^2/1000)</f>
        <v>-3.9999966794527564E-4</v>
      </c>
      <c r="P1378" s="5">
        <f>M1378/N1378</f>
        <v>9.552238805970148E-2</v>
      </c>
      <c r="R1378" s="8">
        <f t="shared" si="42"/>
        <v>85.3</v>
      </c>
      <c r="S1378" s="1">
        <f t="shared" si="43"/>
        <v>3.406294095761167E-2</v>
      </c>
    </row>
    <row r="1379" spans="1:19" x14ac:dyDescent="0.4">
      <c r="A1379" s="3">
        <v>0.64</v>
      </c>
      <c r="B1379" s="4">
        <v>6.7</v>
      </c>
      <c r="C1379" s="5">
        <v>-0.06</v>
      </c>
      <c r="D1379" s="2">
        <v>85.3</v>
      </c>
      <c r="E1379" s="6">
        <v>21.2</v>
      </c>
      <c r="F1379" s="4">
        <v>994.62</v>
      </c>
      <c r="G1379" s="4">
        <v>1.18</v>
      </c>
      <c r="H1379" s="9">
        <f>0.000001458*(E1379+273.15)^1.5/(E1379+273.15+110.4)</f>
        <v>1.8191425273442234E-5</v>
      </c>
      <c r="I1379" s="10">
        <f>G1379*J1379*L1379/1000/H1379</f>
        <v>59713.765341183251</v>
      </c>
      <c r="J1379" s="5">
        <v>16.010000000000002</v>
      </c>
      <c r="K1379" s="6">
        <v>300</v>
      </c>
      <c r="L1379" s="7">
        <v>57.5</v>
      </c>
      <c r="M1379" s="4">
        <f>2*A1379/$G1379/$J1379^2/($K1379/1000)/($L1379/1000)</f>
        <v>0.24533312967310236</v>
      </c>
      <c r="N1379" s="4">
        <f>2*B1379/$G1379/$J1379^2/($K1379/1000)/($L1379/1000)</f>
        <v>2.5683312012652908</v>
      </c>
      <c r="O1379" s="4">
        <f>2*C1379/$G1379/$J1379^2/($K1379/1000)/($L1379^2/1000)</f>
        <v>-3.9999966794527564E-4</v>
      </c>
      <c r="P1379" s="5">
        <f>M1379/N1379</f>
        <v>9.552238805970148E-2</v>
      </c>
      <c r="R1379" s="8">
        <f t="shared" si="42"/>
        <v>85.3</v>
      </c>
      <c r="S1379" s="1">
        <f t="shared" si="43"/>
        <v>3.406294095761167E-2</v>
      </c>
    </row>
    <row r="1380" spans="1:19" x14ac:dyDescent="0.4">
      <c r="A1380" s="3">
        <v>0.64</v>
      </c>
      <c r="B1380" s="4">
        <v>6.65</v>
      </c>
      <c r="C1380" s="5">
        <v>-0.06</v>
      </c>
      <c r="D1380" s="2">
        <v>85.3</v>
      </c>
      <c r="E1380" s="6">
        <v>21.2</v>
      </c>
      <c r="F1380" s="4">
        <v>994.62</v>
      </c>
      <c r="G1380" s="4">
        <v>1.18</v>
      </c>
      <c r="H1380" s="9">
        <f>0.000001458*(E1380+273.15)^1.5/(E1380+273.15+110.4)</f>
        <v>1.8191425273442234E-5</v>
      </c>
      <c r="I1380" s="10">
        <f>G1380*J1380*L1380/1000/H1380</f>
        <v>59527.276380092742</v>
      </c>
      <c r="J1380" s="5">
        <v>15.96</v>
      </c>
      <c r="K1380" s="6">
        <v>300</v>
      </c>
      <c r="L1380" s="7">
        <v>57.5</v>
      </c>
      <c r="M1380" s="4">
        <f>2*A1380/$G1380/$J1380^2/($K1380/1000)/($L1380/1000)</f>
        <v>0.24687271252662737</v>
      </c>
      <c r="N1380" s="4">
        <f>2*B1380/$G1380/$J1380^2/($K1380/1000)/($L1380/1000)</f>
        <v>2.5651617785969876</v>
      </c>
      <c r="O1380" s="4">
        <f>2*C1380/$G1380/$J1380^2/($K1380/1000)/($L1380^2/1000)</f>
        <v>-4.0250985738037081E-4</v>
      </c>
      <c r="P1380" s="5">
        <f>M1380/N1380</f>
        <v>9.6240601503759404E-2</v>
      </c>
      <c r="R1380" s="8">
        <f t="shared" si="42"/>
        <v>85.3</v>
      </c>
      <c r="S1380" s="1">
        <f t="shared" si="43"/>
        <v>3.5857044556197731E-2</v>
      </c>
    </row>
    <row r="1381" spans="1:19" x14ac:dyDescent="0.4">
      <c r="A1381" s="3">
        <v>0.64</v>
      </c>
      <c r="B1381" s="4">
        <v>6.64</v>
      </c>
      <c r="C1381" s="5">
        <v>-0.06</v>
      </c>
      <c r="D1381" s="2">
        <v>85.3</v>
      </c>
      <c r="E1381" s="6">
        <v>21.2</v>
      </c>
      <c r="F1381" s="4">
        <v>994.62</v>
      </c>
      <c r="G1381" s="4">
        <v>1.18</v>
      </c>
      <c r="H1381" s="9">
        <f>0.000001458*(E1381+273.15)^1.5/(E1381+273.15+110.4)</f>
        <v>1.8191425273442234E-5</v>
      </c>
      <c r="I1381" s="10">
        <f>G1381*J1381*L1381/1000/H1381</f>
        <v>59713.765341183251</v>
      </c>
      <c r="J1381" s="5">
        <v>16.010000000000002</v>
      </c>
      <c r="K1381" s="6">
        <v>300</v>
      </c>
      <c r="L1381" s="7">
        <v>57.5</v>
      </c>
      <c r="M1381" s="4">
        <f>2*A1381/$G1381/$J1381^2/($K1381/1000)/($L1381/1000)</f>
        <v>0.24533312967310236</v>
      </c>
      <c r="N1381" s="4">
        <f>2*B1381/$G1381/$J1381^2/($K1381/1000)/($L1381/1000)</f>
        <v>2.5453312203584373</v>
      </c>
      <c r="O1381" s="4">
        <f>2*C1381/$G1381/$J1381^2/($K1381/1000)/($L1381^2/1000)</f>
        <v>-3.9999966794527564E-4</v>
      </c>
      <c r="P1381" s="5">
        <f>M1381/N1381</f>
        <v>9.638554216867469E-2</v>
      </c>
      <c r="R1381" s="8">
        <f t="shared" si="42"/>
        <v>85.3</v>
      </c>
      <c r="S1381" s="1">
        <f t="shared" si="43"/>
        <v>3.5947525091638677E-2</v>
      </c>
    </row>
    <row r="1382" spans="1:19" x14ac:dyDescent="0.4">
      <c r="A1382" s="3">
        <v>0.63</v>
      </c>
      <c r="B1382" s="4">
        <v>6.62</v>
      </c>
      <c r="C1382" s="5">
        <v>-0.06</v>
      </c>
      <c r="D1382" s="2">
        <v>85.3</v>
      </c>
      <c r="E1382" s="6">
        <v>21.2</v>
      </c>
      <c r="F1382" s="4">
        <v>994.62</v>
      </c>
      <c r="G1382" s="4">
        <v>1.18</v>
      </c>
      <c r="H1382" s="9">
        <f>0.000001458*(E1382+273.15)^1.5/(E1382+273.15+110.4)</f>
        <v>1.8191425273442234E-5</v>
      </c>
      <c r="I1382" s="10">
        <f>G1382*J1382*L1382/1000/H1382</f>
        <v>59900.254302273766</v>
      </c>
      <c r="J1382" s="5">
        <v>16.059999999999999</v>
      </c>
      <c r="K1382" s="6">
        <v>300</v>
      </c>
      <c r="L1382" s="7">
        <v>57.5</v>
      </c>
      <c r="M1382" s="4">
        <f>2*A1382/$G1382/$J1382^2/($K1382/1000)/($L1382/1000)</f>
        <v>0.23999840558773528</v>
      </c>
      <c r="N1382" s="4">
        <f>2*B1382/$G1382/$J1382^2/($K1382/1000)/($L1382/1000)</f>
        <v>2.5218880079219166</v>
      </c>
      <c r="O1382" s="4">
        <f>2*C1382/$G1382/$J1382^2/($K1382/1000)/($L1382^2/1000)</f>
        <v>-3.9751288710183902E-4</v>
      </c>
      <c r="P1382" s="5">
        <f>M1382/N1382</f>
        <v>9.5166163141993956E-2</v>
      </c>
      <c r="R1382" s="8">
        <f t="shared" si="42"/>
        <v>85.3</v>
      </c>
      <c r="S1382" s="1">
        <f t="shared" si="43"/>
        <v>3.2551641484348942E-2</v>
      </c>
    </row>
    <row r="1383" spans="1:19" x14ac:dyDescent="0.4">
      <c r="A1383" s="3">
        <v>0.63</v>
      </c>
      <c r="B1383" s="4">
        <v>6.62</v>
      </c>
      <c r="C1383" s="5">
        <v>-0.06</v>
      </c>
      <c r="D1383" s="2">
        <v>85.3</v>
      </c>
      <c r="E1383" s="6">
        <v>21.2</v>
      </c>
      <c r="F1383" s="4">
        <v>994.62</v>
      </c>
      <c r="G1383" s="4">
        <v>1.18</v>
      </c>
      <c r="H1383" s="9">
        <f>0.000001458*(E1383+273.15)^1.5/(E1383+273.15+110.4)</f>
        <v>1.8191425273442234E-5</v>
      </c>
      <c r="I1383" s="10">
        <f>G1383*J1383*L1383/1000/H1383</f>
        <v>59117.000665693602</v>
      </c>
      <c r="J1383" s="5">
        <v>15.85</v>
      </c>
      <c r="K1383" s="6">
        <v>300</v>
      </c>
      <c r="L1383" s="7">
        <v>57.5</v>
      </c>
      <c r="M1383" s="4">
        <f>2*A1383/$G1383/$J1383^2/($K1383/1000)/($L1383/1000)</f>
        <v>0.24640011449391985</v>
      </c>
      <c r="N1383" s="4">
        <f>2*B1383/$G1383/$J1383^2/($K1383/1000)/($L1383/1000)</f>
        <v>2.5891567586503963</v>
      </c>
      <c r="O1383" s="4">
        <f>2*C1383/$G1383/$J1383^2/($K1383/1000)/($L1383^2/1000)</f>
        <v>-4.0811613166694805E-4</v>
      </c>
      <c r="P1383" s="5">
        <f>M1383/N1383</f>
        <v>9.5166163141993942E-2</v>
      </c>
      <c r="R1383" s="8">
        <f t="shared" si="42"/>
        <v>85.3</v>
      </c>
      <c r="S1383" s="1">
        <f t="shared" si="43"/>
        <v>3.3419922807680857E-2</v>
      </c>
    </row>
    <row r="1384" spans="1:19" x14ac:dyDescent="0.4">
      <c r="A1384" s="3">
        <v>-0.19</v>
      </c>
      <c r="B1384" s="4">
        <v>5.41</v>
      </c>
      <c r="C1384" s="5">
        <v>-0.04</v>
      </c>
      <c r="D1384" s="2">
        <v>89.9</v>
      </c>
      <c r="E1384" s="6">
        <v>21.7</v>
      </c>
      <c r="F1384" s="4">
        <v>990.9</v>
      </c>
      <c r="G1384" s="4">
        <v>1.17</v>
      </c>
      <c r="H1384" s="9">
        <f>0.000001458*(E1384+273.15)^1.5/(E1384+273.15+110.4)</f>
        <v>1.8215294560424E-5</v>
      </c>
      <c r="I1384" s="27">
        <f>G1384*J1384*L1384/1000/H1384</f>
        <v>53073.078054989026</v>
      </c>
      <c r="J1384" s="5">
        <v>14.37</v>
      </c>
      <c r="K1384" s="6">
        <v>300</v>
      </c>
      <c r="L1384" s="7">
        <v>57.5</v>
      </c>
      <c r="M1384" s="4">
        <f>2*A1384/$G1384/$J1384^2/($K1384/1000)/($L1384/1000)</f>
        <v>-9.1179057609272682E-2</v>
      </c>
      <c r="N1384" s="4">
        <f>2*B1384/$G1384/$J1384^2/($K1384/1000)/($L1384/1000)</f>
        <v>2.5962036929798176</v>
      </c>
      <c r="O1384" s="4">
        <f>2*C1384/$G1384/$J1384^2/($K1384/1000)/($L1384^2/1000)</f>
        <v>-3.3383636653280617E-4</v>
      </c>
      <c r="P1384" s="5">
        <v>-0.03</v>
      </c>
      <c r="R1384" s="8">
        <f t="shared" si="42"/>
        <v>89.9</v>
      </c>
      <c r="S1384" s="1">
        <f t="shared" si="43"/>
        <v>-9.5710146684669095E-2</v>
      </c>
    </row>
    <row r="1385" spans="1:19" x14ac:dyDescent="0.4">
      <c r="A1385" s="3">
        <v>-0.22</v>
      </c>
      <c r="B1385" s="4">
        <v>5.43</v>
      </c>
      <c r="C1385" s="5">
        <v>-0.05</v>
      </c>
      <c r="D1385" s="2">
        <v>89.9</v>
      </c>
      <c r="E1385" s="6">
        <v>21.7</v>
      </c>
      <c r="F1385" s="4">
        <v>990.9</v>
      </c>
      <c r="G1385" s="4">
        <v>1.17</v>
      </c>
      <c r="H1385" s="9">
        <f>0.000001458*(E1385+273.15)^1.5/(E1385+273.15+110.4)</f>
        <v>1.8215294560424E-5</v>
      </c>
      <c r="I1385" s="27">
        <f>G1385*J1385*L1385/1000/H1385</f>
        <v>53294.677545824052</v>
      </c>
      <c r="J1385" s="5">
        <v>14.43</v>
      </c>
      <c r="K1385" s="6">
        <v>300</v>
      </c>
      <c r="L1385" s="7">
        <v>57.5</v>
      </c>
      <c r="M1385" s="4">
        <f>2*A1385/$G1385/$J1385^2/($K1385/1000)/($L1385/1000)</f>
        <v>-0.10469960739242112</v>
      </c>
      <c r="N1385" s="4">
        <f>2*B1385/$G1385/$J1385^2/($K1385/1000)/($L1385/1000)</f>
        <v>2.5841766733674851</v>
      </c>
      <c r="O1385" s="4">
        <f>2*C1385/$G1385/$J1385^2/($K1385/1000)/($L1385^2/1000)</f>
        <v>-4.1383244028624956E-4</v>
      </c>
      <c r="P1385" s="5">
        <v>-0.04</v>
      </c>
      <c r="R1385" s="8">
        <f t="shared" si="42"/>
        <v>89.9</v>
      </c>
      <c r="S1385" s="1">
        <f t="shared" si="43"/>
        <v>-0.1092096847763612</v>
      </c>
    </row>
    <row r="1386" spans="1:19" x14ac:dyDescent="0.4">
      <c r="A1386" s="3">
        <v>-0.24</v>
      </c>
      <c r="B1386" s="4">
        <v>5.43</v>
      </c>
      <c r="C1386" s="5">
        <v>-0.05</v>
      </c>
      <c r="D1386" s="2">
        <v>89.9</v>
      </c>
      <c r="E1386" s="6">
        <v>21.7</v>
      </c>
      <c r="F1386" s="4">
        <v>990.9</v>
      </c>
      <c r="G1386" s="4">
        <v>1.17</v>
      </c>
      <c r="H1386" s="9">
        <f>0.000001458*(E1386+273.15)^1.5/(E1386+273.15+110.4)</f>
        <v>1.8215294560424E-5</v>
      </c>
      <c r="I1386" s="27">
        <f>G1386*J1386*L1386/1000/H1386</f>
        <v>52851.478564154</v>
      </c>
      <c r="J1386" s="5">
        <v>14.31</v>
      </c>
      <c r="K1386" s="6">
        <v>300</v>
      </c>
      <c r="L1386" s="7">
        <v>57.5</v>
      </c>
      <c r="M1386" s="4">
        <f>2*A1386/$G1386/$J1386^2/($K1386/1000)/($L1386/1000)</f>
        <v>-0.11614138712828029</v>
      </c>
      <c r="N1386" s="4">
        <f>2*B1386/$G1386/$J1386^2/($K1386/1000)/($L1386/1000)</f>
        <v>2.6276988837773416</v>
      </c>
      <c r="O1386" s="4">
        <f>2*C1386/$G1386/$J1386^2/($K1386/1000)/($L1386^2/1000)</f>
        <v>-4.2080212727637787E-4</v>
      </c>
      <c r="P1386" s="5">
        <v>-0.04</v>
      </c>
      <c r="R1386" s="8">
        <f t="shared" si="42"/>
        <v>89.9</v>
      </c>
      <c r="S1386" s="1">
        <f t="shared" si="43"/>
        <v>-0.1207274076337726</v>
      </c>
    </row>
    <row r="1387" spans="1:19" x14ac:dyDescent="0.4">
      <c r="A1387" s="3">
        <v>-0.24</v>
      </c>
      <c r="B1387" s="4">
        <v>5.44</v>
      </c>
      <c r="C1387" s="5">
        <v>-0.05</v>
      </c>
      <c r="D1387" s="2">
        <v>89.9</v>
      </c>
      <c r="E1387" s="6">
        <v>21.7</v>
      </c>
      <c r="F1387" s="4">
        <v>990.9</v>
      </c>
      <c r="G1387" s="4">
        <v>1.17</v>
      </c>
      <c r="H1387" s="9">
        <f>0.000001458*(E1387+273.15)^1.5/(E1387+273.15+110.4)</f>
        <v>1.8215294560424E-5</v>
      </c>
      <c r="I1387" s="27">
        <f>G1387*J1387*L1387/1000/H1387</f>
        <v>52851.478564154</v>
      </c>
      <c r="J1387" s="5">
        <v>14.31</v>
      </c>
      <c r="K1387" s="6">
        <v>300</v>
      </c>
      <c r="L1387" s="7">
        <v>57.5</v>
      </c>
      <c r="M1387" s="4">
        <f>2*A1387/$G1387/$J1387^2/($K1387/1000)/($L1387/1000)</f>
        <v>-0.11614138712828029</v>
      </c>
      <c r="N1387" s="4">
        <f>2*B1387/$G1387/$J1387^2/($K1387/1000)/($L1387/1000)</f>
        <v>2.6325381082410195</v>
      </c>
      <c r="O1387" s="4">
        <f>2*C1387/$G1387/$J1387^2/($K1387/1000)/($L1387^2/1000)</f>
        <v>-4.2080212727637787E-4</v>
      </c>
      <c r="P1387" s="5">
        <v>-0.04</v>
      </c>
      <c r="R1387" s="8">
        <f t="shared" si="42"/>
        <v>89.9</v>
      </c>
      <c r="S1387" s="1">
        <f t="shared" si="43"/>
        <v>-0.120735853669498</v>
      </c>
    </row>
    <row r="1388" spans="1:19" x14ac:dyDescent="0.4">
      <c r="A1388" s="3">
        <v>-0.24</v>
      </c>
      <c r="B1388" s="4">
        <v>5.41</v>
      </c>
      <c r="C1388" s="5">
        <v>-0.05</v>
      </c>
      <c r="D1388" s="2">
        <v>89.9</v>
      </c>
      <c r="E1388" s="6">
        <v>21.7</v>
      </c>
      <c r="F1388" s="4">
        <v>990.9</v>
      </c>
      <c r="G1388" s="4">
        <v>1.17</v>
      </c>
      <c r="H1388" s="9">
        <f>0.000001458*(E1388+273.15)^1.5/(E1388+273.15+110.4)</f>
        <v>1.8215294560424E-5</v>
      </c>
      <c r="I1388" s="27">
        <f>G1388*J1388*L1388/1000/H1388</f>
        <v>52408.279582483941</v>
      </c>
      <c r="J1388" s="5">
        <v>14.19</v>
      </c>
      <c r="K1388" s="6">
        <v>300</v>
      </c>
      <c r="L1388" s="7">
        <v>57.5</v>
      </c>
      <c r="M1388" s="4">
        <f>2*A1388/$G1388/$J1388^2/($K1388/1000)/($L1388/1000)</f>
        <v>-0.11811402934760572</v>
      </c>
      <c r="N1388" s="4">
        <f>2*B1388/$G1388/$J1388^2/($K1388/1000)/($L1388/1000)</f>
        <v>2.6624870782106127</v>
      </c>
      <c r="O1388" s="4">
        <f>2*C1388/$G1388/$J1388^2/($K1388/1000)/($L1388^2/1000)</f>
        <v>-4.2794938169422376E-4</v>
      </c>
      <c r="P1388" s="5">
        <v>-0.04</v>
      </c>
      <c r="R1388" s="8">
        <f t="shared" si="42"/>
        <v>89.9</v>
      </c>
      <c r="S1388" s="1">
        <f t="shared" si="43"/>
        <v>-0.12276076367113564</v>
      </c>
    </row>
    <row r="1389" spans="1:19" x14ac:dyDescent="0.4">
      <c r="A1389" s="3">
        <v>-0.26</v>
      </c>
      <c r="B1389" s="4">
        <v>5.44</v>
      </c>
      <c r="C1389" s="5">
        <v>-0.05</v>
      </c>
      <c r="D1389" s="2">
        <v>89.9</v>
      </c>
      <c r="E1389" s="6">
        <v>21.7</v>
      </c>
      <c r="F1389" s="4">
        <v>990.9</v>
      </c>
      <c r="G1389" s="4">
        <v>1.17</v>
      </c>
      <c r="H1389" s="9">
        <f>0.000001458*(E1389+273.15)^1.5/(E1389+273.15+110.4)</f>
        <v>1.8215294560424E-5</v>
      </c>
      <c r="I1389" s="27">
        <f>G1389*J1389*L1389/1000/H1389</f>
        <v>52408.279582483941</v>
      </c>
      <c r="J1389" s="5">
        <v>14.19</v>
      </c>
      <c r="K1389" s="6">
        <v>300</v>
      </c>
      <c r="L1389" s="7">
        <v>57.5</v>
      </c>
      <c r="M1389" s="4">
        <f>2*A1389/$G1389/$J1389^2/($K1389/1000)/($L1389/1000)</f>
        <v>-0.12795686512657289</v>
      </c>
      <c r="N1389" s="4">
        <f>2*B1389/$G1389/$J1389^2/($K1389/1000)/($L1389/1000)</f>
        <v>2.6772513318790634</v>
      </c>
      <c r="O1389" s="4">
        <f>2*C1389/$G1389/$J1389^2/($K1389/1000)/($L1389^2/1000)</f>
        <v>-4.2794938169422376E-4</v>
      </c>
      <c r="P1389" s="5">
        <v>-0.05</v>
      </c>
      <c r="R1389" s="8">
        <f t="shared" si="42"/>
        <v>89.9</v>
      </c>
      <c r="S1389" s="1">
        <f t="shared" si="43"/>
        <v>-0.13262935292933928</v>
      </c>
    </row>
    <row r="1390" spans="1:19" x14ac:dyDescent="0.4">
      <c r="A1390" s="3">
        <v>-0.26</v>
      </c>
      <c r="B1390" s="4">
        <v>5.44</v>
      </c>
      <c r="C1390" s="5">
        <v>-0.05</v>
      </c>
      <c r="D1390" s="2">
        <v>89.9</v>
      </c>
      <c r="E1390" s="6">
        <v>21.7</v>
      </c>
      <c r="F1390" s="4">
        <v>990.9</v>
      </c>
      <c r="G1390" s="4">
        <v>1.17</v>
      </c>
      <c r="H1390" s="9">
        <f>0.000001458*(E1390+273.15)^1.5/(E1390+273.15+110.4)</f>
        <v>1.8215294560424E-5</v>
      </c>
      <c r="I1390" s="27">
        <f>G1390*J1390*L1390/1000/H1390</f>
        <v>52408.279582483941</v>
      </c>
      <c r="J1390" s="5">
        <v>14.19</v>
      </c>
      <c r="K1390" s="6">
        <v>300</v>
      </c>
      <c r="L1390" s="7">
        <v>57.5</v>
      </c>
      <c r="M1390" s="4">
        <f>2*A1390/$G1390/$J1390^2/($K1390/1000)/($L1390/1000)</f>
        <v>-0.12795686512657289</v>
      </c>
      <c r="N1390" s="4">
        <f>2*B1390/$G1390/$J1390^2/($K1390/1000)/($L1390/1000)</f>
        <v>2.6772513318790634</v>
      </c>
      <c r="O1390" s="4">
        <f>2*C1390/$G1390/$J1390^2/($K1390/1000)/($L1390^2/1000)</f>
        <v>-4.2794938169422376E-4</v>
      </c>
      <c r="P1390" s="5">
        <v>-0.05</v>
      </c>
      <c r="R1390" s="8">
        <f t="shared" si="42"/>
        <v>89.9</v>
      </c>
      <c r="S1390" s="1">
        <f t="shared" si="43"/>
        <v>-0.13262935292933928</v>
      </c>
    </row>
    <row r="1391" spans="1:19" x14ac:dyDescent="0.4">
      <c r="A1391" s="3">
        <v>-0.26</v>
      </c>
      <c r="B1391" s="4">
        <v>5.41</v>
      </c>
      <c r="C1391" s="5">
        <v>-0.05</v>
      </c>
      <c r="D1391" s="2">
        <v>89.9</v>
      </c>
      <c r="E1391" s="6">
        <v>21.7</v>
      </c>
      <c r="F1391" s="4">
        <v>990.9</v>
      </c>
      <c r="G1391" s="4">
        <v>1.17</v>
      </c>
      <c r="H1391" s="9">
        <f>0.000001458*(E1391+273.15)^1.5/(E1391+273.15+110.4)</f>
        <v>1.8215294560424E-5</v>
      </c>
      <c r="I1391" s="27">
        <f>G1391*J1391*L1391/1000/H1391</f>
        <v>52408.279582483941</v>
      </c>
      <c r="J1391" s="5">
        <v>14.19</v>
      </c>
      <c r="K1391" s="6">
        <v>300</v>
      </c>
      <c r="L1391" s="7">
        <v>57.5</v>
      </c>
      <c r="M1391" s="4">
        <f>2*A1391/$G1391/$J1391^2/($K1391/1000)/($L1391/1000)</f>
        <v>-0.12795686512657289</v>
      </c>
      <c r="N1391" s="4">
        <f>2*B1391/$G1391/$J1391^2/($K1391/1000)/($L1391/1000)</f>
        <v>2.6624870782106127</v>
      </c>
      <c r="O1391" s="4">
        <f>2*C1391/$G1391/$J1391^2/($K1391/1000)/($L1391^2/1000)</f>
        <v>-4.2794938169422376E-4</v>
      </c>
      <c r="P1391" s="5">
        <v>-0.05</v>
      </c>
      <c r="R1391" s="8">
        <f t="shared" si="42"/>
        <v>89.9</v>
      </c>
      <c r="S1391" s="1">
        <f t="shared" si="43"/>
        <v>-0.13260358445861042</v>
      </c>
    </row>
    <row r="1392" spans="1:19" x14ac:dyDescent="0.4">
      <c r="A1392" s="3">
        <v>-0.26</v>
      </c>
      <c r="B1392" s="4">
        <v>5.42</v>
      </c>
      <c r="C1392" s="5">
        <v>-0.05</v>
      </c>
      <c r="D1392" s="2">
        <v>89.9</v>
      </c>
      <c r="E1392" s="6">
        <v>21.7</v>
      </c>
      <c r="F1392" s="4">
        <v>990.9</v>
      </c>
      <c r="G1392" s="4">
        <v>1.17</v>
      </c>
      <c r="H1392" s="9">
        <f>0.000001458*(E1392+273.15)^1.5/(E1392+273.15+110.4)</f>
        <v>1.8215294560424E-5</v>
      </c>
      <c r="I1392" s="27">
        <f>G1392*J1392*L1392/1000/H1392</f>
        <v>52629.879073318974</v>
      </c>
      <c r="J1392" s="5">
        <v>14.25</v>
      </c>
      <c r="K1392" s="6">
        <v>300</v>
      </c>
      <c r="L1392" s="7">
        <v>57.5</v>
      </c>
      <c r="M1392" s="4">
        <f>2*A1392/$G1392/$J1392^2/($K1392/1000)/($L1392/1000)</f>
        <v>-0.12688160211812974</v>
      </c>
      <c r="N1392" s="4">
        <f>2*B1392/$G1392/$J1392^2/($K1392/1000)/($L1392/1000)</f>
        <v>2.6449933980010125</v>
      </c>
      <c r="O1392" s="4">
        <f>2*C1392/$G1392/$J1392^2/($K1392/1000)/($L1392^2/1000)</f>
        <v>-4.2435318434157112E-4</v>
      </c>
      <c r="P1392" s="5">
        <v>-0.05</v>
      </c>
      <c r="R1392" s="8">
        <f t="shared" si="42"/>
        <v>89.9</v>
      </c>
      <c r="S1392" s="1">
        <f t="shared" si="43"/>
        <v>-0.13149779087159233</v>
      </c>
    </row>
    <row r="1393" spans="1:19" x14ac:dyDescent="0.4">
      <c r="A1393" s="3">
        <v>-0.26</v>
      </c>
      <c r="B1393" s="4">
        <v>5.45</v>
      </c>
      <c r="C1393" s="5">
        <v>-0.05</v>
      </c>
      <c r="D1393" s="2">
        <v>89.9</v>
      </c>
      <c r="E1393" s="6">
        <v>21.7</v>
      </c>
      <c r="F1393" s="4">
        <v>990.9</v>
      </c>
      <c r="G1393" s="4">
        <v>1.17</v>
      </c>
      <c r="H1393" s="9">
        <f>0.000001458*(E1393+273.15)^1.5/(E1393+273.15+110.4)</f>
        <v>1.8215294560424E-5</v>
      </c>
      <c r="I1393" s="27">
        <f>G1393*J1393*L1393/1000/H1393</f>
        <v>52851.478564154</v>
      </c>
      <c r="J1393" s="5">
        <v>14.31</v>
      </c>
      <c r="K1393" s="6">
        <v>300</v>
      </c>
      <c r="L1393" s="7">
        <v>57.5</v>
      </c>
      <c r="M1393" s="4">
        <f>2*A1393/$G1393/$J1393^2/($K1393/1000)/($L1393/1000)</f>
        <v>-0.12581983605563699</v>
      </c>
      <c r="N1393" s="4">
        <f>2*B1393/$G1393/$J1393^2/($K1393/1000)/($L1393/1000)</f>
        <v>2.6373773327046979</v>
      </c>
      <c r="O1393" s="4">
        <f>2*C1393/$G1393/$J1393^2/($K1393/1000)/($L1393^2/1000)</f>
        <v>-4.2080212727637787E-4</v>
      </c>
      <c r="P1393" s="5">
        <v>-0.05</v>
      </c>
      <c r="R1393" s="8">
        <f t="shared" si="42"/>
        <v>89.9</v>
      </c>
      <c r="S1393" s="1">
        <f t="shared" si="43"/>
        <v>-0.13042273389146314</v>
      </c>
    </row>
    <row r="1394" spans="1:19" x14ac:dyDescent="0.4">
      <c r="A1394" s="3">
        <v>-0.27</v>
      </c>
      <c r="B1394" s="4">
        <v>5.45</v>
      </c>
      <c r="C1394" s="5">
        <v>-0.05</v>
      </c>
      <c r="D1394" s="2">
        <v>89.9</v>
      </c>
      <c r="E1394" s="6">
        <v>21.7</v>
      </c>
      <c r="F1394" s="4">
        <v>990.9</v>
      </c>
      <c r="G1394" s="4">
        <v>1.17</v>
      </c>
      <c r="H1394" s="9">
        <f>0.000001458*(E1394+273.15)^1.5/(E1394+273.15+110.4)</f>
        <v>1.8215294560424E-5</v>
      </c>
      <c r="I1394" s="27">
        <f>G1394*J1394*L1394/1000/H1394</f>
        <v>52629.879073318974</v>
      </c>
      <c r="J1394" s="5">
        <v>14.25</v>
      </c>
      <c r="K1394" s="6">
        <v>300</v>
      </c>
      <c r="L1394" s="7">
        <v>57.5</v>
      </c>
      <c r="M1394" s="4">
        <f>2*A1394/$G1394/$J1394^2/($K1394/1000)/($L1394/1000)</f>
        <v>-0.13176166373805784</v>
      </c>
      <c r="N1394" s="4">
        <f>2*B1394/$G1394/$J1394^2/($K1394/1000)/($L1394/1000)</f>
        <v>2.6596335828607969</v>
      </c>
      <c r="O1394" s="4">
        <f>2*C1394/$G1394/$J1394^2/($K1394/1000)/($L1394^2/1000)</f>
        <v>-4.2435318434157112E-4</v>
      </c>
      <c r="P1394" s="5">
        <v>-0.05</v>
      </c>
      <c r="R1394" s="8">
        <f t="shared" si="42"/>
        <v>89.9</v>
      </c>
      <c r="S1394" s="1">
        <f t="shared" si="43"/>
        <v>-0.13640339698868117</v>
      </c>
    </row>
    <row r="1395" spans="1:19" x14ac:dyDescent="0.4">
      <c r="A1395" s="3">
        <v>-0.27</v>
      </c>
      <c r="B1395" s="4">
        <v>5.46</v>
      </c>
      <c r="C1395" s="5">
        <v>-0.05</v>
      </c>
      <c r="D1395" s="2">
        <v>89.9</v>
      </c>
      <c r="E1395" s="6">
        <v>21.7</v>
      </c>
      <c r="F1395" s="4">
        <v>990.9</v>
      </c>
      <c r="G1395" s="4">
        <v>1.17</v>
      </c>
      <c r="H1395" s="9">
        <f>0.000001458*(E1395+273.15)^1.5/(E1395+273.15+110.4)</f>
        <v>1.8215294560424E-5</v>
      </c>
      <c r="I1395" s="27">
        <f>G1395*J1395*L1395/1000/H1395</f>
        <v>52629.879073318974</v>
      </c>
      <c r="J1395" s="5">
        <v>14.25</v>
      </c>
      <c r="K1395" s="6">
        <v>300</v>
      </c>
      <c r="L1395" s="7">
        <v>57.5</v>
      </c>
      <c r="M1395" s="4">
        <f>2*A1395/$G1395/$J1395^2/($K1395/1000)/($L1395/1000)</f>
        <v>-0.13176166373805784</v>
      </c>
      <c r="N1395" s="4">
        <f>2*B1395/$G1395/$J1395^2/($K1395/1000)/($L1395/1000)</f>
        <v>2.6645136444807251</v>
      </c>
      <c r="O1395" s="4">
        <f>2*C1395/$G1395/$J1395^2/($K1395/1000)/($L1395^2/1000)</f>
        <v>-4.2435318434157112E-4</v>
      </c>
      <c r="P1395" s="5">
        <v>-0.05</v>
      </c>
      <c r="R1395" s="8">
        <f t="shared" si="42"/>
        <v>89.9</v>
      </c>
      <c r="S1395" s="1">
        <f t="shared" si="43"/>
        <v>-0.13641191429865376</v>
      </c>
    </row>
    <row r="1396" spans="1:19" x14ac:dyDescent="0.4">
      <c r="A1396" s="3">
        <v>-0.26</v>
      </c>
      <c r="B1396" s="4">
        <v>5.44</v>
      </c>
      <c r="C1396" s="5">
        <v>-0.05</v>
      </c>
      <c r="D1396" s="2">
        <v>89.9</v>
      </c>
      <c r="E1396" s="6">
        <v>21.7</v>
      </c>
      <c r="F1396" s="4">
        <v>990.9</v>
      </c>
      <c r="G1396" s="4">
        <v>1.17</v>
      </c>
      <c r="H1396" s="9">
        <f>0.000001458*(E1396+273.15)^1.5/(E1396+273.15+110.4)</f>
        <v>1.8215294560424E-5</v>
      </c>
      <c r="I1396" s="27">
        <f>G1396*J1396*L1396/1000/H1396</f>
        <v>53073.078054989026</v>
      </c>
      <c r="J1396" s="5">
        <v>14.37</v>
      </c>
      <c r="K1396" s="6">
        <v>300</v>
      </c>
      <c r="L1396" s="7">
        <v>57.5</v>
      </c>
      <c r="M1396" s="4">
        <f>2*A1396/$G1396/$J1396^2/($K1396/1000)/($L1396/1000)</f>
        <v>-0.12477134199163632</v>
      </c>
      <c r="N1396" s="4">
        <f>2*B1396/$G1396/$J1396^2/($K1396/1000)/($L1396/1000)</f>
        <v>2.6106003862865448</v>
      </c>
      <c r="O1396" s="4">
        <f>2*C1396/$G1396/$J1396^2/($K1396/1000)/($L1396^2/1000)</f>
        <v>-4.1729545816600783E-4</v>
      </c>
      <c r="P1396" s="5">
        <v>-0.05</v>
      </c>
      <c r="R1396" s="8">
        <f t="shared" si="42"/>
        <v>89.9</v>
      </c>
      <c r="S1396" s="1">
        <f t="shared" si="43"/>
        <v>-0.12932750686027411</v>
      </c>
    </row>
    <row r="1397" spans="1:19" x14ac:dyDescent="0.4">
      <c r="A1397" s="3">
        <v>-0.27</v>
      </c>
      <c r="B1397" s="4">
        <v>5.44</v>
      </c>
      <c r="C1397" s="5">
        <v>-0.05</v>
      </c>
      <c r="D1397" s="2">
        <v>89.9</v>
      </c>
      <c r="E1397" s="6">
        <v>21.7</v>
      </c>
      <c r="F1397" s="4">
        <v>990.9</v>
      </c>
      <c r="G1397" s="4">
        <v>1.17</v>
      </c>
      <c r="H1397" s="9">
        <f>0.000001458*(E1397+273.15)^1.5/(E1397+273.15+110.4)</f>
        <v>1.8215294560424E-5</v>
      </c>
      <c r="I1397" s="27">
        <f>G1397*J1397*L1397/1000/H1397</f>
        <v>53294.677545824052</v>
      </c>
      <c r="J1397" s="5">
        <v>14.43</v>
      </c>
      <c r="K1397" s="6">
        <v>300</v>
      </c>
      <c r="L1397" s="7">
        <v>57.5</v>
      </c>
      <c r="M1397" s="4">
        <f>2*A1397/$G1397/$J1397^2/($K1397/1000)/($L1397/1000)</f>
        <v>-0.12849497270888049</v>
      </c>
      <c r="N1397" s="4">
        <f>2*B1397/$G1397/$J1397^2/($K1397/1000)/($L1397/1000)</f>
        <v>2.588935746430777</v>
      </c>
      <c r="O1397" s="4">
        <f>2*C1397/$G1397/$J1397^2/($K1397/1000)/($L1397^2/1000)</f>
        <v>-4.1383244028624956E-4</v>
      </c>
      <c r="P1397" s="5">
        <v>-0.05</v>
      </c>
      <c r="R1397" s="8">
        <f t="shared" si="42"/>
        <v>89.9</v>
      </c>
      <c r="S1397" s="1">
        <f t="shared" si="43"/>
        <v>-0.1330133199956286</v>
      </c>
    </row>
    <row r="1398" spans="1:19" x14ac:dyDescent="0.4">
      <c r="A1398" s="3">
        <v>-0.27</v>
      </c>
      <c r="B1398" s="4">
        <v>5.44</v>
      </c>
      <c r="C1398" s="5">
        <v>-0.05</v>
      </c>
      <c r="D1398" s="2">
        <v>89.9</v>
      </c>
      <c r="E1398" s="6">
        <v>21.7</v>
      </c>
      <c r="F1398" s="4">
        <v>990.9</v>
      </c>
      <c r="G1398" s="4">
        <v>1.17</v>
      </c>
      <c r="H1398" s="9">
        <f>0.000001458*(E1398+273.15)^1.5/(E1398+273.15+110.4)</f>
        <v>1.8215294560424E-5</v>
      </c>
      <c r="I1398" s="27">
        <f>G1398*J1398*L1398/1000/H1398</f>
        <v>53073.078054989026</v>
      </c>
      <c r="J1398" s="5">
        <v>14.37</v>
      </c>
      <c r="K1398" s="6">
        <v>300</v>
      </c>
      <c r="L1398" s="7">
        <v>57.5</v>
      </c>
      <c r="M1398" s="4">
        <f>2*A1398/$G1398/$J1398^2/($K1398/1000)/($L1398/1000)</f>
        <v>-0.12957023976054544</v>
      </c>
      <c r="N1398" s="4">
        <f>2*B1398/$G1398/$J1398^2/($K1398/1000)/($L1398/1000)</f>
        <v>2.6106003862865448</v>
      </c>
      <c r="O1398" s="4">
        <f>2*C1398/$G1398/$J1398^2/($K1398/1000)/($L1398^2/1000)</f>
        <v>-4.1729545816600783E-4</v>
      </c>
      <c r="P1398" s="5">
        <v>-0.05</v>
      </c>
      <c r="R1398" s="8">
        <f t="shared" si="42"/>
        <v>89.9</v>
      </c>
      <c r="S1398" s="1">
        <f t="shared" si="43"/>
        <v>-0.1341263973200458</v>
      </c>
    </row>
    <row r="1399" spans="1:19" x14ac:dyDescent="0.4">
      <c r="A1399" s="3">
        <v>-0.27</v>
      </c>
      <c r="B1399" s="4">
        <v>5.4</v>
      </c>
      <c r="C1399" s="5">
        <v>-0.05</v>
      </c>
      <c r="D1399" s="2">
        <v>89.9</v>
      </c>
      <c r="E1399" s="6">
        <v>21.7</v>
      </c>
      <c r="F1399" s="4">
        <v>990.9</v>
      </c>
      <c r="G1399" s="4">
        <v>1.17</v>
      </c>
      <c r="H1399" s="9">
        <f>0.000001458*(E1399+273.15)^1.5/(E1399+273.15+110.4)</f>
        <v>1.8215294560424E-5</v>
      </c>
      <c r="I1399" s="27">
        <f>G1399*J1399*L1399/1000/H1399</f>
        <v>53073.078054989026</v>
      </c>
      <c r="J1399" s="5">
        <v>14.37</v>
      </c>
      <c r="K1399" s="6">
        <v>300</v>
      </c>
      <c r="L1399" s="7">
        <v>57.5</v>
      </c>
      <c r="M1399" s="4">
        <f>2*A1399/$G1399/$J1399^2/($K1399/1000)/($L1399/1000)</f>
        <v>-0.12957023976054544</v>
      </c>
      <c r="N1399" s="4">
        <f>2*B1399/$G1399/$J1399^2/($K1399/1000)/($L1399/1000)</f>
        <v>2.5914047952109081</v>
      </c>
      <c r="O1399" s="4">
        <f>2*C1399/$G1399/$J1399^2/($K1399/1000)/($L1399^2/1000)</f>
        <v>-4.1729545816600783E-4</v>
      </c>
      <c r="P1399" s="5">
        <v>-0.05</v>
      </c>
      <c r="R1399" s="8">
        <f t="shared" si="42"/>
        <v>89.9</v>
      </c>
      <c r="S1399" s="1">
        <f t="shared" si="43"/>
        <v>-0.13409289471044131</v>
      </c>
    </row>
    <row r="1400" spans="1:19" x14ac:dyDescent="0.4">
      <c r="A1400" s="3">
        <v>-0.27</v>
      </c>
      <c r="B1400" s="4">
        <v>5.4</v>
      </c>
      <c r="C1400" s="5">
        <v>-0.05</v>
      </c>
      <c r="D1400" s="2">
        <v>89.9</v>
      </c>
      <c r="E1400" s="6">
        <v>21.7</v>
      </c>
      <c r="F1400" s="4">
        <v>990.9</v>
      </c>
      <c r="G1400" s="4">
        <v>1.17</v>
      </c>
      <c r="H1400" s="9">
        <f>0.000001458*(E1400+273.15)^1.5/(E1400+273.15+110.4)</f>
        <v>1.8215294560424E-5</v>
      </c>
      <c r="I1400" s="27">
        <f>G1400*J1400*L1400/1000/H1400</f>
        <v>52851.478564154</v>
      </c>
      <c r="J1400" s="5">
        <v>14.31</v>
      </c>
      <c r="K1400" s="6">
        <v>300</v>
      </c>
      <c r="L1400" s="7">
        <v>57.5</v>
      </c>
      <c r="M1400" s="4">
        <f>2*A1400/$G1400/$J1400^2/($K1400/1000)/($L1400/1000)</f>
        <v>-0.13065906051931533</v>
      </c>
      <c r="N1400" s="4">
        <f>2*B1400/$G1400/$J1400^2/($K1400/1000)/($L1400/1000)</f>
        <v>2.6131812103863066</v>
      </c>
      <c r="O1400" s="4">
        <f>2*C1400/$G1400/$J1400^2/($K1400/1000)/($L1400^2/1000)</f>
        <v>-4.2080212727637787E-4</v>
      </c>
      <c r="P1400" s="5">
        <v>-0.05</v>
      </c>
      <c r="R1400" s="8">
        <f t="shared" si="42"/>
        <v>89.9</v>
      </c>
      <c r="S1400" s="1">
        <f t="shared" si="43"/>
        <v>-0.13521972080595598</v>
      </c>
    </row>
    <row r="1401" spans="1:19" x14ac:dyDescent="0.4">
      <c r="A1401" s="3">
        <v>-0.27</v>
      </c>
      <c r="B1401" s="4">
        <v>5.41</v>
      </c>
      <c r="C1401" s="5">
        <v>-0.05</v>
      </c>
      <c r="D1401" s="2">
        <v>89.9</v>
      </c>
      <c r="E1401" s="6">
        <v>21.7</v>
      </c>
      <c r="F1401" s="4">
        <v>990.9</v>
      </c>
      <c r="G1401" s="4">
        <v>1.17</v>
      </c>
      <c r="H1401" s="9">
        <f>0.000001458*(E1401+273.15)^1.5/(E1401+273.15+110.4)</f>
        <v>1.8215294560424E-5</v>
      </c>
      <c r="I1401" s="27">
        <f>G1401*J1401*L1401/1000/H1401</f>
        <v>53073.078054989026</v>
      </c>
      <c r="J1401" s="5">
        <v>14.37</v>
      </c>
      <c r="K1401" s="6">
        <v>300</v>
      </c>
      <c r="L1401" s="7">
        <v>57.5</v>
      </c>
      <c r="M1401" s="4">
        <f>2*A1401/$G1401/$J1401^2/($K1401/1000)/($L1401/1000)</f>
        <v>-0.12957023976054544</v>
      </c>
      <c r="N1401" s="4">
        <f>2*B1401/$G1401/$J1401^2/($K1401/1000)/($L1401/1000)</f>
        <v>2.5962036929798176</v>
      </c>
      <c r="O1401" s="4">
        <f>2*C1401/$G1401/$J1401^2/($K1401/1000)/($L1401^2/1000)</f>
        <v>-4.1729545816600783E-4</v>
      </c>
      <c r="P1401" s="5">
        <v>-0.05</v>
      </c>
      <c r="R1401" s="8">
        <f t="shared" si="42"/>
        <v>89.9</v>
      </c>
      <c r="S1401" s="1">
        <f t="shared" si="43"/>
        <v>-0.13410127036284245</v>
      </c>
    </row>
    <row r="1402" spans="1:19" x14ac:dyDescent="0.4">
      <c r="A1402" s="3">
        <v>-0.26</v>
      </c>
      <c r="B1402" s="4">
        <v>5.41</v>
      </c>
      <c r="C1402" s="5">
        <v>-0.05</v>
      </c>
      <c r="D1402" s="2">
        <v>89.9</v>
      </c>
      <c r="E1402" s="6">
        <v>21.7</v>
      </c>
      <c r="F1402" s="4">
        <v>990.9</v>
      </c>
      <c r="G1402" s="4">
        <v>1.17</v>
      </c>
      <c r="H1402" s="9">
        <f>0.000001458*(E1402+273.15)^1.5/(E1402+273.15+110.4)</f>
        <v>1.8215294560424E-5</v>
      </c>
      <c r="I1402" s="27">
        <f>G1402*J1402*L1402/1000/H1402</f>
        <v>53073.078054989026</v>
      </c>
      <c r="J1402" s="5">
        <v>14.37</v>
      </c>
      <c r="K1402" s="6">
        <v>300</v>
      </c>
      <c r="L1402" s="7">
        <v>57.5</v>
      </c>
      <c r="M1402" s="4">
        <f>2*A1402/$G1402/$J1402^2/($K1402/1000)/($L1402/1000)</f>
        <v>-0.12477134199163632</v>
      </c>
      <c r="N1402" s="4">
        <f>2*B1402/$G1402/$J1402^2/($K1402/1000)/($L1402/1000)</f>
        <v>2.5962036929798176</v>
      </c>
      <c r="O1402" s="4">
        <f>2*C1402/$G1402/$J1402^2/($K1402/1000)/($L1402^2/1000)</f>
        <v>-4.1729545816600783E-4</v>
      </c>
      <c r="P1402" s="5">
        <v>-0.05</v>
      </c>
      <c r="R1402" s="8">
        <f t="shared" si="42"/>
        <v>89.9</v>
      </c>
      <c r="S1402" s="1">
        <f t="shared" si="43"/>
        <v>-0.12930237990307075</v>
      </c>
    </row>
    <row r="1403" spans="1:19" x14ac:dyDescent="0.4">
      <c r="A1403" s="3">
        <v>-0.26</v>
      </c>
      <c r="B1403" s="4">
        <v>5.38</v>
      </c>
      <c r="C1403" s="5">
        <v>-0.05</v>
      </c>
      <c r="D1403" s="2">
        <v>89.9</v>
      </c>
      <c r="E1403" s="6">
        <v>21.7</v>
      </c>
      <c r="F1403" s="4">
        <v>990.9</v>
      </c>
      <c r="G1403" s="4">
        <v>1.17</v>
      </c>
      <c r="H1403" s="9">
        <f>0.000001458*(E1403+273.15)^1.5/(E1403+273.15+110.4)</f>
        <v>1.8215294560424E-5</v>
      </c>
      <c r="I1403" s="27">
        <f>G1403*J1403*L1403/1000/H1403</f>
        <v>53073.078054989026</v>
      </c>
      <c r="J1403" s="5">
        <v>14.37</v>
      </c>
      <c r="K1403" s="6">
        <v>300</v>
      </c>
      <c r="L1403" s="7">
        <v>57.5</v>
      </c>
      <c r="M1403" s="4">
        <f>2*A1403/$G1403/$J1403^2/($K1403/1000)/($L1403/1000)</f>
        <v>-0.12477134199163632</v>
      </c>
      <c r="N1403" s="4">
        <f>2*B1403/$G1403/$J1403^2/($K1403/1000)/($L1403/1000)</f>
        <v>2.5818069996730899</v>
      </c>
      <c r="O1403" s="4">
        <f>2*C1403/$G1403/$J1403^2/($K1403/1000)/($L1403^2/1000)</f>
        <v>-4.1729545816600783E-4</v>
      </c>
      <c r="P1403" s="5">
        <v>-0.05</v>
      </c>
      <c r="R1403" s="8">
        <f t="shared" si="42"/>
        <v>89.9</v>
      </c>
      <c r="S1403" s="1">
        <f t="shared" si="43"/>
        <v>-0.12927725294586739</v>
      </c>
    </row>
    <row r="1404" spans="1:19" x14ac:dyDescent="0.4">
      <c r="A1404" s="3">
        <v>0.08</v>
      </c>
      <c r="B1404" s="4">
        <v>6.6</v>
      </c>
      <c r="C1404" s="5">
        <v>-0.06</v>
      </c>
      <c r="D1404" s="2">
        <v>90</v>
      </c>
      <c r="E1404" s="6">
        <v>21.2</v>
      </c>
      <c r="F1404" s="4">
        <v>994.62</v>
      </c>
      <c r="G1404" s="4">
        <v>1.18</v>
      </c>
      <c r="H1404" s="9">
        <f>0.000001458*(E1404+273.15)^1.5/(E1404+273.15+110.4)</f>
        <v>1.8191425273442234E-5</v>
      </c>
      <c r="I1404" s="10">
        <f>G1404*J1404*L1404/1000/H1404</f>
        <v>59900.254302273766</v>
      </c>
      <c r="J1404" s="5">
        <v>16.059999999999999</v>
      </c>
      <c r="K1404" s="6">
        <v>300</v>
      </c>
      <c r="L1404" s="7">
        <v>57.5</v>
      </c>
      <c r="M1404" s="4">
        <f>2*A1404/$G1404/$J1404^2/($K1404/1000)/($L1404/1000)</f>
        <v>3.0475988011140979E-2</v>
      </c>
      <c r="N1404" s="4">
        <f>2*B1404/$G1404/$J1404^2/($K1404/1000)/($L1404/1000)</f>
        <v>2.514269010919131</v>
      </c>
      <c r="O1404" s="4">
        <f>2*C1404/$G1404/$J1404^2/($K1404/1000)/($L1404^2/1000)</f>
        <v>-3.9751288710183902E-4</v>
      </c>
      <c r="P1404" s="5">
        <f>M1404/N1404</f>
        <v>1.2121212121212119E-2</v>
      </c>
      <c r="R1404" s="8">
        <f t="shared" si="42"/>
        <v>90</v>
      </c>
      <c r="S1404" s="1">
        <f t="shared" si="43"/>
        <v>3.0475988011140827E-2</v>
      </c>
    </row>
    <row r="1405" spans="1:19" x14ac:dyDescent="0.4">
      <c r="A1405" s="3">
        <v>0.09</v>
      </c>
      <c r="B1405" s="4">
        <v>6.65</v>
      </c>
      <c r="C1405" s="5">
        <v>-0.06</v>
      </c>
      <c r="D1405" s="2">
        <v>90</v>
      </c>
      <c r="E1405" s="6">
        <v>21.2</v>
      </c>
      <c r="F1405" s="4">
        <v>994.62</v>
      </c>
      <c r="G1405" s="4">
        <v>1.18</v>
      </c>
      <c r="H1405" s="9">
        <f>0.000001458*(E1405+273.15)^1.5/(E1405+273.15+110.4)</f>
        <v>1.8191425273442234E-5</v>
      </c>
      <c r="I1405" s="10">
        <f>G1405*J1405*L1405/1000/H1405</f>
        <v>59527.276380092742</v>
      </c>
      <c r="J1405" s="5">
        <v>15.96</v>
      </c>
      <c r="K1405" s="6">
        <v>300</v>
      </c>
      <c r="L1405" s="7">
        <v>57.5</v>
      </c>
      <c r="M1405" s="4">
        <f>2*A1405/$G1405/$J1405^2/($K1405/1000)/($L1405/1000)</f>
        <v>3.4716475199056976E-2</v>
      </c>
      <c r="N1405" s="4">
        <f>2*B1405/$G1405/$J1405^2/($K1405/1000)/($L1405/1000)</f>
        <v>2.5651617785969876</v>
      </c>
      <c r="O1405" s="4">
        <f>2*C1405/$G1405/$J1405^2/($K1405/1000)/($L1405^2/1000)</f>
        <v>-4.0250985738037081E-4</v>
      </c>
      <c r="P1405" s="5">
        <f>M1405/N1405</f>
        <v>1.3533834586466165E-2</v>
      </c>
      <c r="R1405" s="8">
        <f t="shared" si="42"/>
        <v>90</v>
      </c>
      <c r="S1405" s="1">
        <f t="shared" si="43"/>
        <v>3.4716475199056816E-2</v>
      </c>
    </row>
    <row r="1406" spans="1:19" x14ac:dyDescent="0.4">
      <c r="A1406" s="3">
        <v>0.09</v>
      </c>
      <c r="B1406" s="4">
        <v>6.66</v>
      </c>
      <c r="C1406" s="5">
        <v>-0.06</v>
      </c>
      <c r="D1406" s="2">
        <v>90</v>
      </c>
      <c r="E1406" s="6">
        <v>21.2</v>
      </c>
      <c r="F1406" s="4">
        <v>994.62</v>
      </c>
      <c r="G1406" s="4">
        <v>1.18</v>
      </c>
      <c r="H1406" s="9">
        <f>0.000001458*(E1406+273.15)^1.5/(E1406+273.15+110.4)</f>
        <v>1.8191425273442234E-5</v>
      </c>
      <c r="I1406" s="10">
        <f>G1406*J1406*L1406/1000/H1406</f>
        <v>60124.041055582391</v>
      </c>
      <c r="J1406" s="5">
        <v>16.12</v>
      </c>
      <c r="K1406" s="6">
        <v>300</v>
      </c>
      <c r="L1406" s="7">
        <v>57.5</v>
      </c>
      <c r="M1406" s="4">
        <f>2*A1406/$G1406/$J1406^2/($K1406/1000)/($L1406/1000)</f>
        <v>3.4030734553904457E-2</v>
      </c>
      <c r="N1406" s="4">
        <f>2*B1406/$G1406/$J1406^2/($K1406/1000)/($L1406/1000)</f>
        <v>2.5182743569889299</v>
      </c>
      <c r="O1406" s="4">
        <f>2*C1406/$G1406/$J1406^2/($K1406/1000)/($L1406^2/1000)</f>
        <v>-3.9455924120468942E-4</v>
      </c>
      <c r="P1406" s="5">
        <f>M1406/N1406</f>
        <v>1.3513513513513513E-2</v>
      </c>
      <c r="R1406" s="8">
        <f t="shared" si="42"/>
        <v>90</v>
      </c>
      <c r="S1406" s="1">
        <f t="shared" si="43"/>
        <v>3.4030734553904304E-2</v>
      </c>
    </row>
    <row r="1407" spans="1:19" x14ac:dyDescent="0.4">
      <c r="A1407" s="3">
        <v>0.08</v>
      </c>
      <c r="B1407" s="4">
        <v>6.7</v>
      </c>
      <c r="C1407" s="5">
        <v>-0.06</v>
      </c>
      <c r="D1407" s="2">
        <v>90</v>
      </c>
      <c r="E1407" s="6">
        <v>21.2</v>
      </c>
      <c r="F1407" s="4">
        <v>994.62</v>
      </c>
      <c r="G1407" s="4">
        <v>1.18</v>
      </c>
      <c r="H1407" s="9">
        <f>0.000001458*(E1407+273.15)^1.5/(E1407+273.15+110.4)</f>
        <v>1.8191425273442234E-5</v>
      </c>
      <c r="I1407" s="10">
        <f>G1407*J1407*L1407/1000/H1407</f>
        <v>60124.041055582391</v>
      </c>
      <c r="J1407" s="5">
        <v>16.12</v>
      </c>
      <c r="K1407" s="6">
        <v>300</v>
      </c>
      <c r="L1407" s="7">
        <v>57.5</v>
      </c>
      <c r="M1407" s="4">
        <f>2*A1407/$G1407/$J1407^2/($K1407/1000)/($L1407/1000)</f>
        <v>3.0249541825692852E-2</v>
      </c>
      <c r="N1407" s="4">
        <f>2*B1407/$G1407/$J1407^2/($K1407/1000)/($L1407/1000)</f>
        <v>2.5333991279017769</v>
      </c>
      <c r="O1407" s="4">
        <f>2*C1407/$G1407/$J1407^2/($K1407/1000)/($L1407^2/1000)</f>
        <v>-3.9455924120468942E-4</v>
      </c>
      <c r="P1407" s="5">
        <f>M1407/N1407</f>
        <v>1.1940298507462683E-2</v>
      </c>
      <c r="R1407" s="8">
        <f t="shared" si="42"/>
        <v>90</v>
      </c>
      <c r="S1407" s="1">
        <f t="shared" si="43"/>
        <v>3.0249541825692696E-2</v>
      </c>
    </row>
    <row r="1408" spans="1:19" x14ac:dyDescent="0.4">
      <c r="A1408" s="3">
        <v>0.08</v>
      </c>
      <c r="B1408" s="4">
        <v>6.7</v>
      </c>
      <c r="C1408" s="5">
        <v>-0.06</v>
      </c>
      <c r="D1408" s="2">
        <v>90</v>
      </c>
      <c r="E1408" s="6">
        <v>21.2</v>
      </c>
      <c r="F1408" s="4">
        <v>994.62</v>
      </c>
      <c r="G1408" s="4">
        <v>1.18</v>
      </c>
      <c r="H1408" s="9">
        <f>0.000001458*(E1408+273.15)^1.5/(E1408+273.15+110.4)</f>
        <v>1.8191425273442234E-5</v>
      </c>
      <c r="I1408" s="10">
        <f>G1408*J1408*L1408/1000/H1408</f>
        <v>59900.254302273766</v>
      </c>
      <c r="J1408" s="5">
        <v>16.059999999999999</v>
      </c>
      <c r="K1408" s="6">
        <v>300</v>
      </c>
      <c r="L1408" s="7">
        <v>57.5</v>
      </c>
      <c r="M1408" s="4">
        <f>2*A1408/$G1408/$J1408^2/($K1408/1000)/($L1408/1000)</f>
        <v>3.0475988011140979E-2</v>
      </c>
      <c r="N1408" s="4">
        <f>2*B1408/$G1408/$J1408^2/($K1408/1000)/($L1408/1000)</f>
        <v>2.5523639959330575</v>
      </c>
      <c r="O1408" s="4">
        <f>2*C1408/$G1408/$J1408^2/($K1408/1000)/($L1408^2/1000)</f>
        <v>-3.9751288710183902E-4</v>
      </c>
      <c r="P1408" s="5">
        <f>M1408/N1408</f>
        <v>1.1940298507462685E-2</v>
      </c>
      <c r="R1408" s="8">
        <f t="shared" si="42"/>
        <v>90</v>
      </c>
      <c r="S1408" s="1">
        <f t="shared" si="43"/>
        <v>3.0475988011140823E-2</v>
      </c>
    </row>
    <row r="1409" spans="1:19" x14ac:dyDescent="0.4">
      <c r="A1409" s="3">
        <v>0.08</v>
      </c>
      <c r="B1409" s="4">
        <v>6.67</v>
      </c>
      <c r="C1409" s="5">
        <v>-0.06</v>
      </c>
      <c r="D1409" s="2">
        <v>90</v>
      </c>
      <c r="E1409" s="6">
        <v>21.2</v>
      </c>
      <c r="F1409" s="4">
        <v>994.62</v>
      </c>
      <c r="G1409" s="4">
        <v>1.18</v>
      </c>
      <c r="H1409" s="9">
        <f>0.000001458*(E1409+273.15)^1.5/(E1409+273.15+110.4)</f>
        <v>1.8191425273442234E-5</v>
      </c>
      <c r="I1409" s="10">
        <f>G1409*J1409*L1409/1000/H1409</f>
        <v>59713.765341183251</v>
      </c>
      <c r="J1409" s="5">
        <v>16.010000000000002</v>
      </c>
      <c r="K1409" s="6">
        <v>300</v>
      </c>
      <c r="L1409" s="7">
        <v>57.5</v>
      </c>
      <c r="M1409" s="4">
        <f>2*A1409/$G1409/$J1409^2/($K1409/1000)/($L1409/1000)</f>
        <v>3.0666641209137795E-2</v>
      </c>
      <c r="N1409" s="4">
        <f>2*B1409/$G1409/$J1409^2/($K1409/1000)/($L1409/1000)</f>
        <v>2.5568312108118638</v>
      </c>
      <c r="O1409" s="4">
        <f>2*C1409/$G1409/$J1409^2/($K1409/1000)/($L1409^2/1000)</f>
        <v>-3.9999966794527564E-4</v>
      </c>
      <c r="P1409" s="5">
        <f>M1409/N1409</f>
        <v>1.1994002998500749E-2</v>
      </c>
      <c r="R1409" s="8">
        <f t="shared" si="42"/>
        <v>90</v>
      </c>
      <c r="S1409" s="1">
        <f t="shared" si="43"/>
        <v>3.0666641209137639E-2</v>
      </c>
    </row>
    <row r="1410" spans="1:19" x14ac:dyDescent="0.4">
      <c r="A1410" s="3">
        <v>0.08</v>
      </c>
      <c r="B1410" s="4">
        <v>6.69</v>
      </c>
      <c r="C1410" s="5">
        <v>-0.06</v>
      </c>
      <c r="D1410" s="2">
        <v>90</v>
      </c>
      <c r="E1410" s="6">
        <v>21.2</v>
      </c>
      <c r="F1410" s="4">
        <v>994.62</v>
      </c>
      <c r="G1410" s="4">
        <v>1.18</v>
      </c>
      <c r="H1410" s="9">
        <f>0.000001458*(E1410+273.15)^1.5/(E1410+273.15+110.4)</f>
        <v>1.8191425273442234E-5</v>
      </c>
      <c r="I1410" s="10">
        <f>G1410*J1410*L1410/1000/H1410</f>
        <v>58930.511704603094</v>
      </c>
      <c r="J1410" s="5">
        <v>15.8</v>
      </c>
      <c r="K1410" s="6">
        <v>300</v>
      </c>
      <c r="L1410" s="7">
        <v>57.5</v>
      </c>
      <c r="M1410" s="4">
        <f>2*A1410/$G1410/$J1410^2/($K1410/1000)/($L1410/1000)</f>
        <v>3.1487247802396742E-2</v>
      </c>
      <c r="N1410" s="4">
        <f>2*B1410/$G1410/$J1410^2/($K1410/1000)/($L1410/1000)</f>
        <v>2.6331210974754273</v>
      </c>
      <c r="O1410" s="4">
        <f>2*C1410/$G1410/$J1410^2/($K1410/1000)/($L1410^2/1000)</f>
        <v>-4.1070323220517485E-4</v>
      </c>
      <c r="P1410" s="5">
        <f>M1410/N1410</f>
        <v>1.195814648729447E-2</v>
      </c>
      <c r="R1410" s="8">
        <f t="shared" si="42"/>
        <v>90</v>
      </c>
      <c r="S1410" s="1">
        <f t="shared" si="43"/>
        <v>3.1487247802396583E-2</v>
      </c>
    </row>
    <row r="1411" spans="1:19" x14ac:dyDescent="0.4">
      <c r="A1411" s="3">
        <v>0.09</v>
      </c>
      <c r="B1411" s="4">
        <v>6.67</v>
      </c>
      <c r="C1411" s="5">
        <v>-0.06</v>
      </c>
      <c r="D1411" s="2">
        <v>90</v>
      </c>
      <c r="E1411" s="6">
        <v>21.2</v>
      </c>
      <c r="F1411" s="4">
        <v>994.62</v>
      </c>
      <c r="G1411" s="4">
        <v>1.18</v>
      </c>
      <c r="H1411" s="9">
        <f>0.000001458*(E1411+273.15)^1.5/(E1411+273.15+110.4)</f>
        <v>1.8191425273442234E-5</v>
      </c>
      <c r="I1411" s="10">
        <f>G1411*J1411*L1411/1000/H1411</f>
        <v>59527.276380092742</v>
      </c>
      <c r="J1411" s="5">
        <v>15.96</v>
      </c>
      <c r="K1411" s="6">
        <v>300</v>
      </c>
      <c r="L1411" s="7">
        <v>57.5</v>
      </c>
      <c r="M1411" s="4">
        <f>2*A1411/$G1411/$J1411^2/($K1411/1000)/($L1411/1000)</f>
        <v>3.4716475199056976E-2</v>
      </c>
      <c r="N1411" s="4">
        <f>2*B1411/$G1411/$J1411^2/($K1411/1000)/($L1411/1000)</f>
        <v>2.572876550863445</v>
      </c>
      <c r="O1411" s="4">
        <f>2*C1411/$G1411/$J1411^2/($K1411/1000)/($L1411^2/1000)</f>
        <v>-4.0250985738037081E-4</v>
      </c>
      <c r="P1411" s="5">
        <f>M1411/N1411</f>
        <v>1.3493253373313342E-2</v>
      </c>
      <c r="R1411" s="8">
        <f t="shared" si="42"/>
        <v>90</v>
      </c>
      <c r="S1411" s="1">
        <f t="shared" si="43"/>
        <v>3.4716475199056816E-2</v>
      </c>
    </row>
    <row r="1412" spans="1:19" x14ac:dyDescent="0.4">
      <c r="A1412" s="3">
        <v>0.09</v>
      </c>
      <c r="B1412" s="4">
        <v>6.67</v>
      </c>
      <c r="C1412" s="5">
        <v>-0.06</v>
      </c>
      <c r="D1412" s="2">
        <v>90</v>
      </c>
      <c r="E1412" s="6">
        <v>21.2</v>
      </c>
      <c r="F1412" s="4">
        <v>994.62</v>
      </c>
      <c r="G1412" s="4">
        <v>1.18</v>
      </c>
      <c r="H1412" s="9">
        <f>0.000001458*(E1412+273.15)^1.5/(E1412+273.15+110.4)</f>
        <v>1.8191425273442234E-5</v>
      </c>
      <c r="I1412" s="10">
        <f>G1412*J1412*L1412/1000/H1412</f>
        <v>59340.787419002219</v>
      </c>
      <c r="J1412" s="5">
        <v>15.91</v>
      </c>
      <c r="K1412" s="6">
        <v>300</v>
      </c>
      <c r="L1412" s="7">
        <v>57.5</v>
      </c>
      <c r="M1412" s="4">
        <f>2*A1412/$G1412/$J1412^2/($K1412/1000)/($L1412/1000)</f>
        <v>3.4935023448854997E-2</v>
      </c>
      <c r="N1412" s="4">
        <f>2*B1412/$G1412/$J1412^2/($K1412/1000)/($L1412/1000)</f>
        <v>2.5890734044873649</v>
      </c>
      <c r="O1412" s="4">
        <f>2*C1412/$G1412/$J1412^2/($K1412/1000)/($L1412^2/1000)</f>
        <v>-4.0504375013165211E-4</v>
      </c>
      <c r="P1412" s="5">
        <f>M1412/N1412</f>
        <v>1.3493253373313342E-2</v>
      </c>
      <c r="R1412" s="8">
        <f t="shared" si="42"/>
        <v>90</v>
      </c>
      <c r="S1412" s="1">
        <f t="shared" si="43"/>
        <v>3.4935023448854838E-2</v>
      </c>
    </row>
    <row r="1413" spans="1:19" x14ac:dyDescent="0.4">
      <c r="A1413" s="3">
        <v>0.08</v>
      </c>
      <c r="B1413" s="4">
        <v>6.68</v>
      </c>
      <c r="C1413" s="5">
        <v>-0.06</v>
      </c>
      <c r="D1413" s="2">
        <v>90</v>
      </c>
      <c r="E1413" s="6">
        <v>21.2</v>
      </c>
      <c r="F1413" s="4">
        <v>994.62</v>
      </c>
      <c r="G1413" s="4">
        <v>1.18</v>
      </c>
      <c r="H1413" s="9">
        <f>0.000001458*(E1413+273.15)^1.5/(E1413+273.15+110.4)</f>
        <v>1.8191425273442234E-5</v>
      </c>
      <c r="I1413" s="10">
        <f>G1413*J1413*L1413/1000/H1413</f>
        <v>59340.787419002219</v>
      </c>
      <c r="J1413" s="5">
        <v>15.91</v>
      </c>
      <c r="K1413" s="6">
        <v>300</v>
      </c>
      <c r="L1413" s="7">
        <v>57.5</v>
      </c>
      <c r="M1413" s="4">
        <f>2*A1413/$G1413/$J1413^2/($K1413/1000)/($L1413/1000)</f>
        <v>3.1053354176759997E-2</v>
      </c>
      <c r="N1413" s="4">
        <f>2*B1413/$G1413/$J1413^2/($K1413/1000)/($L1413/1000)</f>
        <v>2.5929550737594593</v>
      </c>
      <c r="O1413" s="4">
        <f>2*C1413/$G1413/$J1413^2/($K1413/1000)/($L1413^2/1000)</f>
        <v>-4.0504375013165211E-4</v>
      </c>
      <c r="P1413" s="5">
        <f>M1413/N1413</f>
        <v>1.1976047904191619E-2</v>
      </c>
      <c r="R1413" s="8">
        <f t="shared" ref="R1413:R1476" si="44">D1413</f>
        <v>90</v>
      </c>
      <c r="S1413" s="1">
        <f t="shared" ref="S1413:S1476" si="45">M1413*SIN(RADIANS(D1413))-N1413*COS(RADIANS(D1413))</f>
        <v>3.1053354176759838E-2</v>
      </c>
    </row>
    <row r="1414" spans="1:19" x14ac:dyDescent="0.4">
      <c r="A1414" s="3">
        <v>0.08</v>
      </c>
      <c r="B1414" s="4">
        <v>6.68</v>
      </c>
      <c r="C1414" s="5">
        <v>-0.06</v>
      </c>
      <c r="D1414" s="2">
        <v>90</v>
      </c>
      <c r="E1414" s="6">
        <v>21.2</v>
      </c>
      <c r="F1414" s="4">
        <v>994.62</v>
      </c>
      <c r="G1414" s="4">
        <v>1.18</v>
      </c>
      <c r="H1414" s="9">
        <f>0.000001458*(E1414+273.15)^1.5/(E1414+273.15+110.4)</f>
        <v>1.8191425273442234E-5</v>
      </c>
      <c r="I1414" s="10">
        <f>G1414*J1414*L1414/1000/H1414</f>
        <v>59527.276380092742</v>
      </c>
      <c r="J1414" s="5">
        <v>15.96</v>
      </c>
      <c r="K1414" s="6">
        <v>300</v>
      </c>
      <c r="L1414" s="7">
        <v>57.5</v>
      </c>
      <c r="M1414" s="4">
        <f>2*A1414/$G1414/$J1414^2/($K1414/1000)/($L1414/1000)</f>
        <v>3.0859089065828422E-2</v>
      </c>
      <c r="N1414" s="4">
        <f>2*B1414/$G1414/$J1414^2/($K1414/1000)/($L1414/1000)</f>
        <v>2.5767339369966731</v>
      </c>
      <c r="O1414" s="4">
        <f>2*C1414/$G1414/$J1414^2/($K1414/1000)/($L1414^2/1000)</f>
        <v>-4.0250985738037081E-4</v>
      </c>
      <c r="P1414" s="5">
        <f>M1414/N1414</f>
        <v>1.1976047904191617E-2</v>
      </c>
      <c r="R1414" s="8">
        <f t="shared" si="44"/>
        <v>90</v>
      </c>
      <c r="S1414" s="1">
        <f t="shared" si="45"/>
        <v>3.0859089065828266E-2</v>
      </c>
    </row>
    <row r="1415" spans="1:19" x14ac:dyDescent="0.4">
      <c r="A1415" s="3">
        <v>0.08</v>
      </c>
      <c r="B1415" s="4">
        <v>6.68</v>
      </c>
      <c r="C1415" s="5">
        <v>-0.06</v>
      </c>
      <c r="D1415" s="2">
        <v>90</v>
      </c>
      <c r="E1415" s="6">
        <v>21.2</v>
      </c>
      <c r="F1415" s="4">
        <v>994.62</v>
      </c>
      <c r="G1415" s="4">
        <v>1.18</v>
      </c>
      <c r="H1415" s="9">
        <f>0.000001458*(E1415+273.15)^1.5/(E1415+273.15+110.4)</f>
        <v>1.8191425273442234E-5</v>
      </c>
      <c r="I1415" s="10">
        <f>G1415*J1415*L1415/1000/H1415</f>
        <v>59713.765341183251</v>
      </c>
      <c r="J1415" s="5">
        <v>16.010000000000002</v>
      </c>
      <c r="K1415" s="6">
        <v>300</v>
      </c>
      <c r="L1415" s="7">
        <v>57.5</v>
      </c>
      <c r="M1415" s="4">
        <f>2*A1415/$G1415/$J1415^2/($K1415/1000)/($L1415/1000)</f>
        <v>3.0666641209137795E-2</v>
      </c>
      <c r="N1415" s="4">
        <f>2*B1415/$G1415/$J1415^2/($K1415/1000)/($L1415/1000)</f>
        <v>2.560664540963006</v>
      </c>
      <c r="O1415" s="4">
        <f>2*C1415/$G1415/$J1415^2/($K1415/1000)/($L1415^2/1000)</f>
        <v>-3.9999966794527564E-4</v>
      </c>
      <c r="P1415" s="5">
        <f>M1415/N1415</f>
        <v>1.1976047904191616E-2</v>
      </c>
      <c r="R1415" s="8">
        <f t="shared" si="44"/>
        <v>90</v>
      </c>
      <c r="S1415" s="1">
        <f t="shared" si="45"/>
        <v>3.0666641209137639E-2</v>
      </c>
    </row>
    <row r="1416" spans="1:19" x14ac:dyDescent="0.4">
      <c r="A1416" s="3">
        <v>0.08</v>
      </c>
      <c r="B1416" s="4">
        <v>6.68</v>
      </c>
      <c r="C1416" s="5">
        <v>-0.06</v>
      </c>
      <c r="D1416" s="2">
        <v>90</v>
      </c>
      <c r="E1416" s="6">
        <v>21.2</v>
      </c>
      <c r="F1416" s="4">
        <v>994.62</v>
      </c>
      <c r="G1416" s="4">
        <v>1.18</v>
      </c>
      <c r="H1416" s="9">
        <f>0.000001458*(E1416+273.15)^1.5/(E1416+273.15+110.4)</f>
        <v>1.8191425273442234E-5</v>
      </c>
      <c r="I1416" s="10">
        <f>G1416*J1416*L1416/1000/H1416</f>
        <v>60124.041055582391</v>
      </c>
      <c r="J1416" s="5">
        <v>16.12</v>
      </c>
      <c r="K1416" s="6">
        <v>300</v>
      </c>
      <c r="L1416" s="7">
        <v>57.5</v>
      </c>
      <c r="M1416" s="4">
        <f>2*A1416/$G1416/$J1416^2/($K1416/1000)/($L1416/1000)</f>
        <v>3.0249541825692852E-2</v>
      </c>
      <c r="N1416" s="4">
        <f>2*B1416/$G1416/$J1416^2/($K1416/1000)/($L1416/1000)</f>
        <v>2.5258367424453532</v>
      </c>
      <c r="O1416" s="4">
        <f>2*C1416/$G1416/$J1416^2/($K1416/1000)/($L1416^2/1000)</f>
        <v>-3.9455924120468942E-4</v>
      </c>
      <c r="P1416" s="5">
        <f>M1416/N1416</f>
        <v>1.1976047904191617E-2</v>
      </c>
      <c r="R1416" s="8">
        <f t="shared" si="44"/>
        <v>90</v>
      </c>
      <c r="S1416" s="1">
        <f t="shared" si="45"/>
        <v>3.0249541825692696E-2</v>
      </c>
    </row>
    <row r="1417" spans="1:19" x14ac:dyDescent="0.4">
      <c r="A1417" s="3">
        <v>0.08</v>
      </c>
      <c r="B1417" s="4">
        <v>6.74</v>
      </c>
      <c r="C1417" s="5">
        <v>-0.06</v>
      </c>
      <c r="D1417" s="2">
        <v>90</v>
      </c>
      <c r="E1417" s="6">
        <v>21.2</v>
      </c>
      <c r="F1417" s="4">
        <v>994.62</v>
      </c>
      <c r="G1417" s="4">
        <v>1.18</v>
      </c>
      <c r="H1417" s="9">
        <f>0.000001458*(E1417+273.15)^1.5/(E1417+273.15+110.4)</f>
        <v>1.8191425273442234E-5</v>
      </c>
      <c r="I1417" s="10">
        <f>G1417*J1417*L1417/1000/H1417</f>
        <v>59900.254302273766</v>
      </c>
      <c r="J1417" s="5">
        <v>16.059999999999999</v>
      </c>
      <c r="K1417" s="6">
        <v>300</v>
      </c>
      <c r="L1417" s="7">
        <v>57.5</v>
      </c>
      <c r="M1417" s="4">
        <f>2*A1417/$G1417/$J1417^2/($K1417/1000)/($L1417/1000)</f>
        <v>3.0475988011140979E-2</v>
      </c>
      <c r="N1417" s="4">
        <f>2*B1417/$G1417/$J1417^2/($K1417/1000)/($L1417/1000)</f>
        <v>2.5676019899386282</v>
      </c>
      <c r="O1417" s="4">
        <f>2*C1417/$G1417/$J1417^2/($K1417/1000)/($L1417^2/1000)</f>
        <v>-3.9751288710183902E-4</v>
      </c>
      <c r="P1417" s="5">
        <f>M1417/N1417</f>
        <v>1.1869436201780412E-2</v>
      </c>
      <c r="R1417" s="8">
        <f t="shared" si="44"/>
        <v>90</v>
      </c>
      <c r="S1417" s="1">
        <f t="shared" si="45"/>
        <v>3.0475988011140823E-2</v>
      </c>
    </row>
    <row r="1418" spans="1:19" x14ac:dyDescent="0.4">
      <c r="A1418" s="3">
        <v>0.08</v>
      </c>
      <c r="B1418" s="4">
        <v>6.74</v>
      </c>
      <c r="C1418" s="5">
        <v>-0.06</v>
      </c>
      <c r="D1418" s="2">
        <v>90</v>
      </c>
      <c r="E1418" s="6">
        <v>21.2</v>
      </c>
      <c r="F1418" s="4">
        <v>994.62</v>
      </c>
      <c r="G1418" s="4">
        <v>1.18</v>
      </c>
      <c r="H1418" s="9">
        <f>0.000001458*(E1418+273.15)^1.5/(E1418+273.15+110.4)</f>
        <v>1.8191425273442234E-5</v>
      </c>
      <c r="I1418" s="10">
        <f>G1418*J1418*L1418/1000/H1418</f>
        <v>59900.254302273766</v>
      </c>
      <c r="J1418" s="5">
        <v>16.059999999999999</v>
      </c>
      <c r="K1418" s="6">
        <v>300</v>
      </c>
      <c r="L1418" s="7">
        <v>57.5</v>
      </c>
      <c r="M1418" s="4">
        <f>2*A1418/$G1418/$J1418^2/($K1418/1000)/($L1418/1000)</f>
        <v>3.0475988011140979E-2</v>
      </c>
      <c r="N1418" s="4">
        <f>2*B1418/$G1418/$J1418^2/($K1418/1000)/($L1418/1000)</f>
        <v>2.5676019899386282</v>
      </c>
      <c r="O1418" s="4">
        <f>2*C1418/$G1418/$J1418^2/($K1418/1000)/($L1418^2/1000)</f>
        <v>-3.9751288710183902E-4</v>
      </c>
      <c r="P1418" s="5">
        <f>M1418/N1418</f>
        <v>1.1869436201780412E-2</v>
      </c>
      <c r="R1418" s="8">
        <f t="shared" si="44"/>
        <v>90</v>
      </c>
      <c r="S1418" s="1">
        <f t="shared" si="45"/>
        <v>3.0475988011140823E-2</v>
      </c>
    </row>
    <row r="1419" spans="1:19" x14ac:dyDescent="0.4">
      <c r="A1419" s="3">
        <v>0.08</v>
      </c>
      <c r="B1419" s="4">
        <v>6.71</v>
      </c>
      <c r="C1419" s="5">
        <v>-0.06</v>
      </c>
      <c r="D1419" s="2">
        <v>90</v>
      </c>
      <c r="E1419" s="6">
        <v>21.2</v>
      </c>
      <c r="F1419" s="4">
        <v>994.62</v>
      </c>
      <c r="G1419" s="4">
        <v>1.18</v>
      </c>
      <c r="H1419" s="9">
        <f>0.000001458*(E1419+273.15)^1.5/(E1419+273.15+110.4)</f>
        <v>1.8191425273442234E-5</v>
      </c>
      <c r="I1419" s="10">
        <f>G1419*J1419*L1419/1000/H1419</f>
        <v>60124.041055582391</v>
      </c>
      <c r="J1419" s="5">
        <v>16.12</v>
      </c>
      <c r="K1419" s="6">
        <v>300</v>
      </c>
      <c r="L1419" s="7">
        <v>57.5</v>
      </c>
      <c r="M1419" s="4">
        <f>2*A1419/$G1419/$J1419^2/($K1419/1000)/($L1419/1000)</f>
        <v>3.0249541825692852E-2</v>
      </c>
      <c r="N1419" s="4">
        <f>2*B1419/$G1419/$J1419^2/($K1419/1000)/($L1419/1000)</f>
        <v>2.5371803206299881</v>
      </c>
      <c r="O1419" s="4">
        <f>2*C1419/$G1419/$J1419^2/($K1419/1000)/($L1419^2/1000)</f>
        <v>-3.9455924120468942E-4</v>
      </c>
      <c r="P1419" s="5">
        <f>M1419/N1419</f>
        <v>1.1922503725782414E-2</v>
      </c>
      <c r="R1419" s="8">
        <f t="shared" si="44"/>
        <v>90</v>
      </c>
      <c r="S1419" s="1">
        <f t="shared" si="45"/>
        <v>3.0249541825692696E-2</v>
      </c>
    </row>
    <row r="1420" spans="1:19" x14ac:dyDescent="0.4">
      <c r="A1420" s="3">
        <v>0.08</v>
      </c>
      <c r="B1420" s="4">
        <v>6.71</v>
      </c>
      <c r="C1420" s="5">
        <v>-0.06</v>
      </c>
      <c r="D1420" s="2">
        <v>90</v>
      </c>
      <c r="E1420" s="6">
        <v>21.2</v>
      </c>
      <c r="F1420" s="4">
        <v>994.62</v>
      </c>
      <c r="G1420" s="4">
        <v>1.18</v>
      </c>
      <c r="H1420" s="9">
        <f>0.000001458*(E1420+273.15)^1.5/(E1420+273.15+110.4)</f>
        <v>1.8191425273442234E-5</v>
      </c>
      <c r="I1420" s="10">
        <f>G1420*J1420*L1420/1000/H1420</f>
        <v>59713.765341183251</v>
      </c>
      <c r="J1420" s="5">
        <v>16.010000000000002</v>
      </c>
      <c r="K1420" s="6">
        <v>300</v>
      </c>
      <c r="L1420" s="7">
        <v>57.5</v>
      </c>
      <c r="M1420" s="4">
        <f>2*A1420/$G1420/$J1420^2/($K1420/1000)/($L1420/1000)</f>
        <v>3.0666641209137795E-2</v>
      </c>
      <c r="N1420" s="4">
        <f>2*B1420/$G1420/$J1420^2/($K1420/1000)/($L1420/1000)</f>
        <v>2.572164531416433</v>
      </c>
      <c r="O1420" s="4">
        <f>2*C1420/$G1420/$J1420^2/($K1420/1000)/($L1420^2/1000)</f>
        <v>-3.9999966794527564E-4</v>
      </c>
      <c r="P1420" s="5">
        <f>M1420/N1420</f>
        <v>1.1922503725782413E-2</v>
      </c>
      <c r="R1420" s="8">
        <f t="shared" si="44"/>
        <v>90</v>
      </c>
      <c r="S1420" s="1">
        <f t="shared" si="45"/>
        <v>3.0666641209137639E-2</v>
      </c>
    </row>
    <row r="1421" spans="1:19" x14ac:dyDescent="0.4">
      <c r="A1421" s="3">
        <v>7.0000000000000007E-2</v>
      </c>
      <c r="B1421" s="4">
        <v>6.74</v>
      </c>
      <c r="C1421" s="5">
        <v>-0.06</v>
      </c>
      <c r="D1421" s="2">
        <v>90</v>
      </c>
      <c r="E1421" s="6">
        <v>21.2</v>
      </c>
      <c r="F1421" s="4">
        <v>994.62</v>
      </c>
      <c r="G1421" s="4">
        <v>1.18</v>
      </c>
      <c r="H1421" s="9">
        <f>0.000001458*(E1421+273.15)^1.5/(E1421+273.15+110.4)</f>
        <v>1.8191425273442234E-5</v>
      </c>
      <c r="I1421" s="10">
        <f>G1421*J1421*L1421/1000/H1421</f>
        <v>59713.765341183251</v>
      </c>
      <c r="J1421" s="5">
        <v>16.010000000000002</v>
      </c>
      <c r="K1421" s="6">
        <v>300</v>
      </c>
      <c r="L1421" s="7">
        <v>57.5</v>
      </c>
      <c r="M1421" s="4">
        <f>2*A1421/$G1421/$J1421^2/($K1421/1000)/($L1421/1000)</f>
        <v>2.6833311057995576E-2</v>
      </c>
      <c r="N1421" s="4">
        <f>2*B1421/$G1421/$J1421^2/($K1421/1000)/($L1421/1000)</f>
        <v>2.58366452186986</v>
      </c>
      <c r="O1421" s="4">
        <f>2*C1421/$G1421/$J1421^2/($K1421/1000)/($L1421^2/1000)</f>
        <v>-3.9999966794527564E-4</v>
      </c>
      <c r="P1421" s="5">
        <f>M1421/N1421</f>
        <v>1.0385756676557863E-2</v>
      </c>
      <c r="R1421" s="8">
        <f t="shared" si="44"/>
        <v>90</v>
      </c>
      <c r="S1421" s="1">
        <f t="shared" si="45"/>
        <v>2.6833311057995416E-2</v>
      </c>
    </row>
    <row r="1422" spans="1:19" x14ac:dyDescent="0.4">
      <c r="A1422" s="3">
        <v>7.0000000000000007E-2</v>
      </c>
      <c r="B1422" s="4">
        <v>6.72</v>
      </c>
      <c r="C1422" s="5">
        <v>-0.06</v>
      </c>
      <c r="D1422" s="2">
        <v>90</v>
      </c>
      <c r="E1422" s="6">
        <v>21.2</v>
      </c>
      <c r="F1422" s="4">
        <v>994.62</v>
      </c>
      <c r="G1422" s="4">
        <v>1.18</v>
      </c>
      <c r="H1422" s="9">
        <f>0.000001458*(E1422+273.15)^1.5/(E1422+273.15+110.4)</f>
        <v>1.8191425273442234E-5</v>
      </c>
      <c r="I1422" s="10">
        <f>G1422*J1422*L1422/1000/H1422</f>
        <v>59900.254302273766</v>
      </c>
      <c r="J1422" s="5">
        <v>16.059999999999999</v>
      </c>
      <c r="K1422" s="6">
        <v>300</v>
      </c>
      <c r="L1422" s="7">
        <v>57.5</v>
      </c>
      <c r="M1422" s="4">
        <f>2*A1422/$G1422/$J1422^2/($K1422/1000)/($L1422/1000)</f>
        <v>2.6666489509748363E-2</v>
      </c>
      <c r="N1422" s="4">
        <f>2*B1422/$G1422/$J1422^2/($K1422/1000)/($L1422/1000)</f>
        <v>2.5599829929358431</v>
      </c>
      <c r="O1422" s="4">
        <f>2*C1422/$G1422/$J1422^2/($K1422/1000)/($L1422^2/1000)</f>
        <v>-3.9751288710183902E-4</v>
      </c>
      <c r="P1422" s="5">
        <f>M1422/N1422</f>
        <v>1.0416666666666666E-2</v>
      </c>
      <c r="R1422" s="8">
        <f t="shared" si="44"/>
        <v>90</v>
      </c>
      <c r="S1422" s="1">
        <f t="shared" si="45"/>
        <v>2.6666489509748207E-2</v>
      </c>
    </row>
    <row r="1423" spans="1:19" x14ac:dyDescent="0.4">
      <c r="A1423" s="3">
        <v>0.08</v>
      </c>
      <c r="B1423" s="4">
        <v>6.7</v>
      </c>
      <c r="C1423" s="5">
        <v>-0.06</v>
      </c>
      <c r="D1423" s="2">
        <v>90</v>
      </c>
      <c r="E1423" s="6">
        <v>21.2</v>
      </c>
      <c r="F1423" s="4">
        <v>994.62</v>
      </c>
      <c r="G1423" s="4">
        <v>1.18</v>
      </c>
      <c r="H1423" s="9">
        <f>0.000001458*(E1423+273.15)^1.5/(E1423+273.15+110.4)</f>
        <v>1.8191425273442234E-5</v>
      </c>
      <c r="I1423" s="10">
        <f>G1423*J1423*L1423/1000/H1423</f>
        <v>59527.276380092742</v>
      </c>
      <c r="J1423" s="5">
        <v>15.96</v>
      </c>
      <c r="K1423" s="6">
        <v>300</v>
      </c>
      <c r="L1423" s="7">
        <v>57.5</v>
      </c>
      <c r="M1423" s="4">
        <f>2*A1423/$G1423/$J1423^2/($K1423/1000)/($L1423/1000)</f>
        <v>3.0859089065828422E-2</v>
      </c>
      <c r="N1423" s="4">
        <f>2*B1423/$G1423/$J1423^2/($K1423/1000)/($L1423/1000)</f>
        <v>2.584448709263131</v>
      </c>
      <c r="O1423" s="4">
        <f>2*C1423/$G1423/$J1423^2/($K1423/1000)/($L1423^2/1000)</f>
        <v>-4.0250985738037081E-4</v>
      </c>
      <c r="P1423" s="5">
        <f>M1423/N1423</f>
        <v>1.1940298507462683E-2</v>
      </c>
      <c r="R1423" s="8">
        <f t="shared" si="44"/>
        <v>90</v>
      </c>
      <c r="S1423" s="1">
        <f t="shared" si="45"/>
        <v>3.0859089065828262E-2</v>
      </c>
    </row>
    <row r="1424" spans="1:19" x14ac:dyDescent="0.4">
      <c r="A1424" s="3">
        <v>-0.72</v>
      </c>
      <c r="B1424" s="4">
        <v>5.03</v>
      </c>
      <c r="C1424" s="5">
        <v>-0.05</v>
      </c>
      <c r="D1424" s="2">
        <v>95</v>
      </c>
      <c r="E1424" s="6">
        <v>21.7</v>
      </c>
      <c r="F1424" s="4">
        <v>990.9</v>
      </c>
      <c r="G1424" s="4">
        <v>1.17</v>
      </c>
      <c r="H1424" s="9">
        <f>0.000001458*(E1424+273.15)^1.5/(E1424+273.15+110.4)</f>
        <v>1.8215294560424E-5</v>
      </c>
      <c r="I1424" s="27">
        <f>G1424*J1424*L1424/1000/H1424</f>
        <v>51965.080600813897</v>
      </c>
      <c r="J1424" s="5">
        <v>14.07</v>
      </c>
      <c r="K1424" s="6">
        <v>300</v>
      </c>
      <c r="L1424" s="7">
        <v>57.5</v>
      </c>
      <c r="M1424" s="4">
        <f>2*A1424/$G1424/$J1424^2/($K1424/1000)/($L1424/1000)</f>
        <v>-0.36041207766709304</v>
      </c>
      <c r="N1424" s="4">
        <f>2*B1424/$G1424/$J1424^2/($K1424/1000)/($L1424/1000)</f>
        <v>2.5178788203687197</v>
      </c>
      <c r="O1424" s="4">
        <f>2*C1424/$G1424/$J1424^2/($K1424/1000)/($L1424^2/1000)</f>
        <v>-4.3528028703755206E-4</v>
      </c>
      <c r="P1424" s="5">
        <v>-0.15</v>
      </c>
      <c r="R1424" s="8">
        <f t="shared" si="44"/>
        <v>95</v>
      </c>
      <c r="S1424" s="1">
        <f t="shared" si="45"/>
        <v>-0.13959300216235521</v>
      </c>
    </row>
    <row r="1425" spans="1:19" x14ac:dyDescent="0.4">
      <c r="A1425" s="3">
        <v>-0.71</v>
      </c>
      <c r="B1425" s="4">
        <v>5.04</v>
      </c>
      <c r="C1425" s="5">
        <v>-0.05</v>
      </c>
      <c r="D1425" s="2">
        <v>95</v>
      </c>
      <c r="E1425" s="6">
        <v>21.7</v>
      </c>
      <c r="F1425" s="4">
        <v>990.9</v>
      </c>
      <c r="G1425" s="4">
        <v>1.17</v>
      </c>
      <c r="H1425" s="9">
        <f>0.000001458*(E1425+273.15)^1.5/(E1425+273.15+110.4)</f>
        <v>1.8215294560424E-5</v>
      </c>
      <c r="I1425" s="27">
        <f>G1425*J1425*L1425/1000/H1425</f>
        <v>52851.478564154</v>
      </c>
      <c r="J1425" s="5">
        <v>14.31</v>
      </c>
      <c r="K1425" s="6">
        <v>300</v>
      </c>
      <c r="L1425" s="7">
        <v>57.5</v>
      </c>
      <c r="M1425" s="4">
        <f>2*A1425/$G1425/$J1425^2/($K1425/1000)/($L1425/1000)</f>
        <v>-0.34358493692116243</v>
      </c>
      <c r="N1425" s="4">
        <f>2*B1425/$G1425/$J1425^2/($K1425/1000)/($L1425/1000)</f>
        <v>2.4389691296938865</v>
      </c>
      <c r="O1425" s="4">
        <f>2*C1425/$G1425/$J1425^2/($K1425/1000)/($L1425^2/1000)</f>
        <v>-4.2080212727637787E-4</v>
      </c>
      <c r="P1425" s="5">
        <v>-0.14000000000000001</v>
      </c>
      <c r="R1425" s="8">
        <f t="shared" si="44"/>
        <v>95</v>
      </c>
      <c r="S1425" s="1">
        <f t="shared" si="45"/>
        <v>-0.12970732646796859</v>
      </c>
    </row>
    <row r="1426" spans="1:19" x14ac:dyDescent="0.4">
      <c r="A1426" s="3">
        <v>-0.71</v>
      </c>
      <c r="B1426" s="4">
        <v>5.04</v>
      </c>
      <c r="C1426" s="5">
        <v>-0.05</v>
      </c>
      <c r="D1426" s="2">
        <v>95</v>
      </c>
      <c r="E1426" s="6">
        <v>21.7</v>
      </c>
      <c r="F1426" s="4">
        <v>990.9</v>
      </c>
      <c r="G1426" s="4">
        <v>1.17</v>
      </c>
      <c r="H1426" s="9">
        <f>0.000001458*(E1426+273.15)^1.5/(E1426+273.15+110.4)</f>
        <v>1.8215294560424E-5</v>
      </c>
      <c r="I1426" s="27">
        <f>G1426*J1426*L1426/1000/H1426</f>
        <v>52408.279582483941</v>
      </c>
      <c r="J1426" s="5">
        <v>14.19</v>
      </c>
      <c r="K1426" s="6">
        <v>300</v>
      </c>
      <c r="L1426" s="7">
        <v>57.5</v>
      </c>
      <c r="M1426" s="4">
        <f>2*A1426/$G1426/$J1426^2/($K1426/1000)/($L1426/1000)</f>
        <v>-0.34942067015333356</v>
      </c>
      <c r="N1426" s="4">
        <f>2*B1426/$G1426/$J1426^2/($K1426/1000)/($L1426/1000)</f>
        <v>2.4803946162997206</v>
      </c>
      <c r="O1426" s="4">
        <f>2*C1426/$G1426/$J1426^2/($K1426/1000)/($L1426^2/1000)</f>
        <v>-4.2794938169422376E-4</v>
      </c>
      <c r="P1426" s="5">
        <v>-0.14000000000000001</v>
      </c>
      <c r="R1426" s="8">
        <f t="shared" si="44"/>
        <v>95</v>
      </c>
      <c r="S1426" s="1">
        <f t="shared" si="45"/>
        <v>-0.13191038391952059</v>
      </c>
    </row>
    <row r="1427" spans="1:19" x14ac:dyDescent="0.4">
      <c r="A1427" s="3">
        <v>-0.71</v>
      </c>
      <c r="B1427" s="4">
        <v>5.0599999999999996</v>
      </c>
      <c r="C1427" s="5">
        <v>-0.05</v>
      </c>
      <c r="D1427" s="2">
        <v>95</v>
      </c>
      <c r="E1427" s="6">
        <v>21.7</v>
      </c>
      <c r="F1427" s="4">
        <v>990.9</v>
      </c>
      <c r="G1427" s="4">
        <v>1.17</v>
      </c>
      <c r="H1427" s="9">
        <f>0.000001458*(E1427+273.15)^1.5/(E1427+273.15+110.4)</f>
        <v>1.8215294560424E-5</v>
      </c>
      <c r="I1427" s="27">
        <f>G1427*J1427*L1427/1000/H1427</f>
        <v>51965.080600813897</v>
      </c>
      <c r="J1427" s="5">
        <v>14.07</v>
      </c>
      <c r="K1427" s="6">
        <v>300</v>
      </c>
      <c r="L1427" s="7">
        <v>57.5</v>
      </c>
      <c r="M1427" s="4">
        <f>2*A1427/$G1427/$J1427^2/($K1427/1000)/($L1427/1000)</f>
        <v>-0.35540635436616119</v>
      </c>
      <c r="N1427" s="4">
        <f>2*B1427/$G1427/$J1427^2/($K1427/1000)/($L1427/1000)</f>
        <v>2.5328959902715154</v>
      </c>
      <c r="O1427" s="4">
        <f>2*C1427/$G1427/$J1427^2/($K1427/1000)/($L1427^2/1000)</f>
        <v>-4.3528028703755206E-4</v>
      </c>
      <c r="P1427" s="5">
        <v>-0.14000000000000001</v>
      </c>
      <c r="R1427" s="8">
        <f t="shared" si="44"/>
        <v>95</v>
      </c>
      <c r="S1427" s="1">
        <f t="shared" si="45"/>
        <v>-0.1332974945530066</v>
      </c>
    </row>
    <row r="1428" spans="1:19" x14ac:dyDescent="0.4">
      <c r="A1428" s="3">
        <v>-0.71</v>
      </c>
      <c r="B1428" s="4">
        <v>5.0599999999999996</v>
      </c>
      <c r="C1428" s="5">
        <v>-0.05</v>
      </c>
      <c r="D1428" s="2">
        <v>95</v>
      </c>
      <c r="E1428" s="6">
        <v>21.7</v>
      </c>
      <c r="F1428" s="4">
        <v>990.9</v>
      </c>
      <c r="G1428" s="4">
        <v>1.17</v>
      </c>
      <c r="H1428" s="9">
        <f>0.000001458*(E1428+273.15)^1.5/(E1428+273.15+110.4)</f>
        <v>1.8215294560424E-5</v>
      </c>
      <c r="I1428" s="27">
        <f>G1428*J1428*L1428/1000/H1428</f>
        <v>52186.680091648916</v>
      </c>
      <c r="J1428" s="5">
        <v>14.13</v>
      </c>
      <c r="K1428" s="6">
        <v>300</v>
      </c>
      <c r="L1428" s="7">
        <v>57.5</v>
      </c>
      <c r="M1428" s="4">
        <f>2*A1428/$G1428/$J1428^2/($K1428/1000)/($L1428/1000)</f>
        <v>-0.35239444968574407</v>
      </c>
      <c r="N1428" s="4">
        <f>2*B1428/$G1428/$J1428^2/($K1428/1000)/($L1428/1000)</f>
        <v>2.5114308667744583</v>
      </c>
      <c r="O1428" s="4">
        <f>2*C1428/$G1428/$J1428^2/($K1428/1000)/($L1428^2/1000)</f>
        <v>-4.3159148767390603E-4</v>
      </c>
      <c r="P1428" s="5">
        <v>-0.14000000000000001</v>
      </c>
      <c r="R1428" s="8">
        <f t="shared" si="44"/>
        <v>95</v>
      </c>
      <c r="S1428" s="1">
        <f t="shared" si="45"/>
        <v>-0.13216785986077359</v>
      </c>
    </row>
    <row r="1429" spans="1:19" x14ac:dyDescent="0.4">
      <c r="A1429" s="3">
        <v>-0.72</v>
      </c>
      <c r="B1429" s="4">
        <v>5.01</v>
      </c>
      <c r="C1429" s="5">
        <v>-0.05</v>
      </c>
      <c r="D1429" s="2">
        <v>95</v>
      </c>
      <c r="E1429" s="6">
        <v>21.7</v>
      </c>
      <c r="F1429" s="4">
        <v>990.9</v>
      </c>
      <c r="G1429" s="4">
        <v>1.17</v>
      </c>
      <c r="H1429" s="9">
        <f>0.000001458*(E1429+273.15)^1.5/(E1429+273.15+110.4)</f>
        <v>1.8215294560424E-5</v>
      </c>
      <c r="I1429" s="27">
        <f>G1429*J1429*L1429/1000/H1429</f>
        <v>52629.879073318974</v>
      </c>
      <c r="J1429" s="5">
        <v>14.25</v>
      </c>
      <c r="K1429" s="6">
        <v>300</v>
      </c>
      <c r="L1429" s="7">
        <v>57.5</v>
      </c>
      <c r="M1429" s="4">
        <f>2*A1429/$G1429/$J1429^2/($K1429/1000)/($L1429/1000)</f>
        <v>-0.35136443663482081</v>
      </c>
      <c r="N1429" s="4">
        <f>2*B1429/$G1429/$J1429^2/($K1429/1000)/($L1429/1000)</f>
        <v>2.4449108715839616</v>
      </c>
      <c r="O1429" s="4">
        <f>2*C1429/$G1429/$J1429^2/($K1429/1000)/($L1429^2/1000)</f>
        <v>-4.2435318434157112E-4</v>
      </c>
      <c r="P1429" s="5">
        <v>-0.14000000000000001</v>
      </c>
      <c r="R1429" s="8">
        <f t="shared" si="44"/>
        <v>95</v>
      </c>
      <c r="S1429" s="1">
        <f t="shared" si="45"/>
        <v>-0.13693936590887695</v>
      </c>
    </row>
    <row r="1430" spans="1:19" x14ac:dyDescent="0.4">
      <c r="A1430" s="3">
        <v>-0.72</v>
      </c>
      <c r="B1430" s="4">
        <v>5.07</v>
      </c>
      <c r="C1430" s="5">
        <v>-0.05</v>
      </c>
      <c r="D1430" s="2">
        <v>95</v>
      </c>
      <c r="E1430" s="6">
        <v>21.7</v>
      </c>
      <c r="F1430" s="4">
        <v>990.9</v>
      </c>
      <c r="G1430" s="4">
        <v>1.17</v>
      </c>
      <c r="H1430" s="9">
        <f>0.000001458*(E1430+273.15)^1.5/(E1430+273.15+110.4)</f>
        <v>1.8215294560424E-5</v>
      </c>
      <c r="I1430" s="27">
        <f>G1430*J1430*L1430/1000/H1430</f>
        <v>52186.680091648916</v>
      </c>
      <c r="J1430" s="5">
        <v>14.13</v>
      </c>
      <c r="K1430" s="6">
        <v>300</v>
      </c>
      <c r="L1430" s="7">
        <v>57.5</v>
      </c>
      <c r="M1430" s="4">
        <f>2*A1430/$G1430/$J1430^2/($K1430/1000)/($L1430/1000)</f>
        <v>-0.35735775179399409</v>
      </c>
      <c r="N1430" s="4">
        <f>2*B1430/$G1430/$J1430^2/($K1430/1000)/($L1430/1000)</f>
        <v>2.5163941688827083</v>
      </c>
      <c r="O1430" s="4">
        <f>2*C1430/$G1430/$J1430^2/($K1430/1000)/($L1430^2/1000)</f>
        <v>-4.3159148767390603E-4</v>
      </c>
      <c r="P1430" s="5">
        <v>-0.15</v>
      </c>
      <c r="R1430" s="8">
        <f t="shared" si="44"/>
        <v>95</v>
      </c>
      <c r="S1430" s="1">
        <f t="shared" si="45"/>
        <v>-0.13667969482431433</v>
      </c>
    </row>
    <row r="1431" spans="1:19" x14ac:dyDescent="0.4">
      <c r="A1431" s="3">
        <v>-0.72</v>
      </c>
      <c r="B1431" s="4">
        <v>5.07</v>
      </c>
      <c r="C1431" s="5">
        <v>-0.05</v>
      </c>
      <c r="D1431" s="2">
        <v>95</v>
      </c>
      <c r="E1431" s="6">
        <v>21.7</v>
      </c>
      <c r="F1431" s="4">
        <v>990.9</v>
      </c>
      <c r="G1431" s="4">
        <v>1.17</v>
      </c>
      <c r="H1431" s="9">
        <f>0.000001458*(E1431+273.15)^1.5/(E1431+273.15+110.4)</f>
        <v>1.8215294560424E-5</v>
      </c>
      <c r="I1431" s="27">
        <f>G1431*J1431*L1431/1000/H1431</f>
        <v>52408.279582483941</v>
      </c>
      <c r="J1431" s="5">
        <v>14.19</v>
      </c>
      <c r="K1431" s="6">
        <v>300</v>
      </c>
      <c r="L1431" s="7">
        <v>57.5</v>
      </c>
      <c r="M1431" s="4">
        <f>2*A1431/$G1431/$J1431^2/($K1431/1000)/($L1431/1000)</f>
        <v>-0.35434208804281725</v>
      </c>
      <c r="N1431" s="4">
        <f>2*B1431/$G1431/$J1431^2/($K1431/1000)/($L1431/1000)</f>
        <v>2.4951588699681717</v>
      </c>
      <c r="O1431" s="4">
        <f>2*C1431/$G1431/$J1431^2/($K1431/1000)/($L1431^2/1000)</f>
        <v>-4.2794938169422376E-4</v>
      </c>
      <c r="P1431" s="5">
        <v>-0.14000000000000001</v>
      </c>
      <c r="R1431" s="8">
        <f t="shared" si="44"/>
        <v>95</v>
      </c>
      <c r="S1431" s="1">
        <f t="shared" si="45"/>
        <v>-0.13552628483352944</v>
      </c>
    </row>
    <row r="1432" spans="1:19" x14ac:dyDescent="0.4">
      <c r="A1432" s="3">
        <v>-0.72</v>
      </c>
      <c r="B1432" s="4">
        <v>5.07</v>
      </c>
      <c r="C1432" s="5">
        <v>-0.05</v>
      </c>
      <c r="D1432" s="2">
        <v>95</v>
      </c>
      <c r="E1432" s="6">
        <v>21.7</v>
      </c>
      <c r="F1432" s="4">
        <v>990.9</v>
      </c>
      <c r="G1432" s="4">
        <v>1.17</v>
      </c>
      <c r="H1432" s="9">
        <f>0.000001458*(E1432+273.15)^1.5/(E1432+273.15+110.4)</f>
        <v>1.8215294560424E-5</v>
      </c>
      <c r="I1432" s="27">
        <f>G1432*J1432*L1432/1000/H1432</f>
        <v>52186.680091648916</v>
      </c>
      <c r="J1432" s="5">
        <v>14.13</v>
      </c>
      <c r="K1432" s="6">
        <v>300</v>
      </c>
      <c r="L1432" s="7">
        <v>57.5</v>
      </c>
      <c r="M1432" s="4">
        <f>2*A1432/$G1432/$J1432^2/($K1432/1000)/($L1432/1000)</f>
        <v>-0.35735775179399409</v>
      </c>
      <c r="N1432" s="4">
        <f>2*B1432/$G1432/$J1432^2/($K1432/1000)/($L1432/1000)</f>
        <v>2.5163941688827083</v>
      </c>
      <c r="O1432" s="4">
        <f>2*C1432/$G1432/$J1432^2/($K1432/1000)/($L1432^2/1000)</f>
        <v>-4.3159148767390603E-4</v>
      </c>
      <c r="P1432" s="5">
        <v>-0.15</v>
      </c>
      <c r="R1432" s="8">
        <f t="shared" si="44"/>
        <v>95</v>
      </c>
      <c r="S1432" s="1">
        <f t="shared" si="45"/>
        <v>-0.13667969482431433</v>
      </c>
    </row>
    <row r="1433" spans="1:19" x14ac:dyDescent="0.4">
      <c r="A1433" s="3">
        <v>-0.71</v>
      </c>
      <c r="B1433" s="4">
        <v>5.0199999999999996</v>
      </c>
      <c r="C1433" s="5">
        <v>-0.05</v>
      </c>
      <c r="D1433" s="2">
        <v>95</v>
      </c>
      <c r="E1433" s="6">
        <v>21.7</v>
      </c>
      <c r="F1433" s="4">
        <v>990.9</v>
      </c>
      <c r="G1433" s="4">
        <v>1.17</v>
      </c>
      <c r="H1433" s="9">
        <f>0.000001458*(E1433+273.15)^1.5/(E1433+273.15+110.4)</f>
        <v>1.8215294560424E-5</v>
      </c>
      <c r="I1433" s="27">
        <f>G1433*J1433*L1433/1000/H1433</f>
        <v>52186.680091648916</v>
      </c>
      <c r="J1433" s="5">
        <v>14.13</v>
      </c>
      <c r="K1433" s="6">
        <v>300</v>
      </c>
      <c r="L1433" s="7">
        <v>57.5</v>
      </c>
      <c r="M1433" s="4">
        <f>2*A1433/$G1433/$J1433^2/($K1433/1000)/($L1433/1000)</f>
        <v>-0.35239444968574407</v>
      </c>
      <c r="N1433" s="4">
        <f>2*B1433/$G1433/$J1433^2/($K1433/1000)/($L1433/1000)</f>
        <v>2.4915776583414591</v>
      </c>
      <c r="O1433" s="4">
        <f>2*C1433/$G1433/$J1433^2/($K1433/1000)/($L1433^2/1000)</f>
        <v>-4.3159148767390603E-4</v>
      </c>
      <c r="P1433" s="5">
        <v>-0.14000000000000001</v>
      </c>
      <c r="R1433" s="8">
        <f t="shared" si="44"/>
        <v>95</v>
      </c>
      <c r="S1433" s="1">
        <f t="shared" si="45"/>
        <v>-0.1338981809876757</v>
      </c>
    </row>
    <row r="1434" spans="1:19" x14ac:dyDescent="0.4">
      <c r="A1434" s="3">
        <v>-0.71</v>
      </c>
      <c r="B1434" s="4">
        <v>5.0599999999999996</v>
      </c>
      <c r="C1434" s="5">
        <v>-0.05</v>
      </c>
      <c r="D1434" s="2">
        <v>95</v>
      </c>
      <c r="E1434" s="6">
        <v>21.7</v>
      </c>
      <c r="F1434" s="4">
        <v>990.9</v>
      </c>
      <c r="G1434" s="4">
        <v>1.17</v>
      </c>
      <c r="H1434" s="9">
        <f>0.000001458*(E1434+273.15)^1.5/(E1434+273.15+110.4)</f>
        <v>1.8215294560424E-5</v>
      </c>
      <c r="I1434" s="27">
        <f>G1434*J1434*L1434/1000/H1434</f>
        <v>52186.680091648916</v>
      </c>
      <c r="J1434" s="5">
        <v>14.13</v>
      </c>
      <c r="K1434" s="6">
        <v>300</v>
      </c>
      <c r="L1434" s="7">
        <v>57.5</v>
      </c>
      <c r="M1434" s="4">
        <f>2*A1434/$G1434/$J1434^2/($K1434/1000)/($L1434/1000)</f>
        <v>-0.35239444968574407</v>
      </c>
      <c r="N1434" s="4">
        <f>2*B1434/$G1434/$J1434^2/($K1434/1000)/($L1434/1000)</f>
        <v>2.5114308667744583</v>
      </c>
      <c r="O1434" s="4">
        <f>2*C1434/$G1434/$J1434^2/($K1434/1000)/($L1434^2/1000)</f>
        <v>-4.3159148767390603E-4</v>
      </c>
      <c r="P1434" s="5">
        <v>-0.14000000000000001</v>
      </c>
      <c r="R1434" s="8">
        <f t="shared" si="44"/>
        <v>95</v>
      </c>
      <c r="S1434" s="1">
        <f t="shared" si="45"/>
        <v>-0.13216785986077359</v>
      </c>
    </row>
    <row r="1435" spans="1:19" x14ac:dyDescent="0.4">
      <c r="A1435" s="3">
        <v>-0.72</v>
      </c>
      <c r="B1435" s="4">
        <v>5.04</v>
      </c>
      <c r="C1435" s="5">
        <v>-0.05</v>
      </c>
      <c r="D1435" s="2">
        <v>95</v>
      </c>
      <c r="E1435" s="6">
        <v>21.7</v>
      </c>
      <c r="F1435" s="4">
        <v>990.9</v>
      </c>
      <c r="G1435" s="4">
        <v>1.17</v>
      </c>
      <c r="H1435" s="9">
        <f>0.000001458*(E1435+273.15)^1.5/(E1435+273.15+110.4)</f>
        <v>1.8215294560424E-5</v>
      </c>
      <c r="I1435" s="27">
        <f>G1435*J1435*L1435/1000/H1435</f>
        <v>52186.680091648916</v>
      </c>
      <c r="J1435" s="5">
        <v>14.13</v>
      </c>
      <c r="K1435" s="6">
        <v>300</v>
      </c>
      <c r="L1435" s="7">
        <v>57.5</v>
      </c>
      <c r="M1435" s="4">
        <f>2*A1435/$G1435/$J1435^2/($K1435/1000)/($L1435/1000)</f>
        <v>-0.35735775179399409</v>
      </c>
      <c r="N1435" s="4">
        <f>2*B1435/$G1435/$J1435^2/($K1435/1000)/($L1435/1000)</f>
        <v>2.5015042625579587</v>
      </c>
      <c r="O1435" s="4">
        <f>2*C1435/$G1435/$J1435^2/($K1435/1000)/($L1435^2/1000)</f>
        <v>-4.3159148767390603E-4</v>
      </c>
      <c r="P1435" s="5">
        <v>-0.15</v>
      </c>
      <c r="R1435" s="8">
        <f t="shared" si="44"/>
        <v>95</v>
      </c>
      <c r="S1435" s="1">
        <f t="shared" si="45"/>
        <v>-0.13797743566949094</v>
      </c>
    </row>
    <row r="1436" spans="1:19" x14ac:dyDescent="0.4">
      <c r="A1436" s="3">
        <v>-0.72</v>
      </c>
      <c r="B1436" s="4">
        <v>5.04</v>
      </c>
      <c r="C1436" s="5">
        <v>-0.05</v>
      </c>
      <c r="D1436" s="2">
        <v>95</v>
      </c>
      <c r="E1436" s="6">
        <v>21.7</v>
      </c>
      <c r="F1436" s="4">
        <v>990.9</v>
      </c>
      <c r="G1436" s="4">
        <v>1.17</v>
      </c>
      <c r="H1436" s="9">
        <f>0.000001458*(E1436+273.15)^1.5/(E1436+273.15+110.4)</f>
        <v>1.8215294560424E-5</v>
      </c>
      <c r="I1436" s="27">
        <f>G1436*J1436*L1436/1000/H1436</f>
        <v>52186.680091648916</v>
      </c>
      <c r="J1436" s="5">
        <v>14.13</v>
      </c>
      <c r="K1436" s="6">
        <v>300</v>
      </c>
      <c r="L1436" s="7">
        <v>57.5</v>
      </c>
      <c r="M1436" s="4">
        <f>2*A1436/$G1436/$J1436^2/($K1436/1000)/($L1436/1000)</f>
        <v>-0.35735775179399409</v>
      </c>
      <c r="N1436" s="4">
        <f>2*B1436/$G1436/$J1436^2/($K1436/1000)/($L1436/1000)</f>
        <v>2.5015042625579587</v>
      </c>
      <c r="O1436" s="4">
        <f>2*C1436/$G1436/$J1436^2/($K1436/1000)/($L1436^2/1000)</f>
        <v>-4.3159148767390603E-4</v>
      </c>
      <c r="P1436" s="5">
        <v>-0.15</v>
      </c>
      <c r="R1436" s="8">
        <f t="shared" si="44"/>
        <v>95</v>
      </c>
      <c r="S1436" s="1">
        <f t="shared" si="45"/>
        <v>-0.13797743566949094</v>
      </c>
    </row>
    <row r="1437" spans="1:19" x14ac:dyDescent="0.4">
      <c r="A1437" s="3">
        <v>-0.72</v>
      </c>
      <c r="B1437" s="4">
        <v>5.04</v>
      </c>
      <c r="C1437" s="5">
        <v>-0.05</v>
      </c>
      <c r="D1437" s="2">
        <v>95</v>
      </c>
      <c r="E1437" s="6">
        <v>21.7</v>
      </c>
      <c r="F1437" s="4">
        <v>990.9</v>
      </c>
      <c r="G1437" s="4">
        <v>1.17</v>
      </c>
      <c r="H1437" s="9">
        <f>0.000001458*(E1437+273.15)^1.5/(E1437+273.15+110.4)</f>
        <v>1.8215294560424E-5</v>
      </c>
      <c r="I1437" s="27">
        <f>G1437*J1437*L1437/1000/H1437</f>
        <v>51743.481109978864</v>
      </c>
      <c r="J1437" s="5">
        <v>14.01</v>
      </c>
      <c r="K1437" s="6">
        <v>300</v>
      </c>
      <c r="L1437" s="7">
        <v>57.5</v>
      </c>
      <c r="M1437" s="4">
        <f>2*A1437/$G1437/$J1437^2/($K1437/1000)/($L1437/1000)</f>
        <v>-0.36350572938447817</v>
      </c>
      <c r="N1437" s="4">
        <f>2*B1437/$G1437/$J1437^2/($K1437/1000)/($L1437/1000)</f>
        <v>2.5445401056913473</v>
      </c>
      <c r="O1437" s="4">
        <f>2*C1437/$G1437/$J1437^2/($K1437/1000)/($L1437^2/1000)</f>
        <v>-4.3901658138222006E-4</v>
      </c>
      <c r="P1437" s="5">
        <v>-0.15</v>
      </c>
      <c r="R1437" s="8">
        <f t="shared" si="44"/>
        <v>95</v>
      </c>
      <c r="S1437" s="1">
        <f t="shared" si="45"/>
        <v>-0.14035119747605582</v>
      </c>
    </row>
    <row r="1438" spans="1:19" x14ac:dyDescent="0.4">
      <c r="A1438" s="3">
        <v>-0.72</v>
      </c>
      <c r="B1438" s="4">
        <v>5.03</v>
      </c>
      <c r="C1438" s="5">
        <v>-0.05</v>
      </c>
      <c r="D1438" s="2">
        <v>95</v>
      </c>
      <c r="E1438" s="6">
        <v>21.7</v>
      </c>
      <c r="F1438" s="4">
        <v>990.9</v>
      </c>
      <c r="G1438" s="4">
        <v>1.17</v>
      </c>
      <c r="H1438" s="9">
        <f>0.000001458*(E1438+273.15)^1.5/(E1438+273.15+110.4)</f>
        <v>1.8215294560424E-5</v>
      </c>
      <c r="I1438" s="27">
        <f>G1438*J1438*L1438/1000/H1438</f>
        <v>51743.481109978864</v>
      </c>
      <c r="J1438" s="5">
        <v>14.01</v>
      </c>
      <c r="K1438" s="6">
        <v>300</v>
      </c>
      <c r="L1438" s="7">
        <v>57.5</v>
      </c>
      <c r="M1438" s="4">
        <f>2*A1438/$G1438/$J1438^2/($K1438/1000)/($L1438/1000)</f>
        <v>-0.36350572938447817</v>
      </c>
      <c r="N1438" s="4">
        <f>2*B1438/$G1438/$J1438^2/($K1438/1000)/($L1438/1000)</f>
        <v>2.5394914150054522</v>
      </c>
      <c r="O1438" s="4">
        <f>2*C1438/$G1438/$J1438^2/($K1438/1000)/($L1438^2/1000)</f>
        <v>-4.3901658138222006E-4</v>
      </c>
      <c r="P1438" s="5">
        <v>-0.15</v>
      </c>
      <c r="R1438" s="8">
        <f t="shared" si="44"/>
        <v>95</v>
      </c>
      <c r="S1438" s="1">
        <f t="shared" si="45"/>
        <v>-0.14079121986268817</v>
      </c>
    </row>
    <row r="1439" spans="1:19" x14ac:dyDescent="0.4">
      <c r="A1439" s="3">
        <v>-0.72</v>
      </c>
      <c r="B1439" s="4">
        <v>5.03</v>
      </c>
      <c r="C1439" s="5">
        <v>-0.05</v>
      </c>
      <c r="D1439" s="2">
        <v>95</v>
      </c>
      <c r="E1439" s="6">
        <v>21.7</v>
      </c>
      <c r="F1439" s="4">
        <v>990.9</v>
      </c>
      <c r="G1439" s="4">
        <v>1.17</v>
      </c>
      <c r="H1439" s="9">
        <f>0.000001458*(E1439+273.15)^1.5/(E1439+273.15+110.4)</f>
        <v>1.8215294560424E-5</v>
      </c>
      <c r="I1439" s="27">
        <f>G1439*J1439*L1439/1000/H1439</f>
        <v>51965.080600813897</v>
      </c>
      <c r="J1439" s="5">
        <v>14.07</v>
      </c>
      <c r="K1439" s="6">
        <v>300</v>
      </c>
      <c r="L1439" s="7">
        <v>57.5</v>
      </c>
      <c r="M1439" s="4">
        <f>2*A1439/$G1439/$J1439^2/($K1439/1000)/($L1439/1000)</f>
        <v>-0.36041207766709304</v>
      </c>
      <c r="N1439" s="4">
        <f>2*B1439/$G1439/$J1439^2/($K1439/1000)/($L1439/1000)</f>
        <v>2.5178788203687197</v>
      </c>
      <c r="O1439" s="4">
        <f>2*C1439/$G1439/$J1439^2/($K1439/1000)/($L1439^2/1000)</f>
        <v>-4.3528028703755206E-4</v>
      </c>
      <c r="P1439" s="5">
        <v>-0.15</v>
      </c>
      <c r="R1439" s="8">
        <f t="shared" si="44"/>
        <v>95</v>
      </c>
      <c r="S1439" s="1">
        <f t="shared" si="45"/>
        <v>-0.13959300216235521</v>
      </c>
    </row>
    <row r="1440" spans="1:19" x14ac:dyDescent="0.4">
      <c r="A1440" s="3">
        <v>-0.72</v>
      </c>
      <c r="B1440" s="4">
        <v>5.03</v>
      </c>
      <c r="C1440" s="5">
        <v>-0.05</v>
      </c>
      <c r="D1440" s="2">
        <v>95</v>
      </c>
      <c r="E1440" s="6">
        <v>21.7</v>
      </c>
      <c r="F1440" s="4">
        <v>990.9</v>
      </c>
      <c r="G1440" s="4">
        <v>1.17</v>
      </c>
      <c r="H1440" s="9">
        <f>0.000001458*(E1440+273.15)^1.5/(E1440+273.15+110.4)</f>
        <v>1.8215294560424E-5</v>
      </c>
      <c r="I1440" s="27">
        <f>G1440*J1440*L1440/1000/H1440</f>
        <v>51965.080600813897</v>
      </c>
      <c r="J1440" s="5">
        <v>14.07</v>
      </c>
      <c r="K1440" s="6">
        <v>300</v>
      </c>
      <c r="L1440" s="7">
        <v>57.5</v>
      </c>
      <c r="M1440" s="4">
        <f>2*A1440/$G1440/$J1440^2/($K1440/1000)/($L1440/1000)</f>
        <v>-0.36041207766709304</v>
      </c>
      <c r="N1440" s="4">
        <f>2*B1440/$G1440/$J1440^2/($K1440/1000)/($L1440/1000)</f>
        <v>2.5178788203687197</v>
      </c>
      <c r="O1440" s="4">
        <f>2*C1440/$G1440/$J1440^2/($K1440/1000)/($L1440^2/1000)</f>
        <v>-4.3528028703755206E-4</v>
      </c>
      <c r="P1440" s="5">
        <v>-0.15</v>
      </c>
      <c r="R1440" s="8">
        <f t="shared" si="44"/>
        <v>95</v>
      </c>
      <c r="S1440" s="1">
        <f t="shared" si="45"/>
        <v>-0.13959300216235521</v>
      </c>
    </row>
    <row r="1441" spans="1:19" x14ac:dyDescent="0.4">
      <c r="A1441" s="3">
        <v>-0.72</v>
      </c>
      <c r="B1441" s="4">
        <v>5.05</v>
      </c>
      <c r="C1441" s="5">
        <v>-0.05</v>
      </c>
      <c r="D1441" s="2">
        <v>95</v>
      </c>
      <c r="E1441" s="6">
        <v>21.7</v>
      </c>
      <c r="F1441" s="4">
        <v>990.9</v>
      </c>
      <c r="G1441" s="4">
        <v>1.17</v>
      </c>
      <c r="H1441" s="9">
        <f>0.000001458*(E1441+273.15)^1.5/(E1441+273.15+110.4)</f>
        <v>1.8215294560424E-5</v>
      </c>
      <c r="I1441" s="27">
        <f>G1441*J1441*L1441/1000/H1441</f>
        <v>51521.881619143831</v>
      </c>
      <c r="J1441" s="5">
        <v>13.95</v>
      </c>
      <c r="K1441" s="6">
        <v>300</v>
      </c>
      <c r="L1441" s="7">
        <v>57.5</v>
      </c>
      <c r="M1441" s="4">
        <f>2*A1441/$G1441/$J1441^2/($K1441/1000)/($L1441/1000)</f>
        <v>-0.36663938497274345</v>
      </c>
      <c r="N1441" s="4">
        <f>2*B1441/$G1441/$J1441^2/($K1441/1000)/($L1441/1000)</f>
        <v>2.5715679084893814</v>
      </c>
      <c r="O1441" s="4">
        <f>2*C1441/$G1441/$J1441^2/($K1441/1000)/($L1441^2/1000)</f>
        <v>-4.428011895806082E-4</v>
      </c>
      <c r="P1441" s="5">
        <v>-0.14000000000000001</v>
      </c>
      <c r="R1441" s="8">
        <f t="shared" si="44"/>
        <v>95</v>
      </c>
      <c r="S1441" s="1">
        <f t="shared" si="45"/>
        <v>-0.1411173003310314</v>
      </c>
    </row>
    <row r="1442" spans="1:19" x14ac:dyDescent="0.4">
      <c r="A1442" s="3">
        <v>-0.72</v>
      </c>
      <c r="B1442" s="4">
        <v>5.05</v>
      </c>
      <c r="C1442" s="5">
        <v>-0.05</v>
      </c>
      <c r="D1442" s="2">
        <v>95</v>
      </c>
      <c r="E1442" s="6">
        <v>21.7</v>
      </c>
      <c r="F1442" s="4">
        <v>990.9</v>
      </c>
      <c r="G1442" s="4">
        <v>1.17</v>
      </c>
      <c r="H1442" s="9">
        <f>0.000001458*(E1442+273.15)^1.5/(E1442+273.15+110.4)</f>
        <v>1.8215294560424E-5</v>
      </c>
      <c r="I1442" s="27">
        <f>G1442*J1442*L1442/1000/H1442</f>
        <v>51521.881619143831</v>
      </c>
      <c r="J1442" s="5">
        <v>13.95</v>
      </c>
      <c r="K1442" s="6">
        <v>300</v>
      </c>
      <c r="L1442" s="7">
        <v>57.5</v>
      </c>
      <c r="M1442" s="4">
        <f>2*A1442/$G1442/$J1442^2/($K1442/1000)/($L1442/1000)</f>
        <v>-0.36663938497274345</v>
      </c>
      <c r="N1442" s="4">
        <f>2*B1442/$G1442/$J1442^2/($K1442/1000)/($L1442/1000)</f>
        <v>2.5715679084893814</v>
      </c>
      <c r="O1442" s="4">
        <f>2*C1442/$G1442/$J1442^2/($K1442/1000)/($L1442^2/1000)</f>
        <v>-4.428011895806082E-4</v>
      </c>
      <c r="P1442" s="5">
        <v>-0.14000000000000001</v>
      </c>
      <c r="R1442" s="8">
        <f t="shared" si="44"/>
        <v>95</v>
      </c>
      <c r="S1442" s="1">
        <f t="shared" si="45"/>
        <v>-0.1411173003310314</v>
      </c>
    </row>
    <row r="1443" spans="1:19" x14ac:dyDescent="0.4">
      <c r="A1443" s="3">
        <v>-0.72</v>
      </c>
      <c r="B1443" s="4">
        <v>5.07</v>
      </c>
      <c r="C1443" s="5">
        <v>-0.05</v>
      </c>
      <c r="D1443" s="2">
        <v>95</v>
      </c>
      <c r="E1443" s="6">
        <v>21.7</v>
      </c>
      <c r="F1443" s="4">
        <v>990.9</v>
      </c>
      <c r="G1443" s="4">
        <v>1.17</v>
      </c>
      <c r="H1443" s="9">
        <f>0.000001458*(E1443+273.15)^1.5/(E1443+273.15+110.4)</f>
        <v>1.8215294560424E-5</v>
      </c>
      <c r="I1443" s="27">
        <f>G1443*J1443*L1443/1000/H1443</f>
        <v>51521.881619143831</v>
      </c>
      <c r="J1443" s="5">
        <v>13.95</v>
      </c>
      <c r="K1443" s="6">
        <v>300</v>
      </c>
      <c r="L1443" s="7">
        <v>57.5</v>
      </c>
      <c r="M1443" s="4">
        <f>2*A1443/$G1443/$J1443^2/($K1443/1000)/($L1443/1000)</f>
        <v>-0.36663938497274345</v>
      </c>
      <c r="N1443" s="4">
        <f>2*B1443/$G1443/$J1443^2/($K1443/1000)/($L1443/1000)</f>
        <v>2.5817523358497358</v>
      </c>
      <c r="O1443" s="4">
        <f>2*C1443/$G1443/$J1443^2/($K1443/1000)/($L1443^2/1000)</f>
        <v>-4.428011895806082E-4</v>
      </c>
      <c r="P1443" s="5">
        <v>-0.14000000000000001</v>
      </c>
      <c r="R1443" s="8">
        <f t="shared" si="44"/>
        <v>95</v>
      </c>
      <c r="S1443" s="1">
        <f t="shared" si="45"/>
        <v>-0.14022966899998013</v>
      </c>
    </row>
    <row r="1444" spans="1:19" x14ac:dyDescent="0.4">
      <c r="A1444" s="3">
        <v>-0.51</v>
      </c>
      <c r="B1444" s="4">
        <v>6.54</v>
      </c>
      <c r="C1444" s="5">
        <v>-0.06</v>
      </c>
      <c r="D1444" s="2">
        <v>95.1</v>
      </c>
      <c r="E1444" s="6">
        <v>21.2</v>
      </c>
      <c r="F1444" s="4">
        <v>994.62</v>
      </c>
      <c r="G1444" s="4">
        <v>1.18</v>
      </c>
      <c r="H1444" s="9">
        <f>0.000001458*(E1444+273.15)^1.5/(E1444+273.15+110.4)</f>
        <v>1.8191425273442234E-5</v>
      </c>
      <c r="I1444" s="10">
        <f>G1444*J1444*L1444/1000/H1444</f>
        <v>59527.276380092742</v>
      </c>
      <c r="J1444" s="5">
        <v>15.96</v>
      </c>
      <c r="K1444" s="6">
        <v>300</v>
      </c>
      <c r="L1444" s="7">
        <v>57.5</v>
      </c>
      <c r="M1444" s="4">
        <f>2*A1444/$G1444/$J1444^2/($K1444/1000)/($L1444/1000)</f>
        <v>-0.19672669279465621</v>
      </c>
      <c r="N1444" s="4">
        <f>2*B1444/$G1444/$J1444^2/($K1444/1000)/($L1444/1000)</f>
        <v>2.5227305311314736</v>
      </c>
      <c r="O1444" s="4">
        <f>2*C1444/$G1444/$J1444^2/($K1444/1000)/($L1444^2/1000)</f>
        <v>-4.0250985738037081E-4</v>
      </c>
      <c r="P1444" s="5">
        <f>M1444/N1444</f>
        <v>-7.7981651376146793E-2</v>
      </c>
      <c r="R1444" s="8">
        <f t="shared" si="44"/>
        <v>95.1</v>
      </c>
      <c r="S1444" s="1">
        <f t="shared" si="45"/>
        <v>2.8308492062510238E-2</v>
      </c>
    </row>
    <row r="1445" spans="1:19" x14ac:dyDescent="0.4">
      <c r="A1445" s="3">
        <v>-0.5</v>
      </c>
      <c r="B1445" s="4">
        <v>6.55</v>
      </c>
      <c r="C1445" s="5">
        <v>-0.06</v>
      </c>
      <c r="D1445" s="2">
        <v>95.1</v>
      </c>
      <c r="E1445" s="6">
        <v>21.2</v>
      </c>
      <c r="F1445" s="4">
        <v>994.62</v>
      </c>
      <c r="G1445" s="4">
        <v>1.18</v>
      </c>
      <c r="H1445" s="9">
        <f>0.000001458*(E1445+273.15)^1.5/(E1445+273.15+110.4)</f>
        <v>1.8191425273442234E-5</v>
      </c>
      <c r="I1445" s="10">
        <f>G1445*J1445*L1445/1000/H1445</f>
        <v>59900.254302273766</v>
      </c>
      <c r="J1445" s="5">
        <v>16.059999999999999</v>
      </c>
      <c r="K1445" s="6">
        <v>300</v>
      </c>
      <c r="L1445" s="7">
        <v>57.5</v>
      </c>
      <c r="M1445" s="4">
        <f>2*A1445/$G1445/$J1445^2/($K1445/1000)/($L1445/1000)</f>
        <v>-0.19047492506963118</v>
      </c>
      <c r="N1445" s="4">
        <f>2*B1445/$G1445/$J1445^2/($K1445/1000)/($L1445/1000)</f>
        <v>2.4952215184121682</v>
      </c>
      <c r="O1445" s="4">
        <f>2*C1445/$G1445/$J1445^2/($K1445/1000)/($L1445^2/1000)</f>
        <v>-3.9751288710183902E-4</v>
      </c>
      <c r="P1445" s="5">
        <f>M1445/N1445</f>
        <v>-7.6335877862595422E-2</v>
      </c>
      <c r="R1445" s="8">
        <f t="shared" si="44"/>
        <v>95.1</v>
      </c>
      <c r="S1445" s="1">
        <f t="shared" si="45"/>
        <v>3.2090115104872197E-2</v>
      </c>
    </row>
    <row r="1446" spans="1:19" x14ac:dyDescent="0.4">
      <c r="A1446" s="3">
        <v>-0.5</v>
      </c>
      <c r="B1446" s="4">
        <v>6.55</v>
      </c>
      <c r="C1446" s="5">
        <v>-0.06</v>
      </c>
      <c r="D1446" s="2">
        <v>95.1</v>
      </c>
      <c r="E1446" s="6">
        <v>21.2</v>
      </c>
      <c r="F1446" s="4">
        <v>994.62</v>
      </c>
      <c r="G1446" s="4">
        <v>1.18</v>
      </c>
      <c r="H1446" s="9">
        <f>0.000001458*(E1446+273.15)^1.5/(E1446+273.15+110.4)</f>
        <v>1.8191425273442234E-5</v>
      </c>
      <c r="I1446" s="10">
        <f>G1446*J1446*L1446/1000/H1446</f>
        <v>60124.041055582391</v>
      </c>
      <c r="J1446" s="5">
        <v>16.12</v>
      </c>
      <c r="K1446" s="6">
        <v>300</v>
      </c>
      <c r="L1446" s="7">
        <v>57.5</v>
      </c>
      <c r="M1446" s="4">
        <f>2*A1446/$G1446/$J1446^2/($K1446/1000)/($L1446/1000)</f>
        <v>-0.18905963641058032</v>
      </c>
      <c r="N1446" s="4">
        <f>2*B1446/$G1446/$J1446^2/($K1446/1000)/($L1446/1000)</f>
        <v>2.4766812369786022</v>
      </c>
      <c r="O1446" s="4">
        <f>2*C1446/$G1446/$J1446^2/($K1446/1000)/($L1446^2/1000)</f>
        <v>-3.9455924120468942E-4</v>
      </c>
      <c r="P1446" s="5">
        <f>M1446/N1446</f>
        <v>-7.6335877862595422E-2</v>
      </c>
      <c r="R1446" s="8">
        <f t="shared" si="44"/>
        <v>95.1</v>
      </c>
      <c r="S1446" s="1">
        <f t="shared" si="45"/>
        <v>3.185167544695422E-2</v>
      </c>
    </row>
    <row r="1447" spans="1:19" x14ac:dyDescent="0.4">
      <c r="A1447" s="3">
        <v>-0.5</v>
      </c>
      <c r="B1447" s="4">
        <v>6.55</v>
      </c>
      <c r="C1447" s="5">
        <v>-0.06</v>
      </c>
      <c r="D1447" s="2">
        <v>95.1</v>
      </c>
      <c r="E1447" s="6">
        <v>21.2</v>
      </c>
      <c r="F1447" s="4">
        <v>994.62</v>
      </c>
      <c r="G1447" s="4">
        <v>1.18</v>
      </c>
      <c r="H1447" s="9">
        <f>0.000001458*(E1447+273.15)^1.5/(E1447+273.15+110.4)</f>
        <v>1.8191425273442234E-5</v>
      </c>
      <c r="I1447" s="10">
        <f>G1447*J1447*L1447/1000/H1447</f>
        <v>59713.765341183251</v>
      </c>
      <c r="J1447" s="5">
        <v>16.010000000000002</v>
      </c>
      <c r="K1447" s="6">
        <v>300</v>
      </c>
      <c r="L1447" s="7">
        <v>57.5</v>
      </c>
      <c r="M1447" s="4">
        <f>2*A1447/$G1447/$J1447^2/($K1447/1000)/($L1447/1000)</f>
        <v>-0.19166650755711123</v>
      </c>
      <c r="N1447" s="4">
        <f>2*B1447/$G1447/$J1447^2/($K1447/1000)/($L1447/1000)</f>
        <v>2.5108312489981572</v>
      </c>
      <c r="O1447" s="4">
        <f>2*C1447/$G1447/$J1447^2/($K1447/1000)/($L1447^2/1000)</f>
        <v>-3.9999966794527564E-4</v>
      </c>
      <c r="P1447" s="5">
        <f>M1447/N1447</f>
        <v>-7.6335877862595422E-2</v>
      </c>
      <c r="R1447" s="8">
        <f t="shared" si="44"/>
        <v>95.1</v>
      </c>
      <c r="S1447" s="1">
        <f t="shared" si="45"/>
        <v>3.229086603923384E-2</v>
      </c>
    </row>
    <row r="1448" spans="1:19" x14ac:dyDescent="0.4">
      <c r="A1448" s="3">
        <v>-0.51</v>
      </c>
      <c r="B1448" s="4">
        <v>6.57</v>
      </c>
      <c r="C1448" s="5">
        <v>-0.06</v>
      </c>
      <c r="D1448" s="2">
        <v>95.1</v>
      </c>
      <c r="E1448" s="6">
        <v>21.2</v>
      </c>
      <c r="F1448" s="4">
        <v>994.62</v>
      </c>
      <c r="G1448" s="4">
        <v>1.18</v>
      </c>
      <c r="H1448" s="9">
        <f>0.000001458*(E1448+273.15)^1.5/(E1448+273.15+110.4)</f>
        <v>1.8191425273442234E-5</v>
      </c>
      <c r="I1448" s="10">
        <f>G1448*J1448*L1448/1000/H1448</f>
        <v>59713.765341183251</v>
      </c>
      <c r="J1448" s="5">
        <v>16.010000000000002</v>
      </c>
      <c r="K1448" s="6">
        <v>300</v>
      </c>
      <c r="L1448" s="7">
        <v>57.5</v>
      </c>
      <c r="M1448" s="4">
        <f>2*A1448/$G1448/$J1448^2/($K1448/1000)/($L1448/1000)</f>
        <v>-0.19549983770825347</v>
      </c>
      <c r="N1448" s="4">
        <f>2*B1448/$G1448/$J1448^2/($K1448/1000)/($L1448/1000)</f>
        <v>2.5184979093004425</v>
      </c>
      <c r="O1448" s="4">
        <f>2*C1448/$G1448/$J1448^2/($K1448/1000)/($L1448^2/1000)</f>
        <v>-3.9999966794527564E-4</v>
      </c>
      <c r="P1448" s="5">
        <f>M1448/N1448</f>
        <v>-7.762557077625569E-2</v>
      </c>
      <c r="R1448" s="8">
        <f t="shared" si="44"/>
        <v>95.1</v>
      </c>
      <c r="S1448" s="1">
        <f t="shared" si="45"/>
        <v>2.9154234168304399E-2</v>
      </c>
    </row>
    <row r="1449" spans="1:19" x14ac:dyDescent="0.4">
      <c r="A1449" s="3">
        <v>-0.51</v>
      </c>
      <c r="B1449" s="4">
        <v>6.52</v>
      </c>
      <c r="C1449" s="5">
        <v>-0.06</v>
      </c>
      <c r="D1449" s="2">
        <v>95.1</v>
      </c>
      <c r="E1449" s="6">
        <v>21.2</v>
      </c>
      <c r="F1449" s="4">
        <v>994.62</v>
      </c>
      <c r="G1449" s="4">
        <v>1.18</v>
      </c>
      <c r="H1449" s="9">
        <f>0.000001458*(E1449+273.15)^1.5/(E1449+273.15+110.4)</f>
        <v>1.8191425273442234E-5</v>
      </c>
      <c r="I1449" s="10">
        <f>G1449*J1449*L1449/1000/H1449</f>
        <v>59713.765341183251</v>
      </c>
      <c r="J1449" s="5">
        <v>16.010000000000002</v>
      </c>
      <c r="K1449" s="6">
        <v>300</v>
      </c>
      <c r="L1449" s="7">
        <v>57.5</v>
      </c>
      <c r="M1449" s="4">
        <f>2*A1449/$G1449/$J1449^2/($K1449/1000)/($L1449/1000)</f>
        <v>-0.19549983770825347</v>
      </c>
      <c r="N1449" s="4">
        <f>2*B1449/$G1449/$J1449^2/($K1449/1000)/($L1449/1000)</f>
        <v>2.4993312585447303</v>
      </c>
      <c r="O1449" s="4">
        <f>2*C1449/$G1449/$J1449^2/($K1449/1000)/($L1449^2/1000)</f>
        <v>-3.9999966794527564E-4</v>
      </c>
      <c r="P1449" s="5">
        <f>M1449/N1449</f>
        <v>-7.8220858895705528E-2</v>
      </c>
      <c r="R1449" s="8">
        <f t="shared" si="44"/>
        <v>95.1</v>
      </c>
      <c r="S1449" s="1">
        <f t="shared" si="45"/>
        <v>2.7450428226090728E-2</v>
      </c>
    </row>
    <row r="1450" spans="1:19" x14ac:dyDescent="0.4">
      <c r="A1450" s="3">
        <v>-0.51</v>
      </c>
      <c r="B1450" s="4">
        <v>6.52</v>
      </c>
      <c r="C1450" s="5">
        <v>-0.06</v>
      </c>
      <c r="D1450" s="2">
        <v>95.1</v>
      </c>
      <c r="E1450" s="6">
        <v>21.2</v>
      </c>
      <c r="F1450" s="4">
        <v>994.62</v>
      </c>
      <c r="G1450" s="4">
        <v>1.18</v>
      </c>
      <c r="H1450" s="9">
        <f>0.000001458*(E1450+273.15)^1.5/(E1450+273.15+110.4)</f>
        <v>1.8191425273442234E-5</v>
      </c>
      <c r="I1450" s="10">
        <f>G1450*J1450*L1450/1000/H1450</f>
        <v>59900.254302273766</v>
      </c>
      <c r="J1450" s="5">
        <v>16.059999999999999</v>
      </c>
      <c r="K1450" s="6">
        <v>300</v>
      </c>
      <c r="L1450" s="7">
        <v>57.5</v>
      </c>
      <c r="M1450" s="4">
        <f>2*A1450/$G1450/$J1450^2/($K1450/1000)/($L1450/1000)</f>
        <v>-0.19428442357102377</v>
      </c>
      <c r="N1450" s="4">
        <f>2*B1450/$G1450/$J1450^2/($K1450/1000)/($L1450/1000)</f>
        <v>2.4837930229079901</v>
      </c>
      <c r="O1450" s="4">
        <f>2*C1450/$G1450/$J1450^2/($K1450/1000)/($L1450^2/1000)</f>
        <v>-3.9751288710183902E-4</v>
      </c>
      <c r="P1450" s="5">
        <f>M1450/N1450</f>
        <v>-7.8220858895705528E-2</v>
      </c>
      <c r="R1450" s="8">
        <f t="shared" si="44"/>
        <v>95.1</v>
      </c>
      <c r="S1450" s="1">
        <f t="shared" si="45"/>
        <v>2.7279770086779204E-2</v>
      </c>
    </row>
    <row r="1451" spans="1:19" x14ac:dyDescent="0.4">
      <c r="A1451" s="3">
        <v>-0.51</v>
      </c>
      <c r="B1451" s="4">
        <v>6.52</v>
      </c>
      <c r="C1451" s="5">
        <v>-0.06</v>
      </c>
      <c r="D1451" s="2">
        <v>95.1</v>
      </c>
      <c r="E1451" s="6">
        <v>21.2</v>
      </c>
      <c r="F1451" s="4">
        <v>994.62</v>
      </c>
      <c r="G1451" s="4">
        <v>1.18</v>
      </c>
      <c r="H1451" s="9">
        <f>0.000001458*(E1451+273.15)^1.5/(E1451+273.15+110.4)</f>
        <v>1.8191425273442234E-5</v>
      </c>
      <c r="I1451" s="10">
        <f>G1451*J1451*L1451/1000/H1451</f>
        <v>59900.254302273766</v>
      </c>
      <c r="J1451" s="5">
        <v>16.059999999999999</v>
      </c>
      <c r="K1451" s="6">
        <v>300</v>
      </c>
      <c r="L1451" s="7">
        <v>57.5</v>
      </c>
      <c r="M1451" s="4">
        <f>2*A1451/$G1451/$J1451^2/($K1451/1000)/($L1451/1000)</f>
        <v>-0.19428442357102377</v>
      </c>
      <c r="N1451" s="4">
        <f>2*B1451/$G1451/$J1451^2/($K1451/1000)/($L1451/1000)</f>
        <v>2.4837930229079901</v>
      </c>
      <c r="O1451" s="4">
        <f>2*C1451/$G1451/$J1451^2/($K1451/1000)/($L1451^2/1000)</f>
        <v>-3.9751288710183902E-4</v>
      </c>
      <c r="P1451" s="5">
        <f>M1451/N1451</f>
        <v>-7.8220858895705528E-2</v>
      </c>
      <c r="R1451" s="8">
        <f t="shared" si="44"/>
        <v>95.1</v>
      </c>
      <c r="S1451" s="1">
        <f t="shared" si="45"/>
        <v>2.7279770086779204E-2</v>
      </c>
    </row>
    <row r="1452" spans="1:19" x14ac:dyDescent="0.4">
      <c r="A1452" s="3">
        <v>-0.51</v>
      </c>
      <c r="B1452" s="4">
        <v>6.54</v>
      </c>
      <c r="C1452" s="5">
        <v>-0.06</v>
      </c>
      <c r="D1452" s="2">
        <v>95.1</v>
      </c>
      <c r="E1452" s="6">
        <v>21.2</v>
      </c>
      <c r="F1452" s="4">
        <v>994.62</v>
      </c>
      <c r="G1452" s="4">
        <v>1.18</v>
      </c>
      <c r="H1452" s="9">
        <f>0.000001458*(E1452+273.15)^1.5/(E1452+273.15+110.4)</f>
        <v>1.8191425273442234E-5</v>
      </c>
      <c r="I1452" s="10">
        <f>G1452*J1452*L1452/1000/H1452</f>
        <v>59900.254302273766</v>
      </c>
      <c r="J1452" s="5">
        <v>16.059999999999999</v>
      </c>
      <c r="K1452" s="6">
        <v>300</v>
      </c>
      <c r="L1452" s="7">
        <v>57.5</v>
      </c>
      <c r="M1452" s="4">
        <f>2*A1452/$G1452/$J1452^2/($K1452/1000)/($L1452/1000)</f>
        <v>-0.19428442357102377</v>
      </c>
      <c r="N1452" s="4">
        <f>2*B1452/$G1452/$J1452^2/($K1452/1000)/($L1452/1000)</f>
        <v>2.4914120199107752</v>
      </c>
      <c r="O1452" s="4">
        <f>2*C1452/$G1452/$J1452^2/($K1452/1000)/($L1452^2/1000)</f>
        <v>-3.9751288710183902E-4</v>
      </c>
      <c r="P1452" s="5">
        <f>M1452/N1452</f>
        <v>-7.7981651376146793E-2</v>
      </c>
      <c r="R1452" s="8">
        <f t="shared" si="44"/>
        <v>95.1</v>
      </c>
      <c r="S1452" s="1">
        <f t="shared" si="45"/>
        <v>2.7957055468169317E-2</v>
      </c>
    </row>
    <row r="1453" spans="1:19" x14ac:dyDescent="0.4">
      <c r="A1453" s="3">
        <v>-0.51</v>
      </c>
      <c r="B1453" s="4">
        <v>6.55</v>
      </c>
      <c r="C1453" s="5">
        <v>-0.06</v>
      </c>
      <c r="D1453" s="2">
        <v>95.1</v>
      </c>
      <c r="E1453" s="6">
        <v>21.2</v>
      </c>
      <c r="F1453" s="4">
        <v>994.62</v>
      </c>
      <c r="G1453" s="4">
        <v>1.18</v>
      </c>
      <c r="H1453" s="9">
        <f>0.000001458*(E1453+273.15)^1.5/(E1453+273.15+110.4)</f>
        <v>1.8191425273442234E-5</v>
      </c>
      <c r="I1453" s="10">
        <f>G1453*J1453*L1453/1000/H1453</f>
        <v>59527.276380092742</v>
      </c>
      <c r="J1453" s="5">
        <v>15.96</v>
      </c>
      <c r="K1453" s="6">
        <v>300</v>
      </c>
      <c r="L1453" s="7">
        <v>57.5</v>
      </c>
      <c r="M1453" s="4">
        <f>2*A1453/$G1453/$J1453^2/($K1453/1000)/($L1453/1000)</f>
        <v>-0.19672669279465621</v>
      </c>
      <c r="N1453" s="4">
        <f>2*B1453/$G1453/$J1453^2/($K1453/1000)/($L1453/1000)</f>
        <v>2.5265879172647017</v>
      </c>
      <c r="O1453" s="4">
        <f>2*C1453/$G1453/$J1453^2/($K1453/1000)/($L1453^2/1000)</f>
        <v>-4.0250985738037081E-4</v>
      </c>
      <c r="P1453" s="5">
        <f>M1453/N1453</f>
        <v>-7.7862595419847344E-2</v>
      </c>
      <c r="R1453" s="8">
        <f t="shared" si="44"/>
        <v>95.1</v>
      </c>
      <c r="S1453" s="1">
        <f t="shared" si="45"/>
        <v>2.8651391690565908E-2</v>
      </c>
    </row>
    <row r="1454" spans="1:19" x14ac:dyDescent="0.4">
      <c r="A1454" s="3">
        <v>-0.51</v>
      </c>
      <c r="B1454" s="4">
        <v>6.55</v>
      </c>
      <c r="C1454" s="5">
        <v>-0.06</v>
      </c>
      <c r="D1454" s="2">
        <v>95.1</v>
      </c>
      <c r="E1454" s="6">
        <v>21.2</v>
      </c>
      <c r="F1454" s="4">
        <v>994.62</v>
      </c>
      <c r="G1454" s="4">
        <v>1.18</v>
      </c>
      <c r="H1454" s="9">
        <f>0.000001458*(E1454+273.15)^1.5/(E1454+273.15+110.4)</f>
        <v>1.8191425273442234E-5</v>
      </c>
      <c r="I1454" s="10">
        <f>G1454*J1454*L1454/1000/H1454</f>
        <v>59340.787419002219</v>
      </c>
      <c r="J1454" s="5">
        <v>15.91</v>
      </c>
      <c r="K1454" s="6">
        <v>300</v>
      </c>
      <c r="L1454" s="7">
        <v>57.5</v>
      </c>
      <c r="M1454" s="4">
        <f>2*A1454/$G1454/$J1454^2/($K1454/1000)/($L1454/1000)</f>
        <v>-0.19796513287684497</v>
      </c>
      <c r="N1454" s="4">
        <f>2*B1454/$G1454/$J1454^2/($K1454/1000)/($L1454/1000)</f>
        <v>2.5424933732222241</v>
      </c>
      <c r="O1454" s="4">
        <f>2*C1454/$G1454/$J1454^2/($K1454/1000)/($L1454^2/1000)</f>
        <v>-4.0504375013165211E-4</v>
      </c>
      <c r="P1454" s="5">
        <f>M1454/N1454</f>
        <v>-7.7862595419847344E-2</v>
      </c>
      <c r="R1454" s="8">
        <f t="shared" si="44"/>
        <v>95.1</v>
      </c>
      <c r="S1454" s="1">
        <f t="shared" si="45"/>
        <v>2.8831758835339338E-2</v>
      </c>
    </row>
    <row r="1455" spans="1:19" x14ac:dyDescent="0.4">
      <c r="A1455" s="3">
        <v>-0.51</v>
      </c>
      <c r="B1455" s="4">
        <v>6.54</v>
      </c>
      <c r="C1455" s="5">
        <v>-0.06</v>
      </c>
      <c r="D1455" s="2">
        <v>95.1</v>
      </c>
      <c r="E1455" s="6">
        <v>21.2</v>
      </c>
      <c r="F1455" s="4">
        <v>994.62</v>
      </c>
      <c r="G1455" s="4">
        <v>1.18</v>
      </c>
      <c r="H1455" s="9">
        <f>0.000001458*(E1455+273.15)^1.5/(E1455+273.15+110.4)</f>
        <v>1.8191425273442234E-5</v>
      </c>
      <c r="I1455" s="10">
        <f>G1455*J1455*L1455/1000/H1455</f>
        <v>59527.276380092742</v>
      </c>
      <c r="J1455" s="5">
        <v>15.96</v>
      </c>
      <c r="K1455" s="6">
        <v>300</v>
      </c>
      <c r="L1455" s="7">
        <v>57.5</v>
      </c>
      <c r="M1455" s="4">
        <f>2*A1455/$G1455/$J1455^2/($K1455/1000)/($L1455/1000)</f>
        <v>-0.19672669279465621</v>
      </c>
      <c r="N1455" s="4">
        <f>2*B1455/$G1455/$J1455^2/($K1455/1000)/($L1455/1000)</f>
        <v>2.5227305311314736</v>
      </c>
      <c r="O1455" s="4">
        <f>2*C1455/$G1455/$J1455^2/($K1455/1000)/($L1455^2/1000)</f>
        <v>-4.0250985738037081E-4</v>
      </c>
      <c r="P1455" s="5">
        <f>M1455/N1455</f>
        <v>-7.7981651376146793E-2</v>
      </c>
      <c r="R1455" s="8">
        <f t="shared" si="44"/>
        <v>95.1</v>
      </c>
      <c r="S1455" s="1">
        <f t="shared" si="45"/>
        <v>2.8308492062510238E-2</v>
      </c>
    </row>
    <row r="1456" spans="1:19" x14ac:dyDescent="0.4">
      <c r="A1456" s="3">
        <v>-0.51</v>
      </c>
      <c r="B1456" s="4">
        <v>6.52</v>
      </c>
      <c r="C1456" s="5">
        <v>-0.06</v>
      </c>
      <c r="D1456" s="2">
        <v>95.1</v>
      </c>
      <c r="E1456" s="6">
        <v>21.2</v>
      </c>
      <c r="F1456" s="4">
        <v>994.62</v>
      </c>
      <c r="G1456" s="4">
        <v>1.18</v>
      </c>
      <c r="H1456" s="9">
        <f>0.000001458*(E1456+273.15)^1.5/(E1456+273.15+110.4)</f>
        <v>1.8191425273442234E-5</v>
      </c>
      <c r="I1456" s="10">
        <f>G1456*J1456*L1456/1000/H1456</f>
        <v>59713.765341183251</v>
      </c>
      <c r="J1456" s="5">
        <v>16.010000000000002</v>
      </c>
      <c r="K1456" s="6">
        <v>300</v>
      </c>
      <c r="L1456" s="7">
        <v>57.5</v>
      </c>
      <c r="M1456" s="4">
        <f>2*A1456/$G1456/$J1456^2/($K1456/1000)/($L1456/1000)</f>
        <v>-0.19549983770825347</v>
      </c>
      <c r="N1456" s="4">
        <f>2*B1456/$G1456/$J1456^2/($K1456/1000)/($L1456/1000)</f>
        <v>2.4993312585447303</v>
      </c>
      <c r="O1456" s="4">
        <f>2*C1456/$G1456/$J1456^2/($K1456/1000)/($L1456^2/1000)</f>
        <v>-3.9999966794527564E-4</v>
      </c>
      <c r="P1456" s="5">
        <f>M1456/N1456</f>
        <v>-7.8220858895705528E-2</v>
      </c>
      <c r="R1456" s="8">
        <f t="shared" si="44"/>
        <v>95.1</v>
      </c>
      <c r="S1456" s="1">
        <f t="shared" si="45"/>
        <v>2.7450428226090728E-2</v>
      </c>
    </row>
    <row r="1457" spans="1:19" x14ac:dyDescent="0.4">
      <c r="A1457" s="3">
        <v>-0.51</v>
      </c>
      <c r="B1457" s="4">
        <v>6.59</v>
      </c>
      <c r="C1457" s="5">
        <v>-0.06</v>
      </c>
      <c r="D1457" s="2">
        <v>95.1</v>
      </c>
      <c r="E1457" s="6">
        <v>21.2</v>
      </c>
      <c r="F1457" s="4">
        <v>994.62</v>
      </c>
      <c r="G1457" s="4">
        <v>1.18</v>
      </c>
      <c r="H1457" s="9">
        <f>0.000001458*(E1457+273.15)^1.5/(E1457+273.15+110.4)</f>
        <v>1.8191425273442234E-5</v>
      </c>
      <c r="I1457" s="10">
        <f>G1457*J1457*L1457/1000/H1457</f>
        <v>59117.000665693602</v>
      </c>
      <c r="J1457" s="5">
        <v>15.85</v>
      </c>
      <c r="K1457" s="6">
        <v>300</v>
      </c>
      <c r="L1457" s="7">
        <v>57.5</v>
      </c>
      <c r="M1457" s="4">
        <f>2*A1457/$G1457/$J1457^2/($K1457/1000)/($L1457/1000)</f>
        <v>-0.19946675935222088</v>
      </c>
      <c r="N1457" s="4">
        <f>2*B1457/$G1457/$J1457^2/($K1457/1000)/($L1457/1000)</f>
        <v>2.5774234198649713</v>
      </c>
      <c r="O1457" s="4">
        <f>2*C1457/$G1457/$J1457^2/($K1457/1000)/($L1457^2/1000)</f>
        <v>-4.0811613166694805E-4</v>
      </c>
      <c r="P1457" s="5">
        <f>M1457/N1457</f>
        <v>-7.7389984825493183E-2</v>
      </c>
      <c r="R1457" s="8">
        <f t="shared" si="44"/>
        <v>95.1</v>
      </c>
      <c r="S1457" s="1">
        <f t="shared" si="45"/>
        <v>3.0441159136775919E-2</v>
      </c>
    </row>
    <row r="1458" spans="1:19" x14ac:dyDescent="0.4">
      <c r="A1458" s="3">
        <v>-0.51</v>
      </c>
      <c r="B1458" s="4">
        <v>6.59</v>
      </c>
      <c r="C1458" s="5">
        <v>-0.06</v>
      </c>
      <c r="D1458" s="2">
        <v>95.1</v>
      </c>
      <c r="E1458" s="6">
        <v>21.2</v>
      </c>
      <c r="F1458" s="4">
        <v>994.62</v>
      </c>
      <c r="G1458" s="4">
        <v>1.18</v>
      </c>
      <c r="H1458" s="9">
        <f>0.000001458*(E1458+273.15)^1.5/(E1458+273.15+110.4)</f>
        <v>1.8191425273442234E-5</v>
      </c>
      <c r="I1458" s="10">
        <f>G1458*J1458*L1458/1000/H1458</f>
        <v>58930.511704603094</v>
      </c>
      <c r="J1458" s="5">
        <v>15.8</v>
      </c>
      <c r="K1458" s="6">
        <v>300</v>
      </c>
      <c r="L1458" s="7">
        <v>57.5</v>
      </c>
      <c r="M1458" s="4">
        <f>2*A1458/$G1458/$J1458^2/($K1458/1000)/($L1458/1000)</f>
        <v>-0.2007312047402792</v>
      </c>
      <c r="N1458" s="4">
        <f>2*B1458/$G1458/$J1458^2/($K1458/1000)/($L1458/1000)</f>
        <v>2.5937620377224309</v>
      </c>
      <c r="O1458" s="4">
        <f>2*C1458/$G1458/$J1458^2/($K1458/1000)/($L1458^2/1000)</f>
        <v>-4.1070323220517485E-4</v>
      </c>
      <c r="P1458" s="5">
        <f>M1458/N1458</f>
        <v>-7.7389984825493183E-2</v>
      </c>
      <c r="R1458" s="8">
        <f t="shared" si="44"/>
        <v>95.1</v>
      </c>
      <c r="S1458" s="1">
        <f t="shared" si="45"/>
        <v>3.0634129551508932E-2</v>
      </c>
    </row>
    <row r="1459" spans="1:19" x14ac:dyDescent="0.4">
      <c r="A1459" s="3">
        <v>-0.51</v>
      </c>
      <c r="B1459" s="4">
        <v>6.57</v>
      </c>
      <c r="C1459" s="5">
        <v>-0.06</v>
      </c>
      <c r="D1459" s="2">
        <v>95.1</v>
      </c>
      <c r="E1459" s="6">
        <v>21.2</v>
      </c>
      <c r="F1459" s="4">
        <v>994.62</v>
      </c>
      <c r="G1459" s="4">
        <v>1.18</v>
      </c>
      <c r="H1459" s="9">
        <f>0.000001458*(E1459+273.15)^1.5/(E1459+273.15+110.4)</f>
        <v>1.8191425273442234E-5</v>
      </c>
      <c r="I1459" s="10">
        <f>G1459*J1459*L1459/1000/H1459</f>
        <v>59527.276380092742</v>
      </c>
      <c r="J1459" s="5">
        <v>15.96</v>
      </c>
      <c r="K1459" s="6">
        <v>300</v>
      </c>
      <c r="L1459" s="7">
        <v>57.5</v>
      </c>
      <c r="M1459" s="4">
        <f>2*A1459/$G1459/$J1459^2/($K1459/1000)/($L1459/1000)</f>
        <v>-0.19672669279465621</v>
      </c>
      <c r="N1459" s="4">
        <f>2*B1459/$G1459/$J1459^2/($K1459/1000)/($L1459/1000)</f>
        <v>2.5343026895311596</v>
      </c>
      <c r="O1459" s="4">
        <f>2*C1459/$G1459/$J1459^2/($K1459/1000)/($L1459^2/1000)</f>
        <v>-4.0250985738037081E-4</v>
      </c>
      <c r="P1459" s="5">
        <f>M1459/N1459</f>
        <v>-7.7625570776255703E-2</v>
      </c>
      <c r="R1459" s="8">
        <f t="shared" si="44"/>
        <v>95.1</v>
      </c>
      <c r="S1459" s="1">
        <f t="shared" si="45"/>
        <v>2.9337190946677416E-2</v>
      </c>
    </row>
    <row r="1460" spans="1:19" x14ac:dyDescent="0.4">
      <c r="A1460" s="3">
        <v>-0.51</v>
      </c>
      <c r="B1460" s="4">
        <v>6.54</v>
      </c>
      <c r="C1460" s="5">
        <v>-0.06</v>
      </c>
      <c r="D1460" s="2">
        <v>95.1</v>
      </c>
      <c r="E1460" s="6">
        <v>21.2</v>
      </c>
      <c r="F1460" s="4">
        <v>994.62</v>
      </c>
      <c r="G1460" s="4">
        <v>1.18</v>
      </c>
      <c r="H1460" s="9">
        <f>0.000001458*(E1460+273.15)^1.5/(E1460+273.15+110.4)</f>
        <v>1.8191425273442234E-5</v>
      </c>
      <c r="I1460" s="10">
        <f>G1460*J1460*L1460/1000/H1460</f>
        <v>59713.765341183251</v>
      </c>
      <c r="J1460" s="5">
        <v>16.010000000000002</v>
      </c>
      <c r="K1460" s="6">
        <v>300</v>
      </c>
      <c r="L1460" s="7">
        <v>57.5</v>
      </c>
      <c r="M1460" s="4">
        <f>2*A1460/$G1460/$J1460^2/($K1460/1000)/($L1460/1000)</f>
        <v>-0.19549983770825347</v>
      </c>
      <c r="N1460" s="4">
        <f>2*B1460/$G1460/$J1460^2/($K1460/1000)/($L1460/1000)</f>
        <v>2.5069979188470151</v>
      </c>
      <c r="O1460" s="4">
        <f>2*C1460/$G1460/$J1460^2/($K1460/1000)/($L1460^2/1000)</f>
        <v>-3.9999966794527564E-4</v>
      </c>
      <c r="P1460" s="5">
        <f>M1460/N1460</f>
        <v>-7.7981651376146793E-2</v>
      </c>
      <c r="R1460" s="8">
        <f t="shared" si="44"/>
        <v>95.1</v>
      </c>
      <c r="S1460" s="1">
        <f t="shared" si="45"/>
        <v>2.8131950602976186E-2</v>
      </c>
    </row>
    <row r="1461" spans="1:19" x14ac:dyDescent="0.4">
      <c r="A1461" s="3">
        <v>-0.51</v>
      </c>
      <c r="B1461" s="4">
        <v>6.54</v>
      </c>
      <c r="C1461" s="5">
        <v>-0.06</v>
      </c>
      <c r="D1461" s="2">
        <v>95.1</v>
      </c>
      <c r="E1461" s="6">
        <v>21.2</v>
      </c>
      <c r="F1461" s="4">
        <v>994.62</v>
      </c>
      <c r="G1461" s="4">
        <v>1.18</v>
      </c>
      <c r="H1461" s="9">
        <f>0.000001458*(E1461+273.15)^1.5/(E1461+273.15+110.4)</f>
        <v>1.8191425273442234E-5</v>
      </c>
      <c r="I1461" s="10">
        <f>G1461*J1461*L1461/1000/H1461</f>
        <v>59340.787419002219</v>
      </c>
      <c r="J1461" s="5">
        <v>15.91</v>
      </c>
      <c r="K1461" s="6">
        <v>300</v>
      </c>
      <c r="L1461" s="7">
        <v>57.5</v>
      </c>
      <c r="M1461" s="4">
        <f>2*A1461/$G1461/$J1461^2/($K1461/1000)/($L1461/1000)</f>
        <v>-0.19796513287684497</v>
      </c>
      <c r="N1461" s="4">
        <f>2*B1461/$G1461/$J1461^2/($K1461/1000)/($L1461/1000)</f>
        <v>2.5386117039501293</v>
      </c>
      <c r="O1461" s="4">
        <f>2*C1461/$G1461/$J1461^2/($K1461/1000)/($L1461^2/1000)</f>
        <v>-4.0504375013165211E-4</v>
      </c>
      <c r="P1461" s="5">
        <f>M1461/N1461</f>
        <v>-7.7981651376146807E-2</v>
      </c>
      <c r="R1461" s="8">
        <f t="shared" si="44"/>
        <v>95.1</v>
      </c>
      <c r="S1461" s="1">
        <f t="shared" si="45"/>
        <v>2.848670057472838E-2</v>
      </c>
    </row>
    <row r="1462" spans="1:19" x14ac:dyDescent="0.4">
      <c r="A1462" s="3">
        <v>-0.51</v>
      </c>
      <c r="B1462" s="4">
        <v>6.54</v>
      </c>
      <c r="C1462" s="5">
        <v>-0.06</v>
      </c>
      <c r="D1462" s="2">
        <v>95.1</v>
      </c>
      <c r="E1462" s="6">
        <v>21.2</v>
      </c>
      <c r="F1462" s="4">
        <v>994.62</v>
      </c>
      <c r="G1462" s="4">
        <v>1.18</v>
      </c>
      <c r="H1462" s="9">
        <f>0.000001458*(E1462+273.15)^1.5/(E1462+273.15+110.4)</f>
        <v>1.8191425273442234E-5</v>
      </c>
      <c r="I1462" s="10">
        <f>G1462*J1462*L1462/1000/H1462</f>
        <v>59527.276380092742</v>
      </c>
      <c r="J1462" s="5">
        <v>15.96</v>
      </c>
      <c r="K1462" s="6">
        <v>300</v>
      </c>
      <c r="L1462" s="7">
        <v>57.5</v>
      </c>
      <c r="M1462" s="4">
        <f>2*A1462/$G1462/$J1462^2/($K1462/1000)/($L1462/1000)</f>
        <v>-0.19672669279465621</v>
      </c>
      <c r="N1462" s="4">
        <f>2*B1462/$G1462/$J1462^2/($K1462/1000)/($L1462/1000)</f>
        <v>2.5227305311314736</v>
      </c>
      <c r="O1462" s="4">
        <f>2*C1462/$G1462/$J1462^2/($K1462/1000)/($L1462^2/1000)</f>
        <v>-4.0250985738037081E-4</v>
      </c>
      <c r="P1462" s="5">
        <f>M1462/N1462</f>
        <v>-7.7981651376146793E-2</v>
      </c>
      <c r="R1462" s="8">
        <f t="shared" si="44"/>
        <v>95.1</v>
      </c>
      <c r="S1462" s="1">
        <f t="shared" si="45"/>
        <v>2.8308492062510238E-2</v>
      </c>
    </row>
    <row r="1463" spans="1:19" x14ac:dyDescent="0.4">
      <c r="A1463" s="3">
        <v>-0.51</v>
      </c>
      <c r="B1463" s="4">
        <v>6.56</v>
      </c>
      <c r="C1463" s="5">
        <v>-0.06</v>
      </c>
      <c r="D1463" s="2">
        <v>95.1</v>
      </c>
      <c r="E1463" s="6">
        <v>21.2</v>
      </c>
      <c r="F1463" s="4">
        <v>994.62</v>
      </c>
      <c r="G1463" s="4">
        <v>1.18</v>
      </c>
      <c r="H1463" s="9">
        <f>0.000001458*(E1463+273.15)^1.5/(E1463+273.15+110.4)</f>
        <v>1.8191425273442234E-5</v>
      </c>
      <c r="I1463" s="10">
        <f>G1463*J1463*L1463/1000/H1463</f>
        <v>59900.254302273766</v>
      </c>
      <c r="J1463" s="5">
        <v>16.059999999999999</v>
      </c>
      <c r="K1463" s="6">
        <v>300</v>
      </c>
      <c r="L1463" s="7">
        <v>57.5</v>
      </c>
      <c r="M1463" s="4">
        <f>2*A1463/$G1463/$J1463^2/($K1463/1000)/($L1463/1000)</f>
        <v>-0.19428442357102377</v>
      </c>
      <c r="N1463" s="4">
        <f>2*B1463/$G1463/$J1463^2/($K1463/1000)/($L1463/1000)</f>
        <v>2.4990310169135612</v>
      </c>
      <c r="O1463" s="4">
        <f>2*C1463/$G1463/$J1463^2/($K1463/1000)/($L1463^2/1000)</f>
        <v>-3.9751288710183902E-4</v>
      </c>
      <c r="P1463" s="5">
        <f>M1463/N1463</f>
        <v>-7.7743902439024376E-2</v>
      </c>
      <c r="R1463" s="8">
        <f t="shared" si="44"/>
        <v>95.1</v>
      </c>
      <c r="S1463" s="1">
        <f t="shared" si="45"/>
        <v>2.8634340849559514E-2</v>
      </c>
    </row>
    <row r="1464" spans="1:19" x14ac:dyDescent="0.4">
      <c r="A1464" s="3">
        <v>-1.1299999999999999</v>
      </c>
      <c r="B1464" s="4">
        <v>4.8099999999999996</v>
      </c>
      <c r="C1464" s="5">
        <v>-0.05</v>
      </c>
      <c r="D1464" s="2">
        <v>100</v>
      </c>
      <c r="E1464" s="6">
        <v>21.7</v>
      </c>
      <c r="F1464" s="4">
        <v>990.9</v>
      </c>
      <c r="G1464" s="4">
        <v>1.17</v>
      </c>
      <c r="H1464" s="9">
        <f>0.000001458*(E1464+273.15)^1.5/(E1464+273.15+110.4)</f>
        <v>1.8215294560424E-5</v>
      </c>
      <c r="I1464" s="27">
        <f>G1464*J1464*L1464/1000/H1464</f>
        <v>52186.680091648916</v>
      </c>
      <c r="J1464" s="5">
        <v>14.13</v>
      </c>
      <c r="K1464" s="6">
        <v>300</v>
      </c>
      <c r="L1464" s="7">
        <v>57.5</v>
      </c>
      <c r="M1464" s="4">
        <f>2*A1464/$G1464/$J1464^2/($K1464/1000)/($L1464/1000)</f>
        <v>-0.56085313823224081</v>
      </c>
      <c r="N1464" s="4">
        <f>2*B1464/$G1464/$J1464^2/($K1464/1000)/($L1464/1000)</f>
        <v>2.3873483140682099</v>
      </c>
      <c r="O1464" s="4">
        <f>2*C1464/$G1464/$J1464^2/($K1464/1000)/($L1464^2/1000)</f>
        <v>-4.3159148767390603E-4</v>
      </c>
      <c r="P1464" s="5">
        <v>-0.23</v>
      </c>
      <c r="R1464" s="8">
        <f t="shared" si="44"/>
        <v>100</v>
      </c>
      <c r="S1464" s="1">
        <f t="shared" si="45"/>
        <v>-0.13777383463817533</v>
      </c>
    </row>
    <row r="1465" spans="1:19" x14ac:dyDescent="0.4">
      <c r="A1465" s="3">
        <v>-1.1299999999999999</v>
      </c>
      <c r="B1465" s="4">
        <v>4.79</v>
      </c>
      <c r="C1465" s="5">
        <v>-0.05</v>
      </c>
      <c r="D1465" s="2">
        <v>100</v>
      </c>
      <c r="E1465" s="6">
        <v>21.7</v>
      </c>
      <c r="F1465" s="4">
        <v>990.9</v>
      </c>
      <c r="G1465" s="4">
        <v>1.17</v>
      </c>
      <c r="H1465" s="9">
        <f>0.000001458*(E1465+273.15)^1.5/(E1465+273.15+110.4)</f>
        <v>1.8215294560424E-5</v>
      </c>
      <c r="I1465" s="27">
        <f>G1465*J1465*L1465/1000/H1465</f>
        <v>52186.680091648916</v>
      </c>
      <c r="J1465" s="5">
        <v>14.13</v>
      </c>
      <c r="K1465" s="6">
        <v>300</v>
      </c>
      <c r="L1465" s="7">
        <v>57.5</v>
      </c>
      <c r="M1465" s="4">
        <f>2*A1465/$G1465/$J1465^2/($K1465/1000)/($L1465/1000)</f>
        <v>-0.56085313823224081</v>
      </c>
      <c r="N1465" s="4">
        <f>2*B1465/$G1465/$J1465^2/($K1465/1000)/($L1465/1000)</f>
        <v>2.3774217098517112</v>
      </c>
      <c r="O1465" s="4">
        <f>2*C1465/$G1465/$J1465^2/($K1465/1000)/($L1465^2/1000)</f>
        <v>-4.3159148767390603E-4</v>
      </c>
      <c r="P1465" s="5">
        <v>-0.23</v>
      </c>
      <c r="R1465" s="8">
        <f t="shared" si="44"/>
        <v>100</v>
      </c>
      <c r="S1465" s="1">
        <f t="shared" si="45"/>
        <v>-0.13949757137079116</v>
      </c>
    </row>
    <row r="1466" spans="1:19" x14ac:dyDescent="0.4">
      <c r="A1466" s="3">
        <v>-1.1299999999999999</v>
      </c>
      <c r="B1466" s="4">
        <v>4.79</v>
      </c>
      <c r="C1466" s="5">
        <v>-0.05</v>
      </c>
      <c r="D1466" s="2">
        <v>100</v>
      </c>
      <c r="E1466" s="6">
        <v>21.7</v>
      </c>
      <c r="F1466" s="4">
        <v>990.9</v>
      </c>
      <c r="G1466" s="4">
        <v>1.17</v>
      </c>
      <c r="H1466" s="9">
        <f>0.000001458*(E1466+273.15)^1.5/(E1466+273.15+110.4)</f>
        <v>1.8215294560424E-5</v>
      </c>
      <c r="I1466" s="27">
        <f>G1466*J1466*L1466/1000/H1466</f>
        <v>52186.680091648916</v>
      </c>
      <c r="J1466" s="5">
        <v>14.13</v>
      </c>
      <c r="K1466" s="6">
        <v>300</v>
      </c>
      <c r="L1466" s="7">
        <v>57.5</v>
      </c>
      <c r="M1466" s="4">
        <f>2*A1466/$G1466/$J1466^2/($K1466/1000)/($L1466/1000)</f>
        <v>-0.56085313823224081</v>
      </c>
      <c r="N1466" s="4">
        <f>2*B1466/$G1466/$J1466^2/($K1466/1000)/($L1466/1000)</f>
        <v>2.3774217098517112</v>
      </c>
      <c r="O1466" s="4">
        <f>2*C1466/$G1466/$J1466^2/($K1466/1000)/($L1466^2/1000)</f>
        <v>-4.3159148767390603E-4</v>
      </c>
      <c r="P1466" s="5">
        <v>-0.23</v>
      </c>
      <c r="R1466" s="8">
        <f t="shared" si="44"/>
        <v>100</v>
      </c>
      <c r="S1466" s="1">
        <f t="shared" si="45"/>
        <v>-0.13949757137079116</v>
      </c>
    </row>
    <row r="1467" spans="1:19" x14ac:dyDescent="0.4">
      <c r="A1467" s="3">
        <v>-1.1399999999999999</v>
      </c>
      <c r="B1467" s="4">
        <v>4.79</v>
      </c>
      <c r="C1467" s="5">
        <v>-0.05</v>
      </c>
      <c r="D1467" s="2">
        <v>100</v>
      </c>
      <c r="E1467" s="6">
        <v>21.7</v>
      </c>
      <c r="F1467" s="4">
        <v>990.9</v>
      </c>
      <c r="G1467" s="4">
        <v>1.17</v>
      </c>
      <c r="H1467" s="9">
        <f>0.000001458*(E1467+273.15)^1.5/(E1467+273.15+110.4)</f>
        <v>1.8215294560424E-5</v>
      </c>
      <c r="I1467" s="27">
        <f>G1467*J1467*L1467/1000/H1467</f>
        <v>51743.481109978864</v>
      </c>
      <c r="J1467" s="5">
        <v>14.01</v>
      </c>
      <c r="K1467" s="6">
        <v>300</v>
      </c>
      <c r="L1467" s="7">
        <v>57.5</v>
      </c>
      <c r="M1467" s="4">
        <f>2*A1467/$G1467/$J1467^2/($K1467/1000)/($L1467/1000)</f>
        <v>-0.57555073819209035</v>
      </c>
      <c r="N1467" s="4">
        <f>2*B1467/$G1467/$J1467^2/($K1467/1000)/($L1467/1000)</f>
        <v>2.418322838543959</v>
      </c>
      <c r="O1467" s="4">
        <f>2*C1467/$G1467/$J1467^2/($K1467/1000)/($L1467^2/1000)</f>
        <v>-4.3901658138222006E-4</v>
      </c>
      <c r="P1467" s="5">
        <v>-0.24</v>
      </c>
      <c r="R1467" s="8">
        <f t="shared" si="44"/>
        <v>100</v>
      </c>
      <c r="S1467" s="1">
        <f t="shared" si="45"/>
        <v>-0.14686947529999356</v>
      </c>
    </row>
    <row r="1468" spans="1:19" x14ac:dyDescent="0.4">
      <c r="A1468" s="3">
        <v>-1.1299999999999999</v>
      </c>
      <c r="B1468" s="4">
        <v>4.82</v>
      </c>
      <c r="C1468" s="5">
        <v>-0.05</v>
      </c>
      <c r="D1468" s="2">
        <v>100</v>
      </c>
      <c r="E1468" s="6">
        <v>21.7</v>
      </c>
      <c r="F1468" s="4">
        <v>990.9</v>
      </c>
      <c r="G1468" s="4">
        <v>1.17</v>
      </c>
      <c r="H1468" s="9">
        <f>0.000001458*(E1468+273.15)^1.5/(E1468+273.15+110.4)</f>
        <v>1.8215294560424E-5</v>
      </c>
      <c r="I1468" s="27">
        <f>G1468*J1468*L1468/1000/H1468</f>
        <v>52408.279582483941</v>
      </c>
      <c r="J1468" s="5">
        <v>14.19</v>
      </c>
      <c r="K1468" s="6">
        <v>300</v>
      </c>
      <c r="L1468" s="7">
        <v>57.5</v>
      </c>
      <c r="M1468" s="4">
        <f>2*A1468/$G1468/$J1468^2/($K1468/1000)/($L1468/1000)</f>
        <v>-0.55612022151164375</v>
      </c>
      <c r="N1468" s="4">
        <f>2*B1468/$G1468/$J1468^2/($K1468/1000)/($L1468/1000)</f>
        <v>2.3721234227310823</v>
      </c>
      <c r="O1468" s="4">
        <f>2*C1468/$G1468/$J1468^2/($K1468/1000)/($L1468^2/1000)</f>
        <v>-4.2794938169422376E-4</v>
      </c>
      <c r="P1468" s="5">
        <v>-0.23</v>
      </c>
      <c r="R1468" s="8">
        <f t="shared" si="44"/>
        <v>100</v>
      </c>
      <c r="S1468" s="1">
        <f t="shared" si="45"/>
        <v>-0.13575659619323943</v>
      </c>
    </row>
    <row r="1469" spans="1:19" x14ac:dyDescent="0.4">
      <c r="A1469" s="3">
        <v>-1.1299999999999999</v>
      </c>
      <c r="B1469" s="4">
        <v>4.8</v>
      </c>
      <c r="C1469" s="5">
        <v>-0.05</v>
      </c>
      <c r="D1469" s="2">
        <v>100</v>
      </c>
      <c r="E1469" s="6">
        <v>21.7</v>
      </c>
      <c r="F1469" s="4">
        <v>990.9</v>
      </c>
      <c r="G1469" s="4">
        <v>1.17</v>
      </c>
      <c r="H1469" s="9">
        <f>0.000001458*(E1469+273.15)^1.5/(E1469+273.15+110.4)</f>
        <v>1.8215294560424E-5</v>
      </c>
      <c r="I1469" s="27">
        <f>G1469*J1469*L1469/1000/H1469</f>
        <v>52629.879073318974</v>
      </c>
      <c r="J1469" s="5">
        <v>14.25</v>
      </c>
      <c r="K1469" s="6">
        <v>300</v>
      </c>
      <c r="L1469" s="7">
        <v>57.5</v>
      </c>
      <c r="M1469" s="4">
        <f>2*A1469/$G1469/$J1469^2/($K1469/1000)/($L1469/1000)</f>
        <v>-0.55144696305187157</v>
      </c>
      <c r="N1469" s="4">
        <f>2*B1469/$G1469/$J1469^2/($K1469/1000)/($L1469/1000)</f>
        <v>2.3424295775654724</v>
      </c>
      <c r="O1469" s="4">
        <f>2*C1469/$G1469/$J1469^2/($K1469/1000)/($L1469^2/1000)</f>
        <v>-4.2435318434157112E-4</v>
      </c>
      <c r="P1469" s="5">
        <v>-0.24</v>
      </c>
      <c r="R1469" s="8">
        <f t="shared" si="44"/>
        <v>100</v>
      </c>
      <c r="S1469" s="1">
        <f t="shared" si="45"/>
        <v>-0.13631061713115816</v>
      </c>
    </row>
    <row r="1470" spans="1:19" x14ac:dyDescent="0.4">
      <c r="A1470" s="3">
        <v>-1.1399999999999999</v>
      </c>
      <c r="B1470" s="4">
        <v>4.82</v>
      </c>
      <c r="C1470" s="5">
        <v>-0.05</v>
      </c>
      <c r="D1470" s="2">
        <v>100</v>
      </c>
      <c r="E1470" s="6">
        <v>21.7</v>
      </c>
      <c r="F1470" s="4">
        <v>990.9</v>
      </c>
      <c r="G1470" s="4">
        <v>1.17</v>
      </c>
      <c r="H1470" s="9">
        <f>0.000001458*(E1470+273.15)^1.5/(E1470+273.15+110.4)</f>
        <v>1.8215294560424E-5</v>
      </c>
      <c r="I1470" s="27">
        <f>G1470*J1470*L1470/1000/H1470</f>
        <v>52186.680091648916</v>
      </c>
      <c r="J1470" s="5">
        <v>14.13</v>
      </c>
      <c r="K1470" s="6">
        <v>300</v>
      </c>
      <c r="L1470" s="7">
        <v>57.5</v>
      </c>
      <c r="M1470" s="4">
        <f>2*A1470/$G1470/$J1470^2/($K1470/1000)/($L1470/1000)</f>
        <v>-0.56581644034049061</v>
      </c>
      <c r="N1470" s="4">
        <f>2*B1470/$G1470/$J1470^2/($K1470/1000)/($L1470/1000)</f>
        <v>2.3923116161764604</v>
      </c>
      <c r="O1470" s="4">
        <f>2*C1470/$G1470/$J1470^2/($K1470/1000)/($L1470^2/1000)</f>
        <v>-4.3159148767390603E-4</v>
      </c>
      <c r="P1470" s="5">
        <v>-0.23</v>
      </c>
      <c r="R1470" s="8">
        <f t="shared" si="44"/>
        <v>100</v>
      </c>
      <c r="S1470" s="1">
        <f t="shared" si="45"/>
        <v>-0.1417998646686135</v>
      </c>
    </row>
    <row r="1471" spans="1:19" x14ac:dyDescent="0.4">
      <c r="A1471" s="3">
        <v>-1.1399999999999999</v>
      </c>
      <c r="B1471" s="4">
        <v>4.82</v>
      </c>
      <c r="C1471" s="5">
        <v>-0.05</v>
      </c>
      <c r="D1471" s="2">
        <v>100</v>
      </c>
      <c r="E1471" s="6">
        <v>21.7</v>
      </c>
      <c r="F1471" s="4">
        <v>990.9</v>
      </c>
      <c r="G1471" s="4">
        <v>1.17</v>
      </c>
      <c r="H1471" s="9">
        <f>0.000001458*(E1471+273.15)^1.5/(E1471+273.15+110.4)</f>
        <v>1.8215294560424E-5</v>
      </c>
      <c r="I1471" s="27">
        <f>G1471*J1471*L1471/1000/H1471</f>
        <v>52186.680091648916</v>
      </c>
      <c r="J1471" s="5">
        <v>14.13</v>
      </c>
      <c r="K1471" s="6">
        <v>300</v>
      </c>
      <c r="L1471" s="7">
        <v>57.5</v>
      </c>
      <c r="M1471" s="4">
        <f>2*A1471/$G1471/$J1471^2/($K1471/1000)/($L1471/1000)</f>
        <v>-0.56581644034049061</v>
      </c>
      <c r="N1471" s="4">
        <f>2*B1471/$G1471/$J1471^2/($K1471/1000)/($L1471/1000)</f>
        <v>2.3923116161764604</v>
      </c>
      <c r="O1471" s="4">
        <f>2*C1471/$G1471/$J1471^2/($K1471/1000)/($L1471^2/1000)</f>
        <v>-4.3159148767390603E-4</v>
      </c>
      <c r="P1471" s="5">
        <v>-0.23</v>
      </c>
      <c r="R1471" s="8">
        <f t="shared" si="44"/>
        <v>100</v>
      </c>
      <c r="S1471" s="1">
        <f t="shared" si="45"/>
        <v>-0.1417998646686135</v>
      </c>
    </row>
    <row r="1472" spans="1:19" x14ac:dyDescent="0.4">
      <c r="A1472" s="3">
        <v>-1.1299999999999999</v>
      </c>
      <c r="B1472" s="4">
        <v>4.8099999999999996</v>
      </c>
      <c r="C1472" s="5">
        <v>-0.05</v>
      </c>
      <c r="D1472" s="2">
        <v>100</v>
      </c>
      <c r="E1472" s="6">
        <v>21.7</v>
      </c>
      <c r="F1472" s="4">
        <v>990.9</v>
      </c>
      <c r="G1472" s="4">
        <v>1.17</v>
      </c>
      <c r="H1472" s="9">
        <f>0.000001458*(E1472+273.15)^1.5/(E1472+273.15+110.4)</f>
        <v>1.8215294560424E-5</v>
      </c>
      <c r="I1472" s="27">
        <f>G1472*J1472*L1472/1000/H1472</f>
        <v>51965.080600813897</v>
      </c>
      <c r="J1472" s="5">
        <v>14.07</v>
      </c>
      <c r="K1472" s="6">
        <v>300</v>
      </c>
      <c r="L1472" s="7">
        <v>57.5</v>
      </c>
      <c r="M1472" s="4">
        <f>2*A1472/$G1472/$J1472^2/($K1472/1000)/($L1472/1000)</f>
        <v>-0.56564673300529877</v>
      </c>
      <c r="N1472" s="4">
        <f>2*B1472/$G1472/$J1472^2/($K1472/1000)/($L1472/1000)</f>
        <v>2.4077529077482187</v>
      </c>
      <c r="O1472" s="4">
        <f>2*C1472/$G1472/$J1472^2/($K1472/1000)/($L1472^2/1000)</f>
        <v>-4.3528028703755206E-4</v>
      </c>
      <c r="P1472" s="5">
        <v>-0.23</v>
      </c>
      <c r="R1472" s="8">
        <f t="shared" si="44"/>
        <v>100</v>
      </c>
      <c r="S1472" s="1">
        <f t="shared" si="45"/>
        <v>-0.13895138342691388</v>
      </c>
    </row>
    <row r="1473" spans="1:19" x14ac:dyDescent="0.4">
      <c r="A1473" s="3">
        <v>-1.1299999999999999</v>
      </c>
      <c r="B1473" s="4">
        <v>4.83</v>
      </c>
      <c r="C1473" s="5">
        <v>-0.05</v>
      </c>
      <c r="D1473" s="2">
        <v>100</v>
      </c>
      <c r="E1473" s="6">
        <v>21.7</v>
      </c>
      <c r="F1473" s="4">
        <v>990.9</v>
      </c>
      <c r="G1473" s="4">
        <v>1.17</v>
      </c>
      <c r="H1473" s="9">
        <f>0.000001458*(E1473+273.15)^1.5/(E1473+273.15+110.4)</f>
        <v>1.8215294560424E-5</v>
      </c>
      <c r="I1473" s="27">
        <f>G1473*J1473*L1473/1000/H1473</f>
        <v>51743.481109978864</v>
      </c>
      <c r="J1473" s="5">
        <v>14.01</v>
      </c>
      <c r="K1473" s="6">
        <v>300</v>
      </c>
      <c r="L1473" s="7">
        <v>57.5</v>
      </c>
      <c r="M1473" s="4">
        <f>2*A1473/$G1473/$J1473^2/($K1473/1000)/($L1473/1000)</f>
        <v>-0.57050204750619482</v>
      </c>
      <c r="N1473" s="4">
        <f>2*B1473/$G1473/$J1473^2/($K1473/1000)/($L1473/1000)</f>
        <v>2.4385176012875407</v>
      </c>
      <c r="O1473" s="4">
        <f>2*C1473/$G1473/$J1473^2/($K1473/1000)/($L1473^2/1000)</f>
        <v>-4.3901658138222006E-4</v>
      </c>
      <c r="P1473" s="5">
        <v>-0.24</v>
      </c>
      <c r="R1473" s="8">
        <f t="shared" si="44"/>
        <v>100</v>
      </c>
      <c r="S1473" s="1">
        <f t="shared" si="45"/>
        <v>-0.13839070182112412</v>
      </c>
    </row>
    <row r="1474" spans="1:19" x14ac:dyDescent="0.4">
      <c r="A1474" s="3">
        <v>-1.1399999999999999</v>
      </c>
      <c r="B1474" s="4">
        <v>4.83</v>
      </c>
      <c r="C1474" s="5">
        <v>-0.05</v>
      </c>
      <c r="D1474" s="2">
        <v>100</v>
      </c>
      <c r="E1474" s="6">
        <v>21.7</v>
      </c>
      <c r="F1474" s="4">
        <v>990.9</v>
      </c>
      <c r="G1474" s="4">
        <v>1.17</v>
      </c>
      <c r="H1474" s="9">
        <f>0.000001458*(E1474+273.15)^1.5/(E1474+273.15+110.4)</f>
        <v>1.8215294560424E-5</v>
      </c>
      <c r="I1474" s="27">
        <f>G1474*J1474*L1474/1000/H1474</f>
        <v>51965.080600813897</v>
      </c>
      <c r="J1474" s="5">
        <v>14.07</v>
      </c>
      <c r="K1474" s="6">
        <v>300</v>
      </c>
      <c r="L1474" s="7">
        <v>57.5</v>
      </c>
      <c r="M1474" s="4">
        <f>2*A1474/$G1474/$J1474^2/($K1474/1000)/($L1474/1000)</f>
        <v>-0.57065245630623063</v>
      </c>
      <c r="N1474" s="4">
        <f>2*B1474/$G1474/$J1474^2/($K1474/1000)/($L1474/1000)</f>
        <v>2.4177643543500831</v>
      </c>
      <c r="O1474" s="4">
        <f>2*C1474/$G1474/$J1474^2/($K1474/1000)/($L1474^2/1000)</f>
        <v>-4.3528028703755206E-4</v>
      </c>
      <c r="P1474" s="5">
        <v>-0.24</v>
      </c>
      <c r="R1474" s="8">
        <f t="shared" si="44"/>
        <v>100</v>
      </c>
      <c r="S1474" s="1">
        <f t="shared" si="45"/>
        <v>-0.14214258908488192</v>
      </c>
    </row>
    <row r="1475" spans="1:19" x14ac:dyDescent="0.4">
      <c r="A1475" s="3">
        <v>-1.1299999999999999</v>
      </c>
      <c r="B1475" s="4">
        <v>4.83</v>
      </c>
      <c r="C1475" s="5">
        <v>-0.05</v>
      </c>
      <c r="D1475" s="2">
        <v>100</v>
      </c>
      <c r="E1475" s="6">
        <v>21.7</v>
      </c>
      <c r="F1475" s="4">
        <v>990.9</v>
      </c>
      <c r="G1475" s="4">
        <v>1.17</v>
      </c>
      <c r="H1475" s="9">
        <f>0.000001458*(E1475+273.15)^1.5/(E1475+273.15+110.4)</f>
        <v>1.8215294560424E-5</v>
      </c>
      <c r="I1475" s="27">
        <f>G1475*J1475*L1475/1000/H1475</f>
        <v>52408.279582483941</v>
      </c>
      <c r="J1475" s="5">
        <v>14.19</v>
      </c>
      <c r="K1475" s="6">
        <v>300</v>
      </c>
      <c r="L1475" s="7">
        <v>57.5</v>
      </c>
      <c r="M1475" s="4">
        <f>2*A1475/$G1475/$J1475^2/($K1475/1000)/($L1475/1000)</f>
        <v>-0.55612022151164375</v>
      </c>
      <c r="N1475" s="4">
        <f>2*B1475/$G1475/$J1475^2/($K1475/1000)/($L1475/1000)</f>
        <v>2.3770448406205653</v>
      </c>
      <c r="O1475" s="4">
        <f>2*C1475/$G1475/$J1475^2/($K1475/1000)/($L1475^2/1000)</f>
        <v>-4.2794938169422376E-4</v>
      </c>
      <c r="P1475" s="5">
        <v>-0.23</v>
      </c>
      <c r="R1475" s="8">
        <f t="shared" si="44"/>
        <v>100</v>
      </c>
      <c r="S1475" s="1">
        <f t="shared" si="45"/>
        <v>-0.13490200094519328</v>
      </c>
    </row>
    <row r="1476" spans="1:19" x14ac:dyDescent="0.4">
      <c r="A1476" s="3">
        <v>-1.1299999999999999</v>
      </c>
      <c r="B1476" s="4">
        <v>4.83</v>
      </c>
      <c r="C1476" s="5">
        <v>-0.05</v>
      </c>
      <c r="D1476" s="2">
        <v>100</v>
      </c>
      <c r="E1476" s="6">
        <v>21.7</v>
      </c>
      <c r="F1476" s="4">
        <v>990.9</v>
      </c>
      <c r="G1476" s="4">
        <v>1.17</v>
      </c>
      <c r="H1476" s="9">
        <f>0.000001458*(E1476+273.15)^1.5/(E1476+273.15+110.4)</f>
        <v>1.8215294560424E-5</v>
      </c>
      <c r="I1476" s="27">
        <f>G1476*J1476*L1476/1000/H1476</f>
        <v>52186.680091648916</v>
      </c>
      <c r="J1476" s="5">
        <v>14.13</v>
      </c>
      <c r="K1476" s="6">
        <v>300</v>
      </c>
      <c r="L1476" s="7">
        <v>57.5</v>
      </c>
      <c r="M1476" s="4">
        <f>2*A1476/$G1476/$J1476^2/($K1476/1000)/($L1476/1000)</f>
        <v>-0.56085313823224081</v>
      </c>
      <c r="N1476" s="4">
        <f>2*B1476/$G1476/$J1476^2/($K1476/1000)/($L1476/1000)</f>
        <v>2.3972749182847104</v>
      </c>
      <c r="O1476" s="4">
        <f>2*C1476/$G1476/$J1476^2/($K1476/1000)/($L1476^2/1000)</f>
        <v>-4.3159148767390603E-4</v>
      </c>
      <c r="P1476" s="5">
        <v>-0.23</v>
      </c>
      <c r="R1476" s="8">
        <f t="shared" si="44"/>
        <v>100</v>
      </c>
      <c r="S1476" s="1">
        <f t="shared" si="45"/>
        <v>-0.13605009790555916</v>
      </c>
    </row>
    <row r="1477" spans="1:19" x14ac:dyDescent="0.4">
      <c r="A1477" s="3">
        <v>-1.1299999999999999</v>
      </c>
      <c r="B1477" s="4">
        <v>4.8</v>
      </c>
      <c r="C1477" s="5">
        <v>-0.05</v>
      </c>
      <c r="D1477" s="2">
        <v>100</v>
      </c>
      <c r="E1477" s="6">
        <v>21.7</v>
      </c>
      <c r="F1477" s="4">
        <v>990.9</v>
      </c>
      <c r="G1477" s="4">
        <v>1.17</v>
      </c>
      <c r="H1477" s="9">
        <f>0.000001458*(E1477+273.15)^1.5/(E1477+273.15+110.4)</f>
        <v>1.8215294560424E-5</v>
      </c>
      <c r="I1477" s="27">
        <f>G1477*J1477*L1477/1000/H1477</f>
        <v>52408.279582483941</v>
      </c>
      <c r="J1477" s="5">
        <v>14.19</v>
      </c>
      <c r="K1477" s="6">
        <v>300</v>
      </c>
      <c r="L1477" s="7">
        <v>57.5</v>
      </c>
      <c r="M1477" s="4">
        <f>2*A1477/$G1477/$J1477^2/($K1477/1000)/($L1477/1000)</f>
        <v>-0.55612022151164375</v>
      </c>
      <c r="N1477" s="4">
        <f>2*B1477/$G1477/$J1477^2/($K1477/1000)/($L1477/1000)</f>
        <v>2.3622805869521151</v>
      </c>
      <c r="O1477" s="4">
        <f>2*C1477/$G1477/$J1477^2/($K1477/1000)/($L1477^2/1000)</f>
        <v>-4.2794938169422376E-4</v>
      </c>
      <c r="P1477" s="5">
        <v>-0.24</v>
      </c>
      <c r="R1477" s="8">
        <f t="shared" ref="R1477:R1540" si="46">D1477</f>
        <v>100</v>
      </c>
      <c r="S1477" s="1">
        <f t="shared" ref="S1477:S1540" si="47">M1477*SIN(RADIANS(D1477))-N1477*COS(RADIANS(D1477))</f>
        <v>-0.13746578668933196</v>
      </c>
    </row>
    <row r="1478" spans="1:19" x14ac:dyDescent="0.4">
      <c r="A1478" s="3">
        <v>-1.1399999999999999</v>
      </c>
      <c r="B1478" s="4">
        <v>4.84</v>
      </c>
      <c r="C1478" s="5">
        <v>-0.05</v>
      </c>
      <c r="D1478" s="2">
        <v>100</v>
      </c>
      <c r="E1478" s="6">
        <v>21.7</v>
      </c>
      <c r="F1478" s="4">
        <v>990.9</v>
      </c>
      <c r="G1478" s="4">
        <v>1.17</v>
      </c>
      <c r="H1478" s="9">
        <f>0.000001458*(E1478+273.15)^1.5/(E1478+273.15+110.4)</f>
        <v>1.8215294560424E-5</v>
      </c>
      <c r="I1478" s="27">
        <f>G1478*J1478*L1478/1000/H1478</f>
        <v>52408.279582483941</v>
      </c>
      <c r="J1478" s="5">
        <v>14.19</v>
      </c>
      <c r="K1478" s="6">
        <v>300</v>
      </c>
      <c r="L1478" s="7">
        <v>57.5</v>
      </c>
      <c r="M1478" s="4">
        <f>2*A1478/$G1478/$J1478^2/($K1478/1000)/($L1478/1000)</f>
        <v>-0.56104163940112728</v>
      </c>
      <c r="N1478" s="4">
        <f>2*B1478/$G1478/$J1478^2/($K1478/1000)/($L1478/1000)</f>
        <v>2.3819662585100496</v>
      </c>
      <c r="O1478" s="4">
        <f>2*C1478/$G1478/$J1478^2/($K1478/1000)/($L1478^2/1000)</f>
        <v>-4.2794938169422376E-4</v>
      </c>
      <c r="P1478" s="5">
        <v>-0.23</v>
      </c>
      <c r="R1478" s="8">
        <f t="shared" si="46"/>
        <v>100</v>
      </c>
      <c r="S1478" s="1">
        <f t="shared" si="47"/>
        <v>-0.13889405619052331</v>
      </c>
    </row>
    <row r="1479" spans="1:19" x14ac:dyDescent="0.4">
      <c r="A1479" s="3">
        <v>-1.1399999999999999</v>
      </c>
      <c r="B1479" s="4">
        <v>4.84</v>
      </c>
      <c r="C1479" s="5">
        <v>-0.05</v>
      </c>
      <c r="D1479" s="2">
        <v>100</v>
      </c>
      <c r="E1479" s="6">
        <v>21.7</v>
      </c>
      <c r="F1479" s="4">
        <v>990.9</v>
      </c>
      <c r="G1479" s="4">
        <v>1.17</v>
      </c>
      <c r="H1479" s="9">
        <f>0.000001458*(E1479+273.15)^1.5/(E1479+273.15+110.4)</f>
        <v>1.8215294560424E-5</v>
      </c>
      <c r="I1479" s="27">
        <f>G1479*J1479*L1479/1000/H1479</f>
        <v>52408.279582483941</v>
      </c>
      <c r="J1479" s="5">
        <v>14.19</v>
      </c>
      <c r="K1479" s="6">
        <v>300</v>
      </c>
      <c r="L1479" s="7">
        <v>57.5</v>
      </c>
      <c r="M1479" s="4">
        <f>2*A1479/$G1479/$J1479^2/($K1479/1000)/($L1479/1000)</f>
        <v>-0.56104163940112728</v>
      </c>
      <c r="N1479" s="4">
        <f>2*B1479/$G1479/$J1479^2/($K1479/1000)/($L1479/1000)</f>
        <v>2.3819662585100496</v>
      </c>
      <c r="O1479" s="4">
        <f>2*C1479/$G1479/$J1479^2/($K1479/1000)/($L1479^2/1000)</f>
        <v>-4.2794938169422376E-4</v>
      </c>
      <c r="P1479" s="5">
        <v>-0.23</v>
      </c>
      <c r="R1479" s="8">
        <f t="shared" si="46"/>
        <v>100</v>
      </c>
      <c r="S1479" s="1">
        <f t="shared" si="47"/>
        <v>-0.13889405619052331</v>
      </c>
    </row>
    <row r="1480" spans="1:19" x14ac:dyDescent="0.4">
      <c r="A1480" s="3">
        <v>-1.1399999999999999</v>
      </c>
      <c r="B1480" s="4">
        <v>4.8499999999999996</v>
      </c>
      <c r="C1480" s="5">
        <v>-0.05</v>
      </c>
      <c r="D1480" s="2">
        <v>100</v>
      </c>
      <c r="E1480" s="6">
        <v>21.7</v>
      </c>
      <c r="F1480" s="4">
        <v>990.9</v>
      </c>
      <c r="G1480" s="4">
        <v>1.17</v>
      </c>
      <c r="H1480" s="9">
        <f>0.000001458*(E1480+273.15)^1.5/(E1480+273.15+110.4)</f>
        <v>1.8215294560424E-5</v>
      </c>
      <c r="I1480" s="27">
        <f>G1480*J1480*L1480/1000/H1480</f>
        <v>52851.478564154</v>
      </c>
      <c r="J1480" s="5">
        <v>14.31</v>
      </c>
      <c r="K1480" s="6">
        <v>300</v>
      </c>
      <c r="L1480" s="7">
        <v>57.5</v>
      </c>
      <c r="M1480" s="4">
        <f>2*A1480/$G1480/$J1480^2/($K1480/1000)/($L1480/1000)</f>
        <v>-0.55167158885933132</v>
      </c>
      <c r="N1480" s="4">
        <f>2*B1480/$G1480/$J1480^2/($K1480/1000)/($L1480/1000)</f>
        <v>2.3470238648839974</v>
      </c>
      <c r="O1480" s="4">
        <f>2*C1480/$G1480/$J1480^2/($K1480/1000)/($L1480^2/1000)</f>
        <v>-4.2080212727637787E-4</v>
      </c>
      <c r="P1480" s="5">
        <v>-0.24</v>
      </c>
      <c r="R1480" s="8">
        <f t="shared" si="46"/>
        <v>100</v>
      </c>
      <c r="S1480" s="1">
        <f t="shared" si="47"/>
        <v>-0.13573404074733098</v>
      </c>
    </row>
    <row r="1481" spans="1:19" x14ac:dyDescent="0.4">
      <c r="A1481" s="3">
        <v>-1.1399999999999999</v>
      </c>
      <c r="B1481" s="4">
        <v>4.83</v>
      </c>
      <c r="C1481" s="5">
        <v>-0.05</v>
      </c>
      <c r="D1481" s="2">
        <v>100</v>
      </c>
      <c r="E1481" s="6">
        <v>21.7</v>
      </c>
      <c r="F1481" s="4">
        <v>990.9</v>
      </c>
      <c r="G1481" s="4">
        <v>1.17</v>
      </c>
      <c r="H1481" s="9">
        <f>0.000001458*(E1481+273.15)^1.5/(E1481+273.15+110.4)</f>
        <v>1.8215294560424E-5</v>
      </c>
      <c r="I1481" s="27">
        <f>G1481*J1481*L1481/1000/H1481</f>
        <v>52629.879073318974</v>
      </c>
      <c r="J1481" s="5">
        <v>14.25</v>
      </c>
      <c r="K1481" s="6">
        <v>300</v>
      </c>
      <c r="L1481" s="7">
        <v>57.5</v>
      </c>
      <c r="M1481" s="4">
        <f>2*A1481/$G1481/$J1481^2/($K1481/1000)/($L1481/1000)</f>
        <v>-0.55632702467179962</v>
      </c>
      <c r="N1481" s="4">
        <f>2*B1481/$G1481/$J1481^2/($K1481/1000)/($L1481/1000)</f>
        <v>2.3570697624252568</v>
      </c>
      <c r="O1481" s="4">
        <f>2*C1481/$G1481/$J1481^2/($K1481/1000)/($L1481^2/1000)</f>
        <v>-4.2435318434157112E-4</v>
      </c>
      <c r="P1481" s="5">
        <v>-0.24</v>
      </c>
      <c r="R1481" s="8">
        <f t="shared" si="46"/>
        <v>100</v>
      </c>
      <c r="S1481" s="1">
        <f t="shared" si="47"/>
        <v>-0.13857429822803202</v>
      </c>
    </row>
    <row r="1482" spans="1:19" x14ac:dyDescent="0.4">
      <c r="A1482" s="3">
        <v>-1.1299999999999999</v>
      </c>
      <c r="B1482" s="4">
        <v>4.8099999999999996</v>
      </c>
      <c r="C1482" s="5">
        <v>-0.05</v>
      </c>
      <c r="D1482" s="2">
        <v>100</v>
      </c>
      <c r="E1482" s="6">
        <v>21.7</v>
      </c>
      <c r="F1482" s="4">
        <v>990.9</v>
      </c>
      <c r="G1482" s="4">
        <v>1.17</v>
      </c>
      <c r="H1482" s="9">
        <f>0.000001458*(E1482+273.15)^1.5/(E1482+273.15+110.4)</f>
        <v>1.8215294560424E-5</v>
      </c>
      <c r="I1482" s="27">
        <f>G1482*J1482*L1482/1000/H1482</f>
        <v>52186.680091648916</v>
      </c>
      <c r="J1482" s="5">
        <v>14.13</v>
      </c>
      <c r="K1482" s="6">
        <v>300</v>
      </c>
      <c r="L1482" s="7">
        <v>57.5</v>
      </c>
      <c r="M1482" s="4">
        <f>2*A1482/$G1482/$J1482^2/($K1482/1000)/($L1482/1000)</f>
        <v>-0.56085313823224081</v>
      </c>
      <c r="N1482" s="4">
        <f>2*B1482/$G1482/$J1482^2/($K1482/1000)/($L1482/1000)</f>
        <v>2.3873483140682099</v>
      </c>
      <c r="O1482" s="4">
        <f>2*C1482/$G1482/$J1482^2/($K1482/1000)/($L1482^2/1000)</f>
        <v>-4.3159148767390603E-4</v>
      </c>
      <c r="P1482" s="5">
        <v>-0.23</v>
      </c>
      <c r="R1482" s="8">
        <f t="shared" si="46"/>
        <v>100</v>
      </c>
      <c r="S1482" s="1">
        <f t="shared" si="47"/>
        <v>-0.13777383463817533</v>
      </c>
    </row>
    <row r="1483" spans="1:19" x14ac:dyDescent="0.4">
      <c r="A1483" s="3">
        <v>-1.1399999999999999</v>
      </c>
      <c r="B1483" s="4">
        <v>4.8099999999999996</v>
      </c>
      <c r="C1483" s="5">
        <v>-0.05</v>
      </c>
      <c r="D1483" s="2">
        <v>100</v>
      </c>
      <c r="E1483" s="6">
        <v>21.7</v>
      </c>
      <c r="F1483" s="4">
        <v>990.9</v>
      </c>
      <c r="G1483" s="4">
        <v>1.17</v>
      </c>
      <c r="H1483" s="9">
        <f>0.000001458*(E1483+273.15)^1.5/(E1483+273.15+110.4)</f>
        <v>1.8215294560424E-5</v>
      </c>
      <c r="I1483" s="27">
        <f>G1483*J1483*L1483/1000/H1483</f>
        <v>52408.279582483941</v>
      </c>
      <c r="J1483" s="5">
        <v>14.19</v>
      </c>
      <c r="K1483" s="6">
        <v>300</v>
      </c>
      <c r="L1483" s="7">
        <v>57.5</v>
      </c>
      <c r="M1483" s="4">
        <f>2*A1483/$G1483/$J1483^2/($K1483/1000)/($L1483/1000)</f>
        <v>-0.56104163940112728</v>
      </c>
      <c r="N1483" s="4">
        <f>2*B1483/$G1483/$J1483^2/($K1483/1000)/($L1483/1000)</f>
        <v>2.367202004841598</v>
      </c>
      <c r="O1483" s="4">
        <f>2*C1483/$G1483/$J1483^2/($K1483/1000)/($L1483^2/1000)</f>
        <v>-4.2794938169422376E-4</v>
      </c>
      <c r="P1483" s="5">
        <v>-0.23</v>
      </c>
      <c r="R1483" s="8">
        <f t="shared" si="46"/>
        <v>100</v>
      </c>
      <c r="S1483" s="1">
        <f t="shared" si="47"/>
        <v>-0.14145784193466221</v>
      </c>
    </row>
    <row r="1484" spans="1:19" x14ac:dyDescent="0.4">
      <c r="A1484" s="3">
        <v>-1.05</v>
      </c>
      <c r="B1484" s="4">
        <v>6.13</v>
      </c>
      <c r="C1484" s="5">
        <v>-0.06</v>
      </c>
      <c r="D1484" s="2">
        <v>100.3</v>
      </c>
      <c r="E1484" s="6">
        <v>21.2</v>
      </c>
      <c r="F1484" s="4">
        <v>994.62</v>
      </c>
      <c r="G1484" s="4">
        <v>1.18</v>
      </c>
      <c r="H1484" s="9">
        <f>0.000001458*(E1484+273.15)^1.5/(E1484+273.15+110.4)</f>
        <v>1.8191425273442234E-5</v>
      </c>
      <c r="I1484" s="10">
        <f>G1484*J1484*L1484/1000/H1484</f>
        <v>59340.787419002219</v>
      </c>
      <c r="J1484" s="5">
        <v>15.91</v>
      </c>
      <c r="K1484" s="6">
        <v>300</v>
      </c>
      <c r="L1484" s="7">
        <v>57.5</v>
      </c>
      <c r="M1484" s="4">
        <f>2*A1484/$G1484/$J1484^2/($K1484/1000)/($L1484/1000)</f>
        <v>-0.40757527356997492</v>
      </c>
      <c r="N1484" s="4">
        <f>2*B1484/$G1484/$J1484^2/($K1484/1000)/($L1484/1000)</f>
        <v>2.3794632637942343</v>
      </c>
      <c r="O1484" s="4">
        <f>2*C1484/$G1484/$J1484^2/($K1484/1000)/($L1484^2/1000)</f>
        <v>-4.0504375013165211E-4</v>
      </c>
      <c r="P1484" s="5">
        <f>M1484/N1484</f>
        <v>-0.17128874388254486</v>
      </c>
      <c r="R1484" s="8">
        <f t="shared" si="46"/>
        <v>100.3</v>
      </c>
      <c r="S1484" s="1">
        <f t="shared" si="47"/>
        <v>2.4446088857219328E-2</v>
      </c>
    </row>
    <row r="1485" spans="1:19" x14ac:dyDescent="0.4">
      <c r="A1485" s="3">
        <v>-1.06</v>
      </c>
      <c r="B1485" s="4">
        <v>6.21</v>
      </c>
      <c r="C1485" s="5">
        <v>-0.06</v>
      </c>
      <c r="D1485" s="2">
        <v>100.3</v>
      </c>
      <c r="E1485" s="6">
        <v>21.2</v>
      </c>
      <c r="F1485" s="4">
        <v>994.62</v>
      </c>
      <c r="G1485" s="4">
        <v>1.18</v>
      </c>
      <c r="H1485" s="9">
        <f>0.000001458*(E1485+273.15)^1.5/(E1485+273.15+110.4)</f>
        <v>1.8191425273442234E-5</v>
      </c>
      <c r="I1485" s="10">
        <f>G1485*J1485*L1485/1000/H1485</f>
        <v>59527.276380092742</v>
      </c>
      <c r="J1485" s="5">
        <v>15.96</v>
      </c>
      <c r="K1485" s="6">
        <v>300</v>
      </c>
      <c r="L1485" s="7">
        <v>57.5</v>
      </c>
      <c r="M1485" s="4">
        <f>2*A1485/$G1485/$J1485^2/($K1485/1000)/($L1485/1000)</f>
        <v>-0.40888293012222665</v>
      </c>
      <c r="N1485" s="4">
        <f>2*B1485/$G1485/$J1485^2/($K1485/1000)/($L1485/1000)</f>
        <v>2.3954367887349313</v>
      </c>
      <c r="O1485" s="4">
        <f>2*C1485/$G1485/$J1485^2/($K1485/1000)/($L1485^2/1000)</f>
        <v>-4.0250985738037081E-4</v>
      </c>
      <c r="P1485" s="5">
        <f>M1485/N1485</f>
        <v>-0.17069243156199682</v>
      </c>
      <c r="R1485" s="8">
        <f t="shared" si="46"/>
        <v>100.3</v>
      </c>
      <c r="S1485" s="1">
        <f t="shared" si="47"/>
        <v>2.6015606783315937E-2</v>
      </c>
    </row>
    <row r="1486" spans="1:19" x14ac:dyDescent="0.4">
      <c r="A1486" s="3">
        <v>-1.06</v>
      </c>
      <c r="B1486" s="4">
        <v>6.21</v>
      </c>
      <c r="C1486" s="5">
        <v>-0.06</v>
      </c>
      <c r="D1486" s="2">
        <v>100.3</v>
      </c>
      <c r="E1486" s="6">
        <v>21.2</v>
      </c>
      <c r="F1486" s="4">
        <v>994.62</v>
      </c>
      <c r="G1486" s="4">
        <v>1.18</v>
      </c>
      <c r="H1486" s="9">
        <f>0.000001458*(E1486+273.15)^1.5/(E1486+273.15+110.4)</f>
        <v>1.8191425273442234E-5</v>
      </c>
      <c r="I1486" s="10">
        <f>G1486*J1486*L1486/1000/H1486</f>
        <v>59117.000665693602</v>
      </c>
      <c r="J1486" s="5">
        <v>15.85</v>
      </c>
      <c r="K1486" s="6">
        <v>300</v>
      </c>
      <c r="L1486" s="7">
        <v>57.5</v>
      </c>
      <c r="M1486" s="4">
        <f>2*A1486/$G1486/$J1486^2/($K1486/1000)/($L1486/1000)</f>
        <v>-0.41457797041834143</v>
      </c>
      <c r="N1486" s="4">
        <f>2*B1486/$G1486/$J1486^2/($K1486/1000)/($L1486/1000)</f>
        <v>2.4288011285829247</v>
      </c>
      <c r="O1486" s="4">
        <f>2*C1486/$G1486/$J1486^2/($K1486/1000)/($L1486^2/1000)</f>
        <v>-4.0811613166694805E-4</v>
      </c>
      <c r="P1486" s="5">
        <f>M1486/N1486</f>
        <v>-0.17069243156199679</v>
      </c>
      <c r="R1486" s="8">
        <f t="shared" si="46"/>
        <v>100.3</v>
      </c>
      <c r="S1486" s="1">
        <f t="shared" si="47"/>
        <v>2.6377959716255894E-2</v>
      </c>
    </row>
    <row r="1487" spans="1:19" x14ac:dyDescent="0.4">
      <c r="A1487" s="3">
        <v>-1.06</v>
      </c>
      <c r="B1487" s="4">
        <v>6.18</v>
      </c>
      <c r="C1487" s="5">
        <v>-0.06</v>
      </c>
      <c r="D1487" s="2">
        <v>100.3</v>
      </c>
      <c r="E1487" s="6">
        <v>21.2</v>
      </c>
      <c r="F1487" s="4">
        <v>994.62</v>
      </c>
      <c r="G1487" s="4">
        <v>1.18</v>
      </c>
      <c r="H1487" s="9">
        <f>0.000001458*(E1487+273.15)^1.5/(E1487+273.15+110.4)</f>
        <v>1.8191425273442234E-5</v>
      </c>
      <c r="I1487" s="10">
        <f>G1487*J1487*L1487/1000/H1487</f>
        <v>59527.276380092742</v>
      </c>
      <c r="J1487" s="5">
        <v>15.96</v>
      </c>
      <c r="K1487" s="6">
        <v>300</v>
      </c>
      <c r="L1487" s="7">
        <v>57.5</v>
      </c>
      <c r="M1487" s="4">
        <f>2*A1487/$G1487/$J1487^2/($K1487/1000)/($L1487/1000)</f>
        <v>-0.40888293012222665</v>
      </c>
      <c r="N1487" s="4">
        <f>2*B1487/$G1487/$J1487^2/($K1487/1000)/($L1487/1000)</f>
        <v>2.3838646303352462</v>
      </c>
      <c r="O1487" s="4">
        <f>2*C1487/$G1487/$J1487^2/($K1487/1000)/($L1487^2/1000)</f>
        <v>-4.0250985738037081E-4</v>
      </c>
      <c r="P1487" s="5">
        <f>M1487/N1487</f>
        <v>-0.17152103559870549</v>
      </c>
      <c r="R1487" s="8">
        <f t="shared" si="46"/>
        <v>100.3</v>
      </c>
      <c r="S1487" s="1">
        <f t="shared" si="47"/>
        <v>2.3946479227774986E-2</v>
      </c>
    </row>
    <row r="1488" spans="1:19" x14ac:dyDescent="0.4">
      <c r="A1488" s="3">
        <v>-1.06</v>
      </c>
      <c r="B1488" s="4">
        <v>6.2</v>
      </c>
      <c r="C1488" s="5">
        <v>-0.06</v>
      </c>
      <c r="D1488" s="2">
        <v>100.3</v>
      </c>
      <c r="E1488" s="6">
        <v>21.2</v>
      </c>
      <c r="F1488" s="4">
        <v>994.62</v>
      </c>
      <c r="G1488" s="4">
        <v>1.18</v>
      </c>
      <c r="H1488" s="9">
        <f>0.000001458*(E1488+273.15)^1.5/(E1488+273.15+110.4)</f>
        <v>1.8191425273442234E-5</v>
      </c>
      <c r="I1488" s="10">
        <f>G1488*J1488*L1488/1000/H1488</f>
        <v>59713.765341183251</v>
      </c>
      <c r="J1488" s="5">
        <v>16.010000000000002</v>
      </c>
      <c r="K1488" s="6">
        <v>300</v>
      </c>
      <c r="L1488" s="7">
        <v>57.5</v>
      </c>
      <c r="M1488" s="4">
        <f>2*A1488/$G1488/$J1488^2/($K1488/1000)/($L1488/1000)</f>
        <v>-0.40633299602107581</v>
      </c>
      <c r="N1488" s="4">
        <f>2*B1488/$G1488/$J1488^2/($K1488/1000)/($L1488/1000)</f>
        <v>2.3766646937081792</v>
      </c>
      <c r="O1488" s="4">
        <f>2*C1488/$G1488/$J1488^2/($K1488/1000)/($L1488^2/1000)</f>
        <v>-3.9999966794527564E-4</v>
      </c>
      <c r="P1488" s="5">
        <f>M1488/N1488</f>
        <v>-0.17096774193548386</v>
      </c>
      <c r="R1488" s="8">
        <f t="shared" si="46"/>
        <v>100.3</v>
      </c>
      <c r="S1488" s="1">
        <f t="shared" si="47"/>
        <v>2.5167956619996878E-2</v>
      </c>
    </row>
    <row r="1489" spans="1:19" x14ac:dyDescent="0.4">
      <c r="A1489" s="3">
        <v>-1.06</v>
      </c>
      <c r="B1489" s="4">
        <v>6.24</v>
      </c>
      <c r="C1489" s="5">
        <v>-0.06</v>
      </c>
      <c r="D1489" s="2">
        <v>100.3</v>
      </c>
      <c r="E1489" s="6">
        <v>21.2</v>
      </c>
      <c r="F1489" s="4">
        <v>994.62</v>
      </c>
      <c r="G1489" s="4">
        <v>1.18</v>
      </c>
      <c r="H1489" s="9">
        <f>0.000001458*(E1489+273.15)^1.5/(E1489+273.15+110.4)</f>
        <v>1.8191425273442234E-5</v>
      </c>
      <c r="I1489" s="10">
        <f>G1489*J1489*L1489/1000/H1489</f>
        <v>59340.787419002219</v>
      </c>
      <c r="J1489" s="5">
        <v>15.91</v>
      </c>
      <c r="K1489" s="6">
        <v>300</v>
      </c>
      <c r="L1489" s="7">
        <v>57.5</v>
      </c>
      <c r="M1489" s="4">
        <f>2*A1489/$G1489/$J1489^2/($K1489/1000)/($L1489/1000)</f>
        <v>-0.41145694284206996</v>
      </c>
      <c r="N1489" s="4">
        <f>2*B1489/$G1489/$J1489^2/($K1489/1000)/($L1489/1000)</f>
        <v>2.4221616257872793</v>
      </c>
      <c r="O1489" s="4">
        <f>2*C1489/$G1489/$J1489^2/($K1489/1000)/($L1489^2/1000)</f>
        <v>-4.0504375013165211E-4</v>
      </c>
      <c r="P1489" s="5">
        <f>M1489/N1489</f>
        <v>-0.16987179487179491</v>
      </c>
      <c r="R1489" s="8">
        <f t="shared" si="46"/>
        <v>100.3</v>
      </c>
      <c r="S1489" s="1">
        <f t="shared" si="47"/>
        <v>2.8261534244394815E-2</v>
      </c>
    </row>
    <row r="1490" spans="1:19" x14ac:dyDescent="0.4">
      <c r="A1490" s="3">
        <v>-1.07</v>
      </c>
      <c r="B1490" s="4">
        <v>6.24</v>
      </c>
      <c r="C1490" s="5">
        <v>-0.06</v>
      </c>
      <c r="D1490" s="2">
        <v>100.3</v>
      </c>
      <c r="E1490" s="6">
        <v>21.2</v>
      </c>
      <c r="F1490" s="4">
        <v>994.62</v>
      </c>
      <c r="G1490" s="4">
        <v>1.18</v>
      </c>
      <c r="H1490" s="9">
        <f>0.000001458*(E1490+273.15)^1.5/(E1490+273.15+110.4)</f>
        <v>1.8191425273442234E-5</v>
      </c>
      <c r="I1490" s="10">
        <f>G1490*J1490*L1490/1000/H1490</f>
        <v>59117.000665693602</v>
      </c>
      <c r="J1490" s="5">
        <v>15.85</v>
      </c>
      <c r="K1490" s="6">
        <v>300</v>
      </c>
      <c r="L1490" s="7">
        <v>57.5</v>
      </c>
      <c r="M1490" s="4">
        <f>2*A1490/$G1490/$J1490^2/($K1490/1000)/($L1490/1000)</f>
        <v>-0.41848908334681634</v>
      </c>
      <c r="N1490" s="4">
        <f>2*B1490/$G1490/$J1490^2/($K1490/1000)/($L1490/1000)</f>
        <v>2.4405344673683493</v>
      </c>
      <c r="O1490" s="4">
        <f>2*C1490/$G1490/$J1490^2/($K1490/1000)/($L1490^2/1000)</f>
        <v>-4.0811613166694805E-4</v>
      </c>
      <c r="P1490" s="5">
        <f>M1490/N1490</f>
        <v>-0.17147435897435898</v>
      </c>
      <c r="R1490" s="8">
        <f t="shared" si="46"/>
        <v>100.3</v>
      </c>
      <c r="S1490" s="1">
        <f t="shared" si="47"/>
        <v>2.4627821189805499E-2</v>
      </c>
    </row>
    <row r="1491" spans="1:19" x14ac:dyDescent="0.4">
      <c r="A1491" s="3">
        <v>-1.07</v>
      </c>
      <c r="B1491" s="4">
        <v>6.28</v>
      </c>
      <c r="C1491" s="5">
        <v>-0.06</v>
      </c>
      <c r="D1491" s="2">
        <v>100.3</v>
      </c>
      <c r="E1491" s="6">
        <v>21.2</v>
      </c>
      <c r="F1491" s="4">
        <v>994.62</v>
      </c>
      <c r="G1491" s="4">
        <v>1.18</v>
      </c>
      <c r="H1491" s="9">
        <f>0.000001458*(E1491+273.15)^1.5/(E1491+273.15+110.4)</f>
        <v>1.8191425273442234E-5</v>
      </c>
      <c r="I1491" s="10">
        <f>G1491*J1491*L1491/1000/H1491</f>
        <v>59527.276380092742</v>
      </c>
      <c r="J1491" s="5">
        <v>15.96</v>
      </c>
      <c r="K1491" s="6">
        <v>300</v>
      </c>
      <c r="L1491" s="7">
        <v>57.5</v>
      </c>
      <c r="M1491" s="4">
        <f>2*A1491/$G1491/$J1491^2/($K1491/1000)/($L1491/1000)</f>
        <v>-0.41274031625545521</v>
      </c>
      <c r="N1491" s="4">
        <f>2*B1491/$G1491/$J1491^2/($K1491/1000)/($L1491/1000)</f>
        <v>2.4224384916675321</v>
      </c>
      <c r="O1491" s="4">
        <f>2*C1491/$G1491/$J1491^2/($K1491/1000)/($L1491^2/1000)</f>
        <v>-4.0250985738037081E-4</v>
      </c>
      <c r="P1491" s="5">
        <f>M1491/N1491</f>
        <v>-0.1703821656050955</v>
      </c>
      <c r="R1491" s="8">
        <f t="shared" si="46"/>
        <v>100.3</v>
      </c>
      <c r="S1491" s="1">
        <f t="shared" si="47"/>
        <v>2.7048346577562665E-2</v>
      </c>
    </row>
    <row r="1492" spans="1:19" x14ac:dyDescent="0.4">
      <c r="A1492" s="3">
        <v>-1.07</v>
      </c>
      <c r="B1492" s="4">
        <v>6.25</v>
      </c>
      <c r="C1492" s="5">
        <v>-0.06</v>
      </c>
      <c r="D1492" s="2">
        <v>100.3</v>
      </c>
      <c r="E1492" s="6">
        <v>21.2</v>
      </c>
      <c r="F1492" s="4">
        <v>994.62</v>
      </c>
      <c r="G1492" s="4">
        <v>1.18</v>
      </c>
      <c r="H1492" s="9">
        <f>0.000001458*(E1492+273.15)^1.5/(E1492+273.15+110.4)</f>
        <v>1.8191425273442234E-5</v>
      </c>
      <c r="I1492" s="10">
        <f>G1492*J1492*L1492/1000/H1492</f>
        <v>59527.276380092742</v>
      </c>
      <c r="J1492" s="5">
        <v>15.96</v>
      </c>
      <c r="K1492" s="6">
        <v>300</v>
      </c>
      <c r="L1492" s="7">
        <v>57.5</v>
      </c>
      <c r="M1492" s="4">
        <f>2*A1492/$G1492/$J1492^2/($K1492/1000)/($L1492/1000)</f>
        <v>-0.41274031625545521</v>
      </c>
      <c r="N1492" s="4">
        <f>2*B1492/$G1492/$J1492^2/($K1492/1000)/($L1492/1000)</f>
        <v>2.4108663332678462</v>
      </c>
      <c r="O1492" s="4">
        <f>2*C1492/$G1492/$J1492^2/($K1492/1000)/($L1492^2/1000)</f>
        <v>-4.0250985738037081E-4</v>
      </c>
      <c r="P1492" s="5">
        <f>M1492/N1492</f>
        <v>-0.17119999999999999</v>
      </c>
      <c r="R1492" s="8">
        <f t="shared" si="46"/>
        <v>100.3</v>
      </c>
      <c r="S1492" s="1">
        <f t="shared" si="47"/>
        <v>2.4979219022021548E-2</v>
      </c>
    </row>
    <row r="1493" spans="1:19" x14ac:dyDescent="0.4">
      <c r="A1493" s="3">
        <v>-1.07</v>
      </c>
      <c r="B1493" s="4">
        <v>6.23</v>
      </c>
      <c r="C1493" s="5">
        <v>-0.06</v>
      </c>
      <c r="D1493" s="2">
        <v>100.3</v>
      </c>
      <c r="E1493" s="6">
        <v>21.2</v>
      </c>
      <c r="F1493" s="4">
        <v>994.62</v>
      </c>
      <c r="G1493" s="4">
        <v>1.18</v>
      </c>
      <c r="H1493" s="9">
        <f>0.000001458*(E1493+273.15)^1.5/(E1493+273.15+110.4)</f>
        <v>1.8191425273442234E-5</v>
      </c>
      <c r="I1493" s="10">
        <f>G1493*J1493*L1493/1000/H1493</f>
        <v>59340.787419002219</v>
      </c>
      <c r="J1493" s="5">
        <v>15.91</v>
      </c>
      <c r="K1493" s="6">
        <v>300</v>
      </c>
      <c r="L1493" s="7">
        <v>57.5</v>
      </c>
      <c r="M1493" s="4">
        <f>2*A1493/$G1493/$J1493^2/($K1493/1000)/($L1493/1000)</f>
        <v>-0.41533861211416495</v>
      </c>
      <c r="N1493" s="4">
        <f>2*B1493/$G1493/$J1493^2/($K1493/1000)/($L1493/1000)</f>
        <v>2.4182799565151849</v>
      </c>
      <c r="O1493" s="4">
        <f>2*C1493/$G1493/$J1493^2/($K1493/1000)/($L1493^2/1000)</f>
        <v>-4.0504375013165211E-4</v>
      </c>
      <c r="P1493" s="5">
        <f>M1493/N1493</f>
        <v>-0.17174959871589085</v>
      </c>
      <c r="R1493" s="8">
        <f t="shared" si="46"/>
        <v>100.3</v>
      </c>
      <c r="S1493" s="1">
        <f t="shared" si="47"/>
        <v>2.3748366861174652E-2</v>
      </c>
    </row>
    <row r="1494" spans="1:19" x14ac:dyDescent="0.4">
      <c r="A1494" s="3">
        <v>-1.07</v>
      </c>
      <c r="B1494" s="4">
        <v>6.23</v>
      </c>
      <c r="C1494" s="5">
        <v>-0.06</v>
      </c>
      <c r="D1494" s="2">
        <v>100.3</v>
      </c>
      <c r="E1494" s="6">
        <v>21.2</v>
      </c>
      <c r="F1494" s="4">
        <v>994.62</v>
      </c>
      <c r="G1494" s="4">
        <v>1.18</v>
      </c>
      <c r="H1494" s="9">
        <f>0.000001458*(E1494+273.15)^1.5/(E1494+273.15+110.4)</f>
        <v>1.8191425273442234E-5</v>
      </c>
      <c r="I1494" s="10">
        <f>G1494*J1494*L1494/1000/H1494</f>
        <v>59340.787419002219</v>
      </c>
      <c r="J1494" s="5">
        <v>15.91</v>
      </c>
      <c r="K1494" s="6">
        <v>300</v>
      </c>
      <c r="L1494" s="7">
        <v>57.5</v>
      </c>
      <c r="M1494" s="4">
        <f>2*A1494/$G1494/$J1494^2/($K1494/1000)/($L1494/1000)</f>
        <v>-0.41533861211416495</v>
      </c>
      <c r="N1494" s="4">
        <f>2*B1494/$G1494/$J1494^2/($K1494/1000)/($L1494/1000)</f>
        <v>2.4182799565151849</v>
      </c>
      <c r="O1494" s="4">
        <f>2*C1494/$G1494/$J1494^2/($K1494/1000)/($L1494^2/1000)</f>
        <v>-4.0504375013165211E-4</v>
      </c>
      <c r="P1494" s="5">
        <f>M1494/N1494</f>
        <v>-0.17174959871589085</v>
      </c>
      <c r="R1494" s="8">
        <f t="shared" si="46"/>
        <v>100.3</v>
      </c>
      <c r="S1494" s="1">
        <f t="shared" si="47"/>
        <v>2.3748366861174652E-2</v>
      </c>
    </row>
    <row r="1495" spans="1:19" x14ac:dyDescent="0.4">
      <c r="A1495" s="3">
        <v>-1.07</v>
      </c>
      <c r="B1495" s="4">
        <v>6.25</v>
      </c>
      <c r="C1495" s="5">
        <v>-0.06</v>
      </c>
      <c r="D1495" s="2">
        <v>100.3</v>
      </c>
      <c r="E1495" s="6">
        <v>21.2</v>
      </c>
      <c r="F1495" s="4">
        <v>994.62</v>
      </c>
      <c r="G1495" s="4">
        <v>1.18</v>
      </c>
      <c r="H1495" s="9">
        <f>0.000001458*(E1495+273.15)^1.5/(E1495+273.15+110.4)</f>
        <v>1.8191425273442234E-5</v>
      </c>
      <c r="I1495" s="10">
        <f>G1495*J1495*L1495/1000/H1495</f>
        <v>59117.000665693602</v>
      </c>
      <c r="J1495" s="5">
        <v>15.85</v>
      </c>
      <c r="K1495" s="6">
        <v>300</v>
      </c>
      <c r="L1495" s="7">
        <v>57.5</v>
      </c>
      <c r="M1495" s="4">
        <f>2*A1495/$G1495/$J1495^2/($K1495/1000)/($L1495/1000)</f>
        <v>-0.41848908334681634</v>
      </c>
      <c r="N1495" s="4">
        <f>2*B1495/$G1495/$J1495^2/($K1495/1000)/($L1495/1000)</f>
        <v>2.4444455802968243</v>
      </c>
      <c r="O1495" s="4">
        <f>2*C1495/$G1495/$J1495^2/($K1495/1000)/($L1495^2/1000)</f>
        <v>-4.0811613166694805E-4</v>
      </c>
      <c r="P1495" s="5">
        <f>M1495/N1495</f>
        <v>-0.17119999999999999</v>
      </c>
      <c r="R1495" s="8">
        <f t="shared" si="46"/>
        <v>100.3</v>
      </c>
      <c r="S1495" s="1">
        <f t="shared" si="47"/>
        <v>2.5327136844986997E-2</v>
      </c>
    </row>
    <row r="1496" spans="1:19" x14ac:dyDescent="0.4">
      <c r="A1496" s="3">
        <v>-1.06</v>
      </c>
      <c r="B1496" s="4">
        <v>6.21</v>
      </c>
      <c r="C1496" s="5">
        <v>-0.06</v>
      </c>
      <c r="D1496" s="2">
        <v>100.3</v>
      </c>
      <c r="E1496" s="6">
        <v>21.2</v>
      </c>
      <c r="F1496" s="4">
        <v>994.62</v>
      </c>
      <c r="G1496" s="4">
        <v>1.18</v>
      </c>
      <c r="H1496" s="9">
        <f>0.000001458*(E1496+273.15)^1.5/(E1496+273.15+110.4)</f>
        <v>1.8191425273442234E-5</v>
      </c>
      <c r="I1496" s="10">
        <f>G1496*J1496*L1496/1000/H1496</f>
        <v>59340.787419002219</v>
      </c>
      <c r="J1496" s="5">
        <v>15.91</v>
      </c>
      <c r="K1496" s="6">
        <v>300</v>
      </c>
      <c r="L1496" s="7">
        <v>57.5</v>
      </c>
      <c r="M1496" s="4">
        <f>2*A1496/$G1496/$J1496^2/($K1496/1000)/($L1496/1000)</f>
        <v>-0.41145694284206996</v>
      </c>
      <c r="N1496" s="4">
        <f>2*B1496/$G1496/$J1496^2/($K1496/1000)/($L1496/1000)</f>
        <v>2.4105166179709947</v>
      </c>
      <c r="O1496" s="4">
        <f>2*C1496/$G1496/$J1496^2/($K1496/1000)/($L1496^2/1000)</f>
        <v>-4.0504375013165211E-4</v>
      </c>
      <c r="P1496" s="5">
        <f>M1496/N1496</f>
        <v>-0.17069243156199679</v>
      </c>
      <c r="R1496" s="8">
        <f t="shared" si="46"/>
        <v>100.3</v>
      </c>
      <c r="S1496" s="1">
        <f t="shared" si="47"/>
        <v>2.6179381051795902E-2</v>
      </c>
    </row>
    <row r="1497" spans="1:19" x14ac:dyDescent="0.4">
      <c r="A1497" s="3">
        <v>-1.06</v>
      </c>
      <c r="B1497" s="4">
        <v>6.21</v>
      </c>
      <c r="C1497" s="5">
        <v>-0.06</v>
      </c>
      <c r="D1497" s="2">
        <v>100.3</v>
      </c>
      <c r="E1497" s="6">
        <v>21.2</v>
      </c>
      <c r="F1497" s="4">
        <v>994.62</v>
      </c>
      <c r="G1497" s="4">
        <v>1.18</v>
      </c>
      <c r="H1497" s="9">
        <f>0.000001458*(E1497+273.15)^1.5/(E1497+273.15+110.4)</f>
        <v>1.8191425273442234E-5</v>
      </c>
      <c r="I1497" s="10">
        <f>G1497*J1497*L1497/1000/H1497</f>
        <v>59900.254302273766</v>
      </c>
      <c r="J1497" s="5">
        <v>16.059999999999999</v>
      </c>
      <c r="K1497" s="6">
        <v>300</v>
      </c>
      <c r="L1497" s="7">
        <v>57.5</v>
      </c>
      <c r="M1497" s="4">
        <f>2*A1497/$G1497/$J1497^2/($K1497/1000)/($L1497/1000)</f>
        <v>-0.40380684114761806</v>
      </c>
      <c r="N1497" s="4">
        <f>2*B1497/$G1497/$J1497^2/($K1497/1000)/($L1497/1000)</f>
        <v>2.3656985693648189</v>
      </c>
      <c r="O1497" s="4">
        <f>2*C1497/$G1497/$J1497^2/($K1497/1000)/($L1497^2/1000)</f>
        <v>-3.9751288710183902E-4</v>
      </c>
      <c r="P1497" s="5">
        <f>M1497/N1497</f>
        <v>-0.17069243156199679</v>
      </c>
      <c r="R1497" s="8">
        <f t="shared" si="46"/>
        <v>100.3</v>
      </c>
      <c r="S1497" s="1">
        <f t="shared" si="47"/>
        <v>2.5692635279660703E-2</v>
      </c>
    </row>
    <row r="1498" spans="1:19" x14ac:dyDescent="0.4">
      <c r="A1498" s="3">
        <v>-1.06</v>
      </c>
      <c r="B1498" s="4">
        <v>6.21</v>
      </c>
      <c r="C1498" s="5">
        <v>-0.06</v>
      </c>
      <c r="D1498" s="2">
        <v>100.3</v>
      </c>
      <c r="E1498" s="6">
        <v>21.2</v>
      </c>
      <c r="F1498" s="4">
        <v>994.62</v>
      </c>
      <c r="G1498" s="4">
        <v>1.18</v>
      </c>
      <c r="H1498" s="9">
        <f>0.000001458*(E1498+273.15)^1.5/(E1498+273.15+110.4)</f>
        <v>1.8191425273442234E-5</v>
      </c>
      <c r="I1498" s="10">
        <f>G1498*J1498*L1498/1000/H1498</f>
        <v>59713.765341183251</v>
      </c>
      <c r="J1498" s="5">
        <v>16.010000000000002</v>
      </c>
      <c r="K1498" s="6">
        <v>300</v>
      </c>
      <c r="L1498" s="7">
        <v>57.5</v>
      </c>
      <c r="M1498" s="4">
        <f>2*A1498/$G1498/$J1498^2/($K1498/1000)/($L1498/1000)</f>
        <v>-0.40633299602107581</v>
      </c>
      <c r="N1498" s="4">
        <f>2*B1498/$G1498/$J1498^2/($K1498/1000)/($L1498/1000)</f>
        <v>2.3804980238593219</v>
      </c>
      <c r="O1498" s="4">
        <f>2*C1498/$G1498/$J1498^2/($K1498/1000)/($L1498^2/1000)</f>
        <v>-3.9999966794527564E-4</v>
      </c>
      <c r="P1498" s="5">
        <f>M1498/N1498</f>
        <v>-0.17069243156199676</v>
      </c>
      <c r="R1498" s="8">
        <f t="shared" si="46"/>
        <v>100.3</v>
      </c>
      <c r="S1498" s="1">
        <f t="shared" si="47"/>
        <v>2.5853364542293478E-2</v>
      </c>
    </row>
    <row r="1499" spans="1:19" x14ac:dyDescent="0.4">
      <c r="A1499" s="3">
        <v>-1.06</v>
      </c>
      <c r="B1499" s="4">
        <v>6.21</v>
      </c>
      <c r="C1499" s="5">
        <v>-0.06</v>
      </c>
      <c r="D1499" s="2">
        <v>100.3</v>
      </c>
      <c r="E1499" s="6">
        <v>21.2</v>
      </c>
      <c r="F1499" s="4">
        <v>994.62</v>
      </c>
      <c r="G1499" s="4">
        <v>1.18</v>
      </c>
      <c r="H1499" s="9">
        <f>0.000001458*(E1499+273.15)^1.5/(E1499+273.15+110.4)</f>
        <v>1.8191425273442234E-5</v>
      </c>
      <c r="I1499" s="10">
        <f>G1499*J1499*L1499/1000/H1499</f>
        <v>59527.276380092742</v>
      </c>
      <c r="J1499" s="5">
        <v>15.96</v>
      </c>
      <c r="K1499" s="6">
        <v>300</v>
      </c>
      <c r="L1499" s="7">
        <v>57.5</v>
      </c>
      <c r="M1499" s="4">
        <f>2*A1499/$G1499/$J1499^2/($K1499/1000)/($L1499/1000)</f>
        <v>-0.40888293012222665</v>
      </c>
      <c r="N1499" s="4">
        <f>2*B1499/$G1499/$J1499^2/($K1499/1000)/($L1499/1000)</f>
        <v>2.3954367887349313</v>
      </c>
      <c r="O1499" s="4">
        <f>2*C1499/$G1499/$J1499^2/($K1499/1000)/($L1499^2/1000)</f>
        <v>-4.0250985738037081E-4</v>
      </c>
      <c r="P1499" s="5">
        <f>M1499/N1499</f>
        <v>-0.17069243156199682</v>
      </c>
      <c r="R1499" s="8">
        <f t="shared" si="46"/>
        <v>100.3</v>
      </c>
      <c r="S1499" s="1">
        <f t="shared" si="47"/>
        <v>2.6015606783315937E-2</v>
      </c>
    </row>
    <row r="1500" spans="1:19" x14ac:dyDescent="0.4">
      <c r="A1500" s="3">
        <v>-1.07</v>
      </c>
      <c r="B1500" s="4">
        <v>6.21</v>
      </c>
      <c r="C1500" s="5">
        <v>-7.0000000000000007E-2</v>
      </c>
      <c r="D1500" s="2">
        <v>100.3</v>
      </c>
      <c r="E1500" s="6">
        <v>21.2</v>
      </c>
      <c r="F1500" s="4">
        <v>994.62</v>
      </c>
      <c r="G1500" s="4">
        <v>1.18</v>
      </c>
      <c r="H1500" s="9">
        <f>0.000001458*(E1500+273.15)^1.5/(E1500+273.15+110.4)</f>
        <v>1.8191425273442234E-5</v>
      </c>
      <c r="I1500" s="10">
        <f>G1500*J1500*L1500/1000/H1500</f>
        <v>59527.276380092742</v>
      </c>
      <c r="J1500" s="5">
        <v>15.96</v>
      </c>
      <c r="K1500" s="6">
        <v>300</v>
      </c>
      <c r="L1500" s="7">
        <v>57.5</v>
      </c>
      <c r="M1500" s="4">
        <f>2*A1500/$G1500/$J1500^2/($K1500/1000)/($L1500/1000)</f>
        <v>-0.41274031625545521</v>
      </c>
      <c r="N1500" s="4">
        <f>2*B1500/$G1500/$J1500^2/($K1500/1000)/($L1500/1000)</f>
        <v>2.3954367887349313</v>
      </c>
      <c r="O1500" s="4">
        <f>2*C1500/$G1500/$J1500^2/($K1500/1000)/($L1500^2/1000)</f>
        <v>-4.6959483361043263E-4</v>
      </c>
      <c r="P1500" s="5">
        <f>M1500/N1500</f>
        <v>-0.17230273752012884</v>
      </c>
      <c r="R1500" s="8">
        <f t="shared" si="46"/>
        <v>100.3</v>
      </c>
      <c r="S1500" s="1">
        <f t="shared" si="47"/>
        <v>2.2220382281300022E-2</v>
      </c>
    </row>
    <row r="1501" spans="1:19" x14ac:dyDescent="0.4">
      <c r="A1501" s="3">
        <v>-1.06</v>
      </c>
      <c r="B1501" s="4">
        <v>6.21</v>
      </c>
      <c r="C1501" s="5">
        <v>-0.06</v>
      </c>
      <c r="D1501" s="2">
        <v>100.3</v>
      </c>
      <c r="E1501" s="6">
        <v>21.2</v>
      </c>
      <c r="F1501" s="4">
        <v>994.62</v>
      </c>
      <c r="G1501" s="4">
        <v>1.18</v>
      </c>
      <c r="H1501" s="9">
        <f>0.000001458*(E1501+273.15)^1.5/(E1501+273.15+110.4)</f>
        <v>1.8191425273442234E-5</v>
      </c>
      <c r="I1501" s="10">
        <f>G1501*J1501*L1501/1000/H1501</f>
        <v>59527.276380092742</v>
      </c>
      <c r="J1501" s="5">
        <v>15.96</v>
      </c>
      <c r="K1501" s="6">
        <v>300</v>
      </c>
      <c r="L1501" s="7">
        <v>57.5</v>
      </c>
      <c r="M1501" s="4">
        <f>2*A1501/$G1501/$J1501^2/($K1501/1000)/($L1501/1000)</f>
        <v>-0.40888293012222665</v>
      </c>
      <c r="N1501" s="4">
        <f>2*B1501/$G1501/$J1501^2/($K1501/1000)/($L1501/1000)</f>
        <v>2.3954367887349313</v>
      </c>
      <c r="O1501" s="4">
        <f>2*C1501/$G1501/$J1501^2/($K1501/1000)/($L1501^2/1000)</f>
        <v>-4.0250985738037081E-4</v>
      </c>
      <c r="P1501" s="5">
        <f>M1501/N1501</f>
        <v>-0.17069243156199682</v>
      </c>
      <c r="R1501" s="8">
        <f t="shared" si="46"/>
        <v>100.3</v>
      </c>
      <c r="S1501" s="1">
        <f t="shared" si="47"/>
        <v>2.6015606783315937E-2</v>
      </c>
    </row>
    <row r="1502" spans="1:19" x14ac:dyDescent="0.4">
      <c r="A1502" s="3">
        <v>-1.06</v>
      </c>
      <c r="B1502" s="4">
        <v>6.21</v>
      </c>
      <c r="C1502" s="5">
        <v>-7.0000000000000007E-2</v>
      </c>
      <c r="D1502" s="2">
        <v>100.3</v>
      </c>
      <c r="E1502" s="6">
        <v>21.2</v>
      </c>
      <c r="F1502" s="4">
        <v>994.62</v>
      </c>
      <c r="G1502" s="4">
        <v>1.18</v>
      </c>
      <c r="H1502" s="9">
        <f>0.000001458*(E1502+273.15)^1.5/(E1502+273.15+110.4)</f>
        <v>1.8191425273442234E-5</v>
      </c>
      <c r="I1502" s="10">
        <f>G1502*J1502*L1502/1000/H1502</f>
        <v>59527.276380092742</v>
      </c>
      <c r="J1502" s="5">
        <v>15.96</v>
      </c>
      <c r="K1502" s="6">
        <v>300</v>
      </c>
      <c r="L1502" s="7">
        <v>57.5</v>
      </c>
      <c r="M1502" s="4">
        <f>2*A1502/$G1502/$J1502^2/($K1502/1000)/($L1502/1000)</f>
        <v>-0.40888293012222665</v>
      </c>
      <c r="N1502" s="4">
        <f>2*B1502/$G1502/$J1502^2/($K1502/1000)/($L1502/1000)</f>
        <v>2.3954367887349313</v>
      </c>
      <c r="O1502" s="4">
        <f>2*C1502/$G1502/$J1502^2/($K1502/1000)/($L1502^2/1000)</f>
        <v>-4.6959483361043263E-4</v>
      </c>
      <c r="P1502" s="5">
        <f>M1502/N1502</f>
        <v>-0.17069243156199682</v>
      </c>
      <c r="R1502" s="8">
        <f t="shared" si="46"/>
        <v>100.3</v>
      </c>
      <c r="S1502" s="1">
        <f t="shared" si="47"/>
        <v>2.6015606783315937E-2</v>
      </c>
    </row>
    <row r="1503" spans="1:19" x14ac:dyDescent="0.4">
      <c r="A1503" s="3">
        <v>-1.06</v>
      </c>
      <c r="B1503" s="4">
        <v>6.2</v>
      </c>
      <c r="C1503" s="5">
        <v>-7.0000000000000007E-2</v>
      </c>
      <c r="D1503" s="2">
        <v>100.3</v>
      </c>
      <c r="E1503" s="6">
        <v>21.2</v>
      </c>
      <c r="F1503" s="4">
        <v>994.62</v>
      </c>
      <c r="G1503" s="4">
        <v>1.18</v>
      </c>
      <c r="H1503" s="9">
        <f>0.000001458*(E1503+273.15)^1.5/(E1503+273.15+110.4)</f>
        <v>1.8191425273442234E-5</v>
      </c>
      <c r="I1503" s="10">
        <f>G1503*J1503*L1503/1000/H1503</f>
        <v>59340.787419002219</v>
      </c>
      <c r="J1503" s="5">
        <v>15.91</v>
      </c>
      <c r="K1503" s="6">
        <v>300</v>
      </c>
      <c r="L1503" s="7">
        <v>57.5</v>
      </c>
      <c r="M1503" s="4">
        <f>2*A1503/$G1503/$J1503^2/($K1503/1000)/($L1503/1000)</f>
        <v>-0.41145694284206996</v>
      </c>
      <c r="N1503" s="4">
        <f>2*B1503/$G1503/$J1503^2/($K1503/1000)/($L1503/1000)</f>
        <v>2.4066349486988998</v>
      </c>
      <c r="O1503" s="4">
        <f>2*C1503/$G1503/$J1503^2/($K1503/1000)/($L1503^2/1000)</f>
        <v>-4.7255104182026089E-4</v>
      </c>
      <c r="P1503" s="5">
        <f>M1503/N1503</f>
        <v>-0.17096774193548386</v>
      </c>
      <c r="R1503" s="8">
        <f t="shared" si="46"/>
        <v>100.3</v>
      </c>
      <c r="S1503" s="1">
        <f t="shared" si="47"/>
        <v>2.5485329987596284E-2</v>
      </c>
    </row>
    <row r="1504" spans="1:19" x14ac:dyDescent="0.4">
      <c r="A1504" s="3">
        <v>-1.48</v>
      </c>
      <c r="B1504" s="4">
        <v>4.43</v>
      </c>
      <c r="C1504" s="5">
        <v>-0.05</v>
      </c>
      <c r="D1504" s="2">
        <v>104.9</v>
      </c>
      <c r="E1504" s="6">
        <v>21.7</v>
      </c>
      <c r="F1504" s="4">
        <v>990.9</v>
      </c>
      <c r="G1504" s="4">
        <v>1.17</v>
      </c>
      <c r="H1504" s="9">
        <f>0.000001458*(E1504+273.15)^1.5/(E1504+273.15+110.4)</f>
        <v>1.8215294560424E-5</v>
      </c>
      <c r="I1504" s="27">
        <f>G1504*J1504*L1504/1000/H1504</f>
        <v>51965.080600813897</v>
      </c>
      <c r="J1504" s="5">
        <v>14.07</v>
      </c>
      <c r="K1504" s="6">
        <v>300</v>
      </c>
      <c r="L1504" s="7">
        <v>57.5</v>
      </c>
      <c r="M1504" s="4">
        <f>2*A1504/$G1504/$J1504^2/($K1504/1000)/($L1504/1000)</f>
        <v>-0.7408470485379135</v>
      </c>
      <c r="N1504" s="4">
        <f>2*B1504/$G1504/$J1504^2/($K1504/1000)/($L1504/1000)</f>
        <v>2.2175354223128081</v>
      </c>
      <c r="O1504" s="4">
        <f>2*C1504/$G1504/$J1504^2/($K1504/1000)/($L1504^2/1000)</f>
        <v>-4.3528028703755206E-4</v>
      </c>
      <c r="P1504" s="5">
        <v>-0.33</v>
      </c>
      <c r="R1504" s="8">
        <f t="shared" si="46"/>
        <v>104.9</v>
      </c>
      <c r="S1504" s="1">
        <f t="shared" si="47"/>
        <v>-0.14573578908407625</v>
      </c>
    </row>
    <row r="1505" spans="1:19" x14ac:dyDescent="0.4">
      <c r="A1505" s="3">
        <v>-1.49</v>
      </c>
      <c r="B1505" s="4">
        <v>4.43</v>
      </c>
      <c r="C1505" s="5">
        <v>-0.05</v>
      </c>
      <c r="D1505" s="2">
        <v>104.9</v>
      </c>
      <c r="E1505" s="6">
        <v>21.7</v>
      </c>
      <c r="F1505" s="4">
        <v>990.9</v>
      </c>
      <c r="G1505" s="4">
        <v>1.17</v>
      </c>
      <c r="H1505" s="9">
        <f>0.000001458*(E1505+273.15)^1.5/(E1505+273.15+110.4)</f>
        <v>1.8215294560424E-5</v>
      </c>
      <c r="I1505" s="27">
        <f>G1505*J1505*L1505/1000/H1505</f>
        <v>51743.481109978864</v>
      </c>
      <c r="J1505" s="5">
        <v>14.01</v>
      </c>
      <c r="K1505" s="6">
        <v>300</v>
      </c>
      <c r="L1505" s="7">
        <v>57.5</v>
      </c>
      <c r="M1505" s="4">
        <f>2*A1505/$G1505/$J1505^2/($K1505/1000)/($L1505/1000)</f>
        <v>-0.75225491219843388</v>
      </c>
      <c r="N1505" s="4">
        <f>2*B1505/$G1505/$J1505^2/($K1505/1000)/($L1505/1000)</f>
        <v>2.2365699738517195</v>
      </c>
      <c r="O1505" s="4">
        <f>2*C1505/$G1505/$J1505^2/($K1505/1000)/($L1505^2/1000)</f>
        <v>-4.3901658138222006E-4</v>
      </c>
      <c r="P1505" s="5">
        <v>-0.33</v>
      </c>
      <c r="R1505" s="8">
        <f t="shared" si="46"/>
        <v>104.9</v>
      </c>
      <c r="S1505" s="1">
        <f t="shared" si="47"/>
        <v>-0.15186566823811487</v>
      </c>
    </row>
    <row r="1506" spans="1:19" x14ac:dyDescent="0.4">
      <c r="A1506" s="3">
        <v>-1.48</v>
      </c>
      <c r="B1506" s="4">
        <v>4.4000000000000004</v>
      </c>
      <c r="C1506" s="5">
        <v>-0.05</v>
      </c>
      <c r="D1506" s="2">
        <v>104.9</v>
      </c>
      <c r="E1506" s="6">
        <v>21.7</v>
      </c>
      <c r="F1506" s="4">
        <v>990.9</v>
      </c>
      <c r="G1506" s="4">
        <v>1.17</v>
      </c>
      <c r="H1506" s="9">
        <f>0.000001458*(E1506+273.15)^1.5/(E1506+273.15+110.4)</f>
        <v>1.8215294560424E-5</v>
      </c>
      <c r="I1506" s="27">
        <f>G1506*J1506*L1506/1000/H1506</f>
        <v>52186.680091648916</v>
      </c>
      <c r="J1506" s="5">
        <v>14.13</v>
      </c>
      <c r="K1506" s="6">
        <v>300</v>
      </c>
      <c r="L1506" s="7">
        <v>57.5</v>
      </c>
      <c r="M1506" s="4">
        <f>2*A1506/$G1506/$J1506^2/($K1506/1000)/($L1506/1000)</f>
        <v>-0.73456871202098795</v>
      </c>
      <c r="N1506" s="4">
        <f>2*B1506/$G1506/$J1506^2/($K1506/1000)/($L1506/1000)</f>
        <v>2.1838529276299639</v>
      </c>
      <c r="O1506" s="4">
        <f>2*C1506/$G1506/$J1506^2/($K1506/1000)/($L1506^2/1000)</f>
        <v>-4.3159148767390603E-4</v>
      </c>
      <c r="P1506" s="5">
        <v>-0.34</v>
      </c>
      <c r="R1506" s="8">
        <f t="shared" si="46"/>
        <v>104.9</v>
      </c>
      <c r="S1506" s="1">
        <f t="shared" si="47"/>
        <v>-0.1483294287944078</v>
      </c>
    </row>
    <row r="1507" spans="1:19" x14ac:dyDescent="0.4">
      <c r="A1507" s="3">
        <v>-1.48</v>
      </c>
      <c r="B1507" s="4">
        <v>4.3899999999999997</v>
      </c>
      <c r="C1507" s="5">
        <v>-0.05</v>
      </c>
      <c r="D1507" s="2">
        <v>104.9</v>
      </c>
      <c r="E1507" s="6">
        <v>21.7</v>
      </c>
      <c r="F1507" s="4">
        <v>990.9</v>
      </c>
      <c r="G1507" s="4">
        <v>1.17</v>
      </c>
      <c r="H1507" s="9">
        <f>0.000001458*(E1507+273.15)^1.5/(E1507+273.15+110.4)</f>
        <v>1.8215294560424E-5</v>
      </c>
      <c r="I1507" s="27">
        <f>G1507*J1507*L1507/1000/H1507</f>
        <v>52186.680091648916</v>
      </c>
      <c r="J1507" s="5">
        <v>14.13</v>
      </c>
      <c r="K1507" s="6">
        <v>300</v>
      </c>
      <c r="L1507" s="7">
        <v>57.5</v>
      </c>
      <c r="M1507" s="4">
        <f>2*A1507/$G1507/$J1507^2/($K1507/1000)/($L1507/1000)</f>
        <v>-0.73456871202098795</v>
      </c>
      <c r="N1507" s="4">
        <f>2*B1507/$G1507/$J1507^2/($K1507/1000)/($L1507/1000)</f>
        <v>2.1788896255217138</v>
      </c>
      <c r="O1507" s="4">
        <f>2*C1507/$G1507/$J1507^2/($K1507/1000)/($L1507^2/1000)</f>
        <v>-4.3159148767390603E-4</v>
      </c>
      <c r="P1507" s="5">
        <v>-0.34</v>
      </c>
      <c r="R1507" s="8">
        <f t="shared" si="46"/>
        <v>104.9</v>
      </c>
      <c r="S1507" s="1">
        <f t="shared" si="47"/>
        <v>-0.14960565652877278</v>
      </c>
    </row>
    <row r="1508" spans="1:19" x14ac:dyDescent="0.4">
      <c r="A1508" s="3">
        <v>-1.47</v>
      </c>
      <c r="B1508" s="4">
        <v>4.38</v>
      </c>
      <c r="C1508" s="5">
        <v>-0.05</v>
      </c>
      <c r="D1508" s="2">
        <v>104.9</v>
      </c>
      <c r="E1508" s="6">
        <v>21.7</v>
      </c>
      <c r="F1508" s="4">
        <v>990.9</v>
      </c>
      <c r="G1508" s="4">
        <v>1.17</v>
      </c>
      <c r="H1508" s="9">
        <f>0.000001458*(E1508+273.15)^1.5/(E1508+273.15+110.4)</f>
        <v>1.8215294560424E-5</v>
      </c>
      <c r="I1508" s="27">
        <f>G1508*J1508*L1508/1000/H1508</f>
        <v>52408.279582483941</v>
      </c>
      <c r="J1508" s="5">
        <v>14.19</v>
      </c>
      <c r="K1508" s="6">
        <v>300</v>
      </c>
      <c r="L1508" s="7">
        <v>57.5</v>
      </c>
      <c r="M1508" s="4">
        <f>2*A1508/$G1508/$J1508^2/($K1508/1000)/($L1508/1000)</f>
        <v>-0.72344842975408519</v>
      </c>
      <c r="N1508" s="4">
        <f>2*B1508/$G1508/$J1508^2/($K1508/1000)/($L1508/1000)</f>
        <v>2.1555810355938045</v>
      </c>
      <c r="O1508" s="4">
        <f>2*C1508/$G1508/$J1508^2/($K1508/1000)/($L1508^2/1000)</f>
        <v>-4.2794938169422376E-4</v>
      </c>
      <c r="P1508" s="5">
        <v>-0.33</v>
      </c>
      <c r="R1508" s="8">
        <f t="shared" si="46"/>
        <v>104.9</v>
      </c>
      <c r="S1508" s="1">
        <f t="shared" si="47"/>
        <v>-0.1448526845833974</v>
      </c>
    </row>
    <row r="1509" spans="1:19" x14ac:dyDescent="0.4">
      <c r="A1509" s="3">
        <v>-1.47</v>
      </c>
      <c r="B1509" s="4">
        <v>4.38</v>
      </c>
      <c r="C1509" s="5">
        <v>-0.05</v>
      </c>
      <c r="D1509" s="2">
        <v>104.9</v>
      </c>
      <c r="E1509" s="6">
        <v>21.7</v>
      </c>
      <c r="F1509" s="4">
        <v>990.9</v>
      </c>
      <c r="G1509" s="4">
        <v>1.17</v>
      </c>
      <c r="H1509" s="9">
        <f>0.000001458*(E1509+273.15)^1.5/(E1509+273.15+110.4)</f>
        <v>1.8215294560424E-5</v>
      </c>
      <c r="I1509" s="27">
        <f>G1509*J1509*L1509/1000/H1509</f>
        <v>52629.879073318974</v>
      </c>
      <c r="J1509" s="5">
        <v>14.25</v>
      </c>
      <c r="K1509" s="6">
        <v>300</v>
      </c>
      <c r="L1509" s="7">
        <v>57.5</v>
      </c>
      <c r="M1509" s="4">
        <f>2*A1509/$G1509/$J1509^2/($K1509/1000)/($L1509/1000)</f>
        <v>-0.71736905812942597</v>
      </c>
      <c r="N1509" s="4">
        <f>2*B1509/$G1509/$J1509^2/($K1509/1000)/($L1509/1000)</f>
        <v>2.1374669895284937</v>
      </c>
      <c r="O1509" s="4">
        <f>2*C1509/$G1509/$J1509^2/($K1509/1000)/($L1509^2/1000)</f>
        <v>-4.2435318434157112E-4</v>
      </c>
      <c r="P1509" s="5">
        <v>-0.33</v>
      </c>
      <c r="R1509" s="8">
        <f t="shared" si="46"/>
        <v>104.9</v>
      </c>
      <c r="S1509" s="1">
        <f t="shared" si="47"/>
        <v>-0.14363544052812816</v>
      </c>
    </row>
    <row r="1510" spans="1:19" x14ac:dyDescent="0.4">
      <c r="A1510" s="3">
        <v>-1.47</v>
      </c>
      <c r="B1510" s="4">
        <v>4.37</v>
      </c>
      <c r="C1510" s="5">
        <v>-0.05</v>
      </c>
      <c r="D1510" s="2">
        <v>104.9</v>
      </c>
      <c r="E1510" s="6">
        <v>21.7</v>
      </c>
      <c r="F1510" s="4">
        <v>990.9</v>
      </c>
      <c r="G1510" s="4">
        <v>1.17</v>
      </c>
      <c r="H1510" s="9">
        <f>0.000001458*(E1510+273.15)^1.5/(E1510+273.15+110.4)</f>
        <v>1.8215294560424E-5</v>
      </c>
      <c r="I1510" s="27">
        <f>G1510*J1510*L1510/1000/H1510</f>
        <v>52629.879073318974</v>
      </c>
      <c r="J1510" s="5">
        <v>14.25</v>
      </c>
      <c r="K1510" s="6">
        <v>300</v>
      </c>
      <c r="L1510" s="7">
        <v>57.5</v>
      </c>
      <c r="M1510" s="4">
        <f>2*A1510/$G1510/$J1510^2/($K1510/1000)/($L1510/1000)</f>
        <v>-0.71736905812942597</v>
      </c>
      <c r="N1510" s="4">
        <f>2*B1510/$G1510/$J1510^2/($K1510/1000)/($L1510/1000)</f>
        <v>2.1325869279085654</v>
      </c>
      <c r="O1510" s="4">
        <f>2*C1510/$G1510/$J1510^2/($K1510/1000)/($L1510^2/1000)</f>
        <v>-4.2435318434157112E-4</v>
      </c>
      <c r="P1510" s="5">
        <v>-0.33</v>
      </c>
      <c r="R1510" s="8">
        <f t="shared" si="46"/>
        <v>104.9</v>
      </c>
      <c r="S1510" s="1">
        <f t="shared" si="47"/>
        <v>-0.14489026440322728</v>
      </c>
    </row>
    <row r="1511" spans="1:19" x14ac:dyDescent="0.4">
      <c r="A1511" s="3">
        <v>-1.47</v>
      </c>
      <c r="B1511" s="4">
        <v>4.4400000000000004</v>
      </c>
      <c r="C1511" s="5">
        <v>-0.05</v>
      </c>
      <c r="D1511" s="2">
        <v>104.9</v>
      </c>
      <c r="E1511" s="6">
        <v>21.7</v>
      </c>
      <c r="F1511" s="4">
        <v>990.9</v>
      </c>
      <c r="G1511" s="4">
        <v>1.17</v>
      </c>
      <c r="H1511" s="9">
        <f>0.000001458*(E1511+273.15)^1.5/(E1511+273.15+110.4)</f>
        <v>1.8215294560424E-5</v>
      </c>
      <c r="I1511" s="27">
        <f>G1511*J1511*L1511/1000/H1511</f>
        <v>52408.279582483941</v>
      </c>
      <c r="J1511" s="5">
        <v>14.19</v>
      </c>
      <c r="K1511" s="6">
        <v>300</v>
      </c>
      <c r="L1511" s="7">
        <v>57.5</v>
      </c>
      <c r="M1511" s="4">
        <f>2*A1511/$G1511/$J1511^2/($K1511/1000)/($L1511/1000)</f>
        <v>-0.72344842975408519</v>
      </c>
      <c r="N1511" s="4">
        <f>2*B1511/$G1511/$J1511^2/($K1511/1000)/($L1511/1000)</f>
        <v>2.1851095429307068</v>
      </c>
      <c r="O1511" s="4">
        <f>2*C1511/$G1511/$J1511^2/($K1511/1000)/($L1511^2/1000)</f>
        <v>-4.2794938169422376E-4</v>
      </c>
      <c r="P1511" s="5">
        <v>-0.33</v>
      </c>
      <c r="R1511" s="8">
        <f t="shared" si="46"/>
        <v>104.9</v>
      </c>
      <c r="S1511" s="1">
        <f t="shared" si="47"/>
        <v>-0.13725993701417083</v>
      </c>
    </row>
    <row r="1512" spans="1:19" x14ac:dyDescent="0.4">
      <c r="A1512" s="3">
        <v>-1.5</v>
      </c>
      <c r="B1512" s="4">
        <v>4.4400000000000004</v>
      </c>
      <c r="C1512" s="5">
        <v>-0.05</v>
      </c>
      <c r="D1512" s="2">
        <v>104.9</v>
      </c>
      <c r="E1512" s="6">
        <v>21.7</v>
      </c>
      <c r="F1512" s="4">
        <v>990.9</v>
      </c>
      <c r="G1512" s="4">
        <v>1.17</v>
      </c>
      <c r="H1512" s="9">
        <f>0.000001458*(E1512+273.15)^1.5/(E1512+273.15+110.4)</f>
        <v>1.8215294560424E-5</v>
      </c>
      <c r="I1512" s="27">
        <f>G1512*J1512*L1512/1000/H1512</f>
        <v>51965.080600813897</v>
      </c>
      <c r="J1512" s="5">
        <v>14.07</v>
      </c>
      <c r="K1512" s="6">
        <v>300</v>
      </c>
      <c r="L1512" s="7">
        <v>57.5</v>
      </c>
      <c r="M1512" s="4">
        <f>2*A1512/$G1512/$J1512^2/($K1512/1000)/($L1512/1000)</f>
        <v>-0.7508584951397772</v>
      </c>
      <c r="N1512" s="4">
        <f>2*B1512/$G1512/$J1512^2/($K1512/1000)/($L1512/1000)</f>
        <v>2.2225411456137407</v>
      </c>
      <c r="O1512" s="4">
        <f>2*C1512/$G1512/$J1512^2/($K1512/1000)/($L1512^2/1000)</f>
        <v>-4.3528028703755206E-4</v>
      </c>
      <c r="P1512" s="5">
        <v>-0.33</v>
      </c>
      <c r="R1512" s="8">
        <f t="shared" si="46"/>
        <v>104.9</v>
      </c>
      <c r="S1512" s="1">
        <f t="shared" si="47"/>
        <v>-0.15412347598539178</v>
      </c>
    </row>
    <row r="1513" spans="1:19" x14ac:dyDescent="0.4">
      <c r="A1513" s="3">
        <v>-1.49</v>
      </c>
      <c r="B1513" s="4">
        <v>4.4400000000000004</v>
      </c>
      <c r="C1513" s="5">
        <v>-0.05</v>
      </c>
      <c r="D1513" s="2">
        <v>104.9</v>
      </c>
      <c r="E1513" s="6">
        <v>21.7</v>
      </c>
      <c r="F1513" s="4">
        <v>990.9</v>
      </c>
      <c r="G1513" s="4">
        <v>1.17</v>
      </c>
      <c r="H1513" s="9">
        <f>0.000001458*(E1513+273.15)^1.5/(E1513+273.15+110.4)</f>
        <v>1.8215294560424E-5</v>
      </c>
      <c r="I1513" s="27">
        <f>G1513*J1513*L1513/1000/H1513</f>
        <v>51743.481109978864</v>
      </c>
      <c r="J1513" s="5">
        <v>14.01</v>
      </c>
      <c r="K1513" s="6">
        <v>300</v>
      </c>
      <c r="L1513" s="7">
        <v>57.5</v>
      </c>
      <c r="M1513" s="4">
        <f>2*A1513/$G1513/$J1513^2/($K1513/1000)/($L1513/1000)</f>
        <v>-0.75225491219843388</v>
      </c>
      <c r="N1513" s="4">
        <f>2*B1513/$G1513/$J1513^2/($K1513/1000)/($L1513/1000)</f>
        <v>2.2416186645376155</v>
      </c>
      <c r="O1513" s="4">
        <f>2*C1513/$G1513/$J1513^2/($K1513/1000)/($L1513^2/1000)</f>
        <v>-4.3901658138222006E-4</v>
      </c>
      <c r="P1513" s="5">
        <v>-0.33</v>
      </c>
      <c r="R1513" s="8">
        <f t="shared" si="46"/>
        <v>104.9</v>
      </c>
      <c r="S1513" s="1">
        <f t="shared" si="47"/>
        <v>-0.15056748430027633</v>
      </c>
    </row>
    <row r="1514" spans="1:19" x14ac:dyDescent="0.4">
      <c r="A1514" s="3">
        <v>-1.5</v>
      </c>
      <c r="B1514" s="4">
        <v>4.46</v>
      </c>
      <c r="C1514" s="5">
        <v>-0.05</v>
      </c>
      <c r="D1514" s="2">
        <v>104.9</v>
      </c>
      <c r="E1514" s="6">
        <v>21.7</v>
      </c>
      <c r="F1514" s="4">
        <v>990.9</v>
      </c>
      <c r="G1514" s="4">
        <v>1.17</v>
      </c>
      <c r="H1514" s="9">
        <f>0.000001458*(E1514+273.15)^1.5/(E1514+273.15+110.4)</f>
        <v>1.8215294560424E-5</v>
      </c>
      <c r="I1514" s="27">
        <f>G1514*J1514*L1514/1000/H1514</f>
        <v>51965.080600813897</v>
      </c>
      <c r="J1514" s="5">
        <v>14.07</v>
      </c>
      <c r="K1514" s="6">
        <v>300</v>
      </c>
      <c r="L1514" s="7">
        <v>57.5</v>
      </c>
      <c r="M1514" s="4">
        <f>2*A1514/$G1514/$J1514^2/($K1514/1000)/($L1514/1000)</f>
        <v>-0.7508584951397772</v>
      </c>
      <c r="N1514" s="4">
        <f>2*B1514/$G1514/$J1514^2/($K1514/1000)/($L1514/1000)</f>
        <v>2.2325525922156042</v>
      </c>
      <c r="O1514" s="4">
        <f>2*C1514/$G1514/$J1514^2/($K1514/1000)/($L1514^2/1000)</f>
        <v>-4.3528028703755206E-4</v>
      </c>
      <c r="P1514" s="5">
        <v>-0.33</v>
      </c>
      <c r="R1514" s="8">
        <f t="shared" si="46"/>
        <v>104.9</v>
      </c>
      <c r="S1514" s="1">
        <f t="shared" si="47"/>
        <v>-0.15154920475713562</v>
      </c>
    </row>
    <row r="1515" spans="1:19" x14ac:dyDescent="0.4">
      <c r="A1515" s="3">
        <v>-1.5</v>
      </c>
      <c r="B1515" s="4">
        <v>4.4400000000000004</v>
      </c>
      <c r="C1515" s="5">
        <v>-0.05</v>
      </c>
      <c r="D1515" s="2">
        <v>104.9</v>
      </c>
      <c r="E1515" s="6">
        <v>21.7</v>
      </c>
      <c r="F1515" s="4">
        <v>990.9</v>
      </c>
      <c r="G1515" s="4">
        <v>1.17</v>
      </c>
      <c r="H1515" s="9">
        <f>0.000001458*(E1515+273.15)^1.5/(E1515+273.15+110.4)</f>
        <v>1.8215294560424E-5</v>
      </c>
      <c r="I1515" s="27">
        <f>G1515*J1515*L1515/1000/H1515</f>
        <v>51743.481109978864</v>
      </c>
      <c r="J1515" s="5">
        <v>14.01</v>
      </c>
      <c r="K1515" s="6">
        <v>300</v>
      </c>
      <c r="L1515" s="7">
        <v>57.5</v>
      </c>
      <c r="M1515" s="4">
        <f>2*A1515/$G1515/$J1515^2/($K1515/1000)/($L1515/1000)</f>
        <v>-0.75730360288432952</v>
      </c>
      <c r="N1515" s="4">
        <f>2*B1515/$G1515/$J1515^2/($K1515/1000)/($L1515/1000)</f>
        <v>2.2416186645376155</v>
      </c>
      <c r="O1515" s="4">
        <f>2*C1515/$G1515/$J1515^2/($K1515/1000)/($L1515^2/1000)</f>
        <v>-4.3901658138222006E-4</v>
      </c>
      <c r="P1515" s="5">
        <v>-0.34</v>
      </c>
      <c r="R1515" s="8">
        <f t="shared" si="46"/>
        <v>104.9</v>
      </c>
      <c r="S1515" s="1">
        <f t="shared" si="47"/>
        <v>-0.15544641821101834</v>
      </c>
    </row>
    <row r="1516" spans="1:19" x14ac:dyDescent="0.4">
      <c r="A1516" s="3">
        <v>-1.5</v>
      </c>
      <c r="B1516" s="4">
        <v>4.4800000000000004</v>
      </c>
      <c r="C1516" s="5">
        <v>-0.05</v>
      </c>
      <c r="D1516" s="2">
        <v>104.9</v>
      </c>
      <c r="E1516" s="6">
        <v>21.7</v>
      </c>
      <c r="F1516" s="4">
        <v>990.9</v>
      </c>
      <c r="G1516" s="4">
        <v>1.17</v>
      </c>
      <c r="H1516" s="9">
        <f>0.000001458*(E1516+273.15)^1.5/(E1516+273.15+110.4)</f>
        <v>1.8215294560424E-5</v>
      </c>
      <c r="I1516" s="27">
        <f>G1516*J1516*L1516/1000/H1516</f>
        <v>51743.481109978864</v>
      </c>
      <c r="J1516" s="5">
        <v>14.01</v>
      </c>
      <c r="K1516" s="6">
        <v>300</v>
      </c>
      <c r="L1516" s="7">
        <v>57.5</v>
      </c>
      <c r="M1516" s="4">
        <f>2*A1516/$G1516/$J1516^2/($K1516/1000)/($L1516/1000)</f>
        <v>-0.75730360288432952</v>
      </c>
      <c r="N1516" s="4">
        <f>2*B1516/$G1516/$J1516^2/($K1516/1000)/($L1516/1000)</f>
        <v>2.2618134272811976</v>
      </c>
      <c r="O1516" s="4">
        <f>2*C1516/$G1516/$J1516^2/($K1516/1000)/($L1516^2/1000)</f>
        <v>-4.3901658138222006E-4</v>
      </c>
      <c r="P1516" s="5">
        <v>-0.34</v>
      </c>
      <c r="R1516" s="8">
        <f t="shared" si="46"/>
        <v>104.9</v>
      </c>
      <c r="S1516" s="1">
        <f t="shared" si="47"/>
        <v>-0.15025368245966475</v>
      </c>
    </row>
    <row r="1517" spans="1:19" x14ac:dyDescent="0.4">
      <c r="A1517" s="3">
        <v>-1.5</v>
      </c>
      <c r="B1517" s="4">
        <v>4.4800000000000004</v>
      </c>
      <c r="C1517" s="5">
        <v>-0.05</v>
      </c>
      <c r="D1517" s="2">
        <v>104.9</v>
      </c>
      <c r="E1517" s="6">
        <v>21.7</v>
      </c>
      <c r="F1517" s="4">
        <v>990.9</v>
      </c>
      <c r="G1517" s="4">
        <v>1.17</v>
      </c>
      <c r="H1517" s="9">
        <f>0.000001458*(E1517+273.15)^1.5/(E1517+273.15+110.4)</f>
        <v>1.8215294560424E-5</v>
      </c>
      <c r="I1517" s="27">
        <f>G1517*J1517*L1517/1000/H1517</f>
        <v>52186.680091648916</v>
      </c>
      <c r="J1517" s="5">
        <v>14.13</v>
      </c>
      <c r="K1517" s="6">
        <v>300</v>
      </c>
      <c r="L1517" s="7">
        <v>57.5</v>
      </c>
      <c r="M1517" s="4">
        <f>2*A1517/$G1517/$J1517^2/($K1517/1000)/($L1517/1000)</f>
        <v>-0.74449531623748766</v>
      </c>
      <c r="N1517" s="4">
        <f>2*B1517/$G1517/$J1517^2/($K1517/1000)/($L1517/1000)</f>
        <v>2.2235593444959632</v>
      </c>
      <c r="O1517" s="4">
        <f>2*C1517/$G1517/$J1517^2/($K1517/1000)/($L1517^2/1000)</f>
        <v>-4.3159148767390603E-4</v>
      </c>
      <c r="P1517" s="5">
        <v>-0.33</v>
      </c>
      <c r="R1517" s="8">
        <f t="shared" si="46"/>
        <v>104.9</v>
      </c>
      <c r="S1517" s="1">
        <f t="shared" si="47"/>
        <v>-0.14771243978320414</v>
      </c>
    </row>
    <row r="1518" spans="1:19" x14ac:dyDescent="0.4">
      <c r="A1518" s="3">
        <v>-1.5</v>
      </c>
      <c r="B1518" s="4">
        <v>4.43</v>
      </c>
      <c r="C1518" s="5">
        <v>-0.05</v>
      </c>
      <c r="D1518" s="2">
        <v>104.9</v>
      </c>
      <c r="E1518" s="6">
        <v>21.7</v>
      </c>
      <c r="F1518" s="4">
        <v>990.9</v>
      </c>
      <c r="G1518" s="4">
        <v>1.17</v>
      </c>
      <c r="H1518" s="9">
        <f>0.000001458*(E1518+273.15)^1.5/(E1518+273.15+110.4)</f>
        <v>1.8215294560424E-5</v>
      </c>
      <c r="I1518" s="27">
        <f>G1518*J1518*L1518/1000/H1518</f>
        <v>52629.879073318974</v>
      </c>
      <c r="J1518" s="5">
        <v>14.25</v>
      </c>
      <c r="K1518" s="6">
        <v>300</v>
      </c>
      <c r="L1518" s="7">
        <v>57.5</v>
      </c>
      <c r="M1518" s="4">
        <f>2*A1518/$G1518/$J1518^2/($K1518/1000)/($L1518/1000)</f>
        <v>-0.73200924298921011</v>
      </c>
      <c r="N1518" s="4">
        <f>2*B1518/$G1518/$J1518^2/($K1518/1000)/($L1518/1000)</f>
        <v>2.1618672976281337</v>
      </c>
      <c r="O1518" s="4">
        <f>2*C1518/$G1518/$J1518^2/($K1518/1000)/($L1518^2/1000)</f>
        <v>-4.2435318434157112E-4</v>
      </c>
      <c r="P1518" s="5">
        <v>-0.34</v>
      </c>
      <c r="R1518" s="8">
        <f t="shared" si="46"/>
        <v>104.9</v>
      </c>
      <c r="S1518" s="1">
        <f t="shared" si="47"/>
        <v>-0.1515092455979703</v>
      </c>
    </row>
    <row r="1519" spans="1:19" x14ac:dyDescent="0.4">
      <c r="A1519" s="3">
        <v>-1.48</v>
      </c>
      <c r="B1519" s="4">
        <v>4.42</v>
      </c>
      <c r="C1519" s="5">
        <v>-0.05</v>
      </c>
      <c r="D1519" s="2">
        <v>104.9</v>
      </c>
      <c r="E1519" s="6">
        <v>21.7</v>
      </c>
      <c r="F1519" s="4">
        <v>990.9</v>
      </c>
      <c r="G1519" s="4">
        <v>1.17</v>
      </c>
      <c r="H1519" s="9">
        <f>0.000001458*(E1519+273.15)^1.5/(E1519+273.15+110.4)</f>
        <v>1.8215294560424E-5</v>
      </c>
      <c r="I1519" s="27">
        <f>G1519*J1519*L1519/1000/H1519</f>
        <v>52186.680091648916</v>
      </c>
      <c r="J1519" s="5">
        <v>14.13</v>
      </c>
      <c r="K1519" s="6">
        <v>300</v>
      </c>
      <c r="L1519" s="7">
        <v>57.5</v>
      </c>
      <c r="M1519" s="4">
        <f>2*A1519/$G1519/$J1519^2/($K1519/1000)/($L1519/1000)</f>
        <v>-0.73456871202098795</v>
      </c>
      <c r="N1519" s="4">
        <f>2*B1519/$G1519/$J1519^2/($K1519/1000)/($L1519/1000)</f>
        <v>2.1937795318464639</v>
      </c>
      <c r="O1519" s="4">
        <f>2*C1519/$G1519/$J1519^2/($K1519/1000)/($L1519^2/1000)</f>
        <v>-4.3159148767390603E-4</v>
      </c>
      <c r="P1519" s="5">
        <v>-0.34</v>
      </c>
      <c r="R1519" s="8">
        <f t="shared" si="46"/>
        <v>104.9</v>
      </c>
      <c r="S1519" s="1">
        <f t="shared" si="47"/>
        <v>-0.14577697332567796</v>
      </c>
    </row>
    <row r="1520" spans="1:19" x14ac:dyDescent="0.4">
      <c r="A1520" s="3">
        <v>-1.49</v>
      </c>
      <c r="B1520" s="4">
        <v>4.46</v>
      </c>
      <c r="C1520" s="5">
        <v>-0.05</v>
      </c>
      <c r="D1520" s="2">
        <v>104.9</v>
      </c>
      <c r="E1520" s="6">
        <v>21.7</v>
      </c>
      <c r="F1520" s="4">
        <v>990.9</v>
      </c>
      <c r="G1520" s="4">
        <v>1.17</v>
      </c>
      <c r="H1520" s="9">
        <f>0.000001458*(E1520+273.15)^1.5/(E1520+273.15+110.4)</f>
        <v>1.8215294560424E-5</v>
      </c>
      <c r="I1520" s="27">
        <f>G1520*J1520*L1520/1000/H1520</f>
        <v>52408.279582483941</v>
      </c>
      <c r="J1520" s="5">
        <v>14.19</v>
      </c>
      <c r="K1520" s="6">
        <v>300</v>
      </c>
      <c r="L1520" s="7">
        <v>57.5</v>
      </c>
      <c r="M1520" s="4">
        <f>2*A1520/$G1520/$J1520^2/($K1520/1000)/($L1520/1000)</f>
        <v>-0.73329126553305235</v>
      </c>
      <c r="N1520" s="4">
        <f>2*B1520/$G1520/$J1520^2/($K1520/1000)/($L1520/1000)</f>
        <v>2.1949523787096736</v>
      </c>
      <c r="O1520" s="4">
        <f>2*C1520/$G1520/$J1520^2/($K1520/1000)/($L1520^2/1000)</f>
        <v>-4.2794938169422376E-4</v>
      </c>
      <c r="P1520" s="5">
        <v>-0.34</v>
      </c>
      <c r="R1520" s="8">
        <f t="shared" si="46"/>
        <v>104.9</v>
      </c>
      <c r="S1520" s="1">
        <f t="shared" si="47"/>
        <v>-0.14424090220724406</v>
      </c>
    </row>
    <row r="1521" spans="1:19" x14ac:dyDescent="0.4">
      <c r="A1521" s="3">
        <v>-1.49</v>
      </c>
      <c r="B1521" s="4">
        <v>4.46</v>
      </c>
      <c r="C1521" s="5">
        <v>-0.05</v>
      </c>
      <c r="D1521" s="2">
        <v>104.9</v>
      </c>
      <c r="E1521" s="6">
        <v>21.7</v>
      </c>
      <c r="F1521" s="4">
        <v>990.9</v>
      </c>
      <c r="G1521" s="4">
        <v>1.17</v>
      </c>
      <c r="H1521" s="9">
        <f>0.000001458*(E1521+273.15)^1.5/(E1521+273.15+110.4)</f>
        <v>1.8215294560424E-5</v>
      </c>
      <c r="I1521" s="27">
        <f>G1521*J1521*L1521/1000/H1521</f>
        <v>52186.680091648916</v>
      </c>
      <c r="J1521" s="5">
        <v>14.13</v>
      </c>
      <c r="K1521" s="6">
        <v>300</v>
      </c>
      <c r="L1521" s="7">
        <v>57.5</v>
      </c>
      <c r="M1521" s="4">
        <f>2*A1521/$G1521/$J1521^2/($K1521/1000)/($L1521/1000)</f>
        <v>-0.73953201412923786</v>
      </c>
      <c r="N1521" s="4">
        <f>2*B1521/$G1521/$J1521^2/($K1521/1000)/($L1521/1000)</f>
        <v>2.2136327402794636</v>
      </c>
      <c r="O1521" s="4">
        <f>2*C1521/$G1521/$J1521^2/($K1521/1000)/($L1521^2/1000)</f>
        <v>-4.3159148767390603E-4</v>
      </c>
      <c r="P1521" s="5">
        <v>-0.33</v>
      </c>
      <c r="R1521" s="8">
        <f t="shared" si="46"/>
        <v>104.9</v>
      </c>
      <c r="S1521" s="1">
        <f t="shared" si="47"/>
        <v>-0.14546847882007619</v>
      </c>
    </row>
    <row r="1522" spans="1:19" x14ac:dyDescent="0.4">
      <c r="A1522" s="3">
        <v>-1.49</v>
      </c>
      <c r="B1522" s="4">
        <v>4.45</v>
      </c>
      <c r="C1522" s="5">
        <v>-0.05</v>
      </c>
      <c r="D1522" s="2">
        <v>104.9</v>
      </c>
      <c r="E1522" s="6">
        <v>21.7</v>
      </c>
      <c r="F1522" s="4">
        <v>990.9</v>
      </c>
      <c r="G1522" s="4">
        <v>1.17</v>
      </c>
      <c r="H1522" s="9">
        <f>0.000001458*(E1522+273.15)^1.5/(E1522+273.15+110.4)</f>
        <v>1.8215294560424E-5</v>
      </c>
      <c r="I1522" s="27">
        <f>G1522*J1522*L1522/1000/H1522</f>
        <v>51743.481109978864</v>
      </c>
      <c r="J1522" s="5">
        <v>14.01</v>
      </c>
      <c r="K1522" s="6">
        <v>300</v>
      </c>
      <c r="L1522" s="7">
        <v>57.5</v>
      </c>
      <c r="M1522" s="4">
        <f>2*A1522/$G1522/$J1522^2/($K1522/1000)/($L1522/1000)</f>
        <v>-0.75225491219843388</v>
      </c>
      <c r="N1522" s="4">
        <f>2*B1522/$G1522/$J1522^2/($K1522/1000)/($L1522/1000)</f>
        <v>2.246667355223511</v>
      </c>
      <c r="O1522" s="4">
        <f>2*C1522/$G1522/$J1522^2/($K1522/1000)/($L1522^2/1000)</f>
        <v>-4.3901658138222006E-4</v>
      </c>
      <c r="P1522" s="5">
        <v>-0.33</v>
      </c>
      <c r="R1522" s="8">
        <f t="shared" si="46"/>
        <v>104.9</v>
      </c>
      <c r="S1522" s="1">
        <f t="shared" si="47"/>
        <v>-0.14926930036243791</v>
      </c>
    </row>
    <row r="1523" spans="1:19" x14ac:dyDescent="0.4">
      <c r="A1523" s="3">
        <v>-1.49</v>
      </c>
      <c r="B1523" s="4">
        <v>4.43</v>
      </c>
      <c r="C1523" s="5">
        <v>-0.05</v>
      </c>
      <c r="D1523" s="2">
        <v>104.9</v>
      </c>
      <c r="E1523" s="6">
        <v>21.7</v>
      </c>
      <c r="F1523" s="4">
        <v>990.9</v>
      </c>
      <c r="G1523" s="4">
        <v>1.17</v>
      </c>
      <c r="H1523" s="9">
        <f>0.000001458*(E1523+273.15)^1.5/(E1523+273.15+110.4)</f>
        <v>1.8215294560424E-5</v>
      </c>
      <c r="I1523" s="27">
        <f>G1523*J1523*L1523/1000/H1523</f>
        <v>52408.279582483941</v>
      </c>
      <c r="J1523" s="5">
        <v>14.19</v>
      </c>
      <c r="K1523" s="6">
        <v>300</v>
      </c>
      <c r="L1523" s="7">
        <v>57.5</v>
      </c>
      <c r="M1523" s="4">
        <f>2*A1523/$G1523/$J1523^2/($K1523/1000)/($L1523/1000)</f>
        <v>-0.73329126553305235</v>
      </c>
      <c r="N1523" s="4">
        <f>2*B1523/$G1523/$J1523^2/($K1523/1000)/($L1523/1000)</f>
        <v>2.1801881250412225</v>
      </c>
      <c r="O1523" s="4">
        <f>2*C1523/$G1523/$J1523^2/($K1523/1000)/($L1523^2/1000)</f>
        <v>-4.2794938169422376E-4</v>
      </c>
      <c r="P1523" s="5">
        <v>-0.34</v>
      </c>
      <c r="R1523" s="8">
        <f t="shared" si="46"/>
        <v>104.9</v>
      </c>
      <c r="S1523" s="1">
        <f t="shared" si="47"/>
        <v>-0.14803727599185734</v>
      </c>
    </row>
    <row r="1524" spans="1:19" x14ac:dyDescent="0.4">
      <c r="A1524" s="3">
        <v>-1.52</v>
      </c>
      <c r="B1524" s="4">
        <v>5.8</v>
      </c>
      <c r="C1524" s="5">
        <v>-0.06</v>
      </c>
      <c r="D1524" s="2">
        <v>105.2</v>
      </c>
      <c r="E1524" s="6">
        <v>21.2</v>
      </c>
      <c r="F1524" s="4">
        <v>994.62</v>
      </c>
      <c r="G1524" s="4">
        <v>1.18</v>
      </c>
      <c r="H1524" s="9">
        <f>0.000001458*(E1524+273.15)^1.5/(E1524+273.15+110.4)</f>
        <v>1.8191425273442234E-5</v>
      </c>
      <c r="I1524" s="10">
        <f>G1524*J1524*L1524/1000/H1524</f>
        <v>59527.276380092742</v>
      </c>
      <c r="J1524" s="5">
        <v>15.96</v>
      </c>
      <c r="K1524" s="6">
        <v>300</v>
      </c>
      <c r="L1524" s="7">
        <v>57.5</v>
      </c>
      <c r="M1524" s="4">
        <f>2*A1524/$G1524/$J1524^2/($K1524/1000)/($L1524/1000)</f>
        <v>-0.58632269225074007</v>
      </c>
      <c r="N1524" s="4">
        <f>2*B1524/$G1524/$J1524^2/($K1524/1000)/($L1524/1000)</f>
        <v>2.2372839572725609</v>
      </c>
      <c r="O1524" s="4">
        <f>2*C1524/$G1524/$J1524^2/($K1524/1000)/($L1524^2/1000)</f>
        <v>-4.0250985738037081E-4</v>
      </c>
      <c r="P1524" s="5">
        <f>M1524/N1524</f>
        <v>-0.26206896551724135</v>
      </c>
      <c r="R1524" s="8">
        <f t="shared" si="46"/>
        <v>105.2</v>
      </c>
      <c r="S1524" s="1">
        <f t="shared" si="47"/>
        <v>2.0780574038299249E-2</v>
      </c>
    </row>
    <row r="1525" spans="1:19" x14ac:dyDescent="0.4">
      <c r="A1525" s="3">
        <v>-1.52</v>
      </c>
      <c r="B1525" s="4">
        <v>5.8</v>
      </c>
      <c r="C1525" s="5">
        <v>-0.06</v>
      </c>
      <c r="D1525" s="2">
        <v>105.2</v>
      </c>
      <c r="E1525" s="6">
        <v>21.2</v>
      </c>
      <c r="F1525" s="4">
        <v>994.62</v>
      </c>
      <c r="G1525" s="4">
        <v>1.18</v>
      </c>
      <c r="H1525" s="9">
        <f>0.000001458*(E1525+273.15)^1.5/(E1525+273.15+110.4)</f>
        <v>1.8191425273442234E-5</v>
      </c>
      <c r="I1525" s="10">
        <f>G1525*J1525*L1525/1000/H1525</f>
        <v>59527.276380092742</v>
      </c>
      <c r="J1525" s="5">
        <v>15.96</v>
      </c>
      <c r="K1525" s="6">
        <v>300</v>
      </c>
      <c r="L1525" s="7">
        <v>57.5</v>
      </c>
      <c r="M1525" s="4">
        <f>2*A1525/$G1525/$J1525^2/($K1525/1000)/($L1525/1000)</f>
        <v>-0.58632269225074007</v>
      </c>
      <c r="N1525" s="4">
        <f>2*B1525/$G1525/$J1525^2/($K1525/1000)/($L1525/1000)</f>
        <v>2.2372839572725609</v>
      </c>
      <c r="O1525" s="4">
        <f>2*C1525/$G1525/$J1525^2/($K1525/1000)/($L1525^2/1000)</f>
        <v>-4.0250985738037081E-4</v>
      </c>
      <c r="P1525" s="5">
        <f>M1525/N1525</f>
        <v>-0.26206896551724135</v>
      </c>
      <c r="R1525" s="8">
        <f t="shared" si="46"/>
        <v>105.2</v>
      </c>
      <c r="S1525" s="1">
        <f t="shared" si="47"/>
        <v>2.0780574038299249E-2</v>
      </c>
    </row>
    <row r="1526" spans="1:19" x14ac:dyDescent="0.4">
      <c r="A1526" s="3">
        <v>-1.52</v>
      </c>
      <c r="B1526" s="4">
        <v>5.76</v>
      </c>
      <c r="C1526" s="5">
        <v>-0.06</v>
      </c>
      <c r="D1526" s="2">
        <v>105.2</v>
      </c>
      <c r="E1526" s="6">
        <v>21.2</v>
      </c>
      <c r="F1526" s="4">
        <v>994.62</v>
      </c>
      <c r="G1526" s="4">
        <v>1.18</v>
      </c>
      <c r="H1526" s="9">
        <f>0.000001458*(E1526+273.15)^1.5/(E1526+273.15+110.4)</f>
        <v>1.8191425273442234E-5</v>
      </c>
      <c r="I1526" s="10">
        <f>G1526*J1526*L1526/1000/H1526</f>
        <v>59340.787419002219</v>
      </c>
      <c r="J1526" s="5">
        <v>15.91</v>
      </c>
      <c r="K1526" s="6">
        <v>300</v>
      </c>
      <c r="L1526" s="7">
        <v>57.5</v>
      </c>
      <c r="M1526" s="4">
        <f>2*A1526/$G1526/$J1526^2/($K1526/1000)/($L1526/1000)</f>
        <v>-0.59001372935843988</v>
      </c>
      <c r="N1526" s="4">
        <f>2*B1526/$G1526/$J1526^2/($K1526/1000)/($L1526/1000)</f>
        <v>2.2358415007267198</v>
      </c>
      <c r="O1526" s="4">
        <f>2*C1526/$G1526/$J1526^2/($K1526/1000)/($L1526^2/1000)</f>
        <v>-4.0504375013165211E-4</v>
      </c>
      <c r="P1526" s="5">
        <f>M1526/N1526</f>
        <v>-0.26388888888888884</v>
      </c>
      <c r="R1526" s="8">
        <f t="shared" si="46"/>
        <v>105.2</v>
      </c>
      <c r="S1526" s="1">
        <f t="shared" si="47"/>
        <v>1.6840465850680442E-2</v>
      </c>
    </row>
    <row r="1527" spans="1:19" x14ac:dyDescent="0.4">
      <c r="A1527" s="3">
        <v>-1.53</v>
      </c>
      <c r="B1527" s="4">
        <v>5.77</v>
      </c>
      <c r="C1527" s="5">
        <v>-0.06</v>
      </c>
      <c r="D1527" s="2">
        <v>105.2</v>
      </c>
      <c r="E1527" s="6">
        <v>21.2</v>
      </c>
      <c r="F1527" s="4">
        <v>994.62</v>
      </c>
      <c r="G1527" s="4">
        <v>1.18</v>
      </c>
      <c r="H1527" s="9">
        <f>0.000001458*(E1527+273.15)^1.5/(E1527+273.15+110.4)</f>
        <v>1.8191425273442234E-5</v>
      </c>
      <c r="I1527" s="10">
        <f>G1527*J1527*L1527/1000/H1527</f>
        <v>59527.276380092742</v>
      </c>
      <c r="J1527" s="5">
        <v>15.96</v>
      </c>
      <c r="K1527" s="6">
        <v>300</v>
      </c>
      <c r="L1527" s="7">
        <v>57.5</v>
      </c>
      <c r="M1527" s="4">
        <f>2*A1527/$G1527/$J1527^2/($K1527/1000)/($L1527/1000)</f>
        <v>-0.59018007838396869</v>
      </c>
      <c r="N1527" s="4">
        <f>2*B1527/$G1527/$J1527^2/($K1527/1000)/($L1527/1000)</f>
        <v>2.2257117988728754</v>
      </c>
      <c r="O1527" s="4">
        <f>2*C1527/$G1527/$J1527^2/($K1527/1000)/($L1527^2/1000)</f>
        <v>-4.0250985738037081E-4</v>
      </c>
      <c r="P1527" s="5">
        <f>M1527/N1527</f>
        <v>-0.26516464471403811</v>
      </c>
      <c r="R1527" s="8">
        <f t="shared" si="46"/>
        <v>105.2</v>
      </c>
      <c r="S1527" s="1">
        <f t="shared" si="47"/>
        <v>1.4024038088269464E-2</v>
      </c>
    </row>
    <row r="1528" spans="1:19" x14ac:dyDescent="0.4">
      <c r="A1528" s="3">
        <v>-1.5</v>
      </c>
      <c r="B1528" s="4">
        <v>5.77</v>
      </c>
      <c r="C1528" s="5">
        <v>-0.06</v>
      </c>
      <c r="D1528" s="2">
        <v>105.2</v>
      </c>
      <c r="E1528" s="6">
        <v>21.2</v>
      </c>
      <c r="F1528" s="4">
        <v>994.62</v>
      </c>
      <c r="G1528" s="4">
        <v>1.18</v>
      </c>
      <c r="H1528" s="9">
        <f>0.000001458*(E1528+273.15)^1.5/(E1528+273.15+110.4)</f>
        <v>1.8191425273442234E-5</v>
      </c>
      <c r="I1528" s="10">
        <f>G1528*J1528*L1528/1000/H1528</f>
        <v>59900.254302273766</v>
      </c>
      <c r="J1528" s="5">
        <v>16.059999999999999</v>
      </c>
      <c r="K1528" s="6">
        <v>300</v>
      </c>
      <c r="L1528" s="7">
        <v>57.5</v>
      </c>
      <c r="M1528" s="4">
        <f>2*A1528/$G1528/$J1528^2/($K1528/1000)/($L1528/1000)</f>
        <v>-0.57142477520889368</v>
      </c>
      <c r="N1528" s="4">
        <f>2*B1528/$G1528/$J1528^2/($K1528/1000)/($L1528/1000)</f>
        <v>2.1980806353035431</v>
      </c>
      <c r="O1528" s="4">
        <f>2*C1528/$G1528/$J1528^2/($K1528/1000)/($L1528^2/1000)</f>
        <v>-3.9751288710183902E-4</v>
      </c>
      <c r="P1528" s="5">
        <f>M1528/N1528</f>
        <v>-0.25996533795493948</v>
      </c>
      <c r="R1528" s="8">
        <f t="shared" si="46"/>
        <v>105.2</v>
      </c>
      <c r="S1528" s="1">
        <f t="shared" si="47"/>
        <v>2.4878622929911054E-2</v>
      </c>
    </row>
    <row r="1529" spans="1:19" x14ac:dyDescent="0.4">
      <c r="A1529" s="3">
        <v>-1.51</v>
      </c>
      <c r="B1529" s="4">
        <v>5.73</v>
      </c>
      <c r="C1529" s="5">
        <v>-0.06</v>
      </c>
      <c r="D1529" s="2">
        <v>105.2</v>
      </c>
      <c r="E1529" s="6">
        <v>21.2</v>
      </c>
      <c r="F1529" s="4">
        <v>994.62</v>
      </c>
      <c r="G1529" s="4">
        <v>1.18</v>
      </c>
      <c r="H1529" s="9">
        <f>0.000001458*(E1529+273.15)^1.5/(E1529+273.15+110.4)</f>
        <v>1.8191425273442234E-5</v>
      </c>
      <c r="I1529" s="10">
        <f>G1529*J1529*L1529/1000/H1529</f>
        <v>59340.787419002219</v>
      </c>
      <c r="J1529" s="5">
        <v>15.91</v>
      </c>
      <c r="K1529" s="6">
        <v>300</v>
      </c>
      <c r="L1529" s="7">
        <v>57.5</v>
      </c>
      <c r="M1529" s="4">
        <f>2*A1529/$G1529/$J1529^2/($K1529/1000)/($L1529/1000)</f>
        <v>-0.58613206008634489</v>
      </c>
      <c r="N1529" s="4">
        <f>2*B1529/$G1529/$J1529^2/($K1529/1000)/($L1529/1000)</f>
        <v>2.2241964929104352</v>
      </c>
      <c r="O1529" s="4">
        <f>2*C1529/$G1529/$J1529^2/($K1529/1000)/($L1529^2/1000)</f>
        <v>-4.0504375013165211E-4</v>
      </c>
      <c r="P1529" s="5">
        <f>M1529/N1529</f>
        <v>-0.26352530541012209</v>
      </c>
      <c r="R1529" s="8">
        <f t="shared" si="46"/>
        <v>105.2</v>
      </c>
      <c r="S1529" s="1">
        <f t="shared" si="47"/>
        <v>1.7533145689720198E-2</v>
      </c>
    </row>
    <row r="1530" spans="1:19" x14ac:dyDescent="0.4">
      <c r="A1530" s="3">
        <v>-1.51</v>
      </c>
      <c r="B1530" s="4">
        <v>5.75</v>
      </c>
      <c r="C1530" s="5">
        <v>-0.06</v>
      </c>
      <c r="D1530" s="2">
        <v>105.2</v>
      </c>
      <c r="E1530" s="6">
        <v>21.2</v>
      </c>
      <c r="F1530" s="4">
        <v>994.62</v>
      </c>
      <c r="G1530" s="4">
        <v>1.18</v>
      </c>
      <c r="H1530" s="9">
        <f>0.000001458*(E1530+273.15)^1.5/(E1530+273.15+110.4)</f>
        <v>1.8191425273442234E-5</v>
      </c>
      <c r="I1530" s="10">
        <f>G1530*J1530*L1530/1000/H1530</f>
        <v>59527.276380092742</v>
      </c>
      <c r="J1530" s="5">
        <v>15.96</v>
      </c>
      <c r="K1530" s="6">
        <v>300</v>
      </c>
      <c r="L1530" s="7">
        <v>57.5</v>
      </c>
      <c r="M1530" s="4">
        <f>2*A1530/$G1530/$J1530^2/($K1530/1000)/($L1530/1000)</f>
        <v>-0.58246530611751168</v>
      </c>
      <c r="N1530" s="4">
        <f>2*B1530/$G1530/$J1530^2/($K1530/1000)/($L1530/1000)</f>
        <v>2.2179970266064175</v>
      </c>
      <c r="O1530" s="4">
        <f>2*C1530/$G1530/$J1530^2/($K1530/1000)/($L1530^2/1000)</f>
        <v>-4.0250985738037081E-4</v>
      </c>
      <c r="P1530" s="5">
        <f>M1530/N1530</f>
        <v>-0.26260869565217404</v>
      </c>
      <c r="R1530" s="8">
        <f t="shared" si="46"/>
        <v>105.2</v>
      </c>
      <c r="S1530" s="1">
        <f t="shared" si="47"/>
        <v>1.9446190772554051E-2</v>
      </c>
    </row>
    <row r="1531" spans="1:19" x14ac:dyDescent="0.4">
      <c r="A1531" s="3">
        <v>-1.5</v>
      </c>
      <c r="B1531" s="4">
        <v>5.72</v>
      </c>
      <c r="C1531" s="5">
        <v>-0.06</v>
      </c>
      <c r="D1531" s="2">
        <v>105.2</v>
      </c>
      <c r="E1531" s="6">
        <v>21.2</v>
      </c>
      <c r="F1531" s="4">
        <v>994.62</v>
      </c>
      <c r="G1531" s="4">
        <v>1.18</v>
      </c>
      <c r="H1531" s="9">
        <f>0.000001458*(E1531+273.15)^1.5/(E1531+273.15+110.4)</f>
        <v>1.8191425273442234E-5</v>
      </c>
      <c r="I1531" s="10">
        <f>G1531*J1531*L1531/1000/H1531</f>
        <v>59527.276380092742</v>
      </c>
      <c r="J1531" s="5">
        <v>15.96</v>
      </c>
      <c r="K1531" s="6">
        <v>300</v>
      </c>
      <c r="L1531" s="7">
        <v>57.5</v>
      </c>
      <c r="M1531" s="4">
        <f>2*A1531/$G1531/$J1531^2/($K1531/1000)/($L1531/1000)</f>
        <v>-0.57860791998428296</v>
      </c>
      <c r="N1531" s="4">
        <f>2*B1531/$G1531/$J1531^2/($K1531/1000)/($L1531/1000)</f>
        <v>2.206424868206732</v>
      </c>
      <c r="O1531" s="4">
        <f>2*C1531/$G1531/$J1531^2/($K1531/1000)/($L1531^2/1000)</f>
        <v>-4.0250985738037081E-4</v>
      </c>
      <c r="P1531" s="5">
        <f>M1531/N1531</f>
        <v>-0.2622377622377623</v>
      </c>
      <c r="R1531" s="8">
        <f t="shared" si="46"/>
        <v>105.2</v>
      </c>
      <c r="S1531" s="1">
        <f t="shared" si="47"/>
        <v>2.0134537310752987E-2</v>
      </c>
    </row>
    <row r="1532" spans="1:19" x14ac:dyDescent="0.4">
      <c r="A1532" s="3">
        <v>-1.52</v>
      </c>
      <c r="B1532" s="4">
        <v>5.72</v>
      </c>
      <c r="C1532" s="5">
        <v>-0.06</v>
      </c>
      <c r="D1532" s="2">
        <v>105.2</v>
      </c>
      <c r="E1532" s="6">
        <v>21.2</v>
      </c>
      <c r="F1532" s="4">
        <v>994.62</v>
      </c>
      <c r="G1532" s="4">
        <v>1.18</v>
      </c>
      <c r="H1532" s="9">
        <f>0.000001458*(E1532+273.15)^1.5/(E1532+273.15+110.4)</f>
        <v>1.8191425273442234E-5</v>
      </c>
      <c r="I1532" s="10">
        <f>G1532*J1532*L1532/1000/H1532</f>
        <v>59340.787419002219</v>
      </c>
      <c r="J1532" s="5">
        <v>15.91</v>
      </c>
      <c r="K1532" s="6">
        <v>300</v>
      </c>
      <c r="L1532" s="7">
        <v>57.5</v>
      </c>
      <c r="M1532" s="4">
        <f>2*A1532/$G1532/$J1532^2/($K1532/1000)/($L1532/1000)</f>
        <v>-0.59001372935843988</v>
      </c>
      <c r="N1532" s="4">
        <f>2*B1532/$G1532/$J1532^2/($K1532/1000)/($L1532/1000)</f>
        <v>2.2203148236383394</v>
      </c>
      <c r="O1532" s="4">
        <f>2*C1532/$G1532/$J1532^2/($K1532/1000)/($L1532^2/1000)</f>
        <v>-4.0504375013165211E-4</v>
      </c>
      <c r="P1532" s="5">
        <f>M1532/N1532</f>
        <v>-0.26573426573426573</v>
      </c>
      <c r="R1532" s="8">
        <f t="shared" si="46"/>
        <v>105.2</v>
      </c>
      <c r="S1532" s="1">
        <f t="shared" si="47"/>
        <v>1.2769539137856056E-2</v>
      </c>
    </row>
    <row r="1533" spans="1:19" x14ac:dyDescent="0.4">
      <c r="A1533" s="3">
        <v>-1.52</v>
      </c>
      <c r="B1533" s="4">
        <v>5.76</v>
      </c>
      <c r="C1533" s="5">
        <v>-0.06</v>
      </c>
      <c r="D1533" s="2">
        <v>105.2</v>
      </c>
      <c r="E1533" s="6">
        <v>21.2</v>
      </c>
      <c r="F1533" s="4">
        <v>994.62</v>
      </c>
      <c r="G1533" s="4">
        <v>1.18</v>
      </c>
      <c r="H1533" s="9">
        <f>0.000001458*(E1533+273.15)^1.5/(E1533+273.15+110.4)</f>
        <v>1.8191425273442234E-5</v>
      </c>
      <c r="I1533" s="10">
        <f>G1533*J1533*L1533/1000/H1533</f>
        <v>59713.765341183251</v>
      </c>
      <c r="J1533" s="5">
        <v>16.010000000000002</v>
      </c>
      <c r="K1533" s="6">
        <v>300</v>
      </c>
      <c r="L1533" s="7">
        <v>57.5</v>
      </c>
      <c r="M1533" s="4">
        <f>2*A1533/$G1533/$J1533^2/($K1533/1000)/($L1533/1000)</f>
        <v>-0.58266618297361827</v>
      </c>
      <c r="N1533" s="4">
        <f>2*B1533/$G1533/$J1533^2/($K1533/1000)/($L1533/1000)</f>
        <v>2.2079981670579216</v>
      </c>
      <c r="O1533" s="4">
        <f>2*C1533/$G1533/$J1533^2/($K1533/1000)/($L1533^2/1000)</f>
        <v>-3.9999966794527564E-4</v>
      </c>
      <c r="P1533" s="5">
        <f>M1533/N1533</f>
        <v>-0.2638888888888889</v>
      </c>
      <c r="R1533" s="8">
        <f t="shared" si="46"/>
        <v>105.2</v>
      </c>
      <c r="S1533" s="1">
        <f t="shared" si="47"/>
        <v>1.663074852068791E-2</v>
      </c>
    </row>
    <row r="1534" spans="1:19" x14ac:dyDescent="0.4">
      <c r="A1534" s="3">
        <v>-1.52</v>
      </c>
      <c r="B1534" s="4">
        <v>5.73</v>
      </c>
      <c r="C1534" s="5">
        <v>-0.06</v>
      </c>
      <c r="D1534" s="2">
        <v>105.2</v>
      </c>
      <c r="E1534" s="6">
        <v>21.2</v>
      </c>
      <c r="F1534" s="4">
        <v>994.62</v>
      </c>
      <c r="G1534" s="4">
        <v>1.18</v>
      </c>
      <c r="H1534" s="9">
        <f>0.000001458*(E1534+273.15)^1.5/(E1534+273.15+110.4)</f>
        <v>1.8191425273442234E-5</v>
      </c>
      <c r="I1534" s="10">
        <f>G1534*J1534*L1534/1000/H1534</f>
        <v>59527.276380092742</v>
      </c>
      <c r="J1534" s="5">
        <v>15.96</v>
      </c>
      <c r="K1534" s="6">
        <v>300</v>
      </c>
      <c r="L1534" s="7">
        <v>57.5</v>
      </c>
      <c r="M1534" s="4">
        <f>2*A1534/$G1534/$J1534^2/($K1534/1000)/($L1534/1000)</f>
        <v>-0.58632269225074007</v>
      </c>
      <c r="N1534" s="4">
        <f>2*B1534/$G1534/$J1534^2/($K1534/1000)/($L1534/1000)</f>
        <v>2.2102822543399614</v>
      </c>
      <c r="O1534" s="4">
        <f>2*C1534/$G1534/$J1534^2/($K1534/1000)/($L1534^2/1000)</f>
        <v>-4.0250985738037081E-4</v>
      </c>
      <c r="P1534" s="5">
        <f>M1534/N1534</f>
        <v>-0.26527050610820241</v>
      </c>
      <c r="R1534" s="8">
        <f t="shared" si="46"/>
        <v>105.2</v>
      </c>
      <c r="S1534" s="1">
        <f t="shared" si="47"/>
        <v>1.3701019724496444E-2</v>
      </c>
    </row>
    <row r="1535" spans="1:19" x14ac:dyDescent="0.4">
      <c r="A1535" s="3">
        <v>-1.51</v>
      </c>
      <c r="B1535" s="4">
        <v>5.76</v>
      </c>
      <c r="C1535" s="5">
        <v>-0.06</v>
      </c>
      <c r="D1535" s="2">
        <v>105.2</v>
      </c>
      <c r="E1535" s="6">
        <v>21.2</v>
      </c>
      <c r="F1535" s="4">
        <v>994.62</v>
      </c>
      <c r="G1535" s="4">
        <v>1.18</v>
      </c>
      <c r="H1535" s="9">
        <f>0.000001458*(E1535+273.15)^1.5/(E1535+273.15+110.4)</f>
        <v>1.8191425273442234E-5</v>
      </c>
      <c r="I1535" s="10">
        <f>G1535*J1535*L1535/1000/H1535</f>
        <v>59527.276380092742</v>
      </c>
      <c r="J1535" s="5">
        <v>15.96</v>
      </c>
      <c r="K1535" s="6">
        <v>300</v>
      </c>
      <c r="L1535" s="7">
        <v>57.5</v>
      </c>
      <c r="M1535" s="4">
        <f>2*A1535/$G1535/$J1535^2/($K1535/1000)/($L1535/1000)</f>
        <v>-0.58246530611751168</v>
      </c>
      <c r="N1535" s="4">
        <f>2*B1535/$G1535/$J1535^2/($K1535/1000)/($L1535/1000)</f>
        <v>2.2218544127396465</v>
      </c>
      <c r="O1535" s="4">
        <f>2*C1535/$G1535/$J1535^2/($K1535/1000)/($L1535^2/1000)</f>
        <v>-4.0250985738037081E-4</v>
      </c>
      <c r="P1535" s="5">
        <f>M1535/N1535</f>
        <v>-0.26215277777777785</v>
      </c>
      <c r="R1535" s="8">
        <f t="shared" si="46"/>
        <v>105.2</v>
      </c>
      <c r="S1535" s="1">
        <f t="shared" si="47"/>
        <v>2.0457555674526007E-2</v>
      </c>
    </row>
    <row r="1536" spans="1:19" x14ac:dyDescent="0.4">
      <c r="A1536" s="3">
        <v>-1.52</v>
      </c>
      <c r="B1536" s="4">
        <v>5.76</v>
      </c>
      <c r="C1536" s="5">
        <v>-0.06</v>
      </c>
      <c r="D1536" s="2">
        <v>105.2</v>
      </c>
      <c r="E1536" s="6">
        <v>21.2</v>
      </c>
      <c r="F1536" s="4">
        <v>994.62</v>
      </c>
      <c r="G1536" s="4">
        <v>1.18</v>
      </c>
      <c r="H1536" s="9">
        <f>0.000001458*(E1536+273.15)^1.5/(E1536+273.15+110.4)</f>
        <v>1.8191425273442234E-5</v>
      </c>
      <c r="I1536" s="10">
        <f>G1536*J1536*L1536/1000/H1536</f>
        <v>59527.276380092742</v>
      </c>
      <c r="J1536" s="5">
        <v>15.96</v>
      </c>
      <c r="K1536" s="6">
        <v>300</v>
      </c>
      <c r="L1536" s="7">
        <v>57.5</v>
      </c>
      <c r="M1536" s="4">
        <f>2*A1536/$G1536/$J1536^2/($K1536/1000)/($L1536/1000)</f>
        <v>-0.58632269225074007</v>
      </c>
      <c r="N1536" s="4">
        <f>2*B1536/$G1536/$J1536^2/($K1536/1000)/($L1536/1000)</f>
        <v>2.2218544127396465</v>
      </c>
      <c r="O1536" s="4">
        <f>2*C1536/$G1536/$J1536^2/($K1536/1000)/($L1536^2/1000)</f>
        <v>-4.0250985738037081E-4</v>
      </c>
      <c r="P1536" s="5">
        <f>M1536/N1536</f>
        <v>-0.2638888888888889</v>
      </c>
      <c r="R1536" s="8">
        <f t="shared" si="46"/>
        <v>105.2</v>
      </c>
      <c r="S1536" s="1">
        <f t="shared" si="47"/>
        <v>1.6735114430411868E-2</v>
      </c>
    </row>
    <row r="1537" spans="1:19" x14ac:dyDescent="0.4">
      <c r="A1537" s="3">
        <v>-1.52</v>
      </c>
      <c r="B1537" s="4">
        <v>5.8</v>
      </c>
      <c r="C1537" s="5">
        <v>-0.06</v>
      </c>
      <c r="D1537" s="2">
        <v>105.2</v>
      </c>
      <c r="E1537" s="6">
        <v>21.2</v>
      </c>
      <c r="F1537" s="4">
        <v>994.62</v>
      </c>
      <c r="G1537" s="4">
        <v>1.18</v>
      </c>
      <c r="H1537" s="9">
        <f>0.000001458*(E1537+273.15)^1.5/(E1537+273.15+110.4)</f>
        <v>1.8191425273442234E-5</v>
      </c>
      <c r="I1537" s="10">
        <f>G1537*J1537*L1537/1000/H1537</f>
        <v>59340.787419002219</v>
      </c>
      <c r="J1537" s="5">
        <v>15.91</v>
      </c>
      <c r="K1537" s="6">
        <v>300</v>
      </c>
      <c r="L1537" s="7">
        <v>57.5</v>
      </c>
      <c r="M1537" s="4">
        <f>2*A1537/$G1537/$J1537^2/($K1537/1000)/($L1537/1000)</f>
        <v>-0.59001372935843988</v>
      </c>
      <c r="N1537" s="4">
        <f>2*B1537/$G1537/$J1537^2/($K1537/1000)/($L1537/1000)</f>
        <v>2.2513681778150998</v>
      </c>
      <c r="O1537" s="4">
        <f>2*C1537/$G1537/$J1537^2/($K1537/1000)/($L1537^2/1000)</f>
        <v>-4.0504375013165211E-4</v>
      </c>
      <c r="P1537" s="5">
        <f>M1537/N1537</f>
        <v>-0.26206896551724135</v>
      </c>
      <c r="R1537" s="8">
        <f t="shared" si="46"/>
        <v>105.2</v>
      </c>
      <c r="S1537" s="1">
        <f t="shared" si="47"/>
        <v>2.0911392563504716E-2</v>
      </c>
    </row>
    <row r="1538" spans="1:19" x14ac:dyDescent="0.4">
      <c r="A1538" s="3">
        <v>-1.52</v>
      </c>
      <c r="B1538" s="4">
        <v>5.8</v>
      </c>
      <c r="C1538" s="5">
        <v>-0.06</v>
      </c>
      <c r="D1538" s="2">
        <v>105.2</v>
      </c>
      <c r="E1538" s="6">
        <v>21.2</v>
      </c>
      <c r="F1538" s="4">
        <v>994.62</v>
      </c>
      <c r="G1538" s="4">
        <v>1.18</v>
      </c>
      <c r="H1538" s="9">
        <f>0.000001458*(E1538+273.15)^1.5/(E1538+273.15+110.4)</f>
        <v>1.8191425273442234E-5</v>
      </c>
      <c r="I1538" s="10">
        <f>G1538*J1538*L1538/1000/H1538</f>
        <v>59117.000665693602</v>
      </c>
      <c r="J1538" s="5">
        <v>15.85</v>
      </c>
      <c r="K1538" s="6">
        <v>300</v>
      </c>
      <c r="L1538" s="7">
        <v>57.5</v>
      </c>
      <c r="M1538" s="4">
        <f>2*A1538/$G1538/$J1538^2/($K1538/1000)/($L1538/1000)</f>
        <v>-0.59448916512818761</v>
      </c>
      <c r="N1538" s="4">
        <f>2*B1538/$G1538/$J1538^2/($K1538/1000)/($L1538/1000)</f>
        <v>2.2684454985154532</v>
      </c>
      <c r="O1538" s="4">
        <f>2*C1538/$G1538/$J1538^2/($K1538/1000)/($L1538^2/1000)</f>
        <v>-4.0811613166694805E-4</v>
      </c>
      <c r="P1538" s="5">
        <f>M1538/N1538</f>
        <v>-0.26206896551724135</v>
      </c>
      <c r="R1538" s="8">
        <f t="shared" si="46"/>
        <v>105.2</v>
      </c>
      <c r="S1538" s="1">
        <f t="shared" si="47"/>
        <v>2.1070011913559061E-2</v>
      </c>
    </row>
    <row r="1539" spans="1:19" x14ac:dyDescent="0.4">
      <c r="A1539" s="3">
        <v>-1.53</v>
      </c>
      <c r="B1539" s="4">
        <v>5.75</v>
      </c>
      <c r="C1539" s="5">
        <v>-0.06</v>
      </c>
      <c r="D1539" s="2">
        <v>105.2</v>
      </c>
      <c r="E1539" s="6">
        <v>21.2</v>
      </c>
      <c r="F1539" s="4">
        <v>994.62</v>
      </c>
      <c r="G1539" s="4">
        <v>1.18</v>
      </c>
      <c r="H1539" s="9">
        <f>0.000001458*(E1539+273.15)^1.5/(E1539+273.15+110.4)</f>
        <v>1.8191425273442234E-5</v>
      </c>
      <c r="I1539" s="10">
        <f>G1539*J1539*L1539/1000/H1539</f>
        <v>59117.000665693602</v>
      </c>
      <c r="J1539" s="5">
        <v>15.85</v>
      </c>
      <c r="K1539" s="6">
        <v>300</v>
      </c>
      <c r="L1539" s="7">
        <v>57.5</v>
      </c>
      <c r="M1539" s="4">
        <f>2*A1539/$G1539/$J1539^2/($K1539/1000)/($L1539/1000)</f>
        <v>-0.59840027805666263</v>
      </c>
      <c r="N1539" s="4">
        <f>2*B1539/$G1539/$J1539^2/($K1539/1000)/($L1539/1000)</f>
        <v>2.2488899338730781</v>
      </c>
      <c r="O1539" s="4">
        <f>2*C1539/$G1539/$J1539^2/($K1539/1000)/($L1539^2/1000)</f>
        <v>-4.0811613166694805E-4</v>
      </c>
      <c r="P1539" s="5">
        <f>M1539/N1539</f>
        <v>-0.26608695652173919</v>
      </c>
      <c r="R1539" s="8">
        <f t="shared" si="46"/>
        <v>105.2</v>
      </c>
      <c r="S1539" s="1">
        <f t="shared" si="47"/>
        <v>1.2168465994394029E-2</v>
      </c>
    </row>
    <row r="1540" spans="1:19" x14ac:dyDescent="0.4">
      <c r="A1540" s="3">
        <v>-1.52</v>
      </c>
      <c r="B1540" s="4">
        <v>5.75</v>
      </c>
      <c r="C1540" s="5">
        <v>-0.06</v>
      </c>
      <c r="D1540" s="2">
        <v>105.2</v>
      </c>
      <c r="E1540" s="6">
        <v>21.2</v>
      </c>
      <c r="F1540" s="4">
        <v>994.62</v>
      </c>
      <c r="G1540" s="4">
        <v>1.18</v>
      </c>
      <c r="H1540" s="9">
        <f>0.000001458*(E1540+273.15)^1.5/(E1540+273.15+110.4)</f>
        <v>1.8191425273442234E-5</v>
      </c>
      <c r="I1540" s="10">
        <f>G1540*J1540*L1540/1000/H1540</f>
        <v>59527.276380092742</v>
      </c>
      <c r="J1540" s="5">
        <v>15.96</v>
      </c>
      <c r="K1540" s="6">
        <v>300</v>
      </c>
      <c r="L1540" s="7">
        <v>57.5</v>
      </c>
      <c r="M1540" s="4">
        <f>2*A1540/$G1540/$J1540^2/($K1540/1000)/($L1540/1000)</f>
        <v>-0.58632269225074007</v>
      </c>
      <c r="N1540" s="4">
        <f>2*B1540/$G1540/$J1540^2/($K1540/1000)/($L1540/1000)</f>
        <v>2.2179970266064175</v>
      </c>
      <c r="O1540" s="4">
        <f>2*C1540/$G1540/$J1540^2/($K1540/1000)/($L1540^2/1000)</f>
        <v>-4.0250985738037081E-4</v>
      </c>
      <c r="P1540" s="5">
        <f>M1540/N1540</f>
        <v>-0.26434782608695656</v>
      </c>
      <c r="R1540" s="8">
        <f t="shared" si="46"/>
        <v>105.2</v>
      </c>
      <c r="S1540" s="1">
        <f t="shared" si="47"/>
        <v>1.5723749528439912E-2</v>
      </c>
    </row>
    <row r="1541" spans="1:19" x14ac:dyDescent="0.4">
      <c r="A1541" s="3">
        <v>-1.52</v>
      </c>
      <c r="B1541" s="4">
        <v>5.8</v>
      </c>
      <c r="C1541" s="5">
        <v>-0.06</v>
      </c>
      <c r="D1541" s="2">
        <v>105.2</v>
      </c>
      <c r="E1541" s="6">
        <v>21.2</v>
      </c>
      <c r="F1541" s="4">
        <v>994.62</v>
      </c>
      <c r="G1541" s="4">
        <v>1.18</v>
      </c>
      <c r="H1541" s="9">
        <f>0.000001458*(E1541+273.15)^1.5/(E1541+273.15+110.4)</f>
        <v>1.8191425273442234E-5</v>
      </c>
      <c r="I1541" s="10">
        <f>G1541*J1541*L1541/1000/H1541</f>
        <v>59117.000665693602</v>
      </c>
      <c r="J1541" s="5">
        <v>15.85</v>
      </c>
      <c r="K1541" s="6">
        <v>300</v>
      </c>
      <c r="L1541" s="7">
        <v>57.5</v>
      </c>
      <c r="M1541" s="4">
        <f>2*A1541/$G1541/$J1541^2/($K1541/1000)/($L1541/1000)</f>
        <v>-0.59448916512818761</v>
      </c>
      <c r="N1541" s="4">
        <f>2*B1541/$G1541/$J1541^2/($K1541/1000)/($L1541/1000)</f>
        <v>2.2684454985154532</v>
      </c>
      <c r="O1541" s="4">
        <f>2*C1541/$G1541/$J1541^2/($K1541/1000)/($L1541^2/1000)</f>
        <v>-4.0811613166694805E-4</v>
      </c>
      <c r="P1541" s="5">
        <f>M1541/N1541</f>
        <v>-0.26206896551724135</v>
      </c>
      <c r="R1541" s="8">
        <f t="shared" ref="R1541:R1604" si="48">D1541</f>
        <v>105.2</v>
      </c>
      <c r="S1541" s="1">
        <f t="shared" ref="S1541:S1604" si="49">M1541*SIN(RADIANS(D1541))-N1541*COS(RADIANS(D1541))</f>
        <v>2.1070011913559061E-2</v>
      </c>
    </row>
    <row r="1542" spans="1:19" x14ac:dyDescent="0.4">
      <c r="A1542" s="3">
        <v>-1.52</v>
      </c>
      <c r="B1542" s="4">
        <v>5.77</v>
      </c>
      <c r="C1542" s="5">
        <v>-0.06</v>
      </c>
      <c r="D1542" s="2">
        <v>105.2</v>
      </c>
      <c r="E1542" s="6">
        <v>21.2</v>
      </c>
      <c r="F1542" s="4">
        <v>994.62</v>
      </c>
      <c r="G1542" s="4">
        <v>1.18</v>
      </c>
      <c r="H1542" s="9">
        <f>0.000001458*(E1542+273.15)^1.5/(E1542+273.15+110.4)</f>
        <v>1.8191425273442234E-5</v>
      </c>
      <c r="I1542" s="10">
        <f>G1542*J1542*L1542/1000/H1542</f>
        <v>59117.000665693602</v>
      </c>
      <c r="J1542" s="5">
        <v>15.85</v>
      </c>
      <c r="K1542" s="6">
        <v>300</v>
      </c>
      <c r="L1542" s="7">
        <v>57.5</v>
      </c>
      <c r="M1542" s="4">
        <f>2*A1542/$G1542/$J1542^2/($K1542/1000)/($L1542/1000)</f>
        <v>-0.59448916512818761</v>
      </c>
      <c r="N1542" s="4">
        <f>2*B1542/$G1542/$J1542^2/($K1542/1000)/($L1542/1000)</f>
        <v>2.2567121597300281</v>
      </c>
      <c r="O1542" s="4">
        <f>2*C1542/$G1542/$J1542^2/($K1542/1000)/($L1542^2/1000)</f>
        <v>-4.0811613166694805E-4</v>
      </c>
      <c r="P1542" s="5">
        <f>M1542/N1542</f>
        <v>-0.2634315424610052</v>
      </c>
      <c r="R1542" s="8">
        <f t="shared" si="48"/>
        <v>105.2</v>
      </c>
      <c r="S1542" s="1">
        <f t="shared" si="49"/>
        <v>1.799365745469339E-2</v>
      </c>
    </row>
    <row r="1543" spans="1:19" x14ac:dyDescent="0.4">
      <c r="A1543" s="3">
        <v>-1.52</v>
      </c>
      <c r="B1543" s="4">
        <v>5.79</v>
      </c>
      <c r="C1543" s="5">
        <v>-0.06</v>
      </c>
      <c r="D1543" s="2">
        <v>105.2</v>
      </c>
      <c r="E1543" s="6">
        <v>21.2</v>
      </c>
      <c r="F1543" s="4">
        <v>994.62</v>
      </c>
      <c r="G1543" s="4">
        <v>1.18</v>
      </c>
      <c r="H1543" s="9">
        <f>0.000001458*(E1543+273.15)^1.5/(E1543+273.15+110.4)</f>
        <v>1.8191425273442234E-5</v>
      </c>
      <c r="I1543" s="10">
        <f>G1543*J1543*L1543/1000/H1543</f>
        <v>58930.511704603094</v>
      </c>
      <c r="J1543" s="5">
        <v>15.8</v>
      </c>
      <c r="K1543" s="6">
        <v>300</v>
      </c>
      <c r="L1543" s="7">
        <v>57.5</v>
      </c>
      <c r="M1543" s="4">
        <f>2*A1543/$G1543/$J1543^2/($K1543/1000)/($L1543/1000)</f>
        <v>-0.59825770824553814</v>
      </c>
      <c r="N1543" s="4">
        <f>2*B1543/$G1543/$J1543^2/($K1543/1000)/($L1543/1000)</f>
        <v>2.278889559698464</v>
      </c>
      <c r="O1543" s="4">
        <f>2*C1543/$G1543/$J1543^2/($K1543/1000)/($L1543^2/1000)</f>
        <v>-4.1070323220517485E-4</v>
      </c>
      <c r="P1543" s="5">
        <f>M1543/N1543</f>
        <v>-0.26252158894645944</v>
      </c>
      <c r="R1543" s="8">
        <f t="shared" si="48"/>
        <v>105.2</v>
      </c>
      <c r="S1543" s="1">
        <f t="shared" si="49"/>
        <v>2.0171625468434096E-2</v>
      </c>
    </row>
    <row r="1544" spans="1:19" x14ac:dyDescent="0.4">
      <c r="A1544" s="3">
        <v>-1.95</v>
      </c>
      <c r="B1544" s="4">
        <v>5.47</v>
      </c>
      <c r="C1544" s="5">
        <v>-0.06</v>
      </c>
      <c r="D1544" s="2">
        <v>110</v>
      </c>
      <c r="E1544" s="6">
        <v>21.2</v>
      </c>
      <c r="F1544" s="4">
        <v>994.62</v>
      </c>
      <c r="G1544" s="4">
        <v>1.18</v>
      </c>
      <c r="H1544" s="9">
        <f>0.000001458*(E1544+273.15)^1.5/(E1544+273.15+110.4)</f>
        <v>1.8191425273442234E-5</v>
      </c>
      <c r="I1544" s="10">
        <f>G1544*J1544*L1544/1000/H1544</f>
        <v>60124.041055582391</v>
      </c>
      <c r="J1544" s="5">
        <v>16.12</v>
      </c>
      <c r="K1544" s="6">
        <v>300</v>
      </c>
      <c r="L1544" s="7">
        <v>57.5</v>
      </c>
      <c r="M1544" s="4">
        <f>2*A1544/$G1544/$J1544^2/($K1544/1000)/($L1544/1000)</f>
        <v>-0.73733258200126328</v>
      </c>
      <c r="N1544" s="4">
        <f>2*B1544/$G1544/$J1544^2/($K1544/1000)/($L1544/1000)</f>
        <v>2.0683124223317488</v>
      </c>
      <c r="O1544" s="4">
        <f>2*C1544/$G1544/$J1544^2/($K1544/1000)/($L1544^2/1000)</f>
        <v>-3.9455924120468942E-4</v>
      </c>
      <c r="P1544" s="5">
        <f>M1544/N1544</f>
        <v>-0.35648994515539306</v>
      </c>
      <c r="R1544" s="8">
        <f t="shared" si="48"/>
        <v>110</v>
      </c>
      <c r="S1544" s="1">
        <f t="shared" si="49"/>
        <v>1.4538524756558036E-2</v>
      </c>
    </row>
    <row r="1545" spans="1:19" x14ac:dyDescent="0.4">
      <c r="A1545" s="3">
        <v>-1.94</v>
      </c>
      <c r="B1545" s="4">
        <v>5.46</v>
      </c>
      <c r="C1545" s="5">
        <v>-0.06</v>
      </c>
      <c r="D1545" s="2">
        <v>110</v>
      </c>
      <c r="E1545" s="6">
        <v>21.2</v>
      </c>
      <c r="F1545" s="4">
        <v>994.62</v>
      </c>
      <c r="G1545" s="4">
        <v>1.18</v>
      </c>
      <c r="H1545" s="9">
        <f>0.000001458*(E1545+273.15)^1.5/(E1545+273.15+110.4)</f>
        <v>1.8191425273442234E-5</v>
      </c>
      <c r="I1545" s="10">
        <f>G1545*J1545*L1545/1000/H1545</f>
        <v>59527.276380092742</v>
      </c>
      <c r="J1545" s="5">
        <v>15.96</v>
      </c>
      <c r="K1545" s="6">
        <v>300</v>
      </c>
      <c r="L1545" s="7">
        <v>57.5</v>
      </c>
      <c r="M1545" s="4">
        <f>2*A1545/$G1545/$J1545^2/($K1545/1000)/($L1545/1000)</f>
        <v>-0.74833290984633927</v>
      </c>
      <c r="N1545" s="4">
        <f>2*B1545/$G1545/$J1545^2/($K1545/1000)/($L1545/1000)</f>
        <v>2.1061328287427901</v>
      </c>
      <c r="O1545" s="4">
        <f>2*C1545/$G1545/$J1545^2/($K1545/1000)/($L1545^2/1000)</f>
        <v>-4.0250985738037081E-4</v>
      </c>
      <c r="P1545" s="5">
        <f>M1545/N1545</f>
        <v>-0.35531135531135527</v>
      </c>
      <c r="R1545" s="8">
        <f t="shared" si="48"/>
        <v>110</v>
      </c>
      <c r="S1545" s="1">
        <f t="shared" si="49"/>
        <v>1.7136938675653579E-2</v>
      </c>
    </row>
    <row r="1546" spans="1:19" x14ac:dyDescent="0.4">
      <c r="A1546" s="3">
        <v>-1.95</v>
      </c>
      <c r="B1546" s="4">
        <v>5.49</v>
      </c>
      <c r="C1546" s="5">
        <v>-0.06</v>
      </c>
      <c r="D1546" s="2">
        <v>110</v>
      </c>
      <c r="E1546" s="6">
        <v>21.2</v>
      </c>
      <c r="F1546" s="4">
        <v>994.62</v>
      </c>
      <c r="G1546" s="4">
        <v>1.18</v>
      </c>
      <c r="H1546" s="9">
        <f>0.000001458*(E1546+273.15)^1.5/(E1546+273.15+110.4)</f>
        <v>1.8191425273442234E-5</v>
      </c>
      <c r="I1546" s="10">
        <f>G1546*J1546*L1546/1000/H1546</f>
        <v>59900.254302273766</v>
      </c>
      <c r="J1546" s="5">
        <v>16.059999999999999</v>
      </c>
      <c r="K1546" s="6">
        <v>300</v>
      </c>
      <c r="L1546" s="7">
        <v>57.5</v>
      </c>
      <c r="M1546" s="4">
        <f>2*A1546/$G1546/$J1546^2/($K1546/1000)/($L1546/1000)</f>
        <v>-0.74285220777156147</v>
      </c>
      <c r="N1546" s="4">
        <f>2*B1546/$G1546/$J1546^2/($K1546/1000)/($L1546/1000)</f>
        <v>2.0914146772645501</v>
      </c>
      <c r="O1546" s="4">
        <f>2*C1546/$G1546/$J1546^2/($K1546/1000)/($L1546^2/1000)</f>
        <v>-3.9751288710183902E-4</v>
      </c>
      <c r="P1546" s="5">
        <f>M1546/N1546</f>
        <v>-0.3551912568306011</v>
      </c>
      <c r="R1546" s="8">
        <f t="shared" si="48"/>
        <v>110</v>
      </c>
      <c r="S1546" s="1">
        <f t="shared" si="49"/>
        <v>1.7253209693971816E-2</v>
      </c>
    </row>
    <row r="1547" spans="1:19" x14ac:dyDescent="0.4">
      <c r="A1547" s="3">
        <v>-1.96</v>
      </c>
      <c r="B1547" s="4">
        <v>5.51</v>
      </c>
      <c r="C1547" s="5">
        <v>-7.0000000000000007E-2</v>
      </c>
      <c r="D1547" s="2">
        <v>110</v>
      </c>
      <c r="E1547" s="6">
        <v>21.2</v>
      </c>
      <c r="F1547" s="4">
        <v>994.62</v>
      </c>
      <c r="G1547" s="4">
        <v>1.18</v>
      </c>
      <c r="H1547" s="9">
        <f>0.000001458*(E1547+273.15)^1.5/(E1547+273.15+110.4)</f>
        <v>1.8191425273442234E-5</v>
      </c>
      <c r="I1547" s="10">
        <f>G1547*J1547*L1547/1000/H1547</f>
        <v>59900.254302273766</v>
      </c>
      <c r="J1547" s="5">
        <v>16.059999999999999</v>
      </c>
      <c r="K1547" s="6">
        <v>300</v>
      </c>
      <c r="L1547" s="7">
        <v>57.5</v>
      </c>
      <c r="M1547" s="4">
        <f>2*A1547/$G1547/$J1547^2/($K1547/1000)/($L1547/1000)</f>
        <v>-0.74666170627295414</v>
      </c>
      <c r="N1547" s="4">
        <f>2*B1547/$G1547/$J1547^2/($K1547/1000)/($L1547/1000)</f>
        <v>2.0990336742673352</v>
      </c>
      <c r="O1547" s="4">
        <f>2*C1547/$G1547/$J1547^2/($K1547/1000)/($L1547^2/1000)</f>
        <v>-4.637650349521455E-4</v>
      </c>
      <c r="P1547" s="5">
        <f>M1547/N1547</f>
        <v>-0.35571687840290384</v>
      </c>
      <c r="R1547" s="8">
        <f t="shared" si="48"/>
        <v>110</v>
      </c>
      <c r="S1547" s="1">
        <f t="shared" si="49"/>
        <v>1.6279302510208482E-2</v>
      </c>
    </row>
    <row r="1548" spans="1:19" x14ac:dyDescent="0.4">
      <c r="A1548" s="3">
        <v>-1.97</v>
      </c>
      <c r="B1548" s="4">
        <v>5.51</v>
      </c>
      <c r="C1548" s="5">
        <v>-7.0000000000000007E-2</v>
      </c>
      <c r="D1548" s="2">
        <v>110</v>
      </c>
      <c r="E1548" s="6">
        <v>21.2</v>
      </c>
      <c r="F1548" s="4">
        <v>994.62</v>
      </c>
      <c r="G1548" s="4">
        <v>1.18</v>
      </c>
      <c r="H1548" s="9">
        <f>0.000001458*(E1548+273.15)^1.5/(E1548+273.15+110.4)</f>
        <v>1.8191425273442234E-5</v>
      </c>
      <c r="I1548" s="10">
        <f>G1548*J1548*L1548/1000/H1548</f>
        <v>60310.530016672914</v>
      </c>
      <c r="J1548" s="5">
        <v>16.170000000000002</v>
      </c>
      <c r="K1548" s="6">
        <v>300</v>
      </c>
      <c r="L1548" s="7">
        <v>57.5</v>
      </c>
      <c r="M1548" s="4">
        <f>2*A1548/$G1548/$J1548^2/($K1548/1000)/($L1548/1000)</f>
        <v>-0.74029544175898776</v>
      </c>
      <c r="N1548" s="4">
        <f>2*B1548/$G1548/$J1548^2/($K1548/1000)/($L1548/1000)</f>
        <v>2.070572529995951</v>
      </c>
      <c r="O1548" s="4">
        <f>2*C1548/$G1548/$J1548^2/($K1548/1000)/($L1548^2/1000)</f>
        <v>-4.5747676824656067E-4</v>
      </c>
      <c r="P1548" s="5">
        <f>M1548/N1548</f>
        <v>-0.35753176043557161</v>
      </c>
      <c r="R1548" s="8">
        <f t="shared" si="48"/>
        <v>110</v>
      </c>
      <c r="S1548" s="1">
        <f t="shared" si="49"/>
        <v>1.2527349653042585E-2</v>
      </c>
    </row>
    <row r="1549" spans="1:19" x14ac:dyDescent="0.4">
      <c r="A1549" s="3">
        <v>-1.97</v>
      </c>
      <c r="B1549" s="4">
        <v>5.53</v>
      </c>
      <c r="C1549" s="5">
        <v>-7.0000000000000007E-2</v>
      </c>
      <c r="D1549" s="2">
        <v>110</v>
      </c>
      <c r="E1549" s="6">
        <v>21.2</v>
      </c>
      <c r="F1549" s="4">
        <v>994.62</v>
      </c>
      <c r="G1549" s="4">
        <v>1.18</v>
      </c>
      <c r="H1549" s="9">
        <f>0.000001458*(E1549+273.15)^1.5/(E1549+273.15+110.4)</f>
        <v>1.8191425273442234E-5</v>
      </c>
      <c r="I1549" s="10">
        <f>G1549*J1549*L1549/1000/H1549</f>
        <v>59900.254302273766</v>
      </c>
      <c r="J1549" s="5">
        <v>16.059999999999999</v>
      </c>
      <c r="K1549" s="6">
        <v>300</v>
      </c>
      <c r="L1549" s="7">
        <v>57.5</v>
      </c>
      <c r="M1549" s="4">
        <f>2*A1549/$G1549/$J1549^2/($K1549/1000)/($L1549/1000)</f>
        <v>-0.7504712047743467</v>
      </c>
      <c r="N1549" s="4">
        <f>2*B1549/$G1549/$J1549^2/($K1549/1000)/($L1549/1000)</f>
        <v>2.1066526712701208</v>
      </c>
      <c r="O1549" s="4">
        <f>2*C1549/$G1549/$J1549^2/($K1549/1000)/($L1549^2/1000)</f>
        <v>-4.637650349521455E-4</v>
      </c>
      <c r="P1549" s="5">
        <f>M1549/N1549</f>
        <v>-0.35623869801084984</v>
      </c>
      <c r="R1549" s="8">
        <f t="shared" si="48"/>
        <v>110</v>
      </c>
      <c r="S1549" s="1">
        <f t="shared" si="49"/>
        <v>1.5305395326445592E-2</v>
      </c>
    </row>
    <row r="1550" spans="1:19" x14ac:dyDescent="0.4">
      <c r="A1550" s="3">
        <v>-1.97</v>
      </c>
      <c r="B1550" s="4">
        <v>5.52</v>
      </c>
      <c r="C1550" s="5">
        <v>-7.0000000000000007E-2</v>
      </c>
      <c r="D1550" s="2">
        <v>110</v>
      </c>
      <c r="E1550" s="6">
        <v>21.2</v>
      </c>
      <c r="F1550" s="4">
        <v>994.62</v>
      </c>
      <c r="G1550" s="4">
        <v>1.18</v>
      </c>
      <c r="H1550" s="9">
        <f>0.000001458*(E1550+273.15)^1.5/(E1550+273.15+110.4)</f>
        <v>1.8191425273442234E-5</v>
      </c>
      <c r="I1550" s="10">
        <f>G1550*J1550*L1550/1000/H1550</f>
        <v>59900.254302273766</v>
      </c>
      <c r="J1550" s="5">
        <v>16.059999999999999</v>
      </c>
      <c r="K1550" s="6">
        <v>300</v>
      </c>
      <c r="L1550" s="7">
        <v>57.5</v>
      </c>
      <c r="M1550" s="4">
        <f>2*A1550/$G1550/$J1550^2/($K1550/1000)/($L1550/1000)</f>
        <v>-0.7504712047743467</v>
      </c>
      <c r="N1550" s="4">
        <f>2*B1550/$G1550/$J1550^2/($K1550/1000)/($L1550/1000)</f>
        <v>2.1028431727687282</v>
      </c>
      <c r="O1550" s="4">
        <f>2*C1550/$G1550/$J1550^2/($K1550/1000)/($L1550^2/1000)</f>
        <v>-4.637650349521455E-4</v>
      </c>
      <c r="P1550" s="5">
        <f>M1550/N1550</f>
        <v>-0.35688405797101441</v>
      </c>
      <c r="R1550" s="8">
        <f t="shared" si="48"/>
        <v>110</v>
      </c>
      <c r="S1550" s="1">
        <f t="shared" si="49"/>
        <v>1.4002470103000375E-2</v>
      </c>
    </row>
    <row r="1551" spans="1:19" x14ac:dyDescent="0.4">
      <c r="A1551" s="3">
        <v>-1.98</v>
      </c>
      <c r="B1551" s="4">
        <v>5.54</v>
      </c>
      <c r="C1551" s="5">
        <v>-7.0000000000000007E-2</v>
      </c>
      <c r="D1551" s="2">
        <v>110</v>
      </c>
      <c r="E1551" s="6">
        <v>21.2</v>
      </c>
      <c r="F1551" s="4">
        <v>994.62</v>
      </c>
      <c r="G1551" s="4">
        <v>1.18</v>
      </c>
      <c r="H1551" s="9">
        <f>0.000001458*(E1551+273.15)^1.5/(E1551+273.15+110.4)</f>
        <v>1.8191425273442234E-5</v>
      </c>
      <c r="I1551" s="10">
        <f>G1551*J1551*L1551/1000/H1551</f>
        <v>59713.765341183251</v>
      </c>
      <c r="J1551" s="5">
        <v>16.010000000000002</v>
      </c>
      <c r="K1551" s="6">
        <v>300</v>
      </c>
      <c r="L1551" s="7">
        <v>57.5</v>
      </c>
      <c r="M1551" s="4">
        <f>2*A1551/$G1551/$J1551^2/($K1551/1000)/($L1551/1000)</f>
        <v>-0.75899936992616046</v>
      </c>
      <c r="N1551" s="4">
        <f>2*B1551/$G1551/$J1551^2/($K1551/1000)/($L1551/1000)</f>
        <v>2.1236649037327924</v>
      </c>
      <c r="O1551" s="4">
        <f>2*C1551/$G1551/$J1551^2/($K1551/1000)/($L1551^2/1000)</f>
        <v>-4.6666627926948831E-4</v>
      </c>
      <c r="P1551" s="5">
        <f>M1551/N1551</f>
        <v>-0.35740072202166068</v>
      </c>
      <c r="R1551" s="8">
        <f t="shared" si="48"/>
        <v>110</v>
      </c>
      <c r="S1551" s="1">
        <f t="shared" si="49"/>
        <v>1.3110067649615198E-2</v>
      </c>
    </row>
    <row r="1552" spans="1:19" x14ac:dyDescent="0.4">
      <c r="A1552" s="3">
        <v>-1.97</v>
      </c>
      <c r="B1552" s="4">
        <v>5.54</v>
      </c>
      <c r="C1552" s="5">
        <v>-7.0000000000000007E-2</v>
      </c>
      <c r="D1552" s="2">
        <v>110</v>
      </c>
      <c r="E1552" s="6">
        <v>21.2</v>
      </c>
      <c r="F1552" s="4">
        <v>994.62</v>
      </c>
      <c r="G1552" s="4">
        <v>1.18</v>
      </c>
      <c r="H1552" s="9">
        <f>0.000001458*(E1552+273.15)^1.5/(E1552+273.15+110.4)</f>
        <v>1.8191425273442234E-5</v>
      </c>
      <c r="I1552" s="10">
        <f>G1552*J1552*L1552/1000/H1552</f>
        <v>60124.041055582391</v>
      </c>
      <c r="J1552" s="5">
        <v>16.12</v>
      </c>
      <c r="K1552" s="6">
        <v>300</v>
      </c>
      <c r="L1552" s="7">
        <v>57.5</v>
      </c>
      <c r="M1552" s="4">
        <f>2*A1552/$G1552/$J1552^2/($K1552/1000)/($L1552/1000)</f>
        <v>-0.74489496745768646</v>
      </c>
      <c r="N1552" s="4">
        <f>2*B1552/$G1552/$J1552^2/($K1552/1000)/($L1552/1000)</f>
        <v>2.0947807714292299</v>
      </c>
      <c r="O1552" s="4">
        <f>2*C1552/$G1552/$J1552^2/($K1552/1000)/($L1552^2/1000)</f>
        <v>-4.6031911473880434E-4</v>
      </c>
      <c r="P1552" s="5">
        <f>M1552/N1552</f>
        <v>-0.3555956678700361</v>
      </c>
      <c r="R1552" s="8">
        <f t="shared" si="48"/>
        <v>110</v>
      </c>
      <c r="S1552" s="1">
        <f t="shared" si="49"/>
        <v>1.6484915499532793E-2</v>
      </c>
    </row>
    <row r="1553" spans="1:19" x14ac:dyDescent="0.4">
      <c r="A1553" s="3">
        <v>-1.97</v>
      </c>
      <c r="B1553" s="4">
        <v>5.52</v>
      </c>
      <c r="C1553" s="5">
        <v>-7.0000000000000007E-2</v>
      </c>
      <c r="D1553" s="2">
        <v>110</v>
      </c>
      <c r="E1553" s="6">
        <v>21.2</v>
      </c>
      <c r="F1553" s="4">
        <v>994.62</v>
      </c>
      <c r="G1553" s="4">
        <v>1.18</v>
      </c>
      <c r="H1553" s="9">
        <f>0.000001458*(E1553+273.15)^1.5/(E1553+273.15+110.4)</f>
        <v>1.8191425273442234E-5</v>
      </c>
      <c r="I1553" s="10">
        <f>G1553*J1553*L1553/1000/H1553</f>
        <v>60310.530016672914</v>
      </c>
      <c r="J1553" s="5">
        <v>16.170000000000002</v>
      </c>
      <c r="K1553" s="6">
        <v>300</v>
      </c>
      <c r="L1553" s="7">
        <v>57.5</v>
      </c>
      <c r="M1553" s="4">
        <f>2*A1553/$G1553/$J1553^2/($K1553/1000)/($L1553/1000)</f>
        <v>-0.74029544175898776</v>
      </c>
      <c r="N1553" s="4">
        <f>2*B1553/$G1553/$J1553^2/($K1553/1000)/($L1553/1000)</f>
        <v>2.074330374877976</v>
      </c>
      <c r="O1553" s="4">
        <f>2*C1553/$G1553/$J1553^2/($K1553/1000)/($L1553^2/1000)</f>
        <v>-4.5747676824656067E-4</v>
      </c>
      <c r="P1553" s="5">
        <f>M1553/N1553</f>
        <v>-0.35688405797101447</v>
      </c>
      <c r="R1553" s="8">
        <f t="shared" si="48"/>
        <v>110</v>
      </c>
      <c r="S1553" s="1">
        <f t="shared" si="49"/>
        <v>1.3812608298188422E-2</v>
      </c>
    </row>
    <row r="1554" spans="1:19" x14ac:dyDescent="0.4">
      <c r="A1554" s="3">
        <v>-1.97</v>
      </c>
      <c r="B1554" s="4">
        <v>5.49</v>
      </c>
      <c r="C1554" s="5">
        <v>-7.0000000000000007E-2</v>
      </c>
      <c r="D1554" s="2">
        <v>110</v>
      </c>
      <c r="E1554" s="6">
        <v>21.2</v>
      </c>
      <c r="F1554" s="4">
        <v>994.62</v>
      </c>
      <c r="G1554" s="4">
        <v>1.18</v>
      </c>
      <c r="H1554" s="9">
        <f>0.000001458*(E1554+273.15)^1.5/(E1554+273.15+110.4)</f>
        <v>1.8191425273442234E-5</v>
      </c>
      <c r="I1554" s="10">
        <f>G1554*J1554*L1554/1000/H1554</f>
        <v>60497.018977763415</v>
      </c>
      <c r="J1554" s="5">
        <v>16.22</v>
      </c>
      <c r="K1554" s="6">
        <v>300</v>
      </c>
      <c r="L1554" s="7">
        <v>57.5</v>
      </c>
      <c r="M1554" s="4">
        <f>2*A1554/$G1554/$J1554^2/($K1554/1000)/($L1554/1000)</f>
        <v>-0.73573838615361487</v>
      </c>
      <c r="N1554" s="4">
        <f>2*B1554/$G1554/$J1554^2/($K1554/1000)/($L1554/1000)</f>
        <v>2.0503572284179423</v>
      </c>
      <c r="O1554" s="4">
        <f>2*C1554/$G1554/$J1554^2/($K1554/1000)/($L1554^2/1000)</f>
        <v>-4.5466066679102237E-4</v>
      </c>
      <c r="P1554" s="5">
        <f>M1554/N1554</f>
        <v>-0.35883424408014564</v>
      </c>
      <c r="R1554" s="8">
        <f t="shared" si="48"/>
        <v>110</v>
      </c>
      <c r="S1554" s="1">
        <f t="shared" si="49"/>
        <v>9.895540834840455E-3</v>
      </c>
    </row>
    <row r="1555" spans="1:19" x14ac:dyDescent="0.4">
      <c r="A1555" s="3">
        <v>-1.95</v>
      </c>
      <c r="B1555" s="4">
        <v>5.47</v>
      </c>
      <c r="C1555" s="5">
        <v>-7.0000000000000007E-2</v>
      </c>
      <c r="D1555" s="2">
        <v>110</v>
      </c>
      <c r="E1555" s="6">
        <v>21.2</v>
      </c>
      <c r="F1555" s="4">
        <v>994.62</v>
      </c>
      <c r="G1555" s="4">
        <v>1.18</v>
      </c>
      <c r="H1555" s="9">
        <f>0.000001458*(E1555+273.15)^1.5/(E1555+273.15+110.4)</f>
        <v>1.8191425273442234E-5</v>
      </c>
      <c r="I1555" s="10">
        <f>G1555*J1555*L1555/1000/H1555</f>
        <v>60497.018977763415</v>
      </c>
      <c r="J1555" s="5">
        <v>16.22</v>
      </c>
      <c r="K1555" s="6">
        <v>300</v>
      </c>
      <c r="L1555" s="7">
        <v>57.5</v>
      </c>
      <c r="M1555" s="4">
        <f>2*A1555/$G1555/$J1555^2/($K1555/1000)/($L1555/1000)</f>
        <v>-0.72826896091347659</v>
      </c>
      <c r="N1555" s="4">
        <f>2*B1555/$G1555/$J1555^2/($K1555/1000)/($L1555/1000)</f>
        <v>2.0428878031778037</v>
      </c>
      <c r="O1555" s="4">
        <f>2*C1555/$G1555/$J1555^2/($K1555/1000)/($L1555^2/1000)</f>
        <v>-4.5466066679102237E-4</v>
      </c>
      <c r="P1555" s="5">
        <f>M1555/N1555</f>
        <v>-0.35648994515539301</v>
      </c>
      <c r="R1555" s="8">
        <f t="shared" si="48"/>
        <v>110</v>
      </c>
      <c r="S1555" s="1">
        <f t="shared" si="49"/>
        <v>1.4359810723317823E-2</v>
      </c>
    </row>
    <row r="1556" spans="1:19" x14ac:dyDescent="0.4">
      <c r="A1556" s="3">
        <v>-1.94</v>
      </c>
      <c r="B1556" s="4">
        <v>5.47</v>
      </c>
      <c r="C1556" s="5">
        <v>-7.0000000000000007E-2</v>
      </c>
      <c r="D1556" s="2">
        <v>110</v>
      </c>
      <c r="E1556" s="6">
        <v>21.2</v>
      </c>
      <c r="F1556" s="4">
        <v>994.62</v>
      </c>
      <c r="G1556" s="4">
        <v>1.18</v>
      </c>
      <c r="H1556" s="9">
        <f>0.000001458*(E1556+273.15)^1.5/(E1556+273.15+110.4)</f>
        <v>1.8191425273442234E-5</v>
      </c>
      <c r="I1556" s="10">
        <f>G1556*J1556*L1556/1000/H1556</f>
        <v>59713.765341183251</v>
      </c>
      <c r="J1556" s="5">
        <v>16.010000000000002</v>
      </c>
      <c r="K1556" s="6">
        <v>300</v>
      </c>
      <c r="L1556" s="7">
        <v>57.5</v>
      </c>
      <c r="M1556" s="4">
        <f>2*A1556/$G1556/$J1556^2/($K1556/1000)/($L1556/1000)</f>
        <v>-0.74366604932159164</v>
      </c>
      <c r="N1556" s="4">
        <f>2*B1556/$G1556/$J1556^2/($K1556/1000)/($L1556/1000)</f>
        <v>2.0968315926747967</v>
      </c>
      <c r="O1556" s="4">
        <f>2*C1556/$G1556/$J1556^2/($K1556/1000)/($L1556^2/1000)</f>
        <v>-4.6666627926948831E-4</v>
      </c>
      <c r="P1556" s="5">
        <f>M1556/N1556</f>
        <v>-0.35466179159049366</v>
      </c>
      <c r="R1556" s="8">
        <f t="shared" si="48"/>
        <v>110</v>
      </c>
      <c r="S1556" s="1">
        <f t="shared" si="49"/>
        <v>1.834114297991507E-2</v>
      </c>
    </row>
    <row r="1557" spans="1:19" x14ac:dyDescent="0.4">
      <c r="A1557" s="3">
        <v>-1.94</v>
      </c>
      <c r="B1557" s="4">
        <v>5.44</v>
      </c>
      <c r="C1557" s="5">
        <v>-7.0000000000000007E-2</v>
      </c>
      <c r="D1557" s="2">
        <v>110</v>
      </c>
      <c r="E1557" s="6">
        <v>21.2</v>
      </c>
      <c r="F1557" s="4">
        <v>994.62</v>
      </c>
      <c r="G1557" s="4">
        <v>1.18</v>
      </c>
      <c r="H1557" s="9">
        <f>0.000001458*(E1557+273.15)^1.5/(E1557+273.15+110.4)</f>
        <v>1.8191425273442234E-5</v>
      </c>
      <c r="I1557" s="10">
        <f>G1557*J1557*L1557/1000/H1557</f>
        <v>59340.787419002219</v>
      </c>
      <c r="J1557" s="5">
        <v>15.91</v>
      </c>
      <c r="K1557" s="6">
        <v>300</v>
      </c>
      <c r="L1557" s="7">
        <v>57.5</v>
      </c>
      <c r="M1557" s="4">
        <f>2*A1557/$G1557/$J1557^2/($K1557/1000)/($L1557/1000)</f>
        <v>-0.75304383878642989</v>
      </c>
      <c r="N1557" s="4">
        <f>2*B1557/$G1557/$J1557^2/($K1557/1000)/($L1557/1000)</f>
        <v>2.1116280840196793</v>
      </c>
      <c r="O1557" s="4">
        <f>2*C1557/$G1557/$J1557^2/($K1557/1000)/($L1557^2/1000)</f>
        <v>-4.7255104182026089E-4</v>
      </c>
      <c r="P1557" s="5">
        <f>M1557/N1557</f>
        <v>-0.35661764705882359</v>
      </c>
      <c r="R1557" s="8">
        <f t="shared" si="48"/>
        <v>110</v>
      </c>
      <c r="S1557" s="1">
        <f t="shared" si="49"/>
        <v>1.4589601511016514E-2</v>
      </c>
    </row>
    <row r="1558" spans="1:19" x14ac:dyDescent="0.4">
      <c r="A1558" s="3">
        <v>-1.94</v>
      </c>
      <c r="B1558" s="4">
        <v>5.42</v>
      </c>
      <c r="C1558" s="5">
        <v>-7.0000000000000007E-2</v>
      </c>
      <c r="D1558" s="2">
        <v>110</v>
      </c>
      <c r="E1558" s="6">
        <v>21.2</v>
      </c>
      <c r="F1558" s="4">
        <v>994.62</v>
      </c>
      <c r="G1558" s="4">
        <v>1.18</v>
      </c>
      <c r="H1558" s="9">
        <f>0.000001458*(E1558+273.15)^1.5/(E1558+273.15+110.4)</f>
        <v>1.8191425273442234E-5</v>
      </c>
      <c r="I1558" s="10">
        <f>G1558*J1558*L1558/1000/H1558</f>
        <v>58520.235990203953</v>
      </c>
      <c r="J1558" s="5">
        <v>15.69</v>
      </c>
      <c r="K1558" s="6">
        <v>300</v>
      </c>
      <c r="L1558" s="7">
        <v>57.5</v>
      </c>
      <c r="M1558" s="4">
        <f>2*A1558/$G1558/$J1558^2/($K1558/1000)/($L1558/1000)</f>
        <v>-0.77430975683145253</v>
      </c>
      <c r="N1558" s="4">
        <f>2*B1558/$G1558/$J1558^2/($K1558/1000)/($L1558/1000)</f>
        <v>2.1632777742404494</v>
      </c>
      <c r="O1558" s="4">
        <f>2*C1558/$G1558/$J1558^2/($K1558/1000)/($L1558^2/1000)</f>
        <v>-4.8589585816406701E-4</v>
      </c>
      <c r="P1558" s="5">
        <f>M1558/N1558</f>
        <v>-0.35793357933579345</v>
      </c>
      <c r="R1558" s="8">
        <f t="shared" si="48"/>
        <v>110</v>
      </c>
      <c r="S1558" s="1">
        <f t="shared" si="49"/>
        <v>1.22714097019051E-2</v>
      </c>
    </row>
    <row r="1559" spans="1:19" x14ac:dyDescent="0.4">
      <c r="A1559" s="3">
        <v>-1.94</v>
      </c>
      <c r="B1559" s="4">
        <v>5.41</v>
      </c>
      <c r="C1559" s="5">
        <v>-7.0000000000000007E-2</v>
      </c>
      <c r="D1559" s="2">
        <v>110</v>
      </c>
      <c r="E1559" s="6">
        <v>21.2</v>
      </c>
      <c r="F1559" s="4">
        <v>994.62</v>
      </c>
      <c r="G1559" s="4">
        <v>1.18</v>
      </c>
      <c r="H1559" s="9">
        <f>0.000001458*(E1559+273.15)^1.5/(E1559+273.15+110.4)</f>
        <v>1.8191425273442234E-5</v>
      </c>
      <c r="I1559" s="10">
        <f>G1559*J1559*L1559/1000/H1559</f>
        <v>59340.787419002219</v>
      </c>
      <c r="J1559" s="5">
        <v>15.91</v>
      </c>
      <c r="K1559" s="6">
        <v>300</v>
      </c>
      <c r="L1559" s="7">
        <v>57.5</v>
      </c>
      <c r="M1559" s="4">
        <f>2*A1559/$G1559/$J1559^2/($K1559/1000)/($L1559/1000)</f>
        <v>-0.75304383878642989</v>
      </c>
      <c r="N1559" s="4">
        <f>2*B1559/$G1559/$J1559^2/($K1559/1000)/($L1559/1000)</f>
        <v>2.0999830762033946</v>
      </c>
      <c r="O1559" s="4">
        <f>2*C1559/$G1559/$J1559^2/($K1559/1000)/($L1559^2/1000)</f>
        <v>-4.7255104182026089E-4</v>
      </c>
      <c r="P1559" s="5">
        <f>M1559/N1559</f>
        <v>-0.35859519408502771</v>
      </c>
      <c r="R1559" s="8">
        <f t="shared" si="48"/>
        <v>110</v>
      </c>
      <c r="S1559" s="1">
        <f t="shared" si="49"/>
        <v>1.06067742686623E-2</v>
      </c>
    </row>
    <row r="1560" spans="1:19" x14ac:dyDescent="0.4">
      <c r="A1560" s="3">
        <v>-1.95</v>
      </c>
      <c r="B1560" s="4">
        <v>5.41</v>
      </c>
      <c r="C1560" s="5">
        <v>-7.0000000000000007E-2</v>
      </c>
      <c r="D1560" s="2">
        <v>110</v>
      </c>
      <c r="E1560" s="6">
        <v>21.2</v>
      </c>
      <c r="F1560" s="4">
        <v>994.62</v>
      </c>
      <c r="G1560" s="4">
        <v>1.18</v>
      </c>
      <c r="H1560" s="9">
        <f>0.000001458*(E1560+273.15)^1.5/(E1560+273.15+110.4)</f>
        <v>1.8191425273442234E-5</v>
      </c>
      <c r="I1560" s="10">
        <f>G1560*J1560*L1560/1000/H1560</f>
        <v>59900.254302273766</v>
      </c>
      <c r="J1560" s="5">
        <v>16.059999999999999</v>
      </c>
      <c r="K1560" s="6">
        <v>300</v>
      </c>
      <c r="L1560" s="7">
        <v>57.5</v>
      </c>
      <c r="M1560" s="4">
        <f>2*A1560/$G1560/$J1560^2/($K1560/1000)/($L1560/1000)</f>
        <v>-0.74285220777156147</v>
      </c>
      <c r="N1560" s="4">
        <f>2*B1560/$G1560/$J1560^2/($K1560/1000)/($L1560/1000)</f>
        <v>2.0609386892534092</v>
      </c>
      <c r="O1560" s="4">
        <f>2*C1560/$G1560/$J1560^2/($K1560/1000)/($L1560^2/1000)</f>
        <v>-4.637650349521455E-4</v>
      </c>
      <c r="P1560" s="5">
        <f>M1560/N1560</f>
        <v>-0.36044362292051751</v>
      </c>
      <c r="R1560" s="8">
        <f t="shared" si="48"/>
        <v>110</v>
      </c>
      <c r="S1560" s="1">
        <f t="shared" si="49"/>
        <v>6.8298079064099682E-3</v>
      </c>
    </row>
    <row r="1561" spans="1:19" x14ac:dyDescent="0.4">
      <c r="A1561" s="3">
        <v>-1.95</v>
      </c>
      <c r="B1561" s="4">
        <v>5.46</v>
      </c>
      <c r="C1561" s="5">
        <v>-7.0000000000000007E-2</v>
      </c>
      <c r="D1561" s="2">
        <v>110</v>
      </c>
      <c r="E1561" s="6">
        <v>21.2</v>
      </c>
      <c r="F1561" s="4">
        <v>994.62</v>
      </c>
      <c r="G1561" s="4">
        <v>1.18</v>
      </c>
      <c r="H1561" s="9">
        <f>0.000001458*(E1561+273.15)^1.5/(E1561+273.15+110.4)</f>
        <v>1.8191425273442234E-5</v>
      </c>
      <c r="I1561" s="10">
        <f>G1561*J1561*L1561/1000/H1561</f>
        <v>60124.041055582391</v>
      </c>
      <c r="J1561" s="5">
        <v>16.12</v>
      </c>
      <c r="K1561" s="6">
        <v>300</v>
      </c>
      <c r="L1561" s="7">
        <v>57.5</v>
      </c>
      <c r="M1561" s="4">
        <f>2*A1561/$G1561/$J1561^2/($K1561/1000)/($L1561/1000)</f>
        <v>-0.73733258200126328</v>
      </c>
      <c r="N1561" s="4">
        <f>2*B1561/$G1561/$J1561^2/($K1561/1000)/($L1561/1000)</f>
        <v>2.0645312296035367</v>
      </c>
      <c r="O1561" s="4">
        <f>2*C1561/$G1561/$J1561^2/($K1561/1000)/($L1561^2/1000)</f>
        <v>-4.6031911473880434E-4</v>
      </c>
      <c r="P1561" s="5">
        <f>M1561/N1561</f>
        <v>-0.35714285714285721</v>
      </c>
      <c r="R1561" s="8">
        <f t="shared" si="48"/>
        <v>110</v>
      </c>
      <c r="S1561" s="1">
        <f t="shared" si="49"/>
        <v>1.3245280677712912E-2</v>
      </c>
    </row>
    <row r="1562" spans="1:19" x14ac:dyDescent="0.4">
      <c r="A1562" s="3">
        <v>-1.95</v>
      </c>
      <c r="B1562" s="4">
        <v>5.44</v>
      </c>
      <c r="C1562" s="5">
        <v>-7.0000000000000007E-2</v>
      </c>
      <c r="D1562" s="2">
        <v>110</v>
      </c>
      <c r="E1562" s="6">
        <v>21.2</v>
      </c>
      <c r="F1562" s="4">
        <v>994.62</v>
      </c>
      <c r="G1562" s="4">
        <v>1.18</v>
      </c>
      <c r="H1562" s="9">
        <f>0.000001458*(E1562+273.15)^1.5/(E1562+273.15+110.4)</f>
        <v>1.8191425273442234E-5</v>
      </c>
      <c r="I1562" s="10">
        <f>G1562*J1562*L1562/1000/H1562</f>
        <v>60124.041055582391</v>
      </c>
      <c r="J1562" s="5">
        <v>16.12</v>
      </c>
      <c r="K1562" s="6">
        <v>300</v>
      </c>
      <c r="L1562" s="7">
        <v>57.5</v>
      </c>
      <c r="M1562" s="4">
        <f>2*A1562/$G1562/$J1562^2/($K1562/1000)/($L1562/1000)</f>
        <v>-0.73733258200126328</v>
      </c>
      <c r="N1562" s="4">
        <f>2*B1562/$G1562/$J1562^2/($K1562/1000)/($L1562/1000)</f>
        <v>2.0569688441471139</v>
      </c>
      <c r="O1562" s="4">
        <f>2*C1562/$G1562/$J1562^2/($K1562/1000)/($L1562^2/1000)</f>
        <v>-4.6031911473880434E-4</v>
      </c>
      <c r="P1562" s="5">
        <f>M1562/N1562</f>
        <v>-0.35845588235294118</v>
      </c>
      <c r="R1562" s="8">
        <f t="shared" si="48"/>
        <v>110</v>
      </c>
      <c r="S1562" s="1">
        <f t="shared" si="49"/>
        <v>1.0658792520023219E-2</v>
      </c>
    </row>
    <row r="1563" spans="1:19" x14ac:dyDescent="0.4">
      <c r="A1563" s="3">
        <v>-1.93</v>
      </c>
      <c r="B1563" s="4">
        <v>5.37</v>
      </c>
      <c r="C1563" s="5">
        <v>-7.0000000000000007E-2</v>
      </c>
      <c r="D1563" s="2">
        <v>110</v>
      </c>
      <c r="E1563" s="6">
        <v>21.2</v>
      </c>
      <c r="F1563" s="4">
        <v>994.62</v>
      </c>
      <c r="G1563" s="4">
        <v>1.18</v>
      </c>
      <c r="H1563" s="9">
        <f>0.000001458*(E1563+273.15)^1.5/(E1563+273.15+110.4)</f>
        <v>1.8191425273442234E-5</v>
      </c>
      <c r="I1563" s="10">
        <f>G1563*J1563*L1563/1000/H1563</f>
        <v>60124.041055582391</v>
      </c>
      <c r="J1563" s="5">
        <v>16.12</v>
      </c>
      <c r="K1563" s="6">
        <v>300</v>
      </c>
      <c r="L1563" s="7">
        <v>57.5</v>
      </c>
      <c r="M1563" s="4">
        <f>2*A1563/$G1563/$J1563^2/($K1563/1000)/($L1563/1000)</f>
        <v>-0.72977019654483999</v>
      </c>
      <c r="N1563" s="4">
        <f>2*B1563/$G1563/$J1563^2/($K1563/1000)/($L1563/1000)</f>
        <v>2.0305004950496328</v>
      </c>
      <c r="O1563" s="4">
        <f>2*C1563/$G1563/$J1563^2/($K1563/1000)/($L1563^2/1000)</f>
        <v>-4.6031911473880434E-4</v>
      </c>
      <c r="P1563" s="5">
        <f>M1563/N1563</f>
        <v>-0.35940409683426439</v>
      </c>
      <c r="R1563" s="8">
        <f t="shared" si="48"/>
        <v>110</v>
      </c>
      <c r="S1563" s="1">
        <f t="shared" si="49"/>
        <v>8.7124017770484619E-3</v>
      </c>
    </row>
    <row r="1564" spans="1:19" x14ac:dyDescent="0.4">
      <c r="A1564" s="3">
        <v>-1.78</v>
      </c>
      <c r="B1564" s="4">
        <v>4</v>
      </c>
      <c r="C1564" s="5">
        <v>-0.05</v>
      </c>
      <c r="D1564" s="2">
        <v>110.1</v>
      </c>
      <c r="E1564" s="6">
        <v>21.7</v>
      </c>
      <c r="F1564" s="4">
        <v>990.9</v>
      </c>
      <c r="G1564" s="4">
        <v>1.17</v>
      </c>
      <c r="H1564" s="9">
        <f>0.000001458*(E1564+273.15)^1.5/(E1564+273.15+110.4)</f>
        <v>1.8215294560424E-5</v>
      </c>
      <c r="I1564" s="27">
        <f>G1564*J1564*L1564/1000/H1564</f>
        <v>52629.879073318974</v>
      </c>
      <c r="J1564" s="5">
        <v>14.25</v>
      </c>
      <c r="K1564" s="6">
        <v>300</v>
      </c>
      <c r="L1564" s="7">
        <v>57.5</v>
      </c>
      <c r="M1564" s="4">
        <f>2*A1564/$G1564/$J1564^2/($K1564/1000)/($L1564/1000)</f>
        <v>-0.86865096834719602</v>
      </c>
      <c r="N1564" s="4">
        <f>2*B1564/$G1564/$J1564^2/($K1564/1000)/($L1564/1000)</f>
        <v>1.9520246479712269</v>
      </c>
      <c r="O1564" s="4">
        <f>2*C1564/$G1564/$J1564^2/($K1564/1000)/($L1564^2/1000)</f>
        <v>-4.2435318434157112E-4</v>
      </c>
      <c r="P1564" s="5">
        <v>-0.45</v>
      </c>
      <c r="R1564" s="8">
        <f t="shared" si="48"/>
        <v>110.1</v>
      </c>
      <c r="S1564" s="1">
        <f t="shared" si="49"/>
        <v>-0.14491293710596864</v>
      </c>
    </row>
    <row r="1565" spans="1:19" x14ac:dyDescent="0.4">
      <c r="A1565" s="3">
        <v>-1.79</v>
      </c>
      <c r="B1565" s="4">
        <v>4.01</v>
      </c>
      <c r="C1565" s="5">
        <v>-0.05</v>
      </c>
      <c r="D1565" s="2">
        <v>110.1</v>
      </c>
      <c r="E1565" s="6">
        <v>21.7</v>
      </c>
      <c r="F1565" s="4">
        <v>990.9</v>
      </c>
      <c r="G1565" s="4">
        <v>1.17</v>
      </c>
      <c r="H1565" s="9">
        <f>0.000001458*(E1565+273.15)^1.5/(E1565+273.15+110.4)</f>
        <v>1.8215294560424E-5</v>
      </c>
      <c r="I1565" s="27">
        <f>G1565*J1565*L1565/1000/H1565</f>
        <v>52629.879073318974</v>
      </c>
      <c r="J1565" s="5">
        <v>14.25</v>
      </c>
      <c r="K1565" s="6">
        <v>300</v>
      </c>
      <c r="L1565" s="7">
        <v>57.5</v>
      </c>
      <c r="M1565" s="4">
        <f>2*A1565/$G1565/$J1565^2/($K1565/1000)/($L1565/1000)</f>
        <v>-0.87353102996712406</v>
      </c>
      <c r="N1565" s="4">
        <f>2*B1565/$G1565/$J1565^2/($K1565/1000)/($L1565/1000)</f>
        <v>1.9569047095911547</v>
      </c>
      <c r="O1565" s="4">
        <f>2*C1565/$G1565/$J1565^2/($K1565/1000)/($L1565^2/1000)</f>
        <v>-4.2435318434157112E-4</v>
      </c>
      <c r="P1565" s="5">
        <v>-0.45</v>
      </c>
      <c r="R1565" s="8">
        <f t="shared" si="48"/>
        <v>110.1</v>
      </c>
      <c r="S1565" s="1">
        <f t="shared" si="49"/>
        <v>-0.14781869443724771</v>
      </c>
    </row>
    <row r="1566" spans="1:19" x14ac:dyDescent="0.4">
      <c r="A1566" s="3">
        <v>-1.79</v>
      </c>
      <c r="B1566" s="4">
        <v>4.0199999999999996</v>
      </c>
      <c r="C1566" s="5">
        <v>-0.05</v>
      </c>
      <c r="D1566" s="2">
        <v>110.1</v>
      </c>
      <c r="E1566" s="6">
        <v>21.7</v>
      </c>
      <c r="F1566" s="4">
        <v>990.9</v>
      </c>
      <c r="G1566" s="4">
        <v>1.17</v>
      </c>
      <c r="H1566" s="9">
        <f>0.000001458*(E1566+273.15)^1.5/(E1566+273.15+110.4)</f>
        <v>1.8215294560424E-5</v>
      </c>
      <c r="I1566" s="27">
        <f>G1566*J1566*L1566/1000/H1566</f>
        <v>52186.680091648916</v>
      </c>
      <c r="J1566" s="5">
        <v>14.13</v>
      </c>
      <c r="K1566" s="6">
        <v>300</v>
      </c>
      <c r="L1566" s="7">
        <v>57.5</v>
      </c>
      <c r="M1566" s="4">
        <f>2*A1566/$G1566/$J1566^2/($K1566/1000)/($L1566/1000)</f>
        <v>-0.88843107737673521</v>
      </c>
      <c r="N1566" s="4">
        <f>2*B1566/$G1566/$J1566^2/($K1566/1000)/($L1566/1000)</f>
        <v>1.9952474475164665</v>
      </c>
      <c r="O1566" s="4">
        <f>2*C1566/$G1566/$J1566^2/($K1566/1000)/($L1566^2/1000)</f>
        <v>-4.3159148767390603E-4</v>
      </c>
      <c r="P1566" s="5">
        <v>-0.45</v>
      </c>
      <c r="R1566" s="8">
        <f t="shared" si="48"/>
        <v>110.1</v>
      </c>
      <c r="S1566" s="1">
        <f t="shared" si="49"/>
        <v>-0.1486343897105632</v>
      </c>
    </row>
    <row r="1567" spans="1:19" x14ac:dyDescent="0.4">
      <c r="A1567" s="3">
        <v>-1.78</v>
      </c>
      <c r="B1567" s="4">
        <v>3.99</v>
      </c>
      <c r="C1567" s="5">
        <v>-0.05</v>
      </c>
      <c r="D1567" s="2">
        <v>110.1</v>
      </c>
      <c r="E1567" s="6">
        <v>21.7</v>
      </c>
      <c r="F1567" s="4">
        <v>990.9</v>
      </c>
      <c r="G1567" s="4">
        <v>1.17</v>
      </c>
      <c r="H1567" s="9">
        <f>0.000001458*(E1567+273.15)^1.5/(E1567+273.15+110.4)</f>
        <v>1.8215294560424E-5</v>
      </c>
      <c r="I1567" s="27">
        <f>G1567*J1567*L1567/1000/H1567</f>
        <v>52408.279582483941</v>
      </c>
      <c r="J1567" s="5">
        <v>14.19</v>
      </c>
      <c r="K1567" s="6">
        <v>300</v>
      </c>
      <c r="L1567" s="7">
        <v>57.5</v>
      </c>
      <c r="M1567" s="4">
        <f>2*A1567/$G1567/$J1567^2/($K1567/1000)/($L1567/1000)</f>
        <v>-0.87601238432807604</v>
      </c>
      <c r="N1567" s="4">
        <f>2*B1567/$G1567/$J1567^2/($K1567/1000)/($L1567/1000)</f>
        <v>1.9636457379039454</v>
      </c>
      <c r="O1567" s="4">
        <f>2*C1567/$G1567/$J1567^2/($K1567/1000)/($L1567^2/1000)</f>
        <v>-4.2794938169422376E-4</v>
      </c>
      <c r="P1567" s="5">
        <v>-0.45</v>
      </c>
      <c r="R1567" s="8">
        <f t="shared" si="48"/>
        <v>110.1</v>
      </c>
      <c r="S1567" s="1">
        <f t="shared" si="49"/>
        <v>-0.14783230032386119</v>
      </c>
    </row>
    <row r="1568" spans="1:19" x14ac:dyDescent="0.4">
      <c r="A1568" s="3">
        <v>-1.77</v>
      </c>
      <c r="B1568" s="4">
        <v>3.99</v>
      </c>
      <c r="C1568" s="5">
        <v>-0.05</v>
      </c>
      <c r="D1568" s="2">
        <v>110.1</v>
      </c>
      <c r="E1568" s="6">
        <v>21.7</v>
      </c>
      <c r="F1568" s="4">
        <v>990.9</v>
      </c>
      <c r="G1568" s="4">
        <v>1.17</v>
      </c>
      <c r="H1568" s="9">
        <f>0.000001458*(E1568+273.15)^1.5/(E1568+273.15+110.4)</f>
        <v>1.8215294560424E-5</v>
      </c>
      <c r="I1568" s="27">
        <f>G1568*J1568*L1568/1000/H1568</f>
        <v>52408.279582483941</v>
      </c>
      <c r="J1568" s="5">
        <v>14.19</v>
      </c>
      <c r="K1568" s="6">
        <v>300</v>
      </c>
      <c r="L1568" s="7">
        <v>57.5</v>
      </c>
      <c r="M1568" s="4">
        <f>2*A1568/$G1568/$J1568^2/($K1568/1000)/($L1568/1000)</f>
        <v>-0.87109096643859241</v>
      </c>
      <c r="N1568" s="4">
        <f>2*B1568/$G1568/$J1568^2/($K1568/1000)/($L1568/1000)</f>
        <v>1.9636457379039454</v>
      </c>
      <c r="O1568" s="4">
        <f>2*C1568/$G1568/$J1568^2/($K1568/1000)/($L1568^2/1000)</f>
        <v>-4.2794938169422376E-4</v>
      </c>
      <c r="P1568" s="5">
        <v>-0.45</v>
      </c>
      <c r="R1568" s="8">
        <f t="shared" si="48"/>
        <v>110.1</v>
      </c>
      <c r="S1568" s="1">
        <f t="shared" si="49"/>
        <v>-0.14321062507169102</v>
      </c>
    </row>
    <row r="1569" spans="1:19" x14ac:dyDescent="0.4">
      <c r="A1569" s="3">
        <v>-1.77</v>
      </c>
      <c r="B1569" s="4">
        <v>3.99</v>
      </c>
      <c r="C1569" s="5">
        <v>-0.05</v>
      </c>
      <c r="D1569" s="2">
        <v>110.1</v>
      </c>
      <c r="E1569" s="6">
        <v>21.7</v>
      </c>
      <c r="F1569" s="4">
        <v>990.9</v>
      </c>
      <c r="G1569" s="4">
        <v>1.17</v>
      </c>
      <c r="H1569" s="9">
        <f>0.000001458*(E1569+273.15)^1.5/(E1569+273.15+110.4)</f>
        <v>1.8215294560424E-5</v>
      </c>
      <c r="I1569" s="27">
        <f>G1569*J1569*L1569/1000/H1569</f>
        <v>52186.680091648916</v>
      </c>
      <c r="J1569" s="5">
        <v>14.13</v>
      </c>
      <c r="K1569" s="6">
        <v>300</v>
      </c>
      <c r="L1569" s="7">
        <v>57.5</v>
      </c>
      <c r="M1569" s="4">
        <f>2*A1569/$G1569/$J1569^2/($K1569/1000)/($L1569/1000)</f>
        <v>-0.8785044731602355</v>
      </c>
      <c r="N1569" s="4">
        <f>2*B1569/$G1569/$J1569^2/($K1569/1000)/($L1569/1000)</f>
        <v>1.9803575411917171</v>
      </c>
      <c r="O1569" s="4">
        <f>2*C1569/$G1569/$J1569^2/($K1569/1000)/($L1569^2/1000)</f>
        <v>-4.3159148767390603E-4</v>
      </c>
      <c r="P1569" s="5">
        <v>-0.44</v>
      </c>
      <c r="R1569" s="8">
        <f t="shared" si="48"/>
        <v>110.1</v>
      </c>
      <c r="S1569" s="1">
        <f t="shared" si="49"/>
        <v>-0.14442943340800096</v>
      </c>
    </row>
    <row r="1570" spans="1:19" x14ac:dyDescent="0.4">
      <c r="A1570" s="3">
        <v>-1.77</v>
      </c>
      <c r="B1570" s="4">
        <v>3.99</v>
      </c>
      <c r="C1570" s="5">
        <v>-0.05</v>
      </c>
      <c r="D1570" s="2">
        <v>110.1</v>
      </c>
      <c r="E1570" s="6">
        <v>21.7</v>
      </c>
      <c r="F1570" s="4">
        <v>990.9</v>
      </c>
      <c r="G1570" s="4">
        <v>1.17</v>
      </c>
      <c r="H1570" s="9">
        <f>0.000001458*(E1570+273.15)^1.5/(E1570+273.15+110.4)</f>
        <v>1.8215294560424E-5</v>
      </c>
      <c r="I1570" s="27">
        <f>G1570*J1570*L1570/1000/H1570</f>
        <v>52629.879073318974</v>
      </c>
      <c r="J1570" s="5">
        <v>14.25</v>
      </c>
      <c r="K1570" s="6">
        <v>300</v>
      </c>
      <c r="L1570" s="7">
        <v>57.5</v>
      </c>
      <c r="M1570" s="4">
        <f>2*A1570/$G1570/$J1570^2/($K1570/1000)/($L1570/1000)</f>
        <v>-0.86377090672726797</v>
      </c>
      <c r="N1570" s="4">
        <f>2*B1570/$G1570/$J1570^2/($K1570/1000)/($L1570/1000)</f>
        <v>1.9471445863512991</v>
      </c>
      <c r="O1570" s="4">
        <f>2*C1570/$G1570/$J1570^2/($K1570/1000)/($L1570^2/1000)</f>
        <v>-4.2435318434157112E-4</v>
      </c>
      <c r="P1570" s="5">
        <v>-0.45</v>
      </c>
      <c r="R1570" s="8">
        <f t="shared" si="48"/>
        <v>110.1</v>
      </c>
      <c r="S1570" s="1">
        <f t="shared" si="49"/>
        <v>-0.14200717977468957</v>
      </c>
    </row>
    <row r="1571" spans="1:19" x14ac:dyDescent="0.4">
      <c r="A1571" s="3">
        <v>-1.79</v>
      </c>
      <c r="B1571" s="4">
        <v>4.05</v>
      </c>
      <c r="C1571" s="5">
        <v>-0.05</v>
      </c>
      <c r="D1571" s="2">
        <v>110.1</v>
      </c>
      <c r="E1571" s="6">
        <v>21.7</v>
      </c>
      <c r="F1571" s="4">
        <v>990.9</v>
      </c>
      <c r="G1571" s="4">
        <v>1.17</v>
      </c>
      <c r="H1571" s="9">
        <f>0.000001458*(E1571+273.15)^1.5/(E1571+273.15+110.4)</f>
        <v>1.8215294560424E-5</v>
      </c>
      <c r="I1571" s="27">
        <f>G1571*J1571*L1571/1000/H1571</f>
        <v>52408.279582483941</v>
      </c>
      <c r="J1571" s="5">
        <v>14.19</v>
      </c>
      <c r="K1571" s="6">
        <v>300</v>
      </c>
      <c r="L1571" s="7">
        <v>57.5</v>
      </c>
      <c r="M1571" s="4">
        <f>2*A1571/$G1571/$J1571^2/($K1571/1000)/($L1571/1000)</f>
        <v>-0.88093380221755957</v>
      </c>
      <c r="N1571" s="4">
        <f>2*B1571/$G1571/$J1571^2/($K1571/1000)/($L1571/1000)</f>
        <v>1.9931742452408465</v>
      </c>
      <c r="O1571" s="4">
        <f>2*C1571/$G1571/$J1571^2/($K1571/1000)/($L1571^2/1000)</f>
        <v>-4.2794938169422376E-4</v>
      </c>
      <c r="P1571" s="5">
        <v>-0.44</v>
      </c>
      <c r="R1571" s="8">
        <f t="shared" si="48"/>
        <v>110.1</v>
      </c>
      <c r="S1571" s="1">
        <f t="shared" si="49"/>
        <v>-0.14230621776306274</v>
      </c>
    </row>
    <row r="1572" spans="1:19" x14ac:dyDescent="0.4">
      <c r="A1572" s="3">
        <v>-1.78</v>
      </c>
      <c r="B1572" s="4">
        <v>4.05</v>
      </c>
      <c r="C1572" s="5">
        <v>-0.05</v>
      </c>
      <c r="D1572" s="2">
        <v>110.1</v>
      </c>
      <c r="E1572" s="6">
        <v>21.7</v>
      </c>
      <c r="F1572" s="4">
        <v>990.9</v>
      </c>
      <c r="G1572" s="4">
        <v>1.17</v>
      </c>
      <c r="H1572" s="9">
        <f>0.000001458*(E1572+273.15)^1.5/(E1572+273.15+110.4)</f>
        <v>1.8215294560424E-5</v>
      </c>
      <c r="I1572" s="27">
        <f>G1572*J1572*L1572/1000/H1572</f>
        <v>52408.279582483941</v>
      </c>
      <c r="J1572" s="5">
        <v>14.19</v>
      </c>
      <c r="K1572" s="6">
        <v>300</v>
      </c>
      <c r="L1572" s="7">
        <v>57.5</v>
      </c>
      <c r="M1572" s="4">
        <f>2*A1572/$G1572/$J1572^2/($K1572/1000)/($L1572/1000)</f>
        <v>-0.87601238432807604</v>
      </c>
      <c r="N1572" s="4">
        <f>2*B1572/$G1572/$J1572^2/($K1572/1000)/($L1572/1000)</f>
        <v>1.9931742452408465</v>
      </c>
      <c r="O1572" s="4">
        <f>2*C1572/$G1572/$J1572^2/($K1572/1000)/($L1572^2/1000)</f>
        <v>-4.2794938169422376E-4</v>
      </c>
      <c r="P1572" s="5">
        <v>-0.44</v>
      </c>
      <c r="R1572" s="8">
        <f t="shared" si="48"/>
        <v>110.1</v>
      </c>
      <c r="S1572" s="1">
        <f t="shared" si="49"/>
        <v>-0.13768454251089268</v>
      </c>
    </row>
    <row r="1573" spans="1:19" x14ac:dyDescent="0.4">
      <c r="A1573" s="3">
        <v>-1.79</v>
      </c>
      <c r="B1573" s="4">
        <v>4.05</v>
      </c>
      <c r="C1573" s="5">
        <v>-0.05</v>
      </c>
      <c r="D1573" s="2">
        <v>110.1</v>
      </c>
      <c r="E1573" s="6">
        <v>21.7</v>
      </c>
      <c r="F1573" s="4">
        <v>990.9</v>
      </c>
      <c r="G1573" s="4">
        <v>1.17</v>
      </c>
      <c r="H1573" s="9">
        <f>0.000001458*(E1573+273.15)^1.5/(E1573+273.15+110.4)</f>
        <v>1.8215294560424E-5</v>
      </c>
      <c r="I1573" s="27">
        <f>G1573*J1573*L1573/1000/H1573</f>
        <v>52629.879073318974</v>
      </c>
      <c r="J1573" s="5">
        <v>14.25</v>
      </c>
      <c r="K1573" s="6">
        <v>300</v>
      </c>
      <c r="L1573" s="7">
        <v>57.5</v>
      </c>
      <c r="M1573" s="4">
        <f>2*A1573/$G1573/$J1573^2/($K1573/1000)/($L1573/1000)</f>
        <v>-0.87353102996712406</v>
      </c>
      <c r="N1573" s="4">
        <f>2*B1573/$G1573/$J1573^2/($K1573/1000)/($L1573/1000)</f>
        <v>1.9764249560708673</v>
      </c>
      <c r="O1573" s="4">
        <f>2*C1573/$G1573/$J1573^2/($K1573/1000)/($L1573^2/1000)</f>
        <v>-4.2435318434157112E-4</v>
      </c>
      <c r="P1573" s="5">
        <v>-0.44</v>
      </c>
      <c r="R1573" s="8">
        <f t="shared" si="48"/>
        <v>110.1</v>
      </c>
      <c r="S1573" s="1">
        <f t="shared" si="49"/>
        <v>-0.14111037249379366</v>
      </c>
    </row>
    <row r="1574" spans="1:19" x14ac:dyDescent="0.4">
      <c r="A1574" s="3">
        <v>-1.79</v>
      </c>
      <c r="B1574" s="4">
        <v>4.04</v>
      </c>
      <c r="C1574" s="5">
        <v>-0.05</v>
      </c>
      <c r="D1574" s="2">
        <v>110.1</v>
      </c>
      <c r="E1574" s="6">
        <v>21.7</v>
      </c>
      <c r="F1574" s="4">
        <v>990.9</v>
      </c>
      <c r="G1574" s="4">
        <v>1.17</v>
      </c>
      <c r="H1574" s="9">
        <f>0.000001458*(E1574+273.15)^1.5/(E1574+273.15+110.4)</f>
        <v>1.8215294560424E-5</v>
      </c>
      <c r="I1574" s="27">
        <f>G1574*J1574*L1574/1000/H1574</f>
        <v>53073.078054989026</v>
      </c>
      <c r="J1574" s="5">
        <v>14.37</v>
      </c>
      <c r="K1574" s="6">
        <v>300</v>
      </c>
      <c r="L1574" s="7">
        <v>57.5</v>
      </c>
      <c r="M1574" s="4">
        <f>2*A1574/$G1574/$J1574^2/($K1574/1000)/($L1574/1000)</f>
        <v>-0.85900270063472706</v>
      </c>
      <c r="N1574" s="4">
        <f>2*B1574/$G1574/$J1574^2/($K1574/1000)/($L1574/1000)</f>
        <v>1.9387546986392721</v>
      </c>
      <c r="O1574" s="4">
        <f>2*C1574/$G1574/$J1574^2/($K1574/1000)/($L1574^2/1000)</f>
        <v>-4.1729545816600783E-4</v>
      </c>
      <c r="P1574" s="5">
        <v>-0.44</v>
      </c>
      <c r="R1574" s="8">
        <f t="shared" si="48"/>
        <v>110.1</v>
      </c>
      <c r="S1574" s="1">
        <f t="shared" si="49"/>
        <v>-0.14041265108910428</v>
      </c>
    </row>
    <row r="1575" spans="1:19" x14ac:dyDescent="0.4">
      <c r="A1575" s="3">
        <v>-1.79</v>
      </c>
      <c r="B1575" s="4">
        <v>4.0199999999999996</v>
      </c>
      <c r="C1575" s="5">
        <v>-0.05</v>
      </c>
      <c r="D1575" s="2">
        <v>110.1</v>
      </c>
      <c r="E1575" s="6">
        <v>21.7</v>
      </c>
      <c r="F1575" s="4">
        <v>990.9</v>
      </c>
      <c r="G1575" s="4">
        <v>1.17</v>
      </c>
      <c r="H1575" s="9">
        <f>0.000001458*(E1575+273.15)^1.5/(E1575+273.15+110.4)</f>
        <v>1.8215294560424E-5</v>
      </c>
      <c r="I1575" s="27">
        <f>G1575*J1575*L1575/1000/H1575</f>
        <v>53737.876527494111</v>
      </c>
      <c r="J1575" s="5">
        <v>14.55</v>
      </c>
      <c r="K1575" s="6">
        <v>300</v>
      </c>
      <c r="L1575" s="7">
        <v>57.5</v>
      </c>
      <c r="M1575" s="4">
        <f>2*A1575/$G1575/$J1575^2/($K1575/1000)/($L1575/1000)</f>
        <v>-0.83788049159881972</v>
      </c>
      <c r="N1575" s="4">
        <f>2*B1575/$G1575/$J1575^2/($K1575/1000)/($L1575/1000)</f>
        <v>1.881720433646511</v>
      </c>
      <c r="O1575" s="4">
        <f>2*C1575/$G1575/$J1575^2/($K1575/1000)/($L1575^2/1000)</f>
        <v>-4.0703448705310652E-4</v>
      </c>
      <c r="P1575" s="5">
        <v>-0.45</v>
      </c>
      <c r="R1575" s="8">
        <f t="shared" si="48"/>
        <v>110.1</v>
      </c>
      <c r="S1575" s="1">
        <f t="shared" si="49"/>
        <v>-0.14017728408026808</v>
      </c>
    </row>
    <row r="1576" spans="1:19" x14ac:dyDescent="0.4">
      <c r="A1576" s="3">
        <v>-1.77</v>
      </c>
      <c r="B1576" s="4">
        <v>4.0199999999999996</v>
      </c>
      <c r="C1576" s="5">
        <v>-0.05</v>
      </c>
      <c r="D1576" s="2">
        <v>110.1</v>
      </c>
      <c r="E1576" s="6">
        <v>21.7</v>
      </c>
      <c r="F1576" s="4">
        <v>990.9</v>
      </c>
      <c r="G1576" s="4">
        <v>1.17</v>
      </c>
      <c r="H1576" s="9">
        <f>0.000001458*(E1576+273.15)^1.5/(E1576+273.15+110.4)</f>
        <v>1.8215294560424E-5</v>
      </c>
      <c r="I1576" s="27">
        <f>G1576*J1576*L1576/1000/H1576</f>
        <v>53294.677545824052</v>
      </c>
      <c r="J1576" s="5">
        <v>14.43</v>
      </c>
      <c r="K1576" s="6">
        <v>300</v>
      </c>
      <c r="L1576" s="7">
        <v>57.5</v>
      </c>
      <c r="M1576" s="4">
        <f>2*A1576/$G1576/$J1576^2/($K1576/1000)/($L1576/1000)</f>
        <v>-0.84235593220266103</v>
      </c>
      <c r="N1576" s="4">
        <f>2*B1576/$G1576/$J1576^2/($K1576/1000)/($L1576/1000)</f>
        <v>1.9131473714433314</v>
      </c>
      <c r="O1576" s="4">
        <f>2*C1576/$G1576/$J1576^2/($K1576/1000)/($L1576^2/1000)</f>
        <v>-4.1383244028624956E-4</v>
      </c>
      <c r="P1576" s="5">
        <v>-0.44</v>
      </c>
      <c r="R1576" s="8">
        <f t="shared" si="48"/>
        <v>110.1</v>
      </c>
      <c r="S1576" s="1">
        <f t="shared" si="49"/>
        <v>-0.13357997278191025</v>
      </c>
    </row>
    <row r="1577" spans="1:19" x14ac:dyDescent="0.4">
      <c r="A1577" s="3">
        <v>-1.79</v>
      </c>
      <c r="B1577" s="4">
        <v>4.04</v>
      </c>
      <c r="C1577" s="5">
        <v>-0.05</v>
      </c>
      <c r="D1577" s="2">
        <v>110.1</v>
      </c>
      <c r="E1577" s="6">
        <v>21.7</v>
      </c>
      <c r="F1577" s="4">
        <v>990.9</v>
      </c>
      <c r="G1577" s="4">
        <v>1.17</v>
      </c>
      <c r="H1577" s="9">
        <f>0.000001458*(E1577+273.15)^1.5/(E1577+273.15+110.4)</f>
        <v>1.8215294560424E-5</v>
      </c>
      <c r="I1577" s="27">
        <f>G1577*J1577*L1577/1000/H1577</f>
        <v>52629.879073318974</v>
      </c>
      <c r="J1577" s="5">
        <v>14.25</v>
      </c>
      <c r="K1577" s="6">
        <v>300</v>
      </c>
      <c r="L1577" s="7">
        <v>57.5</v>
      </c>
      <c r="M1577" s="4">
        <f>2*A1577/$G1577/$J1577^2/($K1577/1000)/($L1577/1000)</f>
        <v>-0.87353102996712406</v>
      </c>
      <c r="N1577" s="4">
        <f>2*B1577/$G1577/$J1577^2/($K1577/1000)/($L1577/1000)</f>
        <v>1.9715448944509391</v>
      </c>
      <c r="O1577" s="4">
        <f>2*C1577/$G1577/$J1577^2/($K1577/1000)/($L1577^2/1000)</f>
        <v>-4.2435318434157112E-4</v>
      </c>
      <c r="P1577" s="5">
        <v>-0.44</v>
      </c>
      <c r="R1577" s="8">
        <f t="shared" si="48"/>
        <v>110.1</v>
      </c>
      <c r="S1577" s="1">
        <f t="shared" si="49"/>
        <v>-0.14278745297965723</v>
      </c>
    </row>
    <row r="1578" spans="1:19" x14ac:dyDescent="0.4">
      <c r="A1578" s="3">
        <v>-1.79</v>
      </c>
      <c r="B1578" s="4">
        <v>4.09</v>
      </c>
      <c r="C1578" s="5">
        <v>-0.05</v>
      </c>
      <c r="D1578" s="2">
        <v>110.1</v>
      </c>
      <c r="E1578" s="6">
        <v>21.7</v>
      </c>
      <c r="F1578" s="4">
        <v>990.9</v>
      </c>
      <c r="G1578" s="4">
        <v>1.17</v>
      </c>
      <c r="H1578" s="9">
        <f>0.000001458*(E1578+273.15)^1.5/(E1578+273.15+110.4)</f>
        <v>1.8215294560424E-5</v>
      </c>
      <c r="I1578" s="27">
        <f>G1578*J1578*L1578/1000/H1578</f>
        <v>52408.279582483941</v>
      </c>
      <c r="J1578" s="5">
        <v>14.19</v>
      </c>
      <c r="K1578" s="6">
        <v>300</v>
      </c>
      <c r="L1578" s="7">
        <v>57.5</v>
      </c>
      <c r="M1578" s="4">
        <f>2*A1578/$G1578/$J1578^2/($K1578/1000)/($L1578/1000)</f>
        <v>-0.88093380221755957</v>
      </c>
      <c r="N1578" s="4">
        <f>2*B1578/$G1578/$J1578^2/($K1578/1000)/($L1578/1000)</f>
        <v>2.0128599167987811</v>
      </c>
      <c r="O1578" s="4">
        <f>2*C1578/$G1578/$J1578^2/($K1578/1000)/($L1578^2/1000)</f>
        <v>-4.2794938169422376E-4</v>
      </c>
      <c r="P1578" s="5">
        <v>-0.43</v>
      </c>
      <c r="R1578" s="8">
        <f t="shared" si="48"/>
        <v>110.1</v>
      </c>
      <c r="S1578" s="1">
        <f t="shared" si="49"/>
        <v>-0.13554104588775018</v>
      </c>
    </row>
    <row r="1579" spans="1:19" x14ac:dyDescent="0.4">
      <c r="A1579" s="3">
        <v>-1.79</v>
      </c>
      <c r="B1579" s="4">
        <v>4.09</v>
      </c>
      <c r="C1579" s="5">
        <v>-0.05</v>
      </c>
      <c r="D1579" s="2">
        <v>110.1</v>
      </c>
      <c r="E1579" s="6">
        <v>21.7</v>
      </c>
      <c r="F1579" s="4">
        <v>990.9</v>
      </c>
      <c r="G1579" s="4">
        <v>1.17</v>
      </c>
      <c r="H1579" s="9">
        <f>0.000001458*(E1579+273.15)^1.5/(E1579+273.15+110.4)</f>
        <v>1.8215294560424E-5</v>
      </c>
      <c r="I1579" s="27">
        <f>G1579*J1579*L1579/1000/H1579</f>
        <v>53073.078054989026</v>
      </c>
      <c r="J1579" s="5">
        <v>14.37</v>
      </c>
      <c r="K1579" s="6">
        <v>300</v>
      </c>
      <c r="L1579" s="7">
        <v>57.5</v>
      </c>
      <c r="M1579" s="4">
        <f>2*A1579/$G1579/$J1579^2/($K1579/1000)/($L1579/1000)</f>
        <v>-0.85900270063472706</v>
      </c>
      <c r="N1579" s="4">
        <f>2*B1579/$G1579/$J1579^2/($K1579/1000)/($L1579/1000)</f>
        <v>1.9627491874838174</v>
      </c>
      <c r="O1579" s="4">
        <f>2*C1579/$G1579/$J1579^2/($K1579/1000)/($L1579^2/1000)</f>
        <v>-4.1729545816600783E-4</v>
      </c>
      <c r="P1579" s="5">
        <v>-0.43</v>
      </c>
      <c r="R1579" s="8">
        <f t="shared" si="48"/>
        <v>110.1</v>
      </c>
      <c r="S1579" s="1">
        <f t="shared" si="49"/>
        <v>-0.13216671238104982</v>
      </c>
    </row>
    <row r="1580" spans="1:19" x14ac:dyDescent="0.4">
      <c r="A1580" s="3">
        <v>-1.82</v>
      </c>
      <c r="B1580" s="4">
        <v>4.09</v>
      </c>
      <c r="C1580" s="5">
        <v>-0.05</v>
      </c>
      <c r="D1580" s="2">
        <v>110.1</v>
      </c>
      <c r="E1580" s="6">
        <v>21.7</v>
      </c>
      <c r="F1580" s="4">
        <v>990.9</v>
      </c>
      <c r="G1580" s="4">
        <v>1.17</v>
      </c>
      <c r="H1580" s="9">
        <f>0.000001458*(E1580+273.15)^1.5/(E1580+273.15+110.4)</f>
        <v>1.8215294560424E-5</v>
      </c>
      <c r="I1580" s="27">
        <f>G1580*J1580*L1580/1000/H1580</f>
        <v>52186.680091648916</v>
      </c>
      <c r="J1580" s="5">
        <v>14.13</v>
      </c>
      <c r="K1580" s="6">
        <v>300</v>
      </c>
      <c r="L1580" s="7">
        <v>57.5</v>
      </c>
      <c r="M1580" s="4">
        <f>2*A1580/$G1580/$J1580^2/($K1580/1000)/($L1580/1000)</f>
        <v>-0.90332098370148517</v>
      </c>
      <c r="N1580" s="4">
        <f>2*B1580/$G1580/$J1580^2/($K1580/1000)/($L1580/1000)</f>
        <v>2.0299905622742163</v>
      </c>
      <c r="O1580" s="4">
        <f>2*C1580/$G1580/$J1580^2/($K1580/1000)/($L1580^2/1000)</f>
        <v>-4.3159148767390603E-4</v>
      </c>
      <c r="P1580" s="5">
        <v>-0.44</v>
      </c>
      <c r="R1580" s="8">
        <f t="shared" si="48"/>
        <v>110.1</v>
      </c>
      <c r="S1580" s="1">
        <f t="shared" si="49"/>
        <v>-0.15067760694776322</v>
      </c>
    </row>
    <row r="1581" spans="1:19" x14ac:dyDescent="0.4">
      <c r="A1581" s="3">
        <v>-1.82</v>
      </c>
      <c r="B1581" s="4">
        <v>4.0999999999999996</v>
      </c>
      <c r="C1581" s="5">
        <v>-0.05</v>
      </c>
      <c r="D1581" s="2">
        <v>110.1</v>
      </c>
      <c r="E1581" s="6">
        <v>21.7</v>
      </c>
      <c r="F1581" s="4">
        <v>990.9</v>
      </c>
      <c r="G1581" s="4">
        <v>1.17</v>
      </c>
      <c r="H1581" s="9">
        <f>0.000001458*(E1581+273.15)^1.5/(E1581+273.15+110.4)</f>
        <v>1.8215294560424E-5</v>
      </c>
      <c r="I1581" s="27">
        <f>G1581*J1581*L1581/1000/H1581</f>
        <v>52186.680091648916</v>
      </c>
      <c r="J1581" s="5">
        <v>14.13</v>
      </c>
      <c r="K1581" s="6">
        <v>300</v>
      </c>
      <c r="L1581" s="7">
        <v>57.5</v>
      </c>
      <c r="M1581" s="4">
        <f>2*A1581/$G1581/$J1581^2/($K1581/1000)/($L1581/1000)</f>
        <v>-0.90332098370148517</v>
      </c>
      <c r="N1581" s="4">
        <f>2*B1581/$G1581/$J1581^2/($K1581/1000)/($L1581/1000)</f>
        <v>2.0349538643824663</v>
      </c>
      <c r="O1581" s="4">
        <f>2*C1581/$G1581/$J1581^2/($K1581/1000)/($L1581^2/1000)</f>
        <v>-4.3159148767390603E-4</v>
      </c>
      <c r="P1581" s="5">
        <v>-0.44</v>
      </c>
      <c r="R1581" s="8">
        <f t="shared" si="48"/>
        <v>110.1</v>
      </c>
      <c r="S1581" s="1">
        <f t="shared" si="49"/>
        <v>-0.14897192006110593</v>
      </c>
    </row>
    <row r="1582" spans="1:19" x14ac:dyDescent="0.4">
      <c r="A1582" s="3">
        <v>-1.82</v>
      </c>
      <c r="B1582" s="4">
        <v>4.07</v>
      </c>
      <c r="C1582" s="5">
        <v>-0.05</v>
      </c>
      <c r="D1582" s="2">
        <v>110.1</v>
      </c>
      <c r="E1582" s="6">
        <v>21.7</v>
      </c>
      <c r="F1582" s="4">
        <v>990.9</v>
      </c>
      <c r="G1582" s="4">
        <v>1.17</v>
      </c>
      <c r="H1582" s="9">
        <f>0.000001458*(E1582+273.15)^1.5/(E1582+273.15+110.4)</f>
        <v>1.8215294560424E-5</v>
      </c>
      <c r="I1582" s="27">
        <f>G1582*J1582*L1582/1000/H1582</f>
        <v>52408.279582483941</v>
      </c>
      <c r="J1582" s="5">
        <v>14.19</v>
      </c>
      <c r="K1582" s="6">
        <v>300</v>
      </c>
      <c r="L1582" s="7">
        <v>57.5</v>
      </c>
      <c r="M1582" s="4">
        <f>2*A1582/$G1582/$J1582^2/($K1582/1000)/($L1582/1000)</f>
        <v>-0.89569805588601037</v>
      </c>
      <c r="N1582" s="4">
        <f>2*B1582/$G1582/$J1582^2/($K1582/1000)/($L1582/1000)</f>
        <v>2.0030170810198142</v>
      </c>
      <c r="O1582" s="4">
        <f>2*C1582/$G1582/$J1582^2/($K1582/1000)/($L1582^2/1000)</f>
        <v>-4.2794938169422376E-4</v>
      </c>
      <c r="P1582" s="5">
        <v>-0.45</v>
      </c>
      <c r="R1582" s="8">
        <f t="shared" si="48"/>
        <v>110.1</v>
      </c>
      <c r="S1582" s="1">
        <f t="shared" si="49"/>
        <v>-0.15278865758191662</v>
      </c>
    </row>
    <row r="1583" spans="1:19" x14ac:dyDescent="0.4">
      <c r="A1583" s="3">
        <v>-1.8</v>
      </c>
      <c r="B1583" s="4">
        <v>4.0599999999999996</v>
      </c>
      <c r="C1583" s="5">
        <v>-0.05</v>
      </c>
      <c r="D1583" s="2">
        <v>110.1</v>
      </c>
      <c r="E1583" s="6">
        <v>21.7</v>
      </c>
      <c r="F1583" s="4">
        <v>990.9</v>
      </c>
      <c r="G1583" s="4">
        <v>1.17</v>
      </c>
      <c r="H1583" s="9">
        <f>0.000001458*(E1583+273.15)^1.5/(E1583+273.15+110.4)</f>
        <v>1.8215294560424E-5</v>
      </c>
      <c r="I1583" s="27">
        <f>G1583*J1583*L1583/1000/H1583</f>
        <v>52408.279582483941</v>
      </c>
      <c r="J1583" s="5">
        <v>14.19</v>
      </c>
      <c r="K1583" s="6">
        <v>300</v>
      </c>
      <c r="L1583" s="7">
        <v>57.5</v>
      </c>
      <c r="M1583" s="4">
        <f>2*A1583/$G1583/$J1583^2/($K1583/1000)/($L1583/1000)</f>
        <v>-0.8858552201070431</v>
      </c>
      <c r="N1583" s="4">
        <f>2*B1583/$G1583/$J1583^2/($K1583/1000)/($L1583/1000)</f>
        <v>1.9980956631303299</v>
      </c>
      <c r="O1583" s="4">
        <f>2*C1583/$G1583/$J1583^2/($K1583/1000)/($L1583^2/1000)</f>
        <v>-4.2794938169422376E-4</v>
      </c>
      <c r="P1583" s="5">
        <v>-0.45</v>
      </c>
      <c r="R1583" s="8">
        <f t="shared" si="48"/>
        <v>110.1</v>
      </c>
      <c r="S1583" s="1">
        <f t="shared" si="49"/>
        <v>-0.14523660004640471</v>
      </c>
    </row>
    <row r="1584" spans="1:19" x14ac:dyDescent="0.4">
      <c r="A1584" s="3">
        <v>-2.25</v>
      </c>
      <c r="B1584" s="4">
        <v>4.88</v>
      </c>
      <c r="C1584" s="5">
        <v>-0.06</v>
      </c>
      <c r="D1584" s="2">
        <v>115</v>
      </c>
      <c r="E1584" s="6">
        <v>21.2</v>
      </c>
      <c r="F1584" s="4">
        <v>994.62</v>
      </c>
      <c r="G1584" s="4">
        <v>1.18</v>
      </c>
      <c r="H1584" s="9">
        <f>0.000001458*(E1584+273.15)^1.5/(E1584+273.15+110.4)</f>
        <v>1.8191425273442234E-5</v>
      </c>
      <c r="I1584" s="10">
        <f>G1584*J1584*L1584/1000/H1584</f>
        <v>60310.530016672914</v>
      </c>
      <c r="J1584" s="5">
        <v>16.170000000000002</v>
      </c>
      <c r="K1584" s="6">
        <v>300</v>
      </c>
      <c r="L1584" s="7">
        <v>57.5</v>
      </c>
      <c r="M1584" s="4">
        <f>2*A1584/$G1584/$J1584^2/($K1584/1000)/($L1584/1000)</f>
        <v>-0.84551509845569672</v>
      </c>
      <c r="N1584" s="4">
        <f>2*B1584/$G1584/$J1584^2/($K1584/1000)/($L1584/1000)</f>
        <v>1.8338283024283561</v>
      </c>
      <c r="O1584" s="4">
        <f>2*C1584/$G1584/$J1584^2/($K1584/1000)/($L1584^2/1000)</f>
        <v>-3.9212294421133771E-4</v>
      </c>
      <c r="P1584" s="5">
        <f>M1584/N1584</f>
        <v>-0.46106557377049168</v>
      </c>
      <c r="R1584" s="8">
        <f t="shared" si="48"/>
        <v>115</v>
      </c>
      <c r="S1584" s="1">
        <f t="shared" si="49"/>
        <v>8.7124117157115766E-3</v>
      </c>
    </row>
    <row r="1585" spans="1:19" x14ac:dyDescent="0.4">
      <c r="A1585" s="3">
        <v>-2.2599999999999998</v>
      </c>
      <c r="B1585" s="4">
        <v>4.8899999999999997</v>
      </c>
      <c r="C1585" s="5">
        <v>-0.06</v>
      </c>
      <c r="D1585" s="2">
        <v>115</v>
      </c>
      <c r="E1585" s="6">
        <v>21.2</v>
      </c>
      <c r="F1585" s="4">
        <v>994.62</v>
      </c>
      <c r="G1585" s="4">
        <v>1.18</v>
      </c>
      <c r="H1585" s="9">
        <f>0.000001458*(E1585+273.15)^1.5/(E1585+273.15+110.4)</f>
        <v>1.8191425273442234E-5</v>
      </c>
      <c r="I1585" s="10">
        <f>G1585*J1585*L1585/1000/H1585</f>
        <v>59340.787419002219</v>
      </c>
      <c r="J1585" s="5">
        <v>15.91</v>
      </c>
      <c r="K1585" s="6">
        <v>300</v>
      </c>
      <c r="L1585" s="7">
        <v>57.5</v>
      </c>
      <c r="M1585" s="4">
        <f>2*A1585/$G1585/$J1585^2/($K1585/1000)/($L1585/1000)</f>
        <v>-0.87725725549346978</v>
      </c>
      <c r="N1585" s="4">
        <f>2*B1585/$G1585/$J1585^2/($K1585/1000)/($L1585/1000)</f>
        <v>1.8981362740544547</v>
      </c>
      <c r="O1585" s="4">
        <f>2*C1585/$G1585/$J1585^2/($K1585/1000)/($L1585^2/1000)</f>
        <v>-4.0504375013165211E-4</v>
      </c>
      <c r="P1585" s="5">
        <f>M1585/N1585</f>
        <v>-0.46216768916155415</v>
      </c>
      <c r="R1585" s="8">
        <f t="shared" si="48"/>
        <v>115</v>
      </c>
      <c r="S1585" s="1">
        <f t="shared" si="49"/>
        <v>7.1219707997296489E-3</v>
      </c>
    </row>
    <row r="1586" spans="1:19" x14ac:dyDescent="0.4">
      <c r="A1586" s="3">
        <v>-2.23</v>
      </c>
      <c r="B1586" s="4">
        <v>4.8899999999999997</v>
      </c>
      <c r="C1586" s="5">
        <v>-0.06</v>
      </c>
      <c r="D1586" s="2">
        <v>115</v>
      </c>
      <c r="E1586" s="6">
        <v>21.2</v>
      </c>
      <c r="F1586" s="4">
        <v>994.62</v>
      </c>
      <c r="G1586" s="4">
        <v>1.18</v>
      </c>
      <c r="H1586" s="9">
        <f>0.000001458*(E1586+273.15)^1.5/(E1586+273.15+110.4)</f>
        <v>1.8191425273442234E-5</v>
      </c>
      <c r="I1586" s="10">
        <f>G1586*J1586*L1586/1000/H1586</f>
        <v>59527.276380092742</v>
      </c>
      <c r="J1586" s="5">
        <v>15.96</v>
      </c>
      <c r="K1586" s="6">
        <v>300</v>
      </c>
      <c r="L1586" s="7">
        <v>57.5</v>
      </c>
      <c r="M1586" s="4">
        <f>2*A1586/$G1586/$J1586^2/($K1586/1000)/($L1586/1000)</f>
        <v>-0.86019710770996738</v>
      </c>
      <c r="N1586" s="4">
        <f>2*B1586/$G1586/$J1586^2/($K1586/1000)/($L1586/1000)</f>
        <v>1.8862618191487621</v>
      </c>
      <c r="O1586" s="4">
        <f>2*C1586/$G1586/$J1586^2/($K1586/1000)/($L1586^2/1000)</f>
        <v>-4.0250985738037081E-4</v>
      </c>
      <c r="P1586" s="5">
        <f>M1586/N1586</f>
        <v>-0.45603271983640092</v>
      </c>
      <c r="R1586" s="8">
        <f t="shared" si="48"/>
        <v>115</v>
      </c>
      <c r="S1586" s="1">
        <f t="shared" si="49"/>
        <v>1.7565354092551777E-2</v>
      </c>
    </row>
    <row r="1587" spans="1:19" x14ac:dyDescent="0.4">
      <c r="A1587" s="3">
        <v>-2.23</v>
      </c>
      <c r="B1587" s="4">
        <v>4.8600000000000003</v>
      </c>
      <c r="C1587" s="5">
        <v>-0.06</v>
      </c>
      <c r="D1587" s="2">
        <v>115</v>
      </c>
      <c r="E1587" s="6">
        <v>21.2</v>
      </c>
      <c r="F1587" s="4">
        <v>994.62</v>
      </c>
      <c r="G1587" s="4">
        <v>1.18</v>
      </c>
      <c r="H1587" s="9">
        <f>0.000001458*(E1587+273.15)^1.5/(E1587+273.15+110.4)</f>
        <v>1.8191425273442234E-5</v>
      </c>
      <c r="I1587" s="10">
        <f>G1587*J1587*L1587/1000/H1587</f>
        <v>59900.254302273766</v>
      </c>
      <c r="J1587" s="5">
        <v>16.059999999999999</v>
      </c>
      <c r="K1587" s="6">
        <v>300</v>
      </c>
      <c r="L1587" s="7">
        <v>57.5</v>
      </c>
      <c r="M1587" s="4">
        <f>2*A1587/$G1587/$J1587^2/($K1587/1000)/($L1587/1000)</f>
        <v>-0.84951816581055495</v>
      </c>
      <c r="N1587" s="4">
        <f>2*B1587/$G1587/$J1587^2/($K1587/1000)/($L1587/1000)</f>
        <v>1.851416271676815</v>
      </c>
      <c r="O1587" s="4">
        <f>2*C1587/$G1587/$J1587^2/($K1587/1000)/($L1587^2/1000)</f>
        <v>-3.9751288710183902E-4</v>
      </c>
      <c r="P1587" s="5">
        <f>M1587/N1587</f>
        <v>-0.45884773662551437</v>
      </c>
      <c r="R1587" s="8">
        <f t="shared" si="48"/>
        <v>115</v>
      </c>
      <c r="S1587" s="1">
        <f t="shared" si="49"/>
        <v>1.251739759130388E-2</v>
      </c>
    </row>
    <row r="1588" spans="1:19" x14ac:dyDescent="0.4">
      <c r="A1588" s="3">
        <v>-2.23</v>
      </c>
      <c r="B1588" s="4">
        <v>4.91</v>
      </c>
      <c r="C1588" s="5">
        <v>-0.06</v>
      </c>
      <c r="D1588" s="2">
        <v>115</v>
      </c>
      <c r="E1588" s="6">
        <v>21.2</v>
      </c>
      <c r="F1588" s="4">
        <v>994.62</v>
      </c>
      <c r="G1588" s="4">
        <v>1.18</v>
      </c>
      <c r="H1588" s="9">
        <f>0.000001458*(E1588+273.15)^1.5/(E1588+273.15+110.4)</f>
        <v>1.8191425273442234E-5</v>
      </c>
      <c r="I1588" s="10">
        <f>G1588*J1588*L1588/1000/H1588</f>
        <v>59900.254302273766</v>
      </c>
      <c r="J1588" s="5">
        <v>16.059999999999999</v>
      </c>
      <c r="K1588" s="6">
        <v>300</v>
      </c>
      <c r="L1588" s="7">
        <v>57.5</v>
      </c>
      <c r="M1588" s="4">
        <f>2*A1588/$G1588/$J1588^2/($K1588/1000)/($L1588/1000)</f>
        <v>-0.84951816581055495</v>
      </c>
      <c r="N1588" s="4">
        <f>2*B1588/$G1588/$J1588^2/($K1588/1000)/($L1588/1000)</f>
        <v>1.870463764183778</v>
      </c>
      <c r="O1588" s="4">
        <f>2*C1588/$G1588/$J1588^2/($K1588/1000)/($L1588^2/1000)</f>
        <v>-3.9751288710183902E-4</v>
      </c>
      <c r="P1588" s="5">
        <f>M1588/N1588</f>
        <v>-0.45417515274949083</v>
      </c>
      <c r="R1588" s="8">
        <f t="shared" si="48"/>
        <v>115</v>
      </c>
      <c r="S1588" s="1">
        <f t="shared" si="49"/>
        <v>2.0567215765115665E-2</v>
      </c>
    </row>
    <row r="1589" spans="1:19" x14ac:dyDescent="0.4">
      <c r="A1589" s="3">
        <v>-2.2400000000000002</v>
      </c>
      <c r="B1589" s="4">
        <v>4.87</v>
      </c>
      <c r="C1589" s="5">
        <v>-0.06</v>
      </c>
      <c r="D1589" s="2">
        <v>115</v>
      </c>
      <c r="E1589" s="6">
        <v>21.2</v>
      </c>
      <c r="F1589" s="4">
        <v>994.62</v>
      </c>
      <c r="G1589" s="4">
        <v>1.18</v>
      </c>
      <c r="H1589" s="9">
        <f>0.000001458*(E1589+273.15)^1.5/(E1589+273.15+110.4)</f>
        <v>1.8191425273442234E-5</v>
      </c>
      <c r="I1589" s="10">
        <f>G1589*J1589*L1589/1000/H1589</f>
        <v>59900.254302273766</v>
      </c>
      <c r="J1589" s="5">
        <v>16.059999999999999</v>
      </c>
      <c r="K1589" s="6">
        <v>300</v>
      </c>
      <c r="L1589" s="7">
        <v>57.5</v>
      </c>
      <c r="M1589" s="4">
        <f>2*A1589/$G1589/$J1589^2/($K1589/1000)/($L1589/1000)</f>
        <v>-0.85332766431194762</v>
      </c>
      <c r="N1589" s="4">
        <f>2*B1589/$G1589/$J1589^2/($K1589/1000)/($L1589/1000)</f>
        <v>1.8552257701782076</v>
      </c>
      <c r="O1589" s="4">
        <f>2*C1589/$G1589/$J1589^2/($K1589/1000)/($L1589^2/1000)</f>
        <v>-3.9751288710183902E-4</v>
      </c>
      <c r="P1589" s="5">
        <f>M1589/N1589</f>
        <v>-0.45995893223819301</v>
      </c>
      <c r="R1589" s="8">
        <f t="shared" si="48"/>
        <v>115</v>
      </c>
      <c r="S1589" s="1">
        <f t="shared" si="49"/>
        <v>1.0674783069549609E-2</v>
      </c>
    </row>
    <row r="1590" spans="1:19" x14ac:dyDescent="0.4">
      <c r="A1590" s="3">
        <v>-2.23</v>
      </c>
      <c r="B1590" s="4">
        <v>4.87</v>
      </c>
      <c r="C1590" s="5">
        <v>-0.06</v>
      </c>
      <c r="D1590" s="2">
        <v>115</v>
      </c>
      <c r="E1590" s="6">
        <v>21.2</v>
      </c>
      <c r="F1590" s="4">
        <v>994.62</v>
      </c>
      <c r="G1590" s="4">
        <v>1.18</v>
      </c>
      <c r="H1590" s="9">
        <f>0.000001458*(E1590+273.15)^1.5/(E1590+273.15+110.4)</f>
        <v>1.8191425273442234E-5</v>
      </c>
      <c r="I1590" s="10">
        <f>G1590*J1590*L1590/1000/H1590</f>
        <v>59900.254302273766</v>
      </c>
      <c r="J1590" s="5">
        <v>16.059999999999999</v>
      </c>
      <c r="K1590" s="6">
        <v>300</v>
      </c>
      <c r="L1590" s="7">
        <v>57.5</v>
      </c>
      <c r="M1590" s="4">
        <f>2*A1590/$G1590/$J1590^2/($K1590/1000)/($L1590/1000)</f>
        <v>-0.84951816581055495</v>
      </c>
      <c r="N1590" s="4">
        <f>2*B1590/$G1590/$J1590^2/($K1590/1000)/($L1590/1000)</f>
        <v>1.8552257701782076</v>
      </c>
      <c r="O1590" s="4">
        <f>2*C1590/$G1590/$J1590^2/($K1590/1000)/($L1590^2/1000)</f>
        <v>-3.9751288710183902E-4</v>
      </c>
      <c r="P1590" s="5">
        <f>M1590/N1590</f>
        <v>-0.4579055441478439</v>
      </c>
      <c r="R1590" s="8">
        <f t="shared" si="48"/>
        <v>115</v>
      </c>
      <c r="S1590" s="1">
        <f t="shared" si="49"/>
        <v>1.4127361226066282E-2</v>
      </c>
    </row>
    <row r="1591" spans="1:19" x14ac:dyDescent="0.4">
      <c r="A1591" s="3">
        <v>-2.23</v>
      </c>
      <c r="B1591" s="4">
        <v>4.8499999999999996</v>
      </c>
      <c r="C1591" s="5">
        <v>-0.06</v>
      </c>
      <c r="D1591" s="2">
        <v>115</v>
      </c>
      <c r="E1591" s="6">
        <v>21.2</v>
      </c>
      <c r="F1591" s="4">
        <v>994.62</v>
      </c>
      <c r="G1591" s="4">
        <v>1.18</v>
      </c>
      <c r="H1591" s="9">
        <f>0.000001458*(E1591+273.15)^1.5/(E1591+273.15+110.4)</f>
        <v>1.8191425273442234E-5</v>
      </c>
      <c r="I1591" s="10">
        <f>G1591*J1591*L1591/1000/H1591</f>
        <v>59117.000665693602</v>
      </c>
      <c r="J1591" s="5">
        <v>15.85</v>
      </c>
      <c r="K1591" s="6">
        <v>300</v>
      </c>
      <c r="L1591" s="7">
        <v>57.5</v>
      </c>
      <c r="M1591" s="4">
        <f>2*A1591/$G1591/$J1591^2/($K1591/1000)/($L1591/1000)</f>
        <v>-0.87217818304990691</v>
      </c>
      <c r="N1591" s="4">
        <f>2*B1591/$G1591/$J1591^2/($K1591/1000)/($L1591/1000)</f>
        <v>1.8968897703103353</v>
      </c>
      <c r="O1591" s="4">
        <f>2*C1591/$G1591/$J1591^2/($K1591/1000)/($L1591^2/1000)</f>
        <v>-4.0811613166694805E-4</v>
      </c>
      <c r="P1591" s="5">
        <f>M1591/N1591</f>
        <v>-0.45979381443298978</v>
      </c>
      <c r="R1591" s="8">
        <f t="shared" si="48"/>
        <v>115</v>
      </c>
      <c r="S1591" s="1">
        <f t="shared" si="49"/>
        <v>1.1198378460660963E-2</v>
      </c>
    </row>
    <row r="1592" spans="1:19" x14ac:dyDescent="0.4">
      <c r="A1592" s="3">
        <v>-2.25</v>
      </c>
      <c r="B1592" s="4">
        <v>4.88</v>
      </c>
      <c r="C1592" s="5">
        <v>-0.06</v>
      </c>
      <c r="D1592" s="2">
        <v>115</v>
      </c>
      <c r="E1592" s="6">
        <v>21.2</v>
      </c>
      <c r="F1592" s="4">
        <v>994.62</v>
      </c>
      <c r="G1592" s="4">
        <v>1.18</v>
      </c>
      <c r="H1592" s="9">
        <f>0.000001458*(E1592+273.15)^1.5/(E1592+273.15+110.4)</f>
        <v>1.8191425273442234E-5</v>
      </c>
      <c r="I1592" s="10">
        <f>G1592*J1592*L1592/1000/H1592</f>
        <v>59527.276380092742</v>
      </c>
      <c r="J1592" s="5">
        <v>15.96</v>
      </c>
      <c r="K1592" s="6">
        <v>300</v>
      </c>
      <c r="L1592" s="7">
        <v>57.5</v>
      </c>
      <c r="M1592" s="4">
        <f>2*A1592/$G1592/$J1592^2/($K1592/1000)/($L1592/1000)</f>
        <v>-0.86791187997642438</v>
      </c>
      <c r="N1592" s="4">
        <f>2*B1592/$G1592/$J1592^2/($K1592/1000)/($L1592/1000)</f>
        <v>1.8824044330155338</v>
      </c>
      <c r="O1592" s="4">
        <f>2*C1592/$G1592/$J1592^2/($K1592/1000)/($L1592^2/1000)</f>
        <v>-4.0250985738037081E-4</v>
      </c>
      <c r="P1592" s="5">
        <f>M1592/N1592</f>
        <v>-0.46106557377049179</v>
      </c>
      <c r="R1592" s="8">
        <f t="shared" si="48"/>
        <v>115</v>
      </c>
      <c r="S1592" s="1">
        <f t="shared" si="49"/>
        <v>8.9431940897598539E-3</v>
      </c>
    </row>
    <row r="1593" spans="1:19" x14ac:dyDescent="0.4">
      <c r="A1593" s="3">
        <v>-2.23</v>
      </c>
      <c r="B1593" s="4">
        <v>4.8499999999999996</v>
      </c>
      <c r="C1593" s="5">
        <v>-0.06</v>
      </c>
      <c r="D1593" s="2">
        <v>115</v>
      </c>
      <c r="E1593" s="6">
        <v>21.2</v>
      </c>
      <c r="F1593" s="4">
        <v>994.62</v>
      </c>
      <c r="G1593" s="4">
        <v>1.18</v>
      </c>
      <c r="H1593" s="9">
        <f>0.000001458*(E1593+273.15)^1.5/(E1593+273.15+110.4)</f>
        <v>1.8191425273442234E-5</v>
      </c>
      <c r="I1593" s="10">
        <f>G1593*J1593*L1593/1000/H1593</f>
        <v>59340.787419002219</v>
      </c>
      <c r="J1593" s="5">
        <v>15.91</v>
      </c>
      <c r="K1593" s="6">
        <v>300</v>
      </c>
      <c r="L1593" s="7">
        <v>57.5</v>
      </c>
      <c r="M1593" s="4">
        <f>2*A1593/$G1593/$J1593^2/($K1593/1000)/($L1593/1000)</f>
        <v>-0.86561224767718481</v>
      </c>
      <c r="N1593" s="4">
        <f>2*B1593/$G1593/$J1593^2/($K1593/1000)/($L1593/1000)</f>
        <v>1.8826095969660743</v>
      </c>
      <c r="O1593" s="4">
        <f>2*C1593/$G1593/$J1593^2/($K1593/1000)/($L1593^2/1000)</f>
        <v>-4.0504375013165211E-4</v>
      </c>
      <c r="P1593" s="5">
        <f>M1593/N1593</f>
        <v>-0.45979381443298978</v>
      </c>
      <c r="R1593" s="8">
        <f t="shared" si="48"/>
        <v>115</v>
      </c>
      <c r="S1593" s="1">
        <f t="shared" si="49"/>
        <v>1.1114074782030858E-2</v>
      </c>
    </row>
    <row r="1594" spans="1:19" x14ac:dyDescent="0.4">
      <c r="A1594" s="3">
        <v>-2.2599999999999998</v>
      </c>
      <c r="B1594" s="4">
        <v>4.8499999999999996</v>
      </c>
      <c r="C1594" s="5">
        <v>-0.06</v>
      </c>
      <c r="D1594" s="2">
        <v>115</v>
      </c>
      <c r="E1594" s="6">
        <v>21.2</v>
      </c>
      <c r="F1594" s="4">
        <v>994.62</v>
      </c>
      <c r="G1594" s="4">
        <v>1.18</v>
      </c>
      <c r="H1594" s="9">
        <f>0.000001458*(E1594+273.15)^1.5/(E1594+273.15+110.4)</f>
        <v>1.8191425273442234E-5</v>
      </c>
      <c r="I1594" s="10">
        <f>G1594*J1594*L1594/1000/H1594</f>
        <v>59527.276380092742</v>
      </c>
      <c r="J1594" s="5">
        <v>15.96</v>
      </c>
      <c r="K1594" s="6">
        <v>300</v>
      </c>
      <c r="L1594" s="7">
        <v>57.5</v>
      </c>
      <c r="M1594" s="4">
        <f>2*A1594/$G1594/$J1594^2/($K1594/1000)/($L1594/1000)</f>
        <v>-0.87176926610965288</v>
      </c>
      <c r="N1594" s="4">
        <f>2*B1594/$G1594/$J1594^2/($K1594/1000)/($L1594/1000)</f>
        <v>1.8708322746158479</v>
      </c>
      <c r="O1594" s="4">
        <f>2*C1594/$G1594/$J1594^2/($K1594/1000)/($L1594^2/1000)</f>
        <v>-4.0250985738037081E-4</v>
      </c>
      <c r="P1594" s="5">
        <f>M1594/N1594</f>
        <v>-0.46597938144329898</v>
      </c>
      <c r="R1594" s="8">
        <f t="shared" si="48"/>
        <v>115</v>
      </c>
      <c r="S1594" s="1">
        <f t="shared" si="49"/>
        <v>5.566095321443143E-4</v>
      </c>
    </row>
    <row r="1595" spans="1:19" x14ac:dyDescent="0.4">
      <c r="A1595" s="3">
        <v>-2.2599999999999998</v>
      </c>
      <c r="B1595" s="4">
        <v>4.93</v>
      </c>
      <c r="C1595" s="5">
        <v>-0.06</v>
      </c>
      <c r="D1595" s="2">
        <v>115</v>
      </c>
      <c r="E1595" s="6">
        <v>21.2</v>
      </c>
      <c r="F1595" s="4">
        <v>994.62</v>
      </c>
      <c r="G1595" s="4">
        <v>1.18</v>
      </c>
      <c r="H1595" s="9">
        <f>0.000001458*(E1595+273.15)^1.5/(E1595+273.15+110.4)</f>
        <v>1.8191425273442234E-5</v>
      </c>
      <c r="I1595" s="10">
        <f>G1595*J1595*L1595/1000/H1595</f>
        <v>59340.787419002219</v>
      </c>
      <c r="J1595" s="5">
        <v>15.91</v>
      </c>
      <c r="K1595" s="6">
        <v>300</v>
      </c>
      <c r="L1595" s="7">
        <v>57.5</v>
      </c>
      <c r="M1595" s="4">
        <f>2*A1595/$G1595/$J1595^2/($K1595/1000)/($L1595/1000)</f>
        <v>-0.87725725549346978</v>
      </c>
      <c r="N1595" s="4">
        <f>2*B1595/$G1595/$J1595^2/($K1595/1000)/($L1595/1000)</f>
        <v>1.9136629511428347</v>
      </c>
      <c r="O1595" s="4">
        <f>2*C1595/$G1595/$J1595^2/($K1595/1000)/($L1595^2/1000)</f>
        <v>-4.0504375013165211E-4</v>
      </c>
      <c r="P1595" s="5">
        <f>M1595/N1595</f>
        <v>-0.45841784989858009</v>
      </c>
      <c r="R1595" s="8">
        <f t="shared" si="48"/>
        <v>115</v>
      </c>
      <c r="S1595" s="1">
        <f t="shared" si="49"/>
        <v>1.3683828081429872E-2</v>
      </c>
    </row>
    <row r="1596" spans="1:19" x14ac:dyDescent="0.4">
      <c r="A1596" s="3">
        <v>-2.27</v>
      </c>
      <c r="B1596" s="4">
        <v>4.93</v>
      </c>
      <c r="C1596" s="5">
        <v>-0.06</v>
      </c>
      <c r="D1596" s="2">
        <v>115</v>
      </c>
      <c r="E1596" s="6">
        <v>21.2</v>
      </c>
      <c r="F1596" s="4">
        <v>994.62</v>
      </c>
      <c r="G1596" s="4">
        <v>1.18</v>
      </c>
      <c r="H1596" s="9">
        <f>0.000001458*(E1596+273.15)^1.5/(E1596+273.15+110.4)</f>
        <v>1.8191425273442234E-5</v>
      </c>
      <c r="I1596" s="10">
        <f>G1596*J1596*L1596/1000/H1596</f>
        <v>59340.787419002219</v>
      </c>
      <c r="J1596" s="5">
        <v>15.91</v>
      </c>
      <c r="K1596" s="6">
        <v>300</v>
      </c>
      <c r="L1596" s="7">
        <v>57.5</v>
      </c>
      <c r="M1596" s="4">
        <f>2*A1596/$G1596/$J1596^2/($K1596/1000)/($L1596/1000)</f>
        <v>-0.88113892476556488</v>
      </c>
      <c r="N1596" s="4">
        <f>2*B1596/$G1596/$J1596^2/($K1596/1000)/($L1596/1000)</f>
        <v>1.9136629511428347</v>
      </c>
      <c r="O1596" s="4">
        <f>2*C1596/$G1596/$J1596^2/($K1596/1000)/($L1596^2/1000)</f>
        <v>-4.0504375013165211E-4</v>
      </c>
      <c r="P1596" s="5">
        <f>M1596/N1596</f>
        <v>-0.46044624746450308</v>
      </c>
      <c r="R1596" s="8">
        <f t="shared" si="48"/>
        <v>115</v>
      </c>
      <c r="S1596" s="1">
        <f t="shared" si="49"/>
        <v>1.0165840993429209E-2</v>
      </c>
    </row>
    <row r="1597" spans="1:19" x14ac:dyDescent="0.4">
      <c r="A1597" s="3">
        <v>-2.27</v>
      </c>
      <c r="B1597" s="4">
        <v>4.9400000000000004</v>
      </c>
      <c r="C1597" s="5">
        <v>-0.06</v>
      </c>
      <c r="D1597" s="2">
        <v>115</v>
      </c>
      <c r="E1597" s="6">
        <v>21.2</v>
      </c>
      <c r="F1597" s="4">
        <v>994.62</v>
      </c>
      <c r="G1597" s="4">
        <v>1.18</v>
      </c>
      <c r="H1597" s="9">
        <f>0.000001458*(E1597+273.15)^1.5/(E1597+273.15+110.4)</f>
        <v>1.8191425273442234E-5</v>
      </c>
      <c r="I1597" s="10">
        <f>G1597*J1597*L1597/1000/H1597</f>
        <v>59340.787419002219</v>
      </c>
      <c r="J1597" s="5">
        <v>15.91</v>
      </c>
      <c r="K1597" s="6">
        <v>300</v>
      </c>
      <c r="L1597" s="7">
        <v>57.5</v>
      </c>
      <c r="M1597" s="4">
        <f>2*A1597/$G1597/$J1597^2/($K1597/1000)/($L1597/1000)</f>
        <v>-0.88113892476556488</v>
      </c>
      <c r="N1597" s="4">
        <f>2*B1597/$G1597/$J1597^2/($K1597/1000)/($L1597/1000)</f>
        <v>1.9175446204149298</v>
      </c>
      <c r="O1597" s="4">
        <f>2*C1597/$G1597/$J1597^2/($K1597/1000)/($L1597^2/1000)</f>
        <v>-4.0504375013165211E-4</v>
      </c>
      <c r="P1597" s="5">
        <f>M1597/N1597</f>
        <v>-0.45951417004048584</v>
      </c>
      <c r="R1597" s="8">
        <f t="shared" si="48"/>
        <v>115</v>
      </c>
      <c r="S1597" s="1">
        <f t="shared" si="49"/>
        <v>1.1806305313854293E-2</v>
      </c>
    </row>
    <row r="1598" spans="1:19" x14ac:dyDescent="0.4">
      <c r="A1598" s="3">
        <v>-2.27</v>
      </c>
      <c r="B1598" s="4">
        <v>4.91</v>
      </c>
      <c r="C1598" s="5">
        <v>-0.06</v>
      </c>
      <c r="D1598" s="2">
        <v>115</v>
      </c>
      <c r="E1598" s="6">
        <v>21.2</v>
      </c>
      <c r="F1598" s="4">
        <v>994.62</v>
      </c>
      <c r="G1598" s="4">
        <v>1.18</v>
      </c>
      <c r="H1598" s="9">
        <f>0.000001458*(E1598+273.15)^1.5/(E1598+273.15+110.4)</f>
        <v>1.8191425273442234E-5</v>
      </c>
      <c r="I1598" s="10">
        <f>G1598*J1598*L1598/1000/H1598</f>
        <v>59527.276380092742</v>
      </c>
      <c r="J1598" s="5">
        <v>15.96</v>
      </c>
      <c r="K1598" s="6">
        <v>300</v>
      </c>
      <c r="L1598" s="7">
        <v>57.5</v>
      </c>
      <c r="M1598" s="4">
        <f>2*A1598/$G1598/$J1598^2/($K1598/1000)/($L1598/1000)</f>
        <v>-0.87562665224288161</v>
      </c>
      <c r="N1598" s="4">
        <f>2*B1598/$G1598/$J1598^2/($K1598/1000)/($L1598/1000)</f>
        <v>1.8939765914152193</v>
      </c>
      <c r="O1598" s="4">
        <f>2*C1598/$G1598/$J1598^2/($K1598/1000)/($L1598^2/1000)</f>
        <v>-4.0250985738037081E-4</v>
      </c>
      <c r="P1598" s="5">
        <f>M1598/N1598</f>
        <v>-0.46232179226069253</v>
      </c>
      <c r="R1598" s="8">
        <f t="shared" si="48"/>
        <v>115</v>
      </c>
      <c r="S1598" s="1">
        <f t="shared" si="49"/>
        <v>6.841841376918345E-3</v>
      </c>
    </row>
    <row r="1599" spans="1:19" x14ac:dyDescent="0.4">
      <c r="A1599" s="3">
        <v>-2.25</v>
      </c>
      <c r="B1599" s="4">
        <v>4.8499999999999996</v>
      </c>
      <c r="C1599" s="5">
        <v>-0.06</v>
      </c>
      <c r="D1599" s="2">
        <v>115</v>
      </c>
      <c r="E1599" s="6">
        <v>21.2</v>
      </c>
      <c r="F1599" s="4">
        <v>994.62</v>
      </c>
      <c r="G1599" s="4">
        <v>1.18</v>
      </c>
      <c r="H1599" s="9">
        <f>0.000001458*(E1599+273.15)^1.5/(E1599+273.15+110.4)</f>
        <v>1.8191425273442234E-5</v>
      </c>
      <c r="I1599" s="10">
        <f>G1599*J1599*L1599/1000/H1599</f>
        <v>59713.765341183251</v>
      </c>
      <c r="J1599" s="5">
        <v>16.010000000000002</v>
      </c>
      <c r="K1599" s="6">
        <v>300</v>
      </c>
      <c r="L1599" s="7">
        <v>57.5</v>
      </c>
      <c r="M1599" s="4">
        <f>2*A1599/$G1599/$J1599^2/($K1599/1000)/($L1599/1000)</f>
        <v>-0.86249928400700049</v>
      </c>
      <c r="N1599" s="4">
        <f>2*B1599/$G1599/$J1599^2/($K1599/1000)/($L1599/1000)</f>
        <v>1.8591651233039788</v>
      </c>
      <c r="O1599" s="4">
        <f>2*C1599/$G1599/$J1599^2/($K1599/1000)/($L1599^2/1000)</f>
        <v>-3.9999966794527564E-4</v>
      </c>
      <c r="P1599" s="5">
        <f>M1599/N1599</f>
        <v>-0.46391752577319589</v>
      </c>
      <c r="R1599" s="8">
        <f t="shared" si="48"/>
        <v>115</v>
      </c>
      <c r="S1599" s="1">
        <f t="shared" si="49"/>
        <v>4.0273152905807574E-3</v>
      </c>
    </row>
    <row r="1600" spans="1:19" x14ac:dyDescent="0.4">
      <c r="A1600" s="3">
        <v>-2.2400000000000002</v>
      </c>
      <c r="B1600" s="4">
        <v>4.8499999999999996</v>
      </c>
      <c r="C1600" s="5">
        <v>-0.06</v>
      </c>
      <c r="D1600" s="2">
        <v>115</v>
      </c>
      <c r="E1600" s="6">
        <v>21.2</v>
      </c>
      <c r="F1600" s="4">
        <v>994.62</v>
      </c>
      <c r="G1600" s="4">
        <v>1.18</v>
      </c>
      <c r="H1600" s="9">
        <f>0.000001458*(E1600+273.15)^1.5/(E1600+273.15+110.4)</f>
        <v>1.8191425273442234E-5</v>
      </c>
      <c r="I1600" s="10">
        <f>G1600*J1600*L1600/1000/H1600</f>
        <v>59900.254302273766</v>
      </c>
      <c r="J1600" s="5">
        <v>16.059999999999999</v>
      </c>
      <c r="K1600" s="6">
        <v>300</v>
      </c>
      <c r="L1600" s="7">
        <v>57.5</v>
      </c>
      <c r="M1600" s="4">
        <f>2*A1600/$G1600/$J1600^2/($K1600/1000)/($L1600/1000)</f>
        <v>-0.85332766431194762</v>
      </c>
      <c r="N1600" s="4">
        <f>2*B1600/$G1600/$J1600^2/($K1600/1000)/($L1600/1000)</f>
        <v>1.8476067731754224</v>
      </c>
      <c r="O1600" s="4">
        <f>2*C1600/$G1600/$J1600^2/($K1600/1000)/($L1600^2/1000)</f>
        <v>-3.9751288710183902E-4</v>
      </c>
      <c r="P1600" s="5">
        <f>M1600/N1600</f>
        <v>-0.46185567010309275</v>
      </c>
      <c r="R1600" s="8">
        <f t="shared" si="48"/>
        <v>115</v>
      </c>
      <c r="S1600" s="1">
        <f t="shared" si="49"/>
        <v>7.4548558000249177E-3</v>
      </c>
    </row>
    <row r="1601" spans="1:19" x14ac:dyDescent="0.4">
      <c r="A1601" s="3">
        <v>-2.2599999999999998</v>
      </c>
      <c r="B1601" s="4">
        <v>4.87</v>
      </c>
      <c r="C1601" s="5">
        <v>-0.06</v>
      </c>
      <c r="D1601" s="2">
        <v>115</v>
      </c>
      <c r="E1601" s="6">
        <v>21.2</v>
      </c>
      <c r="F1601" s="4">
        <v>994.62</v>
      </c>
      <c r="G1601" s="4">
        <v>1.18</v>
      </c>
      <c r="H1601" s="9">
        <f>0.000001458*(E1601+273.15)^1.5/(E1601+273.15+110.4)</f>
        <v>1.8191425273442234E-5</v>
      </c>
      <c r="I1601" s="10">
        <f>G1601*J1601*L1601/1000/H1601</f>
        <v>59527.276380092742</v>
      </c>
      <c r="J1601" s="5">
        <v>15.96</v>
      </c>
      <c r="K1601" s="6">
        <v>300</v>
      </c>
      <c r="L1601" s="7">
        <v>57.5</v>
      </c>
      <c r="M1601" s="4">
        <f>2*A1601/$G1601/$J1601^2/($K1601/1000)/($L1601/1000)</f>
        <v>-0.87176926610965288</v>
      </c>
      <c r="N1601" s="4">
        <f>2*B1601/$G1601/$J1601^2/($K1601/1000)/($L1601/1000)</f>
        <v>1.8785470468823053</v>
      </c>
      <c r="O1601" s="4">
        <f>2*C1601/$G1601/$J1601^2/($K1601/1000)/($L1601^2/1000)</f>
        <v>-4.0250985738037081E-4</v>
      </c>
      <c r="P1601" s="5">
        <f>M1601/N1601</f>
        <v>-0.46406570841889111</v>
      </c>
      <c r="R1601" s="8">
        <f t="shared" si="48"/>
        <v>115</v>
      </c>
      <c r="S1601" s="1">
        <f t="shared" si="49"/>
        <v>3.8170131771199101E-3</v>
      </c>
    </row>
    <row r="1602" spans="1:19" x14ac:dyDescent="0.4">
      <c r="A1602" s="3">
        <v>-2.2599999999999998</v>
      </c>
      <c r="B1602" s="4">
        <v>4.91</v>
      </c>
      <c r="C1602" s="5">
        <v>-0.06</v>
      </c>
      <c r="D1602" s="2">
        <v>115</v>
      </c>
      <c r="E1602" s="6">
        <v>21.2</v>
      </c>
      <c r="F1602" s="4">
        <v>994.62</v>
      </c>
      <c r="G1602" s="4">
        <v>1.18</v>
      </c>
      <c r="H1602" s="9">
        <f>0.000001458*(E1602+273.15)^1.5/(E1602+273.15+110.4)</f>
        <v>1.8191425273442234E-5</v>
      </c>
      <c r="I1602" s="10">
        <f>G1602*J1602*L1602/1000/H1602</f>
        <v>59713.765341183251</v>
      </c>
      <c r="J1602" s="5">
        <v>16.010000000000002</v>
      </c>
      <c r="K1602" s="6">
        <v>300</v>
      </c>
      <c r="L1602" s="7">
        <v>57.5</v>
      </c>
      <c r="M1602" s="4">
        <f>2*A1602/$G1602/$J1602^2/($K1602/1000)/($L1602/1000)</f>
        <v>-0.86633261415814278</v>
      </c>
      <c r="N1602" s="4">
        <f>2*B1602/$G1602/$J1602^2/($K1602/1000)/($L1602/1000)</f>
        <v>1.8821651042108325</v>
      </c>
      <c r="O1602" s="4">
        <f>2*C1602/$G1602/$J1602^2/($K1602/1000)/($L1602^2/1000)</f>
        <v>-3.9999966794527564E-4</v>
      </c>
      <c r="P1602" s="5">
        <f>M1602/N1602</f>
        <v>-0.46028513238289204</v>
      </c>
      <c r="R1602" s="8">
        <f t="shared" si="48"/>
        <v>115</v>
      </c>
      <c r="S1602" s="1">
        <f t="shared" si="49"/>
        <v>1.0273350275241899E-2</v>
      </c>
    </row>
    <row r="1603" spans="1:19" x14ac:dyDescent="0.4">
      <c r="A1603" s="3">
        <v>-2.2599999999999998</v>
      </c>
      <c r="B1603" s="4">
        <v>4.92</v>
      </c>
      <c r="C1603" s="5">
        <v>-0.06</v>
      </c>
      <c r="D1603" s="2">
        <v>115</v>
      </c>
      <c r="E1603" s="6">
        <v>21.2</v>
      </c>
      <c r="F1603" s="4">
        <v>994.62</v>
      </c>
      <c r="G1603" s="4">
        <v>1.18</v>
      </c>
      <c r="H1603" s="9">
        <f>0.000001458*(E1603+273.15)^1.5/(E1603+273.15+110.4)</f>
        <v>1.8191425273442234E-5</v>
      </c>
      <c r="I1603" s="10">
        <f>G1603*J1603*L1603/1000/H1603</f>
        <v>59713.765341183251</v>
      </c>
      <c r="J1603" s="5">
        <v>16.010000000000002</v>
      </c>
      <c r="K1603" s="6">
        <v>300</v>
      </c>
      <c r="L1603" s="7">
        <v>57.5</v>
      </c>
      <c r="M1603" s="4">
        <f>2*A1603/$G1603/$J1603^2/($K1603/1000)/($L1603/1000)</f>
        <v>-0.86633261415814278</v>
      </c>
      <c r="N1603" s="4">
        <f>2*B1603/$G1603/$J1603^2/($K1603/1000)/($L1603/1000)</f>
        <v>1.8859984343619747</v>
      </c>
      <c r="O1603" s="4">
        <f>2*C1603/$G1603/$J1603^2/($K1603/1000)/($L1603^2/1000)</f>
        <v>-3.9999966794527564E-4</v>
      </c>
      <c r="P1603" s="5">
        <f>M1603/N1603</f>
        <v>-0.4593495934959349</v>
      </c>
      <c r="R1603" s="8">
        <f t="shared" si="48"/>
        <v>115</v>
      </c>
      <c r="S1603" s="1">
        <f t="shared" si="49"/>
        <v>1.1893385600395767E-2</v>
      </c>
    </row>
    <row r="1604" spans="1:19" x14ac:dyDescent="0.4">
      <c r="A1604" s="3">
        <v>-2.0099999999999998</v>
      </c>
      <c r="B1604" s="4">
        <v>3.63</v>
      </c>
      <c r="C1604" s="5">
        <v>-0.05</v>
      </c>
      <c r="D1604" s="2">
        <v>115</v>
      </c>
      <c r="E1604" s="6">
        <v>21.7</v>
      </c>
      <c r="F1604" s="4">
        <v>990.9</v>
      </c>
      <c r="G1604" s="4">
        <v>1.17</v>
      </c>
      <c r="H1604" s="9">
        <f>0.000001458*(E1604+273.15)^1.5/(E1604+273.15+110.4)</f>
        <v>1.8215294560424E-5</v>
      </c>
      <c r="I1604" s="27">
        <f>G1604*J1604*L1604/1000/H1604</f>
        <v>53073.078054989026</v>
      </c>
      <c r="J1604" s="5">
        <v>14.37</v>
      </c>
      <c r="K1604" s="6">
        <v>300</v>
      </c>
      <c r="L1604" s="7">
        <v>57.5</v>
      </c>
      <c r="M1604" s="4">
        <f>2*A1604/$G1604/$J1604^2/($K1604/1000)/($L1604/1000)</f>
        <v>-0.96457845155072675</v>
      </c>
      <c r="N1604" s="4">
        <f>2*B1604/$G1604/$J1604^2/($K1604/1000)/($L1604/1000)</f>
        <v>1.7419998901139992</v>
      </c>
      <c r="O1604" s="4">
        <f>2*C1604/$G1604/$J1604^2/($K1604/1000)/($L1604^2/1000)</f>
        <v>-4.1729545816600783E-4</v>
      </c>
      <c r="P1604" s="5">
        <v>-0.55000000000000004</v>
      </c>
      <c r="R1604" s="8">
        <f t="shared" si="48"/>
        <v>115</v>
      </c>
      <c r="S1604" s="1">
        <f t="shared" si="49"/>
        <v>-0.13800399633571014</v>
      </c>
    </row>
    <row r="1605" spans="1:19" x14ac:dyDescent="0.4">
      <c r="A1605" s="3">
        <v>-2.0299999999999998</v>
      </c>
      <c r="B1605" s="4">
        <v>3.65</v>
      </c>
      <c r="C1605" s="5">
        <v>-0.05</v>
      </c>
      <c r="D1605" s="2">
        <v>115</v>
      </c>
      <c r="E1605" s="6">
        <v>21.7</v>
      </c>
      <c r="F1605" s="4">
        <v>990.9</v>
      </c>
      <c r="G1605" s="4">
        <v>1.17</v>
      </c>
      <c r="H1605" s="9">
        <f>0.000001458*(E1605+273.15)^1.5/(E1605+273.15+110.4)</f>
        <v>1.8215294560424E-5</v>
      </c>
      <c r="I1605" s="27">
        <f>G1605*J1605*L1605/1000/H1605</f>
        <v>52851.478564154</v>
      </c>
      <c r="J1605" s="5">
        <v>14.31</v>
      </c>
      <c r="K1605" s="6">
        <v>300</v>
      </c>
      <c r="L1605" s="7">
        <v>57.5</v>
      </c>
      <c r="M1605" s="4">
        <f>2*A1605/$G1605/$J1605^2/($K1605/1000)/($L1605/1000)</f>
        <v>-0.98236256612670381</v>
      </c>
      <c r="N1605" s="4">
        <f>2*B1605/$G1605/$J1605^2/($K1605/1000)/($L1605/1000)</f>
        <v>1.7663169292425958</v>
      </c>
      <c r="O1605" s="4">
        <f>2*C1605/$G1605/$J1605^2/($K1605/1000)/($L1605^2/1000)</f>
        <v>-4.2080212727637787E-4</v>
      </c>
      <c r="P1605" s="5">
        <v>-0.55000000000000004</v>
      </c>
      <c r="R1605" s="8">
        <f t="shared" ref="R1605:R1668" si="50">D1605</f>
        <v>115</v>
      </c>
      <c r="S1605" s="1">
        <f t="shared" ref="S1605:S1668" si="51">M1605*SIN(RADIANS(D1605))-N1605*COS(RADIANS(D1605))</f>
        <v>-0.1438450530542621</v>
      </c>
    </row>
    <row r="1606" spans="1:19" x14ac:dyDescent="0.4">
      <c r="A1606" s="3">
        <v>-2.04</v>
      </c>
      <c r="B1606" s="4">
        <v>3.67</v>
      </c>
      <c r="C1606" s="5">
        <v>-0.05</v>
      </c>
      <c r="D1606" s="2">
        <v>115</v>
      </c>
      <c r="E1606" s="6">
        <v>21.7</v>
      </c>
      <c r="F1606" s="4">
        <v>990.9</v>
      </c>
      <c r="G1606" s="4">
        <v>1.17</v>
      </c>
      <c r="H1606" s="9">
        <f>0.000001458*(E1606+273.15)^1.5/(E1606+273.15+110.4)</f>
        <v>1.8215294560424E-5</v>
      </c>
      <c r="I1606" s="27">
        <f>G1606*J1606*L1606/1000/H1606</f>
        <v>53294.677545824052</v>
      </c>
      <c r="J1606" s="5">
        <v>14.43</v>
      </c>
      <c r="K1606" s="6">
        <v>300</v>
      </c>
      <c r="L1606" s="7">
        <v>57.5</v>
      </c>
      <c r="M1606" s="4">
        <f>2*A1606/$G1606/$J1606^2/($K1606/1000)/($L1606/1000)</f>
        <v>-0.97085090491154158</v>
      </c>
      <c r="N1606" s="4">
        <f>2*B1606/$G1606/$J1606^2/($K1606/1000)/($L1606/1000)</f>
        <v>1.7465798142281161</v>
      </c>
      <c r="O1606" s="4">
        <f>2*C1606/$G1606/$J1606^2/($K1606/1000)/($L1606^2/1000)</f>
        <v>-4.1383244028624956E-4</v>
      </c>
      <c r="P1606" s="5">
        <v>-0.56000000000000005</v>
      </c>
      <c r="R1606" s="8">
        <f t="shared" si="50"/>
        <v>115</v>
      </c>
      <c r="S1606" s="1">
        <f t="shared" si="51"/>
        <v>-0.14175321009242836</v>
      </c>
    </row>
    <row r="1607" spans="1:19" x14ac:dyDescent="0.4">
      <c r="A1607" s="3">
        <v>-2.06</v>
      </c>
      <c r="B1607" s="4">
        <v>3.67</v>
      </c>
      <c r="C1607" s="5">
        <v>-0.05</v>
      </c>
      <c r="D1607" s="2">
        <v>115</v>
      </c>
      <c r="E1607" s="6">
        <v>21.7</v>
      </c>
      <c r="F1607" s="4">
        <v>990.9</v>
      </c>
      <c r="G1607" s="4">
        <v>1.17</v>
      </c>
      <c r="H1607" s="9">
        <f>0.000001458*(E1607+273.15)^1.5/(E1607+273.15+110.4)</f>
        <v>1.8215294560424E-5</v>
      </c>
      <c r="I1607" s="27">
        <f>G1607*J1607*L1607/1000/H1607</f>
        <v>53294.677545824052</v>
      </c>
      <c r="J1607" s="5">
        <v>14.43</v>
      </c>
      <c r="K1607" s="6">
        <v>300</v>
      </c>
      <c r="L1607" s="7">
        <v>57.5</v>
      </c>
      <c r="M1607" s="4">
        <f>2*A1607/$G1607/$J1607^2/($K1607/1000)/($L1607/1000)</f>
        <v>-0.98036905103812522</v>
      </c>
      <c r="N1607" s="4">
        <f>2*B1607/$G1607/$J1607^2/($K1607/1000)/($L1607/1000)</f>
        <v>1.7465798142281161</v>
      </c>
      <c r="O1607" s="4">
        <f>2*C1607/$G1607/$J1607^2/($K1607/1000)/($L1607^2/1000)</f>
        <v>-4.1383244028624956E-4</v>
      </c>
      <c r="P1607" s="5">
        <v>-0.56000000000000005</v>
      </c>
      <c r="R1607" s="8">
        <f t="shared" si="50"/>
        <v>115</v>
      </c>
      <c r="S1607" s="1">
        <f t="shared" si="51"/>
        <v>-0.15037958004510388</v>
      </c>
    </row>
    <row r="1608" spans="1:19" x14ac:dyDescent="0.4">
      <c r="A1608" s="3">
        <v>-2.06</v>
      </c>
      <c r="B1608" s="4">
        <v>3.7</v>
      </c>
      <c r="C1608" s="5">
        <v>-0.05</v>
      </c>
      <c r="D1608" s="2">
        <v>115</v>
      </c>
      <c r="E1608" s="6">
        <v>21.7</v>
      </c>
      <c r="F1608" s="4">
        <v>990.9</v>
      </c>
      <c r="G1608" s="4">
        <v>1.17</v>
      </c>
      <c r="H1608" s="9">
        <f>0.000001458*(E1608+273.15)^1.5/(E1608+273.15+110.4)</f>
        <v>1.8215294560424E-5</v>
      </c>
      <c r="I1608" s="27">
        <f>G1608*J1608*L1608/1000/H1608</f>
        <v>53073.078054989026</v>
      </c>
      <c r="J1608" s="5">
        <v>14.37</v>
      </c>
      <c r="K1608" s="6">
        <v>300</v>
      </c>
      <c r="L1608" s="7">
        <v>57.5</v>
      </c>
      <c r="M1608" s="4">
        <f>2*A1608/$G1608/$J1608^2/($K1608/1000)/($L1608/1000)</f>
        <v>-0.98857294039527244</v>
      </c>
      <c r="N1608" s="4">
        <f>2*B1608/$G1608/$J1608^2/($K1608/1000)/($L1608/1000)</f>
        <v>1.775592174496363</v>
      </c>
      <c r="O1608" s="4">
        <f>2*C1608/$G1608/$J1608^2/($K1608/1000)/($L1608^2/1000)</f>
        <v>-4.1729545816600783E-4</v>
      </c>
      <c r="P1608" s="5">
        <v>-0.55000000000000004</v>
      </c>
      <c r="R1608" s="8">
        <f t="shared" si="50"/>
        <v>115</v>
      </c>
      <c r="S1608" s="1">
        <f t="shared" si="51"/>
        <v>-0.1455536755879121</v>
      </c>
    </row>
    <row r="1609" spans="1:19" x14ac:dyDescent="0.4">
      <c r="A1609" s="3">
        <v>-2.06</v>
      </c>
      <c r="B1609" s="4">
        <v>3.67</v>
      </c>
      <c r="C1609" s="5">
        <v>-0.05</v>
      </c>
      <c r="D1609" s="2">
        <v>115</v>
      </c>
      <c r="E1609" s="6">
        <v>21.7</v>
      </c>
      <c r="F1609" s="4">
        <v>990.9</v>
      </c>
      <c r="G1609" s="4">
        <v>1.17</v>
      </c>
      <c r="H1609" s="9">
        <f>0.000001458*(E1609+273.15)^1.5/(E1609+273.15+110.4)</f>
        <v>1.8215294560424E-5</v>
      </c>
      <c r="I1609" s="27">
        <f>G1609*J1609*L1609/1000/H1609</f>
        <v>52851.478564154</v>
      </c>
      <c r="J1609" s="5">
        <v>14.31</v>
      </c>
      <c r="K1609" s="6">
        <v>300</v>
      </c>
      <c r="L1609" s="7">
        <v>57.5</v>
      </c>
      <c r="M1609" s="4">
        <f>2*A1609/$G1609/$J1609^2/($K1609/1000)/($L1609/1000)</f>
        <v>-0.99688023951773908</v>
      </c>
      <c r="N1609" s="4">
        <f>2*B1609/$G1609/$J1609^2/($K1609/1000)/($L1609/1000)</f>
        <v>1.7759953781699525</v>
      </c>
      <c r="O1609" s="4">
        <f>2*C1609/$G1609/$J1609^2/($K1609/1000)/($L1609^2/1000)</f>
        <v>-4.2080212727637787E-4</v>
      </c>
      <c r="P1609" s="5">
        <v>-0.56999999999999995</v>
      </c>
      <c r="R1609" s="8">
        <f t="shared" si="50"/>
        <v>115</v>
      </c>
      <c r="S1609" s="1">
        <f t="shared" si="51"/>
        <v>-0.15291224423618655</v>
      </c>
    </row>
    <row r="1610" spans="1:19" x14ac:dyDescent="0.4">
      <c r="A1610" s="3">
        <v>-2.06</v>
      </c>
      <c r="B1610" s="4">
        <v>3.75</v>
      </c>
      <c r="C1610" s="5">
        <v>-0.05</v>
      </c>
      <c r="D1610" s="2">
        <v>115</v>
      </c>
      <c r="E1610" s="6">
        <v>21.7</v>
      </c>
      <c r="F1610" s="4">
        <v>990.9</v>
      </c>
      <c r="G1610" s="4">
        <v>1.17</v>
      </c>
      <c r="H1610" s="9">
        <f>0.000001458*(E1610+273.15)^1.5/(E1610+273.15+110.4)</f>
        <v>1.8215294560424E-5</v>
      </c>
      <c r="I1610" s="27">
        <f>G1610*J1610*L1610/1000/H1610</f>
        <v>52629.879073318974</v>
      </c>
      <c r="J1610" s="5">
        <v>14.25</v>
      </c>
      <c r="K1610" s="6">
        <v>300</v>
      </c>
      <c r="L1610" s="7">
        <v>57.5</v>
      </c>
      <c r="M1610" s="4">
        <f>2*A1610/$G1610/$J1610^2/($K1610/1000)/($L1610/1000)</f>
        <v>-1.0052926937051818</v>
      </c>
      <c r="N1610" s="4">
        <f>2*B1610/$G1610/$J1610^2/($K1610/1000)/($L1610/1000)</f>
        <v>1.8300231074730251</v>
      </c>
      <c r="O1610" s="4">
        <f>2*C1610/$G1610/$J1610^2/($K1610/1000)/($L1610^2/1000)</f>
        <v>-4.2435318434157112E-4</v>
      </c>
      <c r="P1610" s="5">
        <v>-0.55000000000000004</v>
      </c>
      <c r="R1610" s="8">
        <f t="shared" si="50"/>
        <v>115</v>
      </c>
      <c r="S1610" s="1">
        <f t="shared" si="51"/>
        <v>-0.13770341193049329</v>
      </c>
    </row>
    <row r="1611" spans="1:19" x14ac:dyDescent="0.4">
      <c r="A1611" s="3">
        <v>-2.0699999999999998</v>
      </c>
      <c r="B1611" s="4">
        <v>3.75</v>
      </c>
      <c r="C1611" s="5">
        <v>-0.05</v>
      </c>
      <c r="D1611" s="2">
        <v>115</v>
      </c>
      <c r="E1611" s="6">
        <v>21.7</v>
      </c>
      <c r="F1611" s="4">
        <v>990.9</v>
      </c>
      <c r="G1611" s="4">
        <v>1.17</v>
      </c>
      <c r="H1611" s="9">
        <f>0.000001458*(E1611+273.15)^1.5/(E1611+273.15+110.4)</f>
        <v>1.8215294560424E-5</v>
      </c>
      <c r="I1611" s="27">
        <f>G1611*J1611*L1611/1000/H1611</f>
        <v>52186.680091648916</v>
      </c>
      <c r="J1611" s="5">
        <v>14.13</v>
      </c>
      <c r="K1611" s="6">
        <v>300</v>
      </c>
      <c r="L1611" s="7">
        <v>57.5</v>
      </c>
      <c r="M1611" s="4">
        <f>2*A1611/$G1611/$J1611^2/($K1611/1000)/($L1611/1000)</f>
        <v>-1.0274035364077327</v>
      </c>
      <c r="N1611" s="4">
        <f>2*B1611/$G1611/$J1611^2/($K1611/1000)/($L1611/1000)</f>
        <v>1.861238290593719</v>
      </c>
      <c r="O1611" s="4">
        <f>2*C1611/$G1611/$J1611^2/($K1611/1000)/($L1611^2/1000)</f>
        <v>-4.3159148767390603E-4</v>
      </c>
      <c r="P1611" s="5">
        <v>-0.56000000000000005</v>
      </c>
      <c r="R1611" s="8">
        <f t="shared" si="50"/>
        <v>115</v>
      </c>
      <c r="S1611" s="1">
        <f t="shared" si="51"/>
        <v>-0.14455053441937249</v>
      </c>
    </row>
    <row r="1612" spans="1:19" x14ac:dyDescent="0.4">
      <c r="A1612" s="3">
        <v>-2.04</v>
      </c>
      <c r="B1612" s="4">
        <v>3.7</v>
      </c>
      <c r="C1612" s="5">
        <v>-0.05</v>
      </c>
      <c r="D1612" s="2">
        <v>115</v>
      </c>
      <c r="E1612" s="6">
        <v>21.7</v>
      </c>
      <c r="F1612" s="4">
        <v>990.9</v>
      </c>
      <c r="G1612" s="4">
        <v>1.17</v>
      </c>
      <c r="H1612" s="9">
        <f>0.000001458*(E1612+273.15)^1.5/(E1612+273.15+110.4)</f>
        <v>1.8215294560424E-5</v>
      </c>
      <c r="I1612" s="27">
        <f>G1612*J1612*L1612/1000/H1612</f>
        <v>52408.279582483941</v>
      </c>
      <c r="J1612" s="5">
        <v>14.19</v>
      </c>
      <c r="K1612" s="6">
        <v>300</v>
      </c>
      <c r="L1612" s="7">
        <v>57.5</v>
      </c>
      <c r="M1612" s="4">
        <f>2*A1612/$G1612/$J1612^2/($K1612/1000)/($L1612/1000)</f>
        <v>-1.0039692494546488</v>
      </c>
      <c r="N1612" s="4">
        <f>2*B1612/$G1612/$J1612^2/($K1612/1000)/($L1612/1000)</f>
        <v>1.8209246191089219</v>
      </c>
      <c r="O1612" s="4">
        <f>2*C1612/$G1612/$J1612^2/($K1612/1000)/($L1612^2/1000)</f>
        <v>-4.2794938169422376E-4</v>
      </c>
      <c r="P1612" s="5">
        <v>-0.55000000000000004</v>
      </c>
      <c r="R1612" s="8">
        <f t="shared" si="50"/>
        <v>115</v>
      </c>
      <c r="S1612" s="1">
        <f t="shared" si="51"/>
        <v>-0.14034915143743176</v>
      </c>
    </row>
    <row r="1613" spans="1:19" x14ac:dyDescent="0.4">
      <c r="A1613" s="3">
        <v>-2.04</v>
      </c>
      <c r="B1613" s="4">
        <v>3.65</v>
      </c>
      <c r="C1613" s="5">
        <v>-0.05</v>
      </c>
      <c r="D1613" s="2">
        <v>115</v>
      </c>
      <c r="E1613" s="6">
        <v>21.7</v>
      </c>
      <c r="F1613" s="4">
        <v>990.9</v>
      </c>
      <c r="G1613" s="4">
        <v>1.17</v>
      </c>
      <c r="H1613" s="9">
        <f>0.000001458*(E1613+273.15)^1.5/(E1613+273.15+110.4)</f>
        <v>1.8215294560424E-5</v>
      </c>
      <c r="I1613" s="27">
        <f>G1613*J1613*L1613/1000/H1613</f>
        <v>52186.680091648916</v>
      </c>
      <c r="J1613" s="5">
        <v>14.13</v>
      </c>
      <c r="K1613" s="6">
        <v>300</v>
      </c>
      <c r="L1613" s="7">
        <v>57.5</v>
      </c>
      <c r="M1613" s="4">
        <f>2*A1613/$G1613/$J1613^2/($K1613/1000)/($L1613/1000)</f>
        <v>-1.0125136300829833</v>
      </c>
      <c r="N1613" s="4">
        <f>2*B1613/$G1613/$J1613^2/($K1613/1000)/($L1613/1000)</f>
        <v>1.8116052695112199</v>
      </c>
      <c r="O1613" s="4">
        <f>2*C1613/$G1613/$J1613^2/($K1613/1000)/($L1613^2/1000)</f>
        <v>-4.3159148767390603E-4</v>
      </c>
      <c r="P1613" s="5">
        <v>-0.55000000000000004</v>
      </c>
      <c r="R1613" s="8">
        <f t="shared" si="50"/>
        <v>115</v>
      </c>
      <c r="S1613" s="1">
        <f t="shared" si="51"/>
        <v>-0.15203151746383103</v>
      </c>
    </row>
    <row r="1614" spans="1:19" x14ac:dyDescent="0.4">
      <c r="A1614" s="3">
        <v>-2.0299999999999998</v>
      </c>
      <c r="B1614" s="4">
        <v>3.65</v>
      </c>
      <c r="C1614" s="5">
        <v>-0.05</v>
      </c>
      <c r="D1614" s="2">
        <v>115</v>
      </c>
      <c r="E1614" s="6">
        <v>21.7</v>
      </c>
      <c r="F1614" s="4">
        <v>990.9</v>
      </c>
      <c r="G1614" s="4">
        <v>1.17</v>
      </c>
      <c r="H1614" s="9">
        <f>0.000001458*(E1614+273.15)^1.5/(E1614+273.15+110.4)</f>
        <v>1.8215294560424E-5</v>
      </c>
      <c r="I1614" s="27">
        <f>G1614*J1614*L1614/1000/H1614</f>
        <v>52186.680091648916</v>
      </c>
      <c r="J1614" s="5">
        <v>14.13</v>
      </c>
      <c r="K1614" s="6">
        <v>300</v>
      </c>
      <c r="L1614" s="7">
        <v>57.5</v>
      </c>
      <c r="M1614" s="4">
        <f>2*A1614/$G1614/$J1614^2/($K1614/1000)/($L1614/1000)</f>
        <v>-1.0075503279747331</v>
      </c>
      <c r="N1614" s="4">
        <f>2*B1614/$G1614/$J1614^2/($K1614/1000)/($L1614/1000)</f>
        <v>1.8116052695112199</v>
      </c>
      <c r="O1614" s="4">
        <f>2*C1614/$G1614/$J1614^2/($K1614/1000)/($L1614^2/1000)</f>
        <v>-4.3159148767390603E-4</v>
      </c>
      <c r="P1614" s="5">
        <v>-0.55000000000000004</v>
      </c>
      <c r="R1614" s="8">
        <f t="shared" si="50"/>
        <v>115</v>
      </c>
      <c r="S1614" s="1">
        <f t="shared" si="51"/>
        <v>-0.14753323811370844</v>
      </c>
    </row>
    <row r="1615" spans="1:19" x14ac:dyDescent="0.4">
      <c r="A1615" s="3">
        <v>-2.0299999999999998</v>
      </c>
      <c r="B1615" s="4">
        <v>3.65</v>
      </c>
      <c r="C1615" s="5">
        <v>-0.05</v>
      </c>
      <c r="D1615" s="2">
        <v>115</v>
      </c>
      <c r="E1615" s="6">
        <v>21.7</v>
      </c>
      <c r="F1615" s="4">
        <v>990.9</v>
      </c>
      <c r="G1615" s="4">
        <v>1.17</v>
      </c>
      <c r="H1615" s="9">
        <f>0.000001458*(E1615+273.15)^1.5/(E1615+273.15+110.4)</f>
        <v>1.8215294560424E-5</v>
      </c>
      <c r="I1615" s="27">
        <f>G1615*J1615*L1615/1000/H1615</f>
        <v>52629.879073318974</v>
      </c>
      <c r="J1615" s="5">
        <v>14.25</v>
      </c>
      <c r="K1615" s="6">
        <v>300</v>
      </c>
      <c r="L1615" s="7">
        <v>57.5</v>
      </c>
      <c r="M1615" s="4">
        <f>2*A1615/$G1615/$J1615^2/($K1615/1000)/($L1615/1000)</f>
        <v>-0.99065250884539746</v>
      </c>
      <c r="N1615" s="4">
        <f>2*B1615/$G1615/$J1615^2/($K1615/1000)/($L1615/1000)</f>
        <v>1.7812224912737444</v>
      </c>
      <c r="O1615" s="4">
        <f>2*C1615/$G1615/$J1615^2/($K1615/1000)/($L1615^2/1000)</f>
        <v>-4.2435318434157112E-4</v>
      </c>
      <c r="P1615" s="5">
        <v>-0.55000000000000004</v>
      </c>
      <c r="R1615" s="8">
        <f t="shared" si="50"/>
        <v>115</v>
      </c>
      <c r="S1615" s="1">
        <f t="shared" si="51"/>
        <v>-0.14505892997842973</v>
      </c>
    </row>
    <row r="1616" spans="1:19" x14ac:dyDescent="0.4">
      <c r="A1616" s="3">
        <v>-2.0299999999999998</v>
      </c>
      <c r="B1616" s="4">
        <v>3.64</v>
      </c>
      <c r="C1616" s="5">
        <v>-0.05</v>
      </c>
      <c r="D1616" s="2">
        <v>115</v>
      </c>
      <c r="E1616" s="6">
        <v>21.7</v>
      </c>
      <c r="F1616" s="4">
        <v>990.9</v>
      </c>
      <c r="G1616" s="4">
        <v>1.17</v>
      </c>
      <c r="H1616" s="9">
        <f>0.000001458*(E1616+273.15)^1.5/(E1616+273.15+110.4)</f>
        <v>1.8215294560424E-5</v>
      </c>
      <c r="I1616" s="27">
        <f>G1616*J1616*L1616/1000/H1616</f>
        <v>52851.478564154</v>
      </c>
      <c r="J1616" s="5">
        <v>14.31</v>
      </c>
      <c r="K1616" s="6">
        <v>300</v>
      </c>
      <c r="L1616" s="7">
        <v>57.5</v>
      </c>
      <c r="M1616" s="4">
        <f>2*A1616/$G1616/$J1616^2/($K1616/1000)/($L1616/1000)</f>
        <v>-0.98236256612670381</v>
      </c>
      <c r="N1616" s="4">
        <f>2*B1616/$G1616/$J1616^2/($K1616/1000)/($L1616/1000)</f>
        <v>1.7614777047789176</v>
      </c>
      <c r="O1616" s="4">
        <f>2*C1616/$G1616/$J1616^2/($K1616/1000)/($L1616^2/1000)</f>
        <v>-4.2080212727637787E-4</v>
      </c>
      <c r="P1616" s="5">
        <v>-0.55000000000000004</v>
      </c>
      <c r="R1616" s="8">
        <f t="shared" si="50"/>
        <v>115</v>
      </c>
      <c r="S1616" s="1">
        <f t="shared" si="51"/>
        <v>-0.14589019768527478</v>
      </c>
    </row>
    <row r="1617" spans="1:19" x14ac:dyDescent="0.4">
      <c r="A1617" s="3">
        <v>-2.02</v>
      </c>
      <c r="B1617" s="4">
        <v>3.62</v>
      </c>
      <c r="C1617" s="5">
        <v>-0.05</v>
      </c>
      <c r="D1617" s="2">
        <v>115</v>
      </c>
      <c r="E1617" s="6">
        <v>21.7</v>
      </c>
      <c r="F1617" s="4">
        <v>990.9</v>
      </c>
      <c r="G1617" s="4">
        <v>1.17</v>
      </c>
      <c r="H1617" s="9">
        <f>0.000001458*(E1617+273.15)^1.5/(E1617+273.15+110.4)</f>
        <v>1.8215294560424E-5</v>
      </c>
      <c r="I1617" s="27">
        <f>G1617*J1617*L1617/1000/H1617</f>
        <v>52408.279582483941</v>
      </c>
      <c r="J1617" s="5">
        <v>14.19</v>
      </c>
      <c r="K1617" s="6">
        <v>300</v>
      </c>
      <c r="L1617" s="7">
        <v>57.5</v>
      </c>
      <c r="M1617" s="4">
        <f>2*A1617/$G1617/$J1617^2/($K1617/1000)/($L1617/1000)</f>
        <v>-0.99412641367568155</v>
      </c>
      <c r="N1617" s="4">
        <f>2*B1617/$G1617/$J1617^2/($K1617/1000)/($L1617/1000)</f>
        <v>1.7815532759930532</v>
      </c>
      <c r="O1617" s="4">
        <f>2*C1617/$G1617/$J1617^2/($K1617/1000)/($L1617^2/1000)</f>
        <v>-4.2794938169422376E-4</v>
      </c>
      <c r="P1617" s="5">
        <v>-0.56999999999999995</v>
      </c>
      <c r="R1617" s="8">
        <f t="shared" si="50"/>
        <v>115</v>
      </c>
      <c r="S1617" s="1">
        <f t="shared" si="51"/>
        <v>-0.14806756131445564</v>
      </c>
    </row>
    <row r="1618" spans="1:19" x14ac:dyDescent="0.4">
      <c r="A1618" s="3">
        <v>-2.0099999999999998</v>
      </c>
      <c r="B1618" s="4">
        <v>3.62</v>
      </c>
      <c r="C1618" s="5">
        <v>-0.05</v>
      </c>
      <c r="D1618" s="2">
        <v>115</v>
      </c>
      <c r="E1618" s="6">
        <v>21.7</v>
      </c>
      <c r="F1618" s="4">
        <v>990.9</v>
      </c>
      <c r="G1618" s="4">
        <v>1.17</v>
      </c>
      <c r="H1618" s="9">
        <f>0.000001458*(E1618+273.15)^1.5/(E1618+273.15+110.4)</f>
        <v>1.8215294560424E-5</v>
      </c>
      <c r="I1618" s="27">
        <f>G1618*J1618*L1618/1000/H1618</f>
        <v>52186.680091648916</v>
      </c>
      <c r="J1618" s="5">
        <v>14.13</v>
      </c>
      <c r="K1618" s="6">
        <v>300</v>
      </c>
      <c r="L1618" s="7">
        <v>57.5</v>
      </c>
      <c r="M1618" s="4">
        <f>2*A1618/$G1618/$J1618^2/($K1618/1000)/($L1618/1000)</f>
        <v>-0.99762372375823327</v>
      </c>
      <c r="N1618" s="4">
        <f>2*B1618/$G1618/$J1618^2/($K1618/1000)/($L1618/1000)</f>
        <v>1.7967153631864703</v>
      </c>
      <c r="O1618" s="4">
        <f>2*C1618/$G1618/$J1618^2/($K1618/1000)/($L1618^2/1000)</f>
        <v>-4.3159148767390603E-4</v>
      </c>
      <c r="P1618" s="5">
        <v>-0.56000000000000005</v>
      </c>
      <c r="R1618" s="8">
        <f t="shared" si="50"/>
        <v>115</v>
      </c>
      <c r="S1618" s="1">
        <f t="shared" si="51"/>
        <v>-0.14482942574191138</v>
      </c>
    </row>
    <row r="1619" spans="1:19" x14ac:dyDescent="0.4">
      <c r="A1619" s="3">
        <v>-2.0099999999999998</v>
      </c>
      <c r="B1619" s="4">
        <v>3.6</v>
      </c>
      <c r="C1619" s="5">
        <v>-0.05</v>
      </c>
      <c r="D1619" s="2">
        <v>115</v>
      </c>
      <c r="E1619" s="6">
        <v>21.7</v>
      </c>
      <c r="F1619" s="4">
        <v>990.9</v>
      </c>
      <c r="G1619" s="4">
        <v>1.17</v>
      </c>
      <c r="H1619" s="9">
        <f>0.000001458*(E1619+273.15)^1.5/(E1619+273.15+110.4)</f>
        <v>1.8215294560424E-5</v>
      </c>
      <c r="I1619" s="27">
        <f>G1619*J1619*L1619/1000/H1619</f>
        <v>52408.279582483941</v>
      </c>
      <c r="J1619" s="5">
        <v>14.19</v>
      </c>
      <c r="K1619" s="6">
        <v>300</v>
      </c>
      <c r="L1619" s="7">
        <v>57.5</v>
      </c>
      <c r="M1619" s="4">
        <f>2*A1619/$G1619/$J1619^2/($K1619/1000)/($L1619/1000)</f>
        <v>-0.98920499578619803</v>
      </c>
      <c r="N1619" s="4">
        <f>2*B1619/$G1619/$J1619^2/($K1619/1000)/($L1619/1000)</f>
        <v>1.7717104402140862</v>
      </c>
      <c r="O1619" s="4">
        <f>2*C1619/$G1619/$J1619^2/($K1619/1000)/($L1619^2/1000)</f>
        <v>-4.2794938169422376E-4</v>
      </c>
      <c r="P1619" s="5">
        <v>-0.55000000000000004</v>
      </c>
      <c r="R1619" s="8">
        <f t="shared" si="50"/>
        <v>115</v>
      </c>
      <c r="S1619" s="1">
        <f t="shared" si="51"/>
        <v>-0.14776700410546151</v>
      </c>
    </row>
    <row r="1620" spans="1:19" x14ac:dyDescent="0.4">
      <c r="A1620" s="3">
        <v>-2</v>
      </c>
      <c r="B1620" s="4">
        <v>3.6</v>
      </c>
      <c r="C1620" s="5">
        <v>-0.05</v>
      </c>
      <c r="D1620" s="2">
        <v>115</v>
      </c>
      <c r="E1620" s="6">
        <v>21.7</v>
      </c>
      <c r="F1620" s="4">
        <v>990.9</v>
      </c>
      <c r="G1620" s="4">
        <v>1.17</v>
      </c>
      <c r="H1620" s="9">
        <f>0.000001458*(E1620+273.15)^1.5/(E1620+273.15+110.4)</f>
        <v>1.8215294560424E-5</v>
      </c>
      <c r="I1620" s="27">
        <f>G1620*J1620*L1620/1000/H1620</f>
        <v>52629.879073318974</v>
      </c>
      <c r="J1620" s="5">
        <v>14.25</v>
      </c>
      <c r="K1620" s="6">
        <v>300</v>
      </c>
      <c r="L1620" s="7">
        <v>57.5</v>
      </c>
      <c r="M1620" s="4">
        <f>2*A1620/$G1620/$J1620^2/($K1620/1000)/($L1620/1000)</f>
        <v>-0.97601232398561344</v>
      </c>
      <c r="N1620" s="4">
        <f>2*B1620/$G1620/$J1620^2/($K1620/1000)/($L1620/1000)</f>
        <v>1.7568221831741042</v>
      </c>
      <c r="O1620" s="4">
        <f>2*C1620/$G1620/$J1620^2/($K1620/1000)/($L1620^2/1000)</f>
        <v>-4.2435318434157112E-4</v>
      </c>
      <c r="P1620" s="5">
        <v>-0.56000000000000005</v>
      </c>
      <c r="R1620" s="8">
        <f t="shared" si="50"/>
        <v>115</v>
      </c>
      <c r="S1620" s="1">
        <f t="shared" si="51"/>
        <v>-0.14210243223135877</v>
      </c>
    </row>
    <row r="1621" spans="1:19" x14ac:dyDescent="0.4">
      <c r="A1621" s="3">
        <v>-2</v>
      </c>
      <c r="B1621" s="4">
        <v>3.6</v>
      </c>
      <c r="C1621" s="5">
        <v>-0.05</v>
      </c>
      <c r="D1621" s="2">
        <v>115</v>
      </c>
      <c r="E1621" s="6">
        <v>21.7</v>
      </c>
      <c r="F1621" s="4">
        <v>990.9</v>
      </c>
      <c r="G1621" s="4">
        <v>1.17</v>
      </c>
      <c r="H1621" s="9">
        <f>0.000001458*(E1621+273.15)^1.5/(E1621+273.15+110.4)</f>
        <v>1.8215294560424E-5</v>
      </c>
      <c r="I1621" s="27">
        <f>G1621*J1621*L1621/1000/H1621</f>
        <v>52629.879073318974</v>
      </c>
      <c r="J1621" s="5">
        <v>14.25</v>
      </c>
      <c r="K1621" s="6">
        <v>300</v>
      </c>
      <c r="L1621" s="7">
        <v>57.5</v>
      </c>
      <c r="M1621" s="4">
        <f>2*A1621/$G1621/$J1621^2/($K1621/1000)/($L1621/1000)</f>
        <v>-0.97601232398561344</v>
      </c>
      <c r="N1621" s="4">
        <f>2*B1621/$G1621/$J1621^2/($K1621/1000)/($L1621/1000)</f>
        <v>1.7568221831741042</v>
      </c>
      <c r="O1621" s="4">
        <f>2*C1621/$G1621/$J1621^2/($K1621/1000)/($L1621^2/1000)</f>
        <v>-4.2435318434157112E-4</v>
      </c>
      <c r="P1621" s="5">
        <v>-0.56000000000000005</v>
      </c>
      <c r="R1621" s="8">
        <f t="shared" si="50"/>
        <v>115</v>
      </c>
      <c r="S1621" s="1">
        <f t="shared" si="51"/>
        <v>-0.14210243223135877</v>
      </c>
    </row>
    <row r="1622" spans="1:19" x14ac:dyDescent="0.4">
      <c r="A1622" s="3">
        <v>-1.98</v>
      </c>
      <c r="B1622" s="4">
        <v>3.6</v>
      </c>
      <c r="C1622" s="5">
        <v>-0.05</v>
      </c>
      <c r="D1622" s="2">
        <v>115</v>
      </c>
      <c r="E1622" s="6">
        <v>21.7</v>
      </c>
      <c r="F1622" s="4">
        <v>990.9</v>
      </c>
      <c r="G1622" s="4">
        <v>1.17</v>
      </c>
      <c r="H1622" s="9">
        <f>0.000001458*(E1622+273.15)^1.5/(E1622+273.15+110.4)</f>
        <v>1.8215294560424E-5</v>
      </c>
      <c r="I1622" s="27">
        <f>G1622*J1622*L1622/1000/H1622</f>
        <v>52186.680091648916</v>
      </c>
      <c r="J1622" s="5">
        <v>14.13</v>
      </c>
      <c r="K1622" s="6">
        <v>300</v>
      </c>
      <c r="L1622" s="7">
        <v>57.5</v>
      </c>
      <c r="M1622" s="4">
        <f>2*A1622/$G1622/$J1622^2/($K1622/1000)/($L1622/1000)</f>
        <v>-0.98273381743348376</v>
      </c>
      <c r="N1622" s="4">
        <f>2*B1622/$G1622/$J1622^2/($K1622/1000)/($L1622/1000)</f>
        <v>1.7867887589699705</v>
      </c>
      <c r="O1622" s="4">
        <f>2*C1622/$G1622/$J1622^2/($K1622/1000)/($L1622^2/1000)</f>
        <v>-4.3159148767390603E-4</v>
      </c>
      <c r="P1622" s="5">
        <v>-0.54</v>
      </c>
      <c r="R1622" s="8">
        <f t="shared" si="50"/>
        <v>115</v>
      </c>
      <c r="S1622" s="1">
        <f t="shared" si="51"/>
        <v>-0.13552975191050964</v>
      </c>
    </row>
    <row r="1623" spans="1:19" x14ac:dyDescent="0.4">
      <c r="A1623" s="3">
        <v>-1.98</v>
      </c>
      <c r="B1623" s="4">
        <v>3.55</v>
      </c>
      <c r="C1623" s="5">
        <v>-0.05</v>
      </c>
      <c r="D1623" s="2">
        <v>115</v>
      </c>
      <c r="E1623" s="6">
        <v>21.7</v>
      </c>
      <c r="F1623" s="4">
        <v>990.9</v>
      </c>
      <c r="G1623" s="4">
        <v>1.17</v>
      </c>
      <c r="H1623" s="9">
        <f>0.000001458*(E1623+273.15)^1.5/(E1623+273.15+110.4)</f>
        <v>1.8215294560424E-5</v>
      </c>
      <c r="I1623" s="27">
        <f>G1623*J1623*L1623/1000/H1623</f>
        <v>52629.879073318974</v>
      </c>
      <c r="J1623" s="5">
        <v>14.25</v>
      </c>
      <c r="K1623" s="6">
        <v>300</v>
      </c>
      <c r="L1623" s="7">
        <v>57.5</v>
      </c>
      <c r="M1623" s="4">
        <f>2*A1623/$G1623/$J1623^2/($K1623/1000)/($L1623/1000)</f>
        <v>-0.96625220074575735</v>
      </c>
      <c r="N1623" s="4">
        <f>2*B1623/$G1623/$J1623^2/($K1623/1000)/($L1623/1000)</f>
        <v>1.7324218750744638</v>
      </c>
      <c r="O1623" s="4">
        <f>2*C1623/$G1623/$J1623^2/($K1623/1000)/($L1623^2/1000)</f>
        <v>-4.2435318434157112E-4</v>
      </c>
      <c r="P1623" s="5">
        <v>-0.56000000000000005</v>
      </c>
      <c r="R1623" s="8">
        <f t="shared" si="50"/>
        <v>115</v>
      </c>
      <c r="S1623" s="1">
        <f t="shared" si="51"/>
        <v>-0.14356877233164744</v>
      </c>
    </row>
    <row r="1624" spans="1:19" x14ac:dyDescent="0.4">
      <c r="A1624" s="3">
        <v>-2.4900000000000002</v>
      </c>
      <c r="B1624" s="4">
        <v>4.33</v>
      </c>
      <c r="C1624" s="5">
        <v>-0.06</v>
      </c>
      <c r="D1624" s="2">
        <v>119.9</v>
      </c>
      <c r="E1624" s="6">
        <v>21.2</v>
      </c>
      <c r="F1624" s="4">
        <v>994.62</v>
      </c>
      <c r="G1624" s="4">
        <v>1.18</v>
      </c>
      <c r="H1624" s="9">
        <f>0.000001458*(E1624+273.15)^1.5/(E1624+273.15+110.4)</f>
        <v>1.8191425273442234E-5</v>
      </c>
      <c r="I1624" s="10">
        <f>G1624*J1624*L1624/1000/H1624</f>
        <v>59527.276380092742</v>
      </c>
      <c r="J1624" s="5">
        <v>15.96</v>
      </c>
      <c r="K1624" s="6">
        <v>300</v>
      </c>
      <c r="L1624" s="7">
        <v>57.5</v>
      </c>
      <c r="M1624" s="4">
        <f>2*A1624/$G1624/$J1624^2/($K1624/1000)/($L1624/1000)</f>
        <v>-0.96048914717390976</v>
      </c>
      <c r="N1624" s="4">
        <f>2*B1624/$G1624/$J1624^2/($K1624/1000)/($L1624/1000)</f>
        <v>1.6702481956879636</v>
      </c>
      <c r="O1624" s="4">
        <f>2*C1624/$G1624/$J1624^2/($K1624/1000)/($L1624^2/1000)</f>
        <v>-4.0250985738037081E-4</v>
      </c>
      <c r="P1624" s="5">
        <f>M1624/N1624</f>
        <v>-0.57505773672055427</v>
      </c>
      <c r="R1624" s="8">
        <f t="shared" si="50"/>
        <v>119.9</v>
      </c>
      <c r="S1624" s="1">
        <f t="shared" si="51"/>
        <v>-4.6671176586188245E-5</v>
      </c>
    </row>
    <row r="1625" spans="1:19" x14ac:dyDescent="0.4">
      <c r="A1625" s="3">
        <v>-2.48</v>
      </c>
      <c r="B1625" s="4">
        <v>4.33</v>
      </c>
      <c r="C1625" s="5">
        <v>-0.06</v>
      </c>
      <c r="D1625" s="2">
        <v>119.9</v>
      </c>
      <c r="E1625" s="6">
        <v>21.2</v>
      </c>
      <c r="F1625" s="4">
        <v>994.62</v>
      </c>
      <c r="G1625" s="4">
        <v>1.18</v>
      </c>
      <c r="H1625" s="9">
        <f>0.000001458*(E1625+273.15)^1.5/(E1625+273.15+110.4)</f>
        <v>1.8191425273442234E-5</v>
      </c>
      <c r="I1625" s="10">
        <f>G1625*J1625*L1625/1000/H1625</f>
        <v>59527.276380092742</v>
      </c>
      <c r="J1625" s="5">
        <v>15.96</v>
      </c>
      <c r="K1625" s="6">
        <v>300</v>
      </c>
      <c r="L1625" s="7">
        <v>57.5</v>
      </c>
      <c r="M1625" s="4">
        <f>2*A1625/$G1625/$J1625^2/($K1625/1000)/($L1625/1000)</f>
        <v>-0.95663176104068126</v>
      </c>
      <c r="N1625" s="4">
        <f>2*B1625/$G1625/$J1625^2/($K1625/1000)/($L1625/1000)</f>
        <v>1.6702481956879636</v>
      </c>
      <c r="O1625" s="4">
        <f>2*C1625/$G1625/$J1625^2/($K1625/1000)/($L1625^2/1000)</f>
        <v>-4.0250985738037081E-4</v>
      </c>
      <c r="P1625" s="5">
        <f>M1625/N1625</f>
        <v>-0.5727482678983834</v>
      </c>
      <c r="R1625" s="8">
        <f t="shared" si="50"/>
        <v>119.9</v>
      </c>
      <c r="S1625" s="1">
        <f t="shared" si="51"/>
        <v>3.2972843216989567E-3</v>
      </c>
    </row>
    <row r="1626" spans="1:19" x14ac:dyDescent="0.4">
      <c r="A1626" s="3">
        <v>-2.4500000000000002</v>
      </c>
      <c r="B1626" s="4">
        <v>4.3</v>
      </c>
      <c r="C1626" s="5">
        <v>-0.06</v>
      </c>
      <c r="D1626" s="2">
        <v>119.9</v>
      </c>
      <c r="E1626" s="6">
        <v>21.2</v>
      </c>
      <c r="F1626" s="4">
        <v>994.62</v>
      </c>
      <c r="G1626" s="4">
        <v>1.18</v>
      </c>
      <c r="H1626" s="9">
        <f>0.000001458*(E1626+273.15)^1.5/(E1626+273.15+110.4)</f>
        <v>1.8191425273442234E-5</v>
      </c>
      <c r="I1626" s="10">
        <f>G1626*J1626*L1626/1000/H1626</f>
        <v>60124.041055582391</v>
      </c>
      <c r="J1626" s="5">
        <v>16.12</v>
      </c>
      <c r="K1626" s="6">
        <v>300</v>
      </c>
      <c r="L1626" s="7">
        <v>57.5</v>
      </c>
      <c r="M1626" s="4">
        <f>2*A1626/$G1626/$J1626^2/($K1626/1000)/($L1626/1000)</f>
        <v>-0.92639221841184372</v>
      </c>
      <c r="N1626" s="4">
        <f>2*B1626/$G1626/$J1626^2/($K1626/1000)/($L1626/1000)</f>
        <v>1.6259128731309909</v>
      </c>
      <c r="O1626" s="4">
        <f>2*C1626/$G1626/$J1626^2/($K1626/1000)/($L1626^2/1000)</f>
        <v>-3.9455924120468942E-4</v>
      </c>
      <c r="P1626" s="5">
        <f>M1626/N1626</f>
        <v>-0.56976744186046513</v>
      </c>
      <c r="R1626" s="8">
        <f t="shared" si="50"/>
        <v>119.9</v>
      </c>
      <c r="S1626" s="1">
        <f t="shared" si="51"/>
        <v>7.4112307832554514E-3</v>
      </c>
    </row>
    <row r="1627" spans="1:19" x14ac:dyDescent="0.4">
      <c r="A1627" s="3">
        <v>-2.4500000000000002</v>
      </c>
      <c r="B1627" s="4">
        <v>4.29</v>
      </c>
      <c r="C1627" s="5">
        <v>-0.06</v>
      </c>
      <c r="D1627" s="2">
        <v>119.9</v>
      </c>
      <c r="E1627" s="6">
        <v>21.2</v>
      </c>
      <c r="F1627" s="4">
        <v>994.62</v>
      </c>
      <c r="G1627" s="4">
        <v>1.18</v>
      </c>
      <c r="H1627" s="9">
        <f>0.000001458*(E1627+273.15)^1.5/(E1627+273.15+110.4)</f>
        <v>1.8191425273442234E-5</v>
      </c>
      <c r="I1627" s="10">
        <f>G1627*J1627*L1627/1000/H1627</f>
        <v>59340.787419002219</v>
      </c>
      <c r="J1627" s="5">
        <v>15.91</v>
      </c>
      <c r="K1627" s="6">
        <v>300</v>
      </c>
      <c r="L1627" s="7">
        <v>57.5</v>
      </c>
      <c r="M1627" s="4">
        <f>2*A1627/$G1627/$J1627^2/($K1627/1000)/($L1627/1000)</f>
        <v>-0.95100897166327492</v>
      </c>
      <c r="N1627" s="4">
        <f>2*B1627/$G1627/$J1627^2/($K1627/1000)/($L1627/1000)</f>
        <v>1.6652361177287547</v>
      </c>
      <c r="O1627" s="4">
        <f>2*C1627/$G1627/$J1627^2/($K1627/1000)/($L1627^2/1000)</f>
        <v>-4.0504375013165211E-4</v>
      </c>
      <c r="P1627" s="5">
        <f>M1627/N1627</f>
        <v>-0.57109557109557119</v>
      </c>
      <c r="R1627" s="8">
        <f t="shared" si="50"/>
        <v>119.9</v>
      </c>
      <c r="S1627" s="1">
        <f t="shared" si="51"/>
        <v>5.6732027395660634E-3</v>
      </c>
    </row>
    <row r="1628" spans="1:19" x14ac:dyDescent="0.4">
      <c r="A1628" s="3">
        <v>-2.4500000000000002</v>
      </c>
      <c r="B1628" s="4">
        <v>4.28</v>
      </c>
      <c r="C1628" s="5">
        <v>-0.06</v>
      </c>
      <c r="D1628" s="2">
        <v>119.9</v>
      </c>
      <c r="E1628" s="6">
        <v>21.2</v>
      </c>
      <c r="F1628" s="4">
        <v>994.62</v>
      </c>
      <c r="G1628" s="4">
        <v>1.18</v>
      </c>
      <c r="H1628" s="9">
        <f>0.000001458*(E1628+273.15)^1.5/(E1628+273.15+110.4)</f>
        <v>1.8191425273442234E-5</v>
      </c>
      <c r="I1628" s="10">
        <f>G1628*J1628*L1628/1000/H1628</f>
        <v>59713.765341183251</v>
      </c>
      <c r="J1628" s="5">
        <v>16.010000000000002</v>
      </c>
      <c r="K1628" s="6">
        <v>300</v>
      </c>
      <c r="L1628" s="7">
        <v>57.5</v>
      </c>
      <c r="M1628" s="4">
        <f>2*A1628/$G1628/$J1628^2/($K1628/1000)/($L1628/1000)</f>
        <v>-0.93916588702984516</v>
      </c>
      <c r="N1628" s="4">
        <f>2*B1628/$G1628/$J1628^2/($K1628/1000)/($L1628/1000)</f>
        <v>1.6406653046888724</v>
      </c>
      <c r="O1628" s="4">
        <f>2*C1628/$G1628/$J1628^2/($K1628/1000)/($L1628^2/1000)</f>
        <v>-3.9999966794527564E-4</v>
      </c>
      <c r="P1628" s="5">
        <f>M1628/N1628</f>
        <v>-0.57242990654205606</v>
      </c>
      <c r="R1628" s="8">
        <f t="shared" si="50"/>
        <v>119.9</v>
      </c>
      <c r="S1628" s="1">
        <f t="shared" si="51"/>
        <v>3.691685249490706E-3</v>
      </c>
    </row>
    <row r="1629" spans="1:19" x14ac:dyDescent="0.4">
      <c r="A1629" s="3">
        <v>-2.44</v>
      </c>
      <c r="B1629" s="4">
        <v>4.28</v>
      </c>
      <c r="C1629" s="5">
        <v>-0.06</v>
      </c>
      <c r="D1629" s="2">
        <v>119.9</v>
      </c>
      <c r="E1629" s="6">
        <v>21.2</v>
      </c>
      <c r="F1629" s="4">
        <v>994.62</v>
      </c>
      <c r="G1629" s="4">
        <v>1.18</v>
      </c>
      <c r="H1629" s="9">
        <f>0.000001458*(E1629+273.15)^1.5/(E1629+273.15+110.4)</f>
        <v>1.8191425273442234E-5</v>
      </c>
      <c r="I1629" s="10">
        <f>G1629*J1629*L1629/1000/H1629</f>
        <v>60124.041055582391</v>
      </c>
      <c r="J1629" s="5">
        <v>16.12</v>
      </c>
      <c r="K1629" s="6">
        <v>300</v>
      </c>
      <c r="L1629" s="7">
        <v>57.5</v>
      </c>
      <c r="M1629" s="4">
        <f>2*A1629/$G1629/$J1629^2/($K1629/1000)/($L1629/1000)</f>
        <v>-0.92261102568363207</v>
      </c>
      <c r="N1629" s="4">
        <f>2*B1629/$G1629/$J1629^2/($K1629/1000)/($L1629/1000)</f>
        <v>1.6183504876745676</v>
      </c>
      <c r="O1629" s="4">
        <f>2*C1629/$G1629/$J1629^2/($K1629/1000)/($L1629^2/1000)</f>
        <v>-3.9455924120468942E-4</v>
      </c>
      <c r="P1629" s="5">
        <f>M1629/N1629</f>
        <v>-0.5700934579439253</v>
      </c>
      <c r="R1629" s="8">
        <f t="shared" si="50"/>
        <v>119.9</v>
      </c>
      <c r="S1629" s="1">
        <f t="shared" si="51"/>
        <v>6.9193780331213706E-3</v>
      </c>
    </row>
    <row r="1630" spans="1:19" x14ac:dyDescent="0.4">
      <c r="A1630" s="3">
        <v>-2.44</v>
      </c>
      <c r="B1630" s="4">
        <v>4.25</v>
      </c>
      <c r="C1630" s="5">
        <v>-0.06</v>
      </c>
      <c r="D1630" s="2">
        <v>119.9</v>
      </c>
      <c r="E1630" s="6">
        <v>21.2</v>
      </c>
      <c r="F1630" s="4">
        <v>994.62</v>
      </c>
      <c r="G1630" s="4">
        <v>1.18</v>
      </c>
      <c r="H1630" s="9">
        <f>0.000001458*(E1630+273.15)^1.5/(E1630+273.15+110.4)</f>
        <v>1.8191425273442234E-5</v>
      </c>
      <c r="I1630" s="10">
        <f>G1630*J1630*L1630/1000/H1630</f>
        <v>60310.530016672914</v>
      </c>
      <c r="J1630" s="5">
        <v>16.170000000000002</v>
      </c>
      <c r="K1630" s="6">
        <v>300</v>
      </c>
      <c r="L1630" s="7">
        <v>57.5</v>
      </c>
      <c r="M1630" s="4">
        <f>2*A1630/$G1630/$J1630^2/($K1630/1000)/($L1630/1000)</f>
        <v>-0.91691415121417807</v>
      </c>
      <c r="N1630" s="4">
        <f>2*B1630/$G1630/$J1630^2/($K1630/1000)/($L1630/1000)</f>
        <v>1.5970840748607609</v>
      </c>
      <c r="O1630" s="4">
        <f>2*C1630/$G1630/$J1630^2/($K1630/1000)/($L1630^2/1000)</f>
        <v>-3.9212294421133771E-4</v>
      </c>
      <c r="P1630" s="5">
        <f>M1630/N1630</f>
        <v>-0.57411764705882362</v>
      </c>
      <c r="R1630" s="8">
        <f t="shared" si="50"/>
        <v>119.9</v>
      </c>
      <c r="S1630" s="1">
        <f t="shared" si="51"/>
        <v>1.256933933558968E-3</v>
      </c>
    </row>
    <row r="1631" spans="1:19" x14ac:dyDescent="0.4">
      <c r="A1631" s="3">
        <v>-2.44</v>
      </c>
      <c r="B1631" s="4">
        <v>4.2699999999999996</v>
      </c>
      <c r="C1631" s="5">
        <v>-0.06</v>
      </c>
      <c r="D1631" s="2">
        <v>119.9</v>
      </c>
      <c r="E1631" s="6">
        <v>21.2</v>
      </c>
      <c r="F1631" s="4">
        <v>994.62</v>
      </c>
      <c r="G1631" s="4">
        <v>1.18</v>
      </c>
      <c r="H1631" s="9">
        <f>0.000001458*(E1631+273.15)^1.5/(E1631+273.15+110.4)</f>
        <v>1.8191425273442234E-5</v>
      </c>
      <c r="I1631" s="10">
        <f>G1631*J1631*L1631/1000/H1631</f>
        <v>60497.018977763415</v>
      </c>
      <c r="J1631" s="5">
        <v>16.22</v>
      </c>
      <c r="K1631" s="6">
        <v>300</v>
      </c>
      <c r="L1631" s="7">
        <v>57.5</v>
      </c>
      <c r="M1631" s="4">
        <f>2*A1631/$G1631/$J1631^2/($K1631/1000)/($L1631/1000)</f>
        <v>-0.91126987929686309</v>
      </c>
      <c r="N1631" s="4">
        <f>2*B1631/$G1631/$J1631^2/($K1631/1000)/($L1631/1000)</f>
        <v>1.5947222887695103</v>
      </c>
      <c r="O1631" s="4">
        <f>2*C1631/$G1631/$J1631^2/($K1631/1000)/($L1631^2/1000)</f>
        <v>-3.8970914296373343E-4</v>
      </c>
      <c r="P1631" s="5">
        <f>M1631/N1631</f>
        <v>-0.57142857142857151</v>
      </c>
      <c r="R1631" s="8">
        <f t="shared" si="50"/>
        <v>119.9</v>
      </c>
      <c r="S1631" s="1">
        <f t="shared" si="51"/>
        <v>4.9726134983781867E-3</v>
      </c>
    </row>
    <row r="1632" spans="1:19" x14ac:dyDescent="0.4">
      <c r="A1632" s="3">
        <v>-2.4300000000000002</v>
      </c>
      <c r="B1632" s="4">
        <v>4.25</v>
      </c>
      <c r="C1632" s="5">
        <v>-0.06</v>
      </c>
      <c r="D1632" s="2">
        <v>119.9</v>
      </c>
      <c r="E1632" s="6">
        <v>21.2</v>
      </c>
      <c r="F1632" s="4">
        <v>994.62</v>
      </c>
      <c r="G1632" s="4">
        <v>1.18</v>
      </c>
      <c r="H1632" s="9">
        <f>0.000001458*(E1632+273.15)^1.5/(E1632+273.15+110.4)</f>
        <v>1.8191425273442234E-5</v>
      </c>
      <c r="I1632" s="10">
        <f>G1632*J1632*L1632/1000/H1632</f>
        <v>60497.018977763415</v>
      </c>
      <c r="J1632" s="5">
        <v>16.22</v>
      </c>
      <c r="K1632" s="6">
        <v>300</v>
      </c>
      <c r="L1632" s="7">
        <v>57.5</v>
      </c>
      <c r="M1632" s="4">
        <f>2*A1632/$G1632/$J1632^2/($K1632/1000)/($L1632/1000)</f>
        <v>-0.90753516667679412</v>
      </c>
      <c r="N1632" s="4">
        <f>2*B1632/$G1632/$J1632^2/($K1632/1000)/($L1632/1000)</f>
        <v>1.5872528635293723</v>
      </c>
      <c r="O1632" s="4">
        <f>2*C1632/$G1632/$J1632^2/($K1632/1000)/($L1632^2/1000)</f>
        <v>-3.8970914296373343E-4</v>
      </c>
      <c r="P1632" s="5">
        <f>M1632/N1632</f>
        <v>-0.57176470588235295</v>
      </c>
      <c r="R1632" s="8">
        <f t="shared" si="50"/>
        <v>119.9</v>
      </c>
      <c r="S1632" s="1">
        <f t="shared" si="51"/>
        <v>4.4868068217083223E-3</v>
      </c>
    </row>
    <row r="1633" spans="1:19" x14ac:dyDescent="0.4">
      <c r="A1633" s="3">
        <v>-2.44</v>
      </c>
      <c r="B1633" s="4">
        <v>4.25</v>
      </c>
      <c r="C1633" s="5">
        <v>-0.06</v>
      </c>
      <c r="D1633" s="2">
        <v>119.9</v>
      </c>
      <c r="E1633" s="6">
        <v>21.2</v>
      </c>
      <c r="F1633" s="4">
        <v>994.62</v>
      </c>
      <c r="G1633" s="4">
        <v>1.18</v>
      </c>
      <c r="H1633" s="9">
        <f>0.000001458*(E1633+273.15)^1.5/(E1633+273.15+110.4)</f>
        <v>1.8191425273442234E-5</v>
      </c>
      <c r="I1633" s="10">
        <f>G1633*J1633*L1633/1000/H1633</f>
        <v>60310.530016672914</v>
      </c>
      <c r="J1633" s="5">
        <v>16.170000000000002</v>
      </c>
      <c r="K1633" s="6">
        <v>300</v>
      </c>
      <c r="L1633" s="7">
        <v>57.5</v>
      </c>
      <c r="M1633" s="4">
        <f>2*A1633/$G1633/$J1633^2/($K1633/1000)/($L1633/1000)</f>
        <v>-0.91691415121417807</v>
      </c>
      <c r="N1633" s="4">
        <f>2*B1633/$G1633/$J1633^2/($K1633/1000)/($L1633/1000)</f>
        <v>1.5970840748607609</v>
      </c>
      <c r="O1633" s="4">
        <f>2*C1633/$G1633/$J1633^2/($K1633/1000)/($L1633^2/1000)</f>
        <v>-3.9212294421133771E-4</v>
      </c>
      <c r="P1633" s="5">
        <f>M1633/N1633</f>
        <v>-0.57411764705882362</v>
      </c>
      <c r="R1633" s="8">
        <f t="shared" si="50"/>
        <v>119.9</v>
      </c>
      <c r="S1633" s="1">
        <f t="shared" si="51"/>
        <v>1.256933933558968E-3</v>
      </c>
    </row>
    <row r="1634" spans="1:19" x14ac:dyDescent="0.4">
      <c r="A1634" s="3">
        <v>-2.4300000000000002</v>
      </c>
      <c r="B1634" s="4">
        <v>4.2699999999999996</v>
      </c>
      <c r="C1634" s="5">
        <v>-0.06</v>
      </c>
      <c r="D1634" s="2">
        <v>119.9</v>
      </c>
      <c r="E1634" s="6">
        <v>21.2</v>
      </c>
      <c r="F1634" s="4">
        <v>994.62</v>
      </c>
      <c r="G1634" s="4">
        <v>1.18</v>
      </c>
      <c r="H1634" s="9">
        <f>0.000001458*(E1634+273.15)^1.5/(E1634+273.15+110.4)</f>
        <v>1.8191425273442234E-5</v>
      </c>
      <c r="I1634" s="10">
        <f>G1634*J1634*L1634/1000/H1634</f>
        <v>59713.765341183251</v>
      </c>
      <c r="J1634" s="5">
        <v>16.010000000000002</v>
      </c>
      <c r="K1634" s="6">
        <v>300</v>
      </c>
      <c r="L1634" s="7">
        <v>57.5</v>
      </c>
      <c r="M1634" s="4">
        <f>2*A1634/$G1634/$J1634^2/($K1634/1000)/($L1634/1000)</f>
        <v>-0.93149922672756069</v>
      </c>
      <c r="N1634" s="4">
        <f>2*B1634/$G1634/$J1634^2/($K1634/1000)/($L1634/1000)</f>
        <v>1.6368319745377296</v>
      </c>
      <c r="O1634" s="4">
        <f>2*C1634/$G1634/$J1634^2/($K1634/1000)/($L1634^2/1000)</f>
        <v>-3.9999966794527564E-4</v>
      </c>
      <c r="P1634" s="5">
        <f>M1634/N1634</f>
        <v>-0.56908665105386436</v>
      </c>
      <c r="R1634" s="8">
        <f t="shared" si="50"/>
        <v>119.9</v>
      </c>
      <c r="S1634" s="1">
        <f t="shared" si="51"/>
        <v>8.4270200579613652E-3</v>
      </c>
    </row>
    <row r="1635" spans="1:19" x14ac:dyDescent="0.4">
      <c r="A1635" s="3">
        <v>-2.4300000000000002</v>
      </c>
      <c r="B1635" s="4">
        <v>4.22</v>
      </c>
      <c r="C1635" s="5">
        <v>-0.06</v>
      </c>
      <c r="D1635" s="2">
        <v>119.9</v>
      </c>
      <c r="E1635" s="6">
        <v>21.2</v>
      </c>
      <c r="F1635" s="4">
        <v>994.62</v>
      </c>
      <c r="G1635" s="4">
        <v>1.18</v>
      </c>
      <c r="H1635" s="9">
        <f>0.000001458*(E1635+273.15)^1.5/(E1635+273.15+110.4)</f>
        <v>1.8191425273442234E-5</v>
      </c>
      <c r="I1635" s="10">
        <f>G1635*J1635*L1635/1000/H1635</f>
        <v>59900.254302273766</v>
      </c>
      <c r="J1635" s="5">
        <v>16.059999999999999</v>
      </c>
      <c r="K1635" s="6">
        <v>300</v>
      </c>
      <c r="L1635" s="7">
        <v>57.5</v>
      </c>
      <c r="M1635" s="4">
        <f>2*A1635/$G1635/$J1635^2/($K1635/1000)/($L1635/1000)</f>
        <v>-0.9257081358384075</v>
      </c>
      <c r="N1635" s="4">
        <f>2*B1635/$G1635/$J1635^2/($K1635/1000)/($L1635/1000)</f>
        <v>1.6076083675876869</v>
      </c>
      <c r="O1635" s="4">
        <f>2*C1635/$G1635/$J1635^2/($K1635/1000)/($L1635^2/1000)</f>
        <v>-3.9751288710183902E-4</v>
      </c>
      <c r="P1635" s="5">
        <f>M1635/N1635</f>
        <v>-0.57582938388625604</v>
      </c>
      <c r="R1635" s="8">
        <f t="shared" si="50"/>
        <v>119.9</v>
      </c>
      <c r="S1635" s="1">
        <f t="shared" si="51"/>
        <v>-1.1203118534222067E-3</v>
      </c>
    </row>
    <row r="1636" spans="1:19" x14ac:dyDescent="0.4">
      <c r="A1636" s="3">
        <v>-2.4300000000000002</v>
      </c>
      <c r="B1636" s="4">
        <v>4.26</v>
      </c>
      <c r="C1636" s="5">
        <v>-0.06</v>
      </c>
      <c r="D1636" s="2">
        <v>119.9</v>
      </c>
      <c r="E1636" s="6">
        <v>21.2</v>
      </c>
      <c r="F1636" s="4">
        <v>994.62</v>
      </c>
      <c r="G1636" s="4">
        <v>1.18</v>
      </c>
      <c r="H1636" s="9">
        <f>0.000001458*(E1636+273.15)^1.5/(E1636+273.15+110.4)</f>
        <v>1.8191425273442234E-5</v>
      </c>
      <c r="I1636" s="10">
        <f>G1636*J1636*L1636/1000/H1636</f>
        <v>60124.041055582391</v>
      </c>
      <c r="J1636" s="5">
        <v>16.12</v>
      </c>
      <c r="K1636" s="6">
        <v>300</v>
      </c>
      <c r="L1636" s="7">
        <v>57.5</v>
      </c>
      <c r="M1636" s="4">
        <f>2*A1636/$G1636/$J1636^2/($K1636/1000)/($L1636/1000)</f>
        <v>-0.91882983295542042</v>
      </c>
      <c r="N1636" s="4">
        <f>2*B1636/$G1636/$J1636^2/($K1636/1000)/($L1636/1000)</f>
        <v>1.6107881022181443</v>
      </c>
      <c r="O1636" s="4">
        <f>2*C1636/$G1636/$J1636^2/($K1636/1000)/($L1636^2/1000)</f>
        <v>-3.9455924120468942E-4</v>
      </c>
      <c r="P1636" s="5">
        <f>M1636/N1636</f>
        <v>-0.57042253521126762</v>
      </c>
      <c r="R1636" s="8">
        <f t="shared" si="50"/>
        <v>119.9</v>
      </c>
      <c r="S1636" s="1">
        <f t="shared" si="51"/>
        <v>6.4275252829872898E-3</v>
      </c>
    </row>
    <row r="1637" spans="1:19" x14ac:dyDescent="0.4">
      <c r="A1637" s="3">
        <v>-2.4500000000000002</v>
      </c>
      <c r="B1637" s="4">
        <v>4.26</v>
      </c>
      <c r="C1637" s="5">
        <v>-0.06</v>
      </c>
      <c r="D1637" s="2">
        <v>119.9</v>
      </c>
      <c r="E1637" s="6">
        <v>21.2</v>
      </c>
      <c r="F1637" s="4">
        <v>994.62</v>
      </c>
      <c r="G1637" s="4">
        <v>1.18</v>
      </c>
      <c r="H1637" s="9">
        <f>0.000001458*(E1637+273.15)^1.5/(E1637+273.15+110.4)</f>
        <v>1.8191425273442234E-5</v>
      </c>
      <c r="I1637" s="10">
        <f>G1637*J1637*L1637/1000/H1637</f>
        <v>59900.254302273766</v>
      </c>
      <c r="J1637" s="5">
        <v>16.059999999999999</v>
      </c>
      <c r="K1637" s="6">
        <v>300</v>
      </c>
      <c r="L1637" s="7">
        <v>57.5</v>
      </c>
      <c r="M1637" s="4">
        <f>2*A1637/$G1637/$J1637^2/($K1637/1000)/($L1637/1000)</f>
        <v>-0.93332713284119284</v>
      </c>
      <c r="N1637" s="4">
        <f>2*B1637/$G1637/$J1637^2/($K1637/1000)/($L1637/1000)</f>
        <v>1.6228463615932573</v>
      </c>
      <c r="O1637" s="4">
        <f>2*C1637/$G1637/$J1637^2/($K1637/1000)/($L1637^2/1000)</f>
        <v>-3.9751288710183902E-4</v>
      </c>
      <c r="P1637" s="5">
        <f>M1637/N1637</f>
        <v>-0.57511737089201898</v>
      </c>
      <c r="R1637" s="8">
        <f t="shared" si="50"/>
        <v>119.9</v>
      </c>
      <c r="S1637" s="1">
        <f t="shared" si="51"/>
        <v>-1.2924239506773016E-4</v>
      </c>
    </row>
    <row r="1638" spans="1:19" x14ac:dyDescent="0.4">
      <c r="A1638" s="3">
        <v>-2.4500000000000002</v>
      </c>
      <c r="B1638" s="4">
        <v>4.26</v>
      </c>
      <c r="C1638" s="5">
        <v>-0.06</v>
      </c>
      <c r="D1638" s="2">
        <v>119.9</v>
      </c>
      <c r="E1638" s="6">
        <v>21.2</v>
      </c>
      <c r="F1638" s="4">
        <v>994.62</v>
      </c>
      <c r="G1638" s="4">
        <v>1.18</v>
      </c>
      <c r="H1638" s="9">
        <f>0.000001458*(E1638+273.15)^1.5/(E1638+273.15+110.4)</f>
        <v>1.8191425273442234E-5</v>
      </c>
      <c r="I1638" s="10">
        <f>G1638*J1638*L1638/1000/H1638</f>
        <v>59713.765341183251</v>
      </c>
      <c r="J1638" s="5">
        <v>16.010000000000002</v>
      </c>
      <c r="K1638" s="6">
        <v>300</v>
      </c>
      <c r="L1638" s="7">
        <v>57.5</v>
      </c>
      <c r="M1638" s="4">
        <f>2*A1638/$G1638/$J1638^2/($K1638/1000)/($L1638/1000)</f>
        <v>-0.93916588702984516</v>
      </c>
      <c r="N1638" s="4">
        <f>2*B1638/$G1638/$J1638^2/($K1638/1000)/($L1638/1000)</f>
        <v>1.6329986443865878</v>
      </c>
      <c r="O1638" s="4">
        <f>2*C1638/$G1638/$J1638^2/($K1638/1000)/($L1638^2/1000)</f>
        <v>-3.9999966794527564E-4</v>
      </c>
      <c r="P1638" s="5">
        <f>M1638/N1638</f>
        <v>-0.57511737089201886</v>
      </c>
      <c r="R1638" s="8">
        <f t="shared" si="50"/>
        <v>119.9</v>
      </c>
      <c r="S1638" s="1">
        <f t="shared" si="51"/>
        <v>-1.3005091605555741E-4</v>
      </c>
    </row>
    <row r="1639" spans="1:19" x14ac:dyDescent="0.4">
      <c r="A1639" s="3">
        <v>-2.4300000000000002</v>
      </c>
      <c r="B1639" s="4">
        <v>4.2300000000000004</v>
      </c>
      <c r="C1639" s="5">
        <v>-0.06</v>
      </c>
      <c r="D1639" s="2">
        <v>119.9</v>
      </c>
      <c r="E1639" s="6">
        <v>21.2</v>
      </c>
      <c r="F1639" s="4">
        <v>994.62</v>
      </c>
      <c r="G1639" s="4">
        <v>1.18</v>
      </c>
      <c r="H1639" s="9">
        <f>0.000001458*(E1639+273.15)^1.5/(E1639+273.15+110.4)</f>
        <v>1.8191425273442234E-5</v>
      </c>
      <c r="I1639" s="10">
        <f>G1639*J1639*L1639/1000/H1639</f>
        <v>60124.041055582391</v>
      </c>
      <c r="J1639" s="5">
        <v>16.12</v>
      </c>
      <c r="K1639" s="6">
        <v>300</v>
      </c>
      <c r="L1639" s="7">
        <v>57.5</v>
      </c>
      <c r="M1639" s="4">
        <f>2*A1639/$G1639/$J1639^2/($K1639/1000)/($L1639/1000)</f>
        <v>-0.91882983295542042</v>
      </c>
      <c r="N1639" s="4">
        <f>2*B1639/$G1639/$J1639^2/($K1639/1000)/($L1639/1000)</f>
        <v>1.5994445240335098</v>
      </c>
      <c r="O1639" s="4">
        <f>2*C1639/$G1639/$J1639^2/($K1639/1000)/($L1639^2/1000)</f>
        <v>-3.9455924120468942E-4</v>
      </c>
      <c r="P1639" s="5">
        <f>M1639/N1639</f>
        <v>-0.57446808510638292</v>
      </c>
      <c r="R1639" s="8">
        <f t="shared" si="50"/>
        <v>119.9</v>
      </c>
      <c r="S1639" s="1">
        <f t="shared" si="51"/>
        <v>7.7289063300800542E-4</v>
      </c>
    </row>
    <row r="1640" spans="1:19" x14ac:dyDescent="0.4">
      <c r="A1640" s="3">
        <v>-2.41</v>
      </c>
      <c r="B1640" s="4">
        <v>4.2</v>
      </c>
      <c r="C1640" s="5">
        <v>-0.06</v>
      </c>
      <c r="D1640" s="2">
        <v>119.9</v>
      </c>
      <c r="E1640" s="6">
        <v>21.2</v>
      </c>
      <c r="F1640" s="4">
        <v>994.62</v>
      </c>
      <c r="G1640" s="4">
        <v>1.18</v>
      </c>
      <c r="H1640" s="9">
        <f>0.000001458*(E1640+273.15)^1.5/(E1640+273.15+110.4)</f>
        <v>1.8191425273442234E-5</v>
      </c>
      <c r="I1640" s="10">
        <f>G1640*J1640*L1640/1000/H1640</f>
        <v>60310.530016672914</v>
      </c>
      <c r="J1640" s="5">
        <v>16.170000000000002</v>
      </c>
      <c r="K1640" s="6">
        <v>300</v>
      </c>
      <c r="L1640" s="7">
        <v>57.5</v>
      </c>
      <c r="M1640" s="4">
        <f>2*A1640/$G1640/$J1640^2/($K1640/1000)/($L1640/1000)</f>
        <v>-0.90564061656810202</v>
      </c>
      <c r="N1640" s="4">
        <f>2*B1640/$G1640/$J1640^2/($K1640/1000)/($L1640/1000)</f>
        <v>1.5782948504506342</v>
      </c>
      <c r="O1640" s="4">
        <f>2*C1640/$G1640/$J1640^2/($K1640/1000)/($L1640^2/1000)</f>
        <v>-3.9212294421133771E-4</v>
      </c>
      <c r="P1640" s="5">
        <f>M1640/N1640</f>
        <v>-0.57380952380952377</v>
      </c>
      <c r="R1640" s="8">
        <f t="shared" si="50"/>
        <v>119.9</v>
      </c>
      <c r="S1640" s="1">
        <f t="shared" si="51"/>
        <v>1.6637264593235557E-3</v>
      </c>
    </row>
    <row r="1641" spans="1:19" x14ac:dyDescent="0.4">
      <c r="A1641" s="3">
        <v>-2.4</v>
      </c>
      <c r="B1641" s="4">
        <v>4.2</v>
      </c>
      <c r="C1641" s="5">
        <v>-0.06</v>
      </c>
      <c r="D1641" s="2">
        <v>119.9</v>
      </c>
      <c r="E1641" s="6">
        <v>21.2</v>
      </c>
      <c r="F1641" s="4">
        <v>994.62</v>
      </c>
      <c r="G1641" s="4">
        <v>1.18</v>
      </c>
      <c r="H1641" s="9">
        <f>0.000001458*(E1641+273.15)^1.5/(E1641+273.15+110.4)</f>
        <v>1.8191425273442234E-5</v>
      </c>
      <c r="I1641" s="10">
        <f>G1641*J1641*L1641/1000/H1641</f>
        <v>59900.254302273766</v>
      </c>
      <c r="J1641" s="5">
        <v>16.059999999999999</v>
      </c>
      <c r="K1641" s="6">
        <v>300</v>
      </c>
      <c r="L1641" s="7">
        <v>57.5</v>
      </c>
      <c r="M1641" s="4">
        <f>2*A1641/$G1641/$J1641^2/($K1641/1000)/($L1641/1000)</f>
        <v>-0.91427964033422937</v>
      </c>
      <c r="N1641" s="4">
        <f>2*B1641/$G1641/$J1641^2/($K1641/1000)/($L1641/1000)</f>
        <v>1.5999893705849018</v>
      </c>
      <c r="O1641" s="4">
        <f>2*C1641/$G1641/$J1641^2/($K1641/1000)/($L1641^2/1000)</f>
        <v>-3.9751288710183902E-4</v>
      </c>
      <c r="P1641" s="5">
        <f>M1641/N1641</f>
        <v>-0.57142857142857129</v>
      </c>
      <c r="R1641" s="8">
        <f t="shared" si="50"/>
        <v>119.9</v>
      </c>
      <c r="S1641" s="1">
        <f t="shared" si="51"/>
        <v>4.9890371492653518E-3</v>
      </c>
    </row>
    <row r="1642" spans="1:19" x14ac:dyDescent="0.4">
      <c r="A1642" s="3">
        <v>-2.4</v>
      </c>
      <c r="B1642" s="4">
        <v>4.1900000000000004</v>
      </c>
      <c r="C1642" s="5">
        <v>-0.06</v>
      </c>
      <c r="D1642" s="2">
        <v>119.9</v>
      </c>
      <c r="E1642" s="6">
        <v>21.2</v>
      </c>
      <c r="F1642" s="4">
        <v>994.62</v>
      </c>
      <c r="G1642" s="4">
        <v>1.18</v>
      </c>
      <c r="H1642" s="9">
        <f>0.000001458*(E1642+273.15)^1.5/(E1642+273.15+110.4)</f>
        <v>1.8191425273442234E-5</v>
      </c>
      <c r="I1642" s="10">
        <f>G1642*J1642*L1642/1000/H1642</f>
        <v>60124.041055582391</v>
      </c>
      <c r="J1642" s="5">
        <v>16.12</v>
      </c>
      <c r="K1642" s="6">
        <v>300</v>
      </c>
      <c r="L1642" s="7">
        <v>57.5</v>
      </c>
      <c r="M1642" s="4">
        <f>2*A1642/$G1642/$J1642^2/($K1642/1000)/($L1642/1000)</f>
        <v>-0.90748625477078548</v>
      </c>
      <c r="N1642" s="4">
        <f>2*B1642/$G1642/$J1642^2/($K1642/1000)/($L1642/1000)</f>
        <v>1.584319753120663</v>
      </c>
      <c r="O1642" s="4">
        <f>2*C1642/$G1642/$J1642^2/($K1642/1000)/($L1642^2/1000)</f>
        <v>-3.9455924120468942E-4</v>
      </c>
      <c r="P1642" s="5">
        <f>M1642/N1642</f>
        <v>-0.57279236276849643</v>
      </c>
      <c r="R1642" s="8">
        <f t="shared" si="50"/>
        <v>119.9</v>
      </c>
      <c r="S1642" s="1">
        <f t="shared" si="51"/>
        <v>3.0670888159254339E-3</v>
      </c>
    </row>
    <row r="1643" spans="1:19" x14ac:dyDescent="0.4">
      <c r="A1643" s="3">
        <v>-2.41</v>
      </c>
      <c r="B1643" s="4">
        <v>4.2</v>
      </c>
      <c r="C1643" s="5">
        <v>-0.06</v>
      </c>
      <c r="D1643" s="2">
        <v>119.9</v>
      </c>
      <c r="E1643" s="6">
        <v>21.2</v>
      </c>
      <c r="F1643" s="4">
        <v>994.62</v>
      </c>
      <c r="G1643" s="4">
        <v>1.18</v>
      </c>
      <c r="H1643" s="9">
        <f>0.000001458*(E1643+273.15)^1.5/(E1643+273.15+110.4)</f>
        <v>1.8191425273442234E-5</v>
      </c>
      <c r="I1643" s="10">
        <f>G1643*J1643*L1643/1000/H1643</f>
        <v>60124.041055582391</v>
      </c>
      <c r="J1643" s="5">
        <v>16.12</v>
      </c>
      <c r="K1643" s="6">
        <v>300</v>
      </c>
      <c r="L1643" s="7">
        <v>57.5</v>
      </c>
      <c r="M1643" s="4">
        <f>2*A1643/$G1643/$J1643^2/($K1643/1000)/($L1643/1000)</f>
        <v>-0.91126744749899724</v>
      </c>
      <c r="N1643" s="4">
        <f>2*B1643/$G1643/$J1643^2/($K1643/1000)/($L1643/1000)</f>
        <v>1.5881009458488748</v>
      </c>
      <c r="O1643" s="4">
        <f>2*C1643/$G1643/$J1643^2/($K1643/1000)/($L1643^2/1000)</f>
        <v>-3.9455924120468942E-4</v>
      </c>
      <c r="P1643" s="5">
        <f>M1643/N1643</f>
        <v>-0.57380952380952377</v>
      </c>
      <c r="R1643" s="8">
        <f t="shared" si="50"/>
        <v>119.9</v>
      </c>
      <c r="S1643" s="1">
        <f t="shared" si="51"/>
        <v>1.6740633493996793E-3</v>
      </c>
    </row>
    <row r="1644" spans="1:19" x14ac:dyDescent="0.4">
      <c r="A1644" s="3">
        <v>-2.11</v>
      </c>
      <c r="B1644" s="4">
        <v>3.1</v>
      </c>
      <c r="C1644" s="5">
        <v>-0.05</v>
      </c>
      <c r="D1644" s="2">
        <v>119.9</v>
      </c>
      <c r="E1644" s="6">
        <v>21.7</v>
      </c>
      <c r="F1644" s="4">
        <v>990.9</v>
      </c>
      <c r="G1644" s="4">
        <v>1.17</v>
      </c>
      <c r="H1644" s="9">
        <f>0.000001458*(E1644+273.15)^1.5/(E1644+273.15+110.4)</f>
        <v>1.8215294560424E-5</v>
      </c>
      <c r="I1644" s="27">
        <f>G1644*J1644*L1644/1000/H1644</f>
        <v>51743.481109978864</v>
      </c>
      <c r="J1644" s="5">
        <v>14.01</v>
      </c>
      <c r="K1644" s="6">
        <v>300</v>
      </c>
      <c r="L1644" s="7">
        <v>57.5</v>
      </c>
      <c r="M1644" s="4">
        <f>2*A1644/$G1644/$J1644^2/($K1644/1000)/($L1644/1000)</f>
        <v>-1.0652737347239567</v>
      </c>
      <c r="N1644" s="4">
        <f>2*B1644/$G1644/$J1644^2/($K1644/1000)/($L1644/1000)</f>
        <v>1.5650941126276143</v>
      </c>
      <c r="O1644" s="4">
        <f>2*C1644/$G1644/$J1644^2/($K1644/1000)/($L1644^2/1000)</f>
        <v>-4.3901658138222006E-4</v>
      </c>
      <c r="P1644" s="5">
        <v>-0.68</v>
      </c>
      <c r="R1644" s="8">
        <f t="shared" si="50"/>
        <v>119.9</v>
      </c>
      <c r="S1644" s="1">
        <f t="shared" si="51"/>
        <v>-0.14330211065291987</v>
      </c>
    </row>
    <row r="1645" spans="1:19" x14ac:dyDescent="0.4">
      <c r="A1645" s="3">
        <v>-2.11</v>
      </c>
      <c r="B1645" s="4">
        <v>3.1</v>
      </c>
      <c r="C1645" s="5">
        <v>-0.05</v>
      </c>
      <c r="D1645" s="2">
        <v>119.9</v>
      </c>
      <c r="E1645" s="6">
        <v>21.7</v>
      </c>
      <c r="F1645" s="4">
        <v>990.9</v>
      </c>
      <c r="G1645" s="4">
        <v>1.17</v>
      </c>
      <c r="H1645" s="9">
        <f>0.000001458*(E1645+273.15)^1.5/(E1645+273.15+110.4)</f>
        <v>1.8215294560424E-5</v>
      </c>
      <c r="I1645" s="27">
        <f>G1645*J1645*L1645/1000/H1645</f>
        <v>52186.680091648916</v>
      </c>
      <c r="J1645" s="5">
        <v>14.13</v>
      </c>
      <c r="K1645" s="6">
        <v>300</v>
      </c>
      <c r="L1645" s="7">
        <v>57.5</v>
      </c>
      <c r="M1645" s="4">
        <f>2*A1645/$G1645/$J1645^2/($K1645/1000)/($L1645/1000)</f>
        <v>-1.0472567448407326</v>
      </c>
      <c r="N1645" s="4">
        <f>2*B1645/$G1645/$J1645^2/($K1645/1000)/($L1645/1000)</f>
        <v>1.5386236535574747</v>
      </c>
      <c r="O1645" s="4">
        <f>2*C1645/$G1645/$J1645^2/($K1645/1000)/($L1645^2/1000)</f>
        <v>-4.3159148767390603E-4</v>
      </c>
      <c r="P1645" s="5">
        <v>-0.69</v>
      </c>
      <c r="R1645" s="8">
        <f t="shared" si="50"/>
        <v>119.9</v>
      </c>
      <c r="S1645" s="1">
        <f t="shared" si="51"/>
        <v>-0.14087844000966743</v>
      </c>
    </row>
    <row r="1646" spans="1:19" x14ac:dyDescent="0.4">
      <c r="A1646" s="3">
        <v>-2.1</v>
      </c>
      <c r="B1646" s="4">
        <v>3.1</v>
      </c>
      <c r="C1646" s="5">
        <v>-0.05</v>
      </c>
      <c r="D1646" s="2">
        <v>119.9</v>
      </c>
      <c r="E1646" s="6">
        <v>21.7</v>
      </c>
      <c r="F1646" s="4">
        <v>990.9</v>
      </c>
      <c r="G1646" s="4">
        <v>1.17</v>
      </c>
      <c r="H1646" s="9">
        <f>0.000001458*(E1646+273.15)^1.5/(E1646+273.15+110.4)</f>
        <v>1.8215294560424E-5</v>
      </c>
      <c r="I1646" s="27">
        <f>G1646*J1646*L1646/1000/H1646</f>
        <v>51965.080600813897</v>
      </c>
      <c r="J1646" s="5">
        <v>14.07</v>
      </c>
      <c r="K1646" s="6">
        <v>300</v>
      </c>
      <c r="L1646" s="7">
        <v>57.5</v>
      </c>
      <c r="M1646" s="4">
        <f>2*A1646/$G1646/$J1646^2/($K1646/1000)/($L1646/1000)</f>
        <v>-1.0512018931956881</v>
      </c>
      <c r="N1646" s="4">
        <f>2*B1646/$G1646/$J1646^2/($K1646/1000)/($L1646/1000)</f>
        <v>1.5517742232888729</v>
      </c>
      <c r="O1646" s="4">
        <f>2*C1646/$G1646/$J1646^2/($K1646/1000)/($L1646^2/1000)</f>
        <v>-4.3528028703755206E-4</v>
      </c>
      <c r="P1646" s="5">
        <v>-0.68</v>
      </c>
      <c r="R1646" s="8">
        <f t="shared" si="50"/>
        <v>119.9</v>
      </c>
      <c r="S1646" s="1">
        <f t="shared" si="51"/>
        <v>-0.13774307851076717</v>
      </c>
    </row>
    <row r="1647" spans="1:19" x14ac:dyDescent="0.4">
      <c r="A1647" s="3">
        <v>-2.1</v>
      </c>
      <c r="B1647" s="4">
        <v>3.04</v>
      </c>
      <c r="C1647" s="5">
        <v>-0.05</v>
      </c>
      <c r="D1647" s="2">
        <v>119.9</v>
      </c>
      <c r="E1647" s="6">
        <v>21.7</v>
      </c>
      <c r="F1647" s="4">
        <v>990.9</v>
      </c>
      <c r="G1647" s="4">
        <v>1.17</v>
      </c>
      <c r="H1647" s="9">
        <f>0.000001458*(E1647+273.15)^1.5/(E1647+273.15+110.4)</f>
        <v>1.8215294560424E-5</v>
      </c>
      <c r="I1647" s="27">
        <f>G1647*J1647*L1647/1000/H1647</f>
        <v>51965.080600813897</v>
      </c>
      <c r="J1647" s="5">
        <v>14.07</v>
      </c>
      <c r="K1647" s="6">
        <v>300</v>
      </c>
      <c r="L1647" s="7">
        <v>57.5</v>
      </c>
      <c r="M1647" s="4">
        <f>2*A1647/$G1647/$J1647^2/($K1647/1000)/($L1647/1000)</f>
        <v>-1.0512018931956881</v>
      </c>
      <c r="N1647" s="4">
        <f>2*B1647/$G1647/$J1647^2/($K1647/1000)/($L1647/1000)</f>
        <v>1.5217398834832816</v>
      </c>
      <c r="O1647" s="4">
        <f>2*C1647/$G1647/$J1647^2/($K1647/1000)/($L1647^2/1000)</f>
        <v>-4.3528028703755206E-4</v>
      </c>
      <c r="P1647" s="5">
        <v>-0.69</v>
      </c>
      <c r="R1647" s="8">
        <f t="shared" si="50"/>
        <v>119.9</v>
      </c>
      <c r="S1647" s="1">
        <f t="shared" si="51"/>
        <v>-0.15271482867545483</v>
      </c>
    </row>
    <row r="1648" spans="1:19" x14ac:dyDescent="0.4">
      <c r="A1648" s="3">
        <v>-2.04</v>
      </c>
      <c r="B1648" s="4">
        <v>2.98</v>
      </c>
      <c r="C1648" s="5">
        <v>-0.04</v>
      </c>
      <c r="D1648" s="2">
        <v>119.9</v>
      </c>
      <c r="E1648" s="6">
        <v>21.7</v>
      </c>
      <c r="F1648" s="4">
        <v>990.9</v>
      </c>
      <c r="G1648" s="4">
        <v>1.17</v>
      </c>
      <c r="H1648" s="9">
        <f>0.000001458*(E1648+273.15)^1.5/(E1648+273.15+110.4)</f>
        <v>1.8215294560424E-5</v>
      </c>
      <c r="I1648" s="27">
        <f>G1648*J1648*L1648/1000/H1648</f>
        <v>52186.680091648916</v>
      </c>
      <c r="J1648" s="5">
        <v>14.13</v>
      </c>
      <c r="K1648" s="6">
        <v>300</v>
      </c>
      <c r="L1648" s="7">
        <v>57.5</v>
      </c>
      <c r="M1648" s="4">
        <f>2*A1648/$G1648/$J1648^2/($K1648/1000)/($L1648/1000)</f>
        <v>-1.0125136300829833</v>
      </c>
      <c r="N1648" s="4">
        <f>2*B1648/$G1648/$J1648^2/($K1648/1000)/($L1648/1000)</f>
        <v>1.4790640282584757</v>
      </c>
      <c r="O1648" s="4">
        <f>2*C1648/$G1648/$J1648^2/($K1648/1000)/($L1648^2/1000)</f>
        <v>-3.4527319013912477E-4</v>
      </c>
      <c r="P1648" s="5">
        <v>-0.68</v>
      </c>
      <c r="R1648" s="8">
        <f t="shared" si="50"/>
        <v>119.9</v>
      </c>
      <c r="S1648" s="1">
        <f t="shared" si="51"/>
        <v>-0.14044948977416105</v>
      </c>
    </row>
    <row r="1649" spans="1:19" x14ac:dyDescent="0.4">
      <c r="A1649" s="3">
        <v>-2.0499999999999998</v>
      </c>
      <c r="B1649" s="4">
        <v>3.06</v>
      </c>
      <c r="C1649" s="5">
        <v>-0.05</v>
      </c>
      <c r="D1649" s="2">
        <v>119.9</v>
      </c>
      <c r="E1649" s="6">
        <v>21.7</v>
      </c>
      <c r="F1649" s="4">
        <v>990.9</v>
      </c>
      <c r="G1649" s="4">
        <v>1.17</v>
      </c>
      <c r="H1649" s="9">
        <f>0.000001458*(E1649+273.15)^1.5/(E1649+273.15+110.4)</f>
        <v>1.8215294560424E-5</v>
      </c>
      <c r="I1649" s="27">
        <f>G1649*J1649*L1649/1000/H1649</f>
        <v>52408.279582483941</v>
      </c>
      <c r="J1649" s="5">
        <v>14.19</v>
      </c>
      <c r="K1649" s="6">
        <v>300</v>
      </c>
      <c r="L1649" s="7">
        <v>57.5</v>
      </c>
      <c r="M1649" s="4">
        <f>2*A1649/$G1649/$J1649^2/($K1649/1000)/($L1649/1000)</f>
        <v>-1.0088906673441322</v>
      </c>
      <c r="N1649" s="4">
        <f>2*B1649/$G1649/$J1649^2/($K1649/1000)/($L1649/1000)</f>
        <v>1.5059538741819731</v>
      </c>
      <c r="O1649" s="4">
        <f>2*C1649/$G1649/$J1649^2/($K1649/1000)/($L1649^2/1000)</f>
        <v>-4.2794938169422376E-4</v>
      </c>
      <c r="P1649" s="5">
        <v>-0.67</v>
      </c>
      <c r="R1649" s="8">
        <f t="shared" si="50"/>
        <v>119.9</v>
      </c>
      <c r="S1649" s="1">
        <f t="shared" si="51"/>
        <v>-0.12390449663760328</v>
      </c>
    </row>
    <row r="1650" spans="1:19" x14ac:dyDescent="0.4">
      <c r="A1650" s="3">
        <v>-2.11</v>
      </c>
      <c r="B1650" s="4">
        <v>3.06</v>
      </c>
      <c r="C1650" s="5">
        <v>-0.05</v>
      </c>
      <c r="D1650" s="2">
        <v>119.9</v>
      </c>
      <c r="E1650" s="6">
        <v>21.7</v>
      </c>
      <c r="F1650" s="4">
        <v>990.9</v>
      </c>
      <c r="G1650" s="4">
        <v>1.17</v>
      </c>
      <c r="H1650" s="9">
        <f>0.000001458*(E1650+273.15)^1.5/(E1650+273.15+110.4)</f>
        <v>1.8215294560424E-5</v>
      </c>
      <c r="I1650" s="27">
        <f>G1650*J1650*L1650/1000/H1650</f>
        <v>51965.080600813897</v>
      </c>
      <c r="J1650" s="5">
        <v>14.07</v>
      </c>
      <c r="K1650" s="6">
        <v>300</v>
      </c>
      <c r="L1650" s="7">
        <v>57.5</v>
      </c>
      <c r="M1650" s="4">
        <f>2*A1650/$G1650/$J1650^2/($K1650/1000)/($L1650/1000)</f>
        <v>-1.0562076164966199</v>
      </c>
      <c r="N1650" s="4">
        <f>2*B1650/$G1650/$J1650^2/($K1650/1000)/($L1650/1000)</f>
        <v>1.5317513300851455</v>
      </c>
      <c r="O1650" s="4">
        <f>2*C1650/$G1650/$J1650^2/($K1650/1000)/($L1650^2/1000)</f>
        <v>-4.3528028703755206E-4</v>
      </c>
      <c r="P1650" s="5">
        <v>-0.69</v>
      </c>
      <c r="R1650" s="8">
        <f t="shared" si="50"/>
        <v>119.9</v>
      </c>
      <c r="S1650" s="1">
        <f t="shared" si="51"/>
        <v>-0.15206369054287461</v>
      </c>
    </row>
    <row r="1651" spans="1:19" x14ac:dyDescent="0.4">
      <c r="A1651" s="3">
        <v>-2.11</v>
      </c>
      <c r="B1651" s="4">
        <v>3.09</v>
      </c>
      <c r="C1651" s="5">
        <v>-0.05</v>
      </c>
      <c r="D1651" s="2">
        <v>119.9</v>
      </c>
      <c r="E1651" s="6">
        <v>21.7</v>
      </c>
      <c r="F1651" s="4">
        <v>990.9</v>
      </c>
      <c r="G1651" s="4">
        <v>1.17</v>
      </c>
      <c r="H1651" s="9">
        <f>0.000001458*(E1651+273.15)^1.5/(E1651+273.15+110.4)</f>
        <v>1.8215294560424E-5</v>
      </c>
      <c r="I1651" s="27">
        <f>G1651*J1651*L1651/1000/H1651</f>
        <v>52186.680091648916</v>
      </c>
      <c r="J1651" s="5">
        <v>14.13</v>
      </c>
      <c r="K1651" s="6">
        <v>300</v>
      </c>
      <c r="L1651" s="7">
        <v>57.5</v>
      </c>
      <c r="M1651" s="4">
        <f>2*A1651/$G1651/$J1651^2/($K1651/1000)/($L1651/1000)</f>
        <v>-1.0472567448407326</v>
      </c>
      <c r="N1651" s="4">
        <f>2*B1651/$G1651/$J1651^2/($K1651/1000)/($L1651/1000)</f>
        <v>1.5336603514492244</v>
      </c>
      <c r="O1651" s="4">
        <f>2*C1651/$G1651/$J1651^2/($K1651/1000)/($L1651^2/1000)</f>
        <v>-4.3159148767390603E-4</v>
      </c>
      <c r="P1651" s="5">
        <v>-0.69</v>
      </c>
      <c r="R1651" s="8">
        <f t="shared" si="50"/>
        <v>119.9</v>
      </c>
      <c r="S1651" s="1">
        <f t="shared" si="51"/>
        <v>-0.14335258525932448</v>
      </c>
    </row>
    <row r="1652" spans="1:19" x14ac:dyDescent="0.4">
      <c r="A1652" s="3">
        <v>-2.14</v>
      </c>
      <c r="B1652" s="4">
        <v>3.15</v>
      </c>
      <c r="C1652" s="5">
        <v>-0.05</v>
      </c>
      <c r="D1652" s="2">
        <v>119.9</v>
      </c>
      <c r="E1652" s="6">
        <v>21.7</v>
      </c>
      <c r="F1652" s="4">
        <v>990.9</v>
      </c>
      <c r="G1652" s="4">
        <v>1.17</v>
      </c>
      <c r="H1652" s="9">
        <f>0.000001458*(E1652+273.15)^1.5/(E1652+273.15+110.4)</f>
        <v>1.8215294560424E-5</v>
      </c>
      <c r="I1652" s="27">
        <f>G1652*J1652*L1652/1000/H1652</f>
        <v>51965.080600813897</v>
      </c>
      <c r="J1652" s="5">
        <v>14.07</v>
      </c>
      <c r="K1652" s="6">
        <v>300</v>
      </c>
      <c r="L1652" s="7">
        <v>57.5</v>
      </c>
      <c r="M1652" s="4">
        <f>2*A1652/$G1652/$J1652^2/($K1652/1000)/($L1652/1000)</f>
        <v>-1.0712247863994155</v>
      </c>
      <c r="N1652" s="4">
        <f>2*B1652/$G1652/$J1652^2/($K1652/1000)/($L1652/1000)</f>
        <v>1.5768028397935321</v>
      </c>
      <c r="O1652" s="4">
        <f>2*C1652/$G1652/$J1652^2/($K1652/1000)/($L1652^2/1000)</f>
        <v>-4.3528028703755206E-4</v>
      </c>
      <c r="P1652" s="5">
        <v>-0.68</v>
      </c>
      <c r="R1652" s="8">
        <f t="shared" si="50"/>
        <v>119.9</v>
      </c>
      <c r="S1652" s="1">
        <f t="shared" si="51"/>
        <v>-0.14262440106279028</v>
      </c>
    </row>
    <row r="1653" spans="1:19" x14ac:dyDescent="0.4">
      <c r="A1653" s="3">
        <v>-2.13</v>
      </c>
      <c r="B1653" s="4">
        <v>3.14</v>
      </c>
      <c r="C1653" s="5">
        <v>-0.05</v>
      </c>
      <c r="D1653" s="2">
        <v>119.9</v>
      </c>
      <c r="E1653" s="6">
        <v>21.7</v>
      </c>
      <c r="F1653" s="4">
        <v>990.9</v>
      </c>
      <c r="G1653" s="4">
        <v>1.17</v>
      </c>
      <c r="H1653" s="9">
        <f>0.000001458*(E1653+273.15)^1.5/(E1653+273.15+110.4)</f>
        <v>1.8215294560424E-5</v>
      </c>
      <c r="I1653" s="27">
        <f>G1653*J1653*L1653/1000/H1653</f>
        <v>51965.080600813897</v>
      </c>
      <c r="J1653" s="5">
        <v>14.07</v>
      </c>
      <c r="K1653" s="6">
        <v>300</v>
      </c>
      <c r="L1653" s="7">
        <v>57.5</v>
      </c>
      <c r="M1653" s="4">
        <f>2*A1653/$G1653/$J1653^2/($K1653/1000)/($L1653/1000)</f>
        <v>-1.0662190630984834</v>
      </c>
      <c r="N1653" s="4">
        <f>2*B1653/$G1653/$J1653^2/($K1653/1000)/($L1653/1000)</f>
        <v>1.5717971164926003</v>
      </c>
      <c r="O1653" s="4">
        <f>2*C1653/$G1653/$J1653^2/($K1653/1000)/($L1653^2/1000)</f>
        <v>-4.3528028703755206E-4</v>
      </c>
      <c r="P1653" s="5">
        <v>-0.68</v>
      </c>
      <c r="R1653" s="8">
        <f t="shared" si="50"/>
        <v>119.9</v>
      </c>
      <c r="S1653" s="1">
        <f t="shared" si="51"/>
        <v>-0.14078024750125551</v>
      </c>
    </row>
    <row r="1654" spans="1:19" x14ac:dyDescent="0.4">
      <c r="A1654" s="3">
        <v>-2.14</v>
      </c>
      <c r="B1654" s="4">
        <v>3.14</v>
      </c>
      <c r="C1654" s="5">
        <v>-0.05</v>
      </c>
      <c r="D1654" s="2">
        <v>119.9</v>
      </c>
      <c r="E1654" s="6">
        <v>21.7</v>
      </c>
      <c r="F1654" s="4">
        <v>990.9</v>
      </c>
      <c r="G1654" s="4">
        <v>1.17</v>
      </c>
      <c r="H1654" s="9">
        <f>0.000001458*(E1654+273.15)^1.5/(E1654+273.15+110.4)</f>
        <v>1.8215294560424E-5</v>
      </c>
      <c r="I1654" s="27">
        <f>G1654*J1654*L1654/1000/H1654</f>
        <v>52186.680091648916</v>
      </c>
      <c r="J1654" s="5">
        <v>14.13</v>
      </c>
      <c r="K1654" s="6">
        <v>300</v>
      </c>
      <c r="L1654" s="7">
        <v>57.5</v>
      </c>
      <c r="M1654" s="4">
        <f>2*A1654/$G1654/$J1654^2/($K1654/1000)/($L1654/1000)</f>
        <v>-1.0621466511654825</v>
      </c>
      <c r="N1654" s="4">
        <f>2*B1654/$G1654/$J1654^2/($K1654/1000)/($L1654/1000)</f>
        <v>1.5584768619904743</v>
      </c>
      <c r="O1654" s="4">
        <f>2*C1654/$G1654/$J1654^2/($K1654/1000)/($L1654^2/1000)</f>
        <v>-4.3159148767390603E-4</v>
      </c>
      <c r="P1654" s="5">
        <v>-0.68</v>
      </c>
      <c r="R1654" s="8">
        <f t="shared" si="50"/>
        <v>119.9</v>
      </c>
      <c r="S1654" s="1">
        <f t="shared" si="51"/>
        <v>-0.14388987039592116</v>
      </c>
    </row>
    <row r="1655" spans="1:19" x14ac:dyDescent="0.4">
      <c r="A1655" s="3">
        <v>-2.14</v>
      </c>
      <c r="B1655" s="4">
        <v>3.13</v>
      </c>
      <c r="C1655" s="5">
        <v>-0.05</v>
      </c>
      <c r="D1655" s="2">
        <v>119.9</v>
      </c>
      <c r="E1655" s="6">
        <v>21.7</v>
      </c>
      <c r="F1655" s="4">
        <v>990.9</v>
      </c>
      <c r="G1655" s="4">
        <v>1.17</v>
      </c>
      <c r="H1655" s="9">
        <f>0.000001458*(E1655+273.15)^1.5/(E1655+273.15+110.4)</f>
        <v>1.8215294560424E-5</v>
      </c>
      <c r="I1655" s="27">
        <f>G1655*J1655*L1655/1000/H1655</f>
        <v>52186.680091648916</v>
      </c>
      <c r="J1655" s="5">
        <v>14.13</v>
      </c>
      <c r="K1655" s="6">
        <v>300</v>
      </c>
      <c r="L1655" s="7">
        <v>57.5</v>
      </c>
      <c r="M1655" s="4">
        <f>2*A1655/$G1655/$J1655^2/($K1655/1000)/($L1655/1000)</f>
        <v>-1.0621466511654825</v>
      </c>
      <c r="N1655" s="4">
        <f>2*B1655/$G1655/$J1655^2/($K1655/1000)/($L1655/1000)</f>
        <v>1.5535135598822243</v>
      </c>
      <c r="O1655" s="4">
        <f>2*C1655/$G1655/$J1655^2/($K1655/1000)/($L1655^2/1000)</f>
        <v>-4.3159148767390603E-4</v>
      </c>
      <c r="P1655" s="5">
        <v>-0.68</v>
      </c>
      <c r="R1655" s="8">
        <f t="shared" si="50"/>
        <v>119.9</v>
      </c>
      <c r="S1655" s="1">
        <f t="shared" si="51"/>
        <v>-0.1463640156455781</v>
      </c>
    </row>
    <row r="1656" spans="1:19" x14ac:dyDescent="0.4">
      <c r="A1656" s="3">
        <v>-2.14</v>
      </c>
      <c r="B1656" s="4">
        <v>3.13</v>
      </c>
      <c r="C1656" s="5">
        <v>-0.05</v>
      </c>
      <c r="D1656" s="2">
        <v>119.9</v>
      </c>
      <c r="E1656" s="6">
        <v>21.7</v>
      </c>
      <c r="F1656" s="4">
        <v>990.9</v>
      </c>
      <c r="G1656" s="4">
        <v>1.17</v>
      </c>
      <c r="H1656" s="9">
        <f>0.000001458*(E1656+273.15)^1.5/(E1656+273.15+110.4)</f>
        <v>1.8215294560424E-5</v>
      </c>
      <c r="I1656" s="27">
        <f>G1656*J1656*L1656/1000/H1656</f>
        <v>52186.680091648916</v>
      </c>
      <c r="J1656" s="5">
        <v>14.13</v>
      </c>
      <c r="K1656" s="6">
        <v>300</v>
      </c>
      <c r="L1656" s="7">
        <v>57.5</v>
      </c>
      <c r="M1656" s="4">
        <f>2*A1656/$G1656/$J1656^2/($K1656/1000)/($L1656/1000)</f>
        <v>-1.0621466511654825</v>
      </c>
      <c r="N1656" s="4">
        <f>2*B1656/$G1656/$J1656^2/($K1656/1000)/($L1656/1000)</f>
        <v>1.5535135598822243</v>
      </c>
      <c r="O1656" s="4">
        <f>2*C1656/$G1656/$J1656^2/($K1656/1000)/($L1656^2/1000)</f>
        <v>-4.3159148767390603E-4</v>
      </c>
      <c r="P1656" s="5">
        <v>-0.68</v>
      </c>
      <c r="R1656" s="8">
        <f t="shared" si="50"/>
        <v>119.9</v>
      </c>
      <c r="S1656" s="1">
        <f t="shared" si="51"/>
        <v>-0.1463640156455781</v>
      </c>
    </row>
    <row r="1657" spans="1:19" x14ac:dyDescent="0.4">
      <c r="A1657" s="3">
        <v>-2.12</v>
      </c>
      <c r="B1657" s="4">
        <v>3.08</v>
      </c>
      <c r="C1657" s="5">
        <v>-0.05</v>
      </c>
      <c r="D1657" s="2">
        <v>119.9</v>
      </c>
      <c r="E1657" s="6">
        <v>21.7</v>
      </c>
      <c r="F1657" s="4">
        <v>990.9</v>
      </c>
      <c r="G1657" s="4">
        <v>1.17</v>
      </c>
      <c r="H1657" s="9">
        <f>0.000001458*(E1657+273.15)^1.5/(E1657+273.15+110.4)</f>
        <v>1.8215294560424E-5</v>
      </c>
      <c r="I1657" s="27">
        <f>G1657*J1657*L1657/1000/H1657</f>
        <v>52629.879073318974</v>
      </c>
      <c r="J1657" s="5">
        <v>14.25</v>
      </c>
      <c r="K1657" s="6">
        <v>300</v>
      </c>
      <c r="L1657" s="7">
        <v>57.5</v>
      </c>
      <c r="M1657" s="4">
        <f>2*A1657/$G1657/$J1657^2/($K1657/1000)/($L1657/1000)</f>
        <v>-1.0345730634247503</v>
      </c>
      <c r="N1657" s="4">
        <f>2*B1657/$G1657/$J1657^2/($K1657/1000)/($L1657/1000)</f>
        <v>1.503058978937845</v>
      </c>
      <c r="O1657" s="4">
        <f>2*C1657/$G1657/$J1657^2/($K1657/1000)/($L1657^2/1000)</f>
        <v>-4.2435318434157112E-4</v>
      </c>
      <c r="P1657" s="5">
        <v>-0.68</v>
      </c>
      <c r="R1657" s="8">
        <f t="shared" si="50"/>
        <v>119.9</v>
      </c>
      <c r="S1657" s="1">
        <f t="shared" si="51"/>
        <v>-0.14761155209183707</v>
      </c>
    </row>
    <row r="1658" spans="1:19" x14ac:dyDescent="0.4">
      <c r="A1658" s="3">
        <v>-2.09</v>
      </c>
      <c r="B1658" s="4">
        <v>3.08</v>
      </c>
      <c r="C1658" s="5">
        <v>-0.05</v>
      </c>
      <c r="D1658" s="2">
        <v>119.9</v>
      </c>
      <c r="E1658" s="6">
        <v>21.7</v>
      </c>
      <c r="F1658" s="4">
        <v>990.9</v>
      </c>
      <c r="G1658" s="4">
        <v>1.17</v>
      </c>
      <c r="H1658" s="9">
        <f>0.000001458*(E1658+273.15)^1.5/(E1658+273.15+110.4)</f>
        <v>1.8215294560424E-5</v>
      </c>
      <c r="I1658" s="27">
        <f>G1658*J1658*L1658/1000/H1658</f>
        <v>52629.879073318974</v>
      </c>
      <c r="J1658" s="5">
        <v>14.25</v>
      </c>
      <c r="K1658" s="6">
        <v>300</v>
      </c>
      <c r="L1658" s="7">
        <v>57.5</v>
      </c>
      <c r="M1658" s="4">
        <f>2*A1658/$G1658/$J1658^2/($K1658/1000)/($L1658/1000)</f>
        <v>-1.0199328785649662</v>
      </c>
      <c r="N1658" s="4">
        <f>2*B1658/$G1658/$J1658^2/($K1658/1000)/($L1658/1000)</f>
        <v>1.503058978937845</v>
      </c>
      <c r="O1658" s="4">
        <f>2*C1658/$G1658/$J1658^2/($K1658/1000)/($L1658^2/1000)</f>
        <v>-4.2435318434157112E-4</v>
      </c>
      <c r="P1658" s="5">
        <v>-0.68</v>
      </c>
      <c r="R1658" s="8">
        <f t="shared" si="50"/>
        <v>119.9</v>
      </c>
      <c r="S1658" s="1">
        <f t="shared" si="51"/>
        <v>-0.13492002343307397</v>
      </c>
    </row>
    <row r="1659" spans="1:19" x14ac:dyDescent="0.4">
      <c r="A1659" s="3">
        <v>-2.09</v>
      </c>
      <c r="B1659" s="4">
        <v>3.08</v>
      </c>
      <c r="C1659" s="5">
        <v>-0.05</v>
      </c>
      <c r="D1659" s="2">
        <v>119.9</v>
      </c>
      <c r="E1659" s="6">
        <v>21.7</v>
      </c>
      <c r="F1659" s="4">
        <v>990.9</v>
      </c>
      <c r="G1659" s="4">
        <v>1.17</v>
      </c>
      <c r="H1659" s="9">
        <f>0.000001458*(E1659+273.15)^1.5/(E1659+273.15+110.4)</f>
        <v>1.8215294560424E-5</v>
      </c>
      <c r="I1659" s="27">
        <f>G1659*J1659*L1659/1000/H1659</f>
        <v>52186.680091648916</v>
      </c>
      <c r="J1659" s="5">
        <v>14.13</v>
      </c>
      <c r="K1659" s="6">
        <v>300</v>
      </c>
      <c r="L1659" s="7">
        <v>57.5</v>
      </c>
      <c r="M1659" s="4">
        <f>2*A1659/$G1659/$J1659^2/($K1659/1000)/($L1659/1000)</f>
        <v>-1.0373301406242328</v>
      </c>
      <c r="N1659" s="4">
        <f>2*B1659/$G1659/$J1659^2/($K1659/1000)/($L1659/1000)</f>
        <v>1.5286970493409748</v>
      </c>
      <c r="O1659" s="4">
        <f>2*C1659/$G1659/$J1659^2/($K1659/1000)/($L1659^2/1000)</f>
        <v>-4.3159148767390603E-4</v>
      </c>
      <c r="P1659" s="5">
        <v>-0.67</v>
      </c>
      <c r="R1659" s="8">
        <f t="shared" si="50"/>
        <v>119.9</v>
      </c>
      <c r="S1659" s="1">
        <f t="shared" si="51"/>
        <v>-0.13722138958572705</v>
      </c>
    </row>
    <row r="1660" spans="1:19" x14ac:dyDescent="0.4">
      <c r="A1660" s="3">
        <v>-2.09</v>
      </c>
      <c r="B1660" s="4">
        <v>3.09</v>
      </c>
      <c r="C1660" s="5">
        <v>-0.05</v>
      </c>
      <c r="D1660" s="2">
        <v>119.9</v>
      </c>
      <c r="E1660" s="6">
        <v>21.7</v>
      </c>
      <c r="F1660" s="4">
        <v>990.9</v>
      </c>
      <c r="G1660" s="4">
        <v>1.17</v>
      </c>
      <c r="H1660" s="9">
        <f>0.000001458*(E1660+273.15)^1.5/(E1660+273.15+110.4)</f>
        <v>1.8215294560424E-5</v>
      </c>
      <c r="I1660" s="27">
        <f>G1660*J1660*L1660/1000/H1660</f>
        <v>52851.478564154</v>
      </c>
      <c r="J1660" s="5">
        <v>14.31</v>
      </c>
      <c r="K1660" s="6">
        <v>300</v>
      </c>
      <c r="L1660" s="7">
        <v>57.5</v>
      </c>
      <c r="M1660" s="4">
        <f>2*A1660/$G1660/$J1660^2/($K1660/1000)/($L1660/1000)</f>
        <v>-1.0113979129087742</v>
      </c>
      <c r="N1660" s="4">
        <f>2*B1660/$G1660/$J1660^2/($K1660/1000)/($L1660/1000)</f>
        <v>1.4953203592766087</v>
      </c>
      <c r="O1660" s="4">
        <f>2*C1660/$G1660/$J1660^2/($K1660/1000)/($L1660^2/1000)</f>
        <v>-4.2080212727637787E-4</v>
      </c>
      <c r="P1660" s="5">
        <v>-0.67</v>
      </c>
      <c r="R1660" s="8">
        <f t="shared" si="50"/>
        <v>119.9</v>
      </c>
      <c r="S1660" s="1">
        <f t="shared" si="51"/>
        <v>-0.13137869647718836</v>
      </c>
    </row>
    <row r="1661" spans="1:19" x14ac:dyDescent="0.4">
      <c r="A1661" s="3">
        <v>-2.09</v>
      </c>
      <c r="B1661" s="4">
        <v>3.06</v>
      </c>
      <c r="C1661" s="5">
        <v>-0.05</v>
      </c>
      <c r="D1661" s="2">
        <v>119.9</v>
      </c>
      <c r="E1661" s="6">
        <v>21.7</v>
      </c>
      <c r="F1661" s="4">
        <v>990.9</v>
      </c>
      <c r="G1661" s="4">
        <v>1.17</v>
      </c>
      <c r="H1661" s="9">
        <f>0.000001458*(E1661+273.15)^1.5/(E1661+273.15+110.4)</f>
        <v>1.8215294560424E-5</v>
      </c>
      <c r="I1661" s="27">
        <f>G1661*J1661*L1661/1000/H1661</f>
        <v>52629.879073318974</v>
      </c>
      <c r="J1661" s="5">
        <v>14.25</v>
      </c>
      <c r="K1661" s="6">
        <v>300</v>
      </c>
      <c r="L1661" s="7">
        <v>57.5</v>
      </c>
      <c r="M1661" s="4">
        <f>2*A1661/$G1661/$J1661^2/($K1661/1000)/($L1661/1000)</f>
        <v>-1.0199328785649662</v>
      </c>
      <c r="N1661" s="4">
        <f>2*B1661/$G1661/$J1661^2/($K1661/1000)/($L1661/1000)</f>
        <v>1.4932988556979885</v>
      </c>
      <c r="O1661" s="4">
        <f>2*C1661/$G1661/$J1661^2/($K1661/1000)/($L1661^2/1000)</f>
        <v>-4.2435318434157112E-4</v>
      </c>
      <c r="P1661" s="5">
        <v>-0.7</v>
      </c>
      <c r="R1661" s="8">
        <f t="shared" si="50"/>
        <v>119.9</v>
      </c>
      <c r="S1661" s="1">
        <f t="shared" si="51"/>
        <v>-0.1397853252066289</v>
      </c>
    </row>
    <row r="1662" spans="1:19" x14ac:dyDescent="0.4">
      <c r="A1662" s="3">
        <v>-2.0699999999999998</v>
      </c>
      <c r="B1662" s="4">
        <v>3.06</v>
      </c>
      <c r="C1662" s="5">
        <v>-0.05</v>
      </c>
      <c r="D1662" s="2">
        <v>119.9</v>
      </c>
      <c r="E1662" s="6">
        <v>21.7</v>
      </c>
      <c r="F1662" s="4">
        <v>990.9</v>
      </c>
      <c r="G1662" s="4">
        <v>1.17</v>
      </c>
      <c r="H1662" s="9">
        <f>0.000001458*(E1662+273.15)^1.5/(E1662+273.15+110.4)</f>
        <v>1.8215294560424E-5</v>
      </c>
      <c r="I1662" s="27">
        <f>G1662*J1662*L1662/1000/H1662</f>
        <v>52408.279582483941</v>
      </c>
      <c r="J1662" s="5">
        <v>14.19</v>
      </c>
      <c r="K1662" s="6">
        <v>300</v>
      </c>
      <c r="L1662" s="7">
        <v>57.5</v>
      </c>
      <c r="M1662" s="4">
        <f>2*A1662/$G1662/$J1662^2/($K1662/1000)/($L1662/1000)</f>
        <v>-1.0187335031230995</v>
      </c>
      <c r="N1662" s="4">
        <f>2*B1662/$G1662/$J1662^2/($K1662/1000)/($L1662/1000)</f>
        <v>1.5059538741819731</v>
      </c>
      <c r="O1662" s="4">
        <f>2*C1662/$G1662/$J1662^2/($K1662/1000)/($L1662^2/1000)</f>
        <v>-4.2794938169422376E-4</v>
      </c>
      <c r="P1662" s="5">
        <v>-0.68</v>
      </c>
      <c r="R1662" s="8">
        <f t="shared" si="50"/>
        <v>119.9</v>
      </c>
      <c r="S1662" s="1">
        <f t="shared" si="51"/>
        <v>-0.13243721897469696</v>
      </c>
    </row>
    <row r="1663" spans="1:19" x14ac:dyDescent="0.4">
      <c r="A1663" s="3">
        <v>-2.0699999999999998</v>
      </c>
      <c r="B1663" s="4">
        <v>3.03</v>
      </c>
      <c r="C1663" s="5">
        <v>-0.05</v>
      </c>
      <c r="D1663" s="2">
        <v>119.9</v>
      </c>
      <c r="E1663" s="6">
        <v>21.7</v>
      </c>
      <c r="F1663" s="4">
        <v>990.9</v>
      </c>
      <c r="G1663" s="4">
        <v>1.17</v>
      </c>
      <c r="H1663" s="9">
        <f>0.000001458*(E1663+273.15)^1.5/(E1663+273.15+110.4)</f>
        <v>1.8215294560424E-5</v>
      </c>
      <c r="I1663" s="27">
        <f>G1663*J1663*L1663/1000/H1663</f>
        <v>52186.680091648916</v>
      </c>
      <c r="J1663" s="5">
        <v>14.13</v>
      </c>
      <c r="K1663" s="6">
        <v>300</v>
      </c>
      <c r="L1663" s="7">
        <v>57.5</v>
      </c>
      <c r="M1663" s="4">
        <f>2*A1663/$G1663/$J1663^2/($K1663/1000)/($L1663/1000)</f>
        <v>-1.0274035364077327</v>
      </c>
      <c r="N1663" s="4">
        <f>2*B1663/$G1663/$J1663^2/($K1663/1000)/($L1663/1000)</f>
        <v>1.5038805387997252</v>
      </c>
      <c r="O1663" s="4">
        <f>2*C1663/$G1663/$J1663^2/($K1663/1000)/($L1663^2/1000)</f>
        <v>-4.3159148767390603E-4</v>
      </c>
      <c r="P1663" s="5">
        <v>-0.68</v>
      </c>
      <c r="R1663" s="8">
        <f t="shared" si="50"/>
        <v>119.9</v>
      </c>
      <c r="S1663" s="1">
        <f t="shared" si="51"/>
        <v>-0.14098677491075751</v>
      </c>
    </row>
    <row r="1664" spans="1:19" x14ac:dyDescent="0.4">
      <c r="A1664" s="3">
        <v>-2.15</v>
      </c>
      <c r="B1664" s="4">
        <v>2.59</v>
      </c>
      <c r="C1664" s="5">
        <v>-0.04</v>
      </c>
      <c r="D1664" s="2">
        <v>125</v>
      </c>
      <c r="E1664" s="6">
        <v>21.7</v>
      </c>
      <c r="F1664" s="4">
        <v>990.9</v>
      </c>
      <c r="G1664" s="4">
        <v>1.17</v>
      </c>
      <c r="H1664" s="9">
        <f>0.000001458*(E1664+273.15)^1.5/(E1664+273.15+110.4)</f>
        <v>1.8215294560424E-5</v>
      </c>
      <c r="I1664" s="27">
        <f>G1664*J1664*L1664/1000/H1664</f>
        <v>52629.879073318974</v>
      </c>
      <c r="J1664" s="5">
        <v>14.25</v>
      </c>
      <c r="K1664" s="6">
        <v>300</v>
      </c>
      <c r="L1664" s="7">
        <v>57.5</v>
      </c>
      <c r="M1664" s="4">
        <f>2*A1664/$G1664/$J1664^2/($K1664/1000)/($L1664/1000)</f>
        <v>-1.0492132482845347</v>
      </c>
      <c r="N1664" s="4">
        <f>2*B1664/$G1664/$J1664^2/($K1664/1000)/($L1664/1000)</f>
        <v>1.2639359595613695</v>
      </c>
      <c r="O1664" s="4">
        <f>2*C1664/$G1664/$J1664^2/($K1664/1000)/($L1664^2/1000)</f>
        <v>-3.3948254747325694E-4</v>
      </c>
      <c r="P1664" s="5">
        <v>-0.83</v>
      </c>
      <c r="R1664" s="8">
        <f t="shared" si="50"/>
        <v>125</v>
      </c>
      <c r="S1664" s="1">
        <f t="shared" si="51"/>
        <v>-0.13450129376621967</v>
      </c>
    </row>
    <row r="1665" spans="1:19" x14ac:dyDescent="0.4">
      <c r="A1665" s="3">
        <v>-2.15</v>
      </c>
      <c r="B1665" s="4">
        <v>2.6</v>
      </c>
      <c r="C1665" s="5">
        <v>-0.04</v>
      </c>
      <c r="D1665" s="2">
        <v>125</v>
      </c>
      <c r="E1665" s="6">
        <v>21.7</v>
      </c>
      <c r="F1665" s="4">
        <v>990.9</v>
      </c>
      <c r="G1665" s="4">
        <v>1.17</v>
      </c>
      <c r="H1665" s="9">
        <f>0.000001458*(E1665+273.15)^1.5/(E1665+273.15+110.4)</f>
        <v>1.8215294560424E-5</v>
      </c>
      <c r="I1665" s="27">
        <f>G1665*J1665*L1665/1000/H1665</f>
        <v>52629.879073318974</v>
      </c>
      <c r="J1665" s="5">
        <v>14.25</v>
      </c>
      <c r="K1665" s="6">
        <v>300</v>
      </c>
      <c r="L1665" s="7">
        <v>57.5</v>
      </c>
      <c r="M1665" s="4">
        <f>2*A1665/$G1665/$J1665^2/($K1665/1000)/($L1665/1000)</f>
        <v>-1.0492132482845347</v>
      </c>
      <c r="N1665" s="4">
        <f>2*B1665/$G1665/$J1665^2/($K1665/1000)/($L1665/1000)</f>
        <v>1.2688160211812975</v>
      </c>
      <c r="O1665" s="4">
        <f>2*C1665/$G1665/$J1665^2/($K1665/1000)/($L1665^2/1000)</f>
        <v>-3.3948254747325694E-4</v>
      </c>
      <c r="P1665" s="5">
        <v>-0.83</v>
      </c>
      <c r="R1665" s="8">
        <f t="shared" si="50"/>
        <v>125</v>
      </c>
      <c r="S1665" s="1">
        <f t="shared" si="51"/>
        <v>-0.13170220541308775</v>
      </c>
    </row>
    <row r="1666" spans="1:19" x14ac:dyDescent="0.4">
      <c r="A1666" s="3">
        <v>-2.14</v>
      </c>
      <c r="B1666" s="4">
        <v>2.59</v>
      </c>
      <c r="C1666" s="5">
        <v>-0.04</v>
      </c>
      <c r="D1666" s="2">
        <v>125</v>
      </c>
      <c r="E1666" s="6">
        <v>21.7</v>
      </c>
      <c r="F1666" s="4">
        <v>990.9</v>
      </c>
      <c r="G1666" s="4">
        <v>1.17</v>
      </c>
      <c r="H1666" s="9">
        <f>0.000001458*(E1666+273.15)^1.5/(E1666+273.15+110.4)</f>
        <v>1.8215294560424E-5</v>
      </c>
      <c r="I1666" s="27">
        <f>G1666*J1666*L1666/1000/H1666</f>
        <v>52408.279582483941</v>
      </c>
      <c r="J1666" s="5">
        <v>14.19</v>
      </c>
      <c r="K1666" s="6">
        <v>300</v>
      </c>
      <c r="L1666" s="7">
        <v>57.5</v>
      </c>
      <c r="M1666" s="4">
        <f>2*A1666/$G1666/$J1666^2/($K1666/1000)/($L1666/1000)</f>
        <v>-1.0531834283494845</v>
      </c>
      <c r="N1666" s="4">
        <f>2*B1666/$G1666/$J1666^2/($K1666/1000)/($L1666/1000)</f>
        <v>1.2746472333762453</v>
      </c>
      <c r="O1666" s="4">
        <f>2*C1666/$G1666/$J1666^2/($K1666/1000)/($L1666^2/1000)</f>
        <v>-3.42359505355379E-4</v>
      </c>
      <c r="P1666" s="5">
        <v>-0.83</v>
      </c>
      <c r="R1666" s="8">
        <f t="shared" si="50"/>
        <v>125</v>
      </c>
      <c r="S1666" s="1">
        <f t="shared" si="51"/>
        <v>-0.13160974061910202</v>
      </c>
    </row>
    <row r="1667" spans="1:19" x14ac:dyDescent="0.4">
      <c r="A1667" s="3">
        <v>-2.13</v>
      </c>
      <c r="B1667" s="4">
        <v>2.59</v>
      </c>
      <c r="C1667" s="5">
        <v>-0.04</v>
      </c>
      <c r="D1667" s="2">
        <v>125</v>
      </c>
      <c r="E1667" s="6">
        <v>21.7</v>
      </c>
      <c r="F1667" s="4">
        <v>990.9</v>
      </c>
      <c r="G1667" s="4">
        <v>1.17</v>
      </c>
      <c r="H1667" s="9">
        <f>0.000001458*(E1667+273.15)^1.5/(E1667+273.15+110.4)</f>
        <v>1.8215294560424E-5</v>
      </c>
      <c r="I1667" s="27">
        <f>G1667*J1667*L1667/1000/H1667</f>
        <v>52408.279582483941</v>
      </c>
      <c r="J1667" s="5">
        <v>14.19</v>
      </c>
      <c r="K1667" s="6">
        <v>300</v>
      </c>
      <c r="L1667" s="7">
        <v>57.5</v>
      </c>
      <c r="M1667" s="4">
        <f>2*A1667/$G1667/$J1667^2/($K1667/1000)/($L1667/1000)</f>
        <v>-1.0482620104600009</v>
      </c>
      <c r="N1667" s="4">
        <f>2*B1667/$G1667/$J1667^2/($K1667/1000)/($L1667/1000)</f>
        <v>1.2746472333762453</v>
      </c>
      <c r="O1667" s="4">
        <f>2*C1667/$G1667/$J1667^2/($K1667/1000)/($L1667^2/1000)</f>
        <v>-3.42359505355379E-4</v>
      </c>
      <c r="P1667" s="5">
        <v>-0.83</v>
      </c>
      <c r="R1667" s="8">
        <f t="shared" si="50"/>
        <v>125</v>
      </c>
      <c r="S1667" s="1">
        <f t="shared" si="51"/>
        <v>-0.12757835109413107</v>
      </c>
    </row>
    <row r="1668" spans="1:19" x14ac:dyDescent="0.4">
      <c r="A1668" s="3">
        <v>-2.13</v>
      </c>
      <c r="B1668" s="4">
        <v>2.59</v>
      </c>
      <c r="C1668" s="5">
        <v>-0.04</v>
      </c>
      <c r="D1668" s="2">
        <v>125</v>
      </c>
      <c r="E1668" s="6">
        <v>21.7</v>
      </c>
      <c r="F1668" s="4">
        <v>990.9</v>
      </c>
      <c r="G1668" s="4">
        <v>1.17</v>
      </c>
      <c r="H1668" s="9">
        <f>0.000001458*(E1668+273.15)^1.5/(E1668+273.15+110.4)</f>
        <v>1.8215294560424E-5</v>
      </c>
      <c r="I1668" s="27">
        <f>G1668*J1668*L1668/1000/H1668</f>
        <v>52186.680091648916</v>
      </c>
      <c r="J1668" s="5">
        <v>14.13</v>
      </c>
      <c r="K1668" s="6">
        <v>300</v>
      </c>
      <c r="L1668" s="7">
        <v>57.5</v>
      </c>
      <c r="M1668" s="4">
        <f>2*A1668/$G1668/$J1668^2/($K1668/1000)/($L1668/1000)</f>
        <v>-1.0571833490572324</v>
      </c>
      <c r="N1668" s="4">
        <f>2*B1668/$G1668/$J1668^2/($K1668/1000)/($L1668/1000)</f>
        <v>1.2854952460367286</v>
      </c>
      <c r="O1668" s="4">
        <f>2*C1668/$G1668/$J1668^2/($K1668/1000)/($L1668^2/1000)</f>
        <v>-3.4527319013912477E-4</v>
      </c>
      <c r="P1668" s="5">
        <v>-0.82</v>
      </c>
      <c r="R1668" s="8">
        <f t="shared" si="50"/>
        <v>125</v>
      </c>
      <c r="S1668" s="1">
        <f t="shared" si="51"/>
        <v>-0.12866411940055655</v>
      </c>
    </row>
    <row r="1669" spans="1:19" x14ac:dyDescent="0.4">
      <c r="A1669" s="3">
        <v>-2.13</v>
      </c>
      <c r="B1669" s="4">
        <v>2.56</v>
      </c>
      <c r="C1669" s="5">
        <v>-0.04</v>
      </c>
      <c r="D1669" s="2">
        <v>125</v>
      </c>
      <c r="E1669" s="6">
        <v>21.7</v>
      </c>
      <c r="F1669" s="4">
        <v>990.9</v>
      </c>
      <c r="G1669" s="4">
        <v>1.17</v>
      </c>
      <c r="H1669" s="9">
        <f>0.000001458*(E1669+273.15)^1.5/(E1669+273.15+110.4)</f>
        <v>1.8215294560424E-5</v>
      </c>
      <c r="I1669" s="27">
        <f>G1669*J1669*L1669/1000/H1669</f>
        <v>52186.680091648916</v>
      </c>
      <c r="J1669" s="5">
        <v>14.13</v>
      </c>
      <c r="K1669" s="6">
        <v>300</v>
      </c>
      <c r="L1669" s="7">
        <v>57.5</v>
      </c>
      <c r="M1669" s="4">
        <f>2*A1669/$G1669/$J1669^2/($K1669/1000)/($L1669/1000)</f>
        <v>-1.0571833490572324</v>
      </c>
      <c r="N1669" s="4">
        <f>2*B1669/$G1669/$J1669^2/($K1669/1000)/($L1669/1000)</f>
        <v>1.270605339711979</v>
      </c>
      <c r="O1669" s="4">
        <f>2*C1669/$G1669/$J1669^2/($K1669/1000)/($L1669^2/1000)</f>
        <v>-3.4527319013912477E-4</v>
      </c>
      <c r="P1669" s="5">
        <v>-0.83</v>
      </c>
      <c r="R1669" s="8">
        <f t="shared" ref="R1669:R1732" si="52">D1669</f>
        <v>125</v>
      </c>
      <c r="S1669" s="1">
        <f t="shared" ref="S1669:S1732" si="53">M1669*SIN(RADIANS(D1669))-N1669*COS(RADIANS(D1669))</f>
        <v>-0.13720461880790735</v>
      </c>
    </row>
    <row r="1670" spans="1:19" x14ac:dyDescent="0.4">
      <c r="A1670" s="3">
        <v>-2.1</v>
      </c>
      <c r="B1670" s="4">
        <v>2.5499999999999998</v>
      </c>
      <c r="C1670" s="5">
        <v>-0.04</v>
      </c>
      <c r="D1670" s="2">
        <v>125</v>
      </c>
      <c r="E1670" s="6">
        <v>21.7</v>
      </c>
      <c r="F1670" s="4">
        <v>990.9</v>
      </c>
      <c r="G1670" s="4">
        <v>1.17</v>
      </c>
      <c r="H1670" s="9">
        <f>0.000001458*(E1670+273.15)^1.5/(E1670+273.15+110.4)</f>
        <v>1.8215294560424E-5</v>
      </c>
      <c r="I1670" s="27">
        <f>G1670*J1670*L1670/1000/H1670</f>
        <v>52186.680091648916</v>
      </c>
      <c r="J1670" s="5">
        <v>14.13</v>
      </c>
      <c r="K1670" s="6">
        <v>300</v>
      </c>
      <c r="L1670" s="7">
        <v>57.5</v>
      </c>
      <c r="M1670" s="4">
        <f>2*A1670/$G1670/$J1670^2/($K1670/1000)/($L1670/1000)</f>
        <v>-1.0422934427324828</v>
      </c>
      <c r="N1670" s="4">
        <f>2*B1670/$G1670/$J1670^2/($K1670/1000)/($L1670/1000)</f>
        <v>1.265642037603729</v>
      </c>
      <c r="O1670" s="4">
        <f>2*C1670/$G1670/$J1670^2/($K1670/1000)/($L1670^2/1000)</f>
        <v>-3.4527319013912477E-4</v>
      </c>
      <c r="P1670" s="5">
        <v>-0.81</v>
      </c>
      <c r="R1670" s="8">
        <f t="shared" si="52"/>
        <v>125</v>
      </c>
      <c r="S1670" s="1">
        <f t="shared" si="53"/>
        <v>-0.12785435473850082</v>
      </c>
    </row>
    <row r="1671" spans="1:19" x14ac:dyDescent="0.4">
      <c r="A1671" s="3">
        <v>-2.13</v>
      </c>
      <c r="B1671" s="4">
        <v>2.5499999999999998</v>
      </c>
      <c r="C1671" s="5">
        <v>-0.04</v>
      </c>
      <c r="D1671" s="2">
        <v>125</v>
      </c>
      <c r="E1671" s="6">
        <v>21.7</v>
      </c>
      <c r="F1671" s="4">
        <v>990.9</v>
      </c>
      <c r="G1671" s="4">
        <v>1.17</v>
      </c>
      <c r="H1671" s="9">
        <f>0.000001458*(E1671+273.15)^1.5/(E1671+273.15+110.4)</f>
        <v>1.8215294560424E-5</v>
      </c>
      <c r="I1671" s="27">
        <f>G1671*J1671*L1671/1000/H1671</f>
        <v>51965.080600813897</v>
      </c>
      <c r="J1671" s="5">
        <v>14.07</v>
      </c>
      <c r="K1671" s="6">
        <v>300</v>
      </c>
      <c r="L1671" s="7">
        <v>57.5</v>
      </c>
      <c r="M1671" s="4">
        <f>2*A1671/$G1671/$J1671^2/($K1671/1000)/($L1671/1000)</f>
        <v>-1.0662190630984834</v>
      </c>
      <c r="N1671" s="4">
        <f>2*B1671/$G1671/$J1671^2/($K1671/1000)/($L1671/1000)</f>
        <v>1.2764594417376212</v>
      </c>
      <c r="O1671" s="4">
        <f>2*C1671/$G1671/$J1671^2/($K1671/1000)/($L1671^2/1000)</f>
        <v>-3.4822422963004166E-4</v>
      </c>
      <c r="P1671" s="5">
        <v>-0.83</v>
      </c>
      <c r="R1671" s="8">
        <f t="shared" si="52"/>
        <v>125</v>
      </c>
      <c r="S1671" s="1">
        <f t="shared" si="53"/>
        <v>-0.14124846745850539</v>
      </c>
    </row>
    <row r="1672" spans="1:19" x14ac:dyDescent="0.4">
      <c r="A1672" s="3">
        <v>-2.14</v>
      </c>
      <c r="B1672" s="4">
        <v>2.61</v>
      </c>
      <c r="C1672" s="5">
        <v>-0.04</v>
      </c>
      <c r="D1672" s="2">
        <v>125</v>
      </c>
      <c r="E1672" s="6">
        <v>21.7</v>
      </c>
      <c r="F1672" s="4">
        <v>990.9</v>
      </c>
      <c r="G1672" s="4">
        <v>1.17</v>
      </c>
      <c r="H1672" s="9">
        <f>0.000001458*(E1672+273.15)^1.5/(E1672+273.15+110.4)</f>
        <v>1.8215294560424E-5</v>
      </c>
      <c r="I1672" s="27">
        <f>G1672*J1672*L1672/1000/H1672</f>
        <v>51965.080600813897</v>
      </c>
      <c r="J1672" s="5">
        <v>14.07</v>
      </c>
      <c r="K1672" s="6">
        <v>300</v>
      </c>
      <c r="L1672" s="7">
        <v>57.5</v>
      </c>
      <c r="M1672" s="4">
        <f>2*A1672/$G1672/$J1672^2/($K1672/1000)/($L1672/1000)</f>
        <v>-1.0712247863994155</v>
      </c>
      <c r="N1672" s="4">
        <f>2*B1672/$G1672/$J1672^2/($K1672/1000)/($L1672/1000)</f>
        <v>1.3064937815432123</v>
      </c>
      <c r="O1672" s="4">
        <f>2*C1672/$G1672/$J1672^2/($K1672/1000)/($L1672^2/1000)</f>
        <v>-3.4822422963004166E-4</v>
      </c>
      <c r="P1672" s="5">
        <v>-0.84</v>
      </c>
      <c r="R1672" s="8">
        <f t="shared" si="52"/>
        <v>125</v>
      </c>
      <c r="S1672" s="1">
        <f t="shared" si="53"/>
        <v>-0.12812192633976183</v>
      </c>
    </row>
    <row r="1673" spans="1:19" x14ac:dyDescent="0.4">
      <c r="A1673" s="3">
        <v>-2.14</v>
      </c>
      <c r="B1673" s="4">
        <v>2.57</v>
      </c>
      <c r="C1673" s="5">
        <v>-0.04</v>
      </c>
      <c r="D1673" s="2">
        <v>125</v>
      </c>
      <c r="E1673" s="6">
        <v>21.7</v>
      </c>
      <c r="F1673" s="4">
        <v>990.9</v>
      </c>
      <c r="G1673" s="4">
        <v>1.17</v>
      </c>
      <c r="H1673" s="9">
        <f>0.000001458*(E1673+273.15)^1.5/(E1673+273.15+110.4)</f>
        <v>1.8215294560424E-5</v>
      </c>
      <c r="I1673" s="27">
        <f>G1673*J1673*L1673/1000/H1673</f>
        <v>52408.279582483941</v>
      </c>
      <c r="J1673" s="5">
        <v>14.19</v>
      </c>
      <c r="K1673" s="6">
        <v>300</v>
      </c>
      <c r="L1673" s="7">
        <v>57.5</v>
      </c>
      <c r="M1673" s="4">
        <f>2*A1673/$G1673/$J1673^2/($K1673/1000)/($L1673/1000)</f>
        <v>-1.0531834283494845</v>
      </c>
      <c r="N1673" s="4">
        <f>2*B1673/$G1673/$J1673^2/($K1673/1000)/($L1673/1000)</f>
        <v>1.2648043975972783</v>
      </c>
      <c r="O1673" s="4">
        <f>2*C1673/$G1673/$J1673^2/($K1673/1000)/($L1673^2/1000)</f>
        <v>-3.42359505355379E-4</v>
      </c>
      <c r="P1673" s="5">
        <v>-0.83</v>
      </c>
      <c r="R1673" s="8">
        <f t="shared" si="52"/>
        <v>125</v>
      </c>
      <c r="S1673" s="1">
        <f t="shared" si="53"/>
        <v>-0.13725535928879051</v>
      </c>
    </row>
    <row r="1674" spans="1:19" x14ac:dyDescent="0.4">
      <c r="A1674" s="3">
        <v>-2.12</v>
      </c>
      <c r="B1674" s="4">
        <v>2.57</v>
      </c>
      <c r="C1674" s="5">
        <v>-0.04</v>
      </c>
      <c r="D1674" s="2">
        <v>125</v>
      </c>
      <c r="E1674" s="6">
        <v>21.7</v>
      </c>
      <c r="F1674" s="4">
        <v>990.9</v>
      </c>
      <c r="G1674" s="4">
        <v>1.17</v>
      </c>
      <c r="H1674" s="9">
        <f>0.000001458*(E1674+273.15)^1.5/(E1674+273.15+110.4)</f>
        <v>1.8215294560424E-5</v>
      </c>
      <c r="I1674" s="27">
        <f>G1674*J1674*L1674/1000/H1674</f>
        <v>52408.279582483941</v>
      </c>
      <c r="J1674" s="5">
        <v>14.19</v>
      </c>
      <c r="K1674" s="6">
        <v>300</v>
      </c>
      <c r="L1674" s="7">
        <v>57.5</v>
      </c>
      <c r="M1674" s="4">
        <f>2*A1674/$G1674/$J1674^2/($K1674/1000)/($L1674/1000)</f>
        <v>-1.0433405925705175</v>
      </c>
      <c r="N1674" s="4">
        <f>2*B1674/$G1674/$J1674^2/($K1674/1000)/($L1674/1000)</f>
        <v>1.2648043975972783</v>
      </c>
      <c r="O1674" s="4">
        <f>2*C1674/$G1674/$J1674^2/($K1674/1000)/($L1674^2/1000)</f>
        <v>-3.42359505355379E-4</v>
      </c>
      <c r="P1674" s="5">
        <v>-0.81</v>
      </c>
      <c r="R1674" s="8">
        <f t="shared" si="52"/>
        <v>125</v>
      </c>
      <c r="S1674" s="1">
        <f t="shared" si="53"/>
        <v>-0.12919258023884883</v>
      </c>
    </row>
    <row r="1675" spans="1:19" x14ac:dyDescent="0.4">
      <c r="A1675" s="3">
        <v>-2.1</v>
      </c>
      <c r="B1675" s="4">
        <v>2.57</v>
      </c>
      <c r="C1675" s="5">
        <v>-0.04</v>
      </c>
      <c r="D1675" s="2">
        <v>125</v>
      </c>
      <c r="E1675" s="6">
        <v>21.7</v>
      </c>
      <c r="F1675" s="4">
        <v>990.9</v>
      </c>
      <c r="G1675" s="4">
        <v>1.17</v>
      </c>
      <c r="H1675" s="9">
        <f>0.000001458*(E1675+273.15)^1.5/(E1675+273.15+110.4)</f>
        <v>1.8215294560424E-5</v>
      </c>
      <c r="I1675" s="27">
        <f>G1675*J1675*L1675/1000/H1675</f>
        <v>52629.879073318974</v>
      </c>
      <c r="J1675" s="5">
        <v>14.25</v>
      </c>
      <c r="K1675" s="6">
        <v>300</v>
      </c>
      <c r="L1675" s="7">
        <v>57.5</v>
      </c>
      <c r="M1675" s="4">
        <f>2*A1675/$G1675/$J1675^2/($K1675/1000)/($L1675/1000)</f>
        <v>-1.0248129401848942</v>
      </c>
      <c r="N1675" s="4">
        <f>2*B1675/$G1675/$J1675^2/($K1675/1000)/($L1675/1000)</f>
        <v>1.2541758363215134</v>
      </c>
      <c r="O1675" s="4">
        <f>2*C1675/$G1675/$J1675^2/($K1675/1000)/($L1675^2/1000)</f>
        <v>-3.3948254747325694E-4</v>
      </c>
      <c r="P1675" s="5">
        <v>-0.83</v>
      </c>
      <c r="R1675" s="8">
        <f t="shared" si="52"/>
        <v>125</v>
      </c>
      <c r="S1675" s="1">
        <f t="shared" si="53"/>
        <v>-0.12011190821138162</v>
      </c>
    </row>
    <row r="1676" spans="1:19" x14ac:dyDescent="0.4">
      <c r="A1676" s="3">
        <v>-2.09</v>
      </c>
      <c r="B1676" s="4">
        <v>2.5299999999999998</v>
      </c>
      <c r="C1676" s="5">
        <v>-0.04</v>
      </c>
      <c r="D1676" s="2">
        <v>125</v>
      </c>
      <c r="E1676" s="6">
        <v>21.7</v>
      </c>
      <c r="F1676" s="4">
        <v>990.9</v>
      </c>
      <c r="G1676" s="4">
        <v>1.17</v>
      </c>
      <c r="H1676" s="9">
        <f>0.000001458*(E1676+273.15)^1.5/(E1676+273.15+110.4)</f>
        <v>1.8215294560424E-5</v>
      </c>
      <c r="I1676" s="27">
        <f>G1676*J1676*L1676/1000/H1676</f>
        <v>52629.879073318974</v>
      </c>
      <c r="J1676" s="5">
        <v>14.25</v>
      </c>
      <c r="K1676" s="6">
        <v>300</v>
      </c>
      <c r="L1676" s="7">
        <v>57.5</v>
      </c>
      <c r="M1676" s="4">
        <f>2*A1676/$G1676/$J1676^2/($K1676/1000)/($L1676/1000)</f>
        <v>-1.0199328785649662</v>
      </c>
      <c r="N1676" s="4">
        <f>2*B1676/$G1676/$J1676^2/($K1676/1000)/($L1676/1000)</f>
        <v>1.234655589841801</v>
      </c>
      <c r="O1676" s="4">
        <f>2*C1676/$G1676/$J1676^2/($K1676/1000)/($L1676^2/1000)</f>
        <v>-3.3948254747325694E-4</v>
      </c>
      <c r="P1676" s="5">
        <v>-0.83</v>
      </c>
      <c r="R1676" s="8">
        <f t="shared" si="52"/>
        <v>125</v>
      </c>
      <c r="S1676" s="1">
        <f t="shared" si="53"/>
        <v>-0.12731074917168883</v>
      </c>
    </row>
    <row r="1677" spans="1:19" x14ac:dyDescent="0.4">
      <c r="A1677" s="3">
        <v>-2.09</v>
      </c>
      <c r="B1677" s="4">
        <v>2.54</v>
      </c>
      <c r="C1677" s="5">
        <v>-0.04</v>
      </c>
      <c r="D1677" s="2">
        <v>125</v>
      </c>
      <c r="E1677" s="6">
        <v>21.7</v>
      </c>
      <c r="F1677" s="4">
        <v>990.9</v>
      </c>
      <c r="G1677" s="4">
        <v>1.17</v>
      </c>
      <c r="H1677" s="9">
        <f>0.000001458*(E1677+273.15)^1.5/(E1677+273.15+110.4)</f>
        <v>1.8215294560424E-5</v>
      </c>
      <c r="I1677" s="27">
        <f>G1677*J1677*L1677/1000/H1677</f>
        <v>52629.879073318974</v>
      </c>
      <c r="J1677" s="5">
        <v>14.25</v>
      </c>
      <c r="K1677" s="6">
        <v>300</v>
      </c>
      <c r="L1677" s="7">
        <v>57.5</v>
      </c>
      <c r="M1677" s="4">
        <f>2*A1677/$G1677/$J1677^2/($K1677/1000)/($L1677/1000)</f>
        <v>-1.0199328785649662</v>
      </c>
      <c r="N1677" s="4">
        <f>2*B1677/$G1677/$J1677^2/($K1677/1000)/($L1677/1000)</f>
        <v>1.2395356514617293</v>
      </c>
      <c r="O1677" s="4">
        <f>2*C1677/$G1677/$J1677^2/($K1677/1000)/($L1677^2/1000)</f>
        <v>-3.3948254747325694E-4</v>
      </c>
      <c r="P1677" s="5">
        <v>-0.83</v>
      </c>
      <c r="R1677" s="8">
        <f t="shared" si="52"/>
        <v>125</v>
      </c>
      <c r="S1677" s="1">
        <f t="shared" si="53"/>
        <v>-0.1245116608185568</v>
      </c>
    </row>
    <row r="1678" spans="1:19" x14ac:dyDescent="0.4">
      <c r="A1678" s="3">
        <v>-2.13</v>
      </c>
      <c r="B1678" s="4">
        <v>2.6</v>
      </c>
      <c r="C1678" s="5">
        <v>-0.04</v>
      </c>
      <c r="D1678" s="2">
        <v>125</v>
      </c>
      <c r="E1678" s="6">
        <v>21.7</v>
      </c>
      <c r="F1678" s="4">
        <v>990.9</v>
      </c>
      <c r="G1678" s="4">
        <v>1.17</v>
      </c>
      <c r="H1678" s="9">
        <f>0.000001458*(E1678+273.15)^1.5/(E1678+273.15+110.4)</f>
        <v>1.8215294560424E-5</v>
      </c>
      <c r="I1678" s="27">
        <f>G1678*J1678*L1678/1000/H1678</f>
        <v>52408.279582483941</v>
      </c>
      <c r="J1678" s="5">
        <v>14.19</v>
      </c>
      <c r="K1678" s="6">
        <v>300</v>
      </c>
      <c r="L1678" s="7">
        <v>57.5</v>
      </c>
      <c r="M1678" s="4">
        <f>2*A1678/$G1678/$J1678^2/($K1678/1000)/($L1678/1000)</f>
        <v>-1.0482620104600009</v>
      </c>
      <c r="N1678" s="4">
        <f>2*B1678/$G1678/$J1678^2/($K1678/1000)/($L1678/1000)</f>
        <v>1.2795686512657287</v>
      </c>
      <c r="O1678" s="4">
        <f>2*C1678/$G1678/$J1678^2/($K1678/1000)/($L1678^2/1000)</f>
        <v>-3.42359505355379E-4</v>
      </c>
      <c r="P1678" s="5">
        <v>-0.83</v>
      </c>
      <c r="R1678" s="8">
        <f t="shared" si="52"/>
        <v>125</v>
      </c>
      <c r="S1678" s="1">
        <f t="shared" si="53"/>
        <v>-0.12475554175928683</v>
      </c>
    </row>
    <row r="1679" spans="1:19" x14ac:dyDescent="0.4">
      <c r="A1679" s="3">
        <v>-2.13</v>
      </c>
      <c r="B1679" s="4">
        <v>2.6</v>
      </c>
      <c r="C1679" s="5">
        <v>-0.04</v>
      </c>
      <c r="D1679" s="2">
        <v>125</v>
      </c>
      <c r="E1679" s="6">
        <v>21.7</v>
      </c>
      <c r="F1679" s="4">
        <v>990.9</v>
      </c>
      <c r="G1679" s="4">
        <v>1.17</v>
      </c>
      <c r="H1679" s="9">
        <f>0.000001458*(E1679+273.15)^1.5/(E1679+273.15+110.4)</f>
        <v>1.8215294560424E-5</v>
      </c>
      <c r="I1679" s="27">
        <f>G1679*J1679*L1679/1000/H1679</f>
        <v>51965.080600813897</v>
      </c>
      <c r="J1679" s="5">
        <v>14.07</v>
      </c>
      <c r="K1679" s="6">
        <v>300</v>
      </c>
      <c r="L1679" s="7">
        <v>57.5</v>
      </c>
      <c r="M1679" s="4">
        <f>2*A1679/$G1679/$J1679^2/($K1679/1000)/($L1679/1000)</f>
        <v>-1.0662190630984834</v>
      </c>
      <c r="N1679" s="4">
        <f>2*B1679/$G1679/$J1679^2/($K1679/1000)/($L1679/1000)</f>
        <v>1.3014880582422805</v>
      </c>
      <c r="O1679" s="4">
        <f>2*C1679/$G1679/$J1679^2/($K1679/1000)/($L1679^2/1000)</f>
        <v>-3.4822422963004166E-4</v>
      </c>
      <c r="P1679" s="5">
        <v>-0.82</v>
      </c>
      <c r="R1679" s="8">
        <f t="shared" si="52"/>
        <v>125</v>
      </c>
      <c r="S1679" s="1">
        <f t="shared" si="53"/>
        <v>-0.12689264279696599</v>
      </c>
    </row>
    <row r="1680" spans="1:19" x14ac:dyDescent="0.4">
      <c r="A1680" s="3">
        <v>-2.14</v>
      </c>
      <c r="B1680" s="4">
        <v>2.57</v>
      </c>
      <c r="C1680" s="5">
        <v>-0.04</v>
      </c>
      <c r="D1680" s="2">
        <v>125</v>
      </c>
      <c r="E1680" s="6">
        <v>21.7</v>
      </c>
      <c r="F1680" s="4">
        <v>990.9</v>
      </c>
      <c r="G1680" s="4">
        <v>1.17</v>
      </c>
      <c r="H1680" s="9">
        <f>0.000001458*(E1680+273.15)^1.5/(E1680+273.15+110.4)</f>
        <v>1.8215294560424E-5</v>
      </c>
      <c r="I1680" s="27">
        <f>G1680*J1680*L1680/1000/H1680</f>
        <v>52186.680091648916</v>
      </c>
      <c r="J1680" s="5">
        <v>14.13</v>
      </c>
      <c r="K1680" s="6">
        <v>300</v>
      </c>
      <c r="L1680" s="7">
        <v>57.5</v>
      </c>
      <c r="M1680" s="4">
        <f>2*A1680/$G1680/$J1680^2/($K1680/1000)/($L1680/1000)</f>
        <v>-1.0621466511654825</v>
      </c>
      <c r="N1680" s="4">
        <f>2*B1680/$G1680/$J1680^2/($K1680/1000)/($L1680/1000)</f>
        <v>1.275568641820229</v>
      </c>
      <c r="O1680" s="4">
        <f>2*C1680/$G1680/$J1680^2/($K1680/1000)/($L1680^2/1000)</f>
        <v>-3.4527319013912477E-4</v>
      </c>
      <c r="P1680" s="5">
        <v>-0.83</v>
      </c>
      <c r="R1680" s="8">
        <f t="shared" si="52"/>
        <v>125</v>
      </c>
      <c r="S1680" s="1">
        <f t="shared" si="53"/>
        <v>-0.13842348474052046</v>
      </c>
    </row>
    <row r="1681" spans="1:19" x14ac:dyDescent="0.4">
      <c r="A1681" s="3">
        <v>-2.14</v>
      </c>
      <c r="B1681" s="4">
        <v>2.58</v>
      </c>
      <c r="C1681" s="5">
        <v>-0.04</v>
      </c>
      <c r="D1681" s="2">
        <v>125</v>
      </c>
      <c r="E1681" s="6">
        <v>21.7</v>
      </c>
      <c r="F1681" s="4">
        <v>990.9</v>
      </c>
      <c r="G1681" s="4">
        <v>1.17</v>
      </c>
      <c r="H1681" s="9">
        <f>0.000001458*(E1681+273.15)^1.5/(E1681+273.15+110.4)</f>
        <v>1.8215294560424E-5</v>
      </c>
      <c r="I1681" s="27">
        <f>G1681*J1681*L1681/1000/H1681</f>
        <v>51965.080600813897</v>
      </c>
      <c r="J1681" s="5">
        <v>14.07</v>
      </c>
      <c r="K1681" s="6">
        <v>300</v>
      </c>
      <c r="L1681" s="7">
        <v>57.5</v>
      </c>
      <c r="M1681" s="4">
        <f>2*A1681/$G1681/$J1681^2/($K1681/1000)/($L1681/1000)</f>
        <v>-1.0712247863994155</v>
      </c>
      <c r="N1681" s="4">
        <f>2*B1681/$G1681/$J1681^2/($K1681/1000)/($L1681/1000)</f>
        <v>1.2914766116404168</v>
      </c>
      <c r="O1681" s="4">
        <f>2*C1681/$G1681/$J1681^2/($K1681/1000)/($L1681^2/1000)</f>
        <v>-3.4822422963004166E-4</v>
      </c>
      <c r="P1681" s="5">
        <v>-0.84</v>
      </c>
      <c r="R1681" s="8">
        <f t="shared" si="52"/>
        <v>125</v>
      </c>
      <c r="S1681" s="1">
        <f t="shared" si="53"/>
        <v>-0.13673542113668546</v>
      </c>
    </row>
    <row r="1682" spans="1:19" x14ac:dyDescent="0.4">
      <c r="A1682" s="3">
        <v>-2.14</v>
      </c>
      <c r="B1682" s="4">
        <v>2.57</v>
      </c>
      <c r="C1682" s="5">
        <v>-0.04</v>
      </c>
      <c r="D1682" s="2">
        <v>125</v>
      </c>
      <c r="E1682" s="6">
        <v>21.7</v>
      </c>
      <c r="F1682" s="4">
        <v>990.9</v>
      </c>
      <c r="G1682" s="4">
        <v>1.17</v>
      </c>
      <c r="H1682" s="9">
        <f>0.000001458*(E1682+273.15)^1.5/(E1682+273.15+110.4)</f>
        <v>1.8215294560424E-5</v>
      </c>
      <c r="I1682" s="27">
        <f>G1682*J1682*L1682/1000/H1682</f>
        <v>52186.680091648916</v>
      </c>
      <c r="J1682" s="5">
        <v>14.13</v>
      </c>
      <c r="K1682" s="6">
        <v>300</v>
      </c>
      <c r="L1682" s="7">
        <v>57.5</v>
      </c>
      <c r="M1682" s="4">
        <f>2*A1682/$G1682/$J1682^2/($K1682/1000)/($L1682/1000)</f>
        <v>-1.0621466511654825</v>
      </c>
      <c r="N1682" s="4">
        <f>2*B1682/$G1682/$J1682^2/($K1682/1000)/($L1682/1000)</f>
        <v>1.275568641820229</v>
      </c>
      <c r="O1682" s="4">
        <f>2*C1682/$G1682/$J1682^2/($K1682/1000)/($L1682^2/1000)</f>
        <v>-3.4527319013912477E-4</v>
      </c>
      <c r="P1682" s="5">
        <v>-0.83</v>
      </c>
      <c r="R1682" s="8">
        <f t="shared" si="52"/>
        <v>125</v>
      </c>
      <c r="S1682" s="1">
        <f t="shared" si="53"/>
        <v>-0.13842348474052046</v>
      </c>
    </row>
    <row r="1683" spans="1:19" x14ac:dyDescent="0.4">
      <c r="A1683" s="3">
        <v>-2.11</v>
      </c>
      <c r="B1683" s="4">
        <v>2.57</v>
      </c>
      <c r="C1683" s="5">
        <v>-0.04</v>
      </c>
      <c r="D1683" s="2">
        <v>125</v>
      </c>
      <c r="E1683" s="6">
        <v>21.7</v>
      </c>
      <c r="F1683" s="4">
        <v>990.9</v>
      </c>
      <c r="G1683" s="4">
        <v>1.17</v>
      </c>
      <c r="H1683" s="9">
        <f>0.000001458*(E1683+273.15)^1.5/(E1683+273.15+110.4)</f>
        <v>1.8215294560424E-5</v>
      </c>
      <c r="I1683" s="27">
        <f>G1683*J1683*L1683/1000/H1683</f>
        <v>51965.080600813897</v>
      </c>
      <c r="J1683" s="5">
        <v>14.07</v>
      </c>
      <c r="K1683" s="6">
        <v>300</v>
      </c>
      <c r="L1683" s="7">
        <v>57.5</v>
      </c>
      <c r="M1683" s="4">
        <f>2*A1683/$G1683/$J1683^2/($K1683/1000)/($L1683/1000)</f>
        <v>-1.0562076164966199</v>
      </c>
      <c r="N1683" s="4">
        <f>2*B1683/$G1683/$J1683^2/($K1683/1000)/($L1683/1000)</f>
        <v>1.2864708883394849</v>
      </c>
      <c r="O1683" s="4">
        <f>2*C1683/$G1683/$J1683^2/($K1683/1000)/($L1683^2/1000)</f>
        <v>-3.4822422963004166E-4</v>
      </c>
      <c r="P1683" s="5">
        <v>-0.82</v>
      </c>
      <c r="R1683" s="8">
        <f t="shared" si="52"/>
        <v>125</v>
      </c>
      <c r="S1683" s="1">
        <f t="shared" si="53"/>
        <v>-0.12730524064368309</v>
      </c>
    </row>
    <row r="1684" spans="1:19" x14ac:dyDescent="0.4">
      <c r="A1684" s="3">
        <v>-2.59</v>
      </c>
      <c r="B1684" s="4">
        <v>3.74</v>
      </c>
      <c r="C1684" s="5">
        <v>-0.06</v>
      </c>
      <c r="D1684" s="2">
        <v>125.1</v>
      </c>
      <c r="E1684" s="6">
        <v>21.2</v>
      </c>
      <c r="F1684" s="4">
        <v>994.62</v>
      </c>
      <c r="G1684" s="4">
        <v>1.18</v>
      </c>
      <c r="H1684" s="9">
        <f>0.000001458*(E1684+273.15)^1.5/(E1684+273.15+110.4)</f>
        <v>1.8191425273442234E-5</v>
      </c>
      <c r="I1684" s="10">
        <f>G1684*J1684*L1684/1000/H1684</f>
        <v>59713.765341183251</v>
      </c>
      <c r="J1684" s="5">
        <v>16.010000000000002</v>
      </c>
      <c r="K1684" s="6">
        <v>300</v>
      </c>
      <c r="L1684" s="7">
        <v>57.5</v>
      </c>
      <c r="M1684" s="4">
        <f>2*A1684/$G1684/$J1684^2/($K1684/1000)/($L1684/1000)</f>
        <v>-0.9928325091458361</v>
      </c>
      <c r="N1684" s="4">
        <f>2*B1684/$G1684/$J1684^2/($K1684/1000)/($L1684/1000)</f>
        <v>1.4336654765271921</v>
      </c>
      <c r="O1684" s="4">
        <f>2*C1684/$G1684/$J1684^2/($K1684/1000)/($L1684^2/1000)</f>
        <v>-3.9999966794527564E-4</v>
      </c>
      <c r="P1684" s="5">
        <f>M1684/N1684</f>
        <v>-0.6925133689839571</v>
      </c>
      <c r="R1684" s="8">
        <f t="shared" si="52"/>
        <v>125.1</v>
      </c>
      <c r="S1684" s="1">
        <f t="shared" si="53"/>
        <v>1.2079541868222354E-2</v>
      </c>
    </row>
    <row r="1685" spans="1:19" x14ac:dyDescent="0.4">
      <c r="A1685" s="3">
        <v>-2.59</v>
      </c>
      <c r="B1685" s="4">
        <v>3.74</v>
      </c>
      <c r="C1685" s="5">
        <v>-0.06</v>
      </c>
      <c r="D1685" s="2">
        <v>125.1</v>
      </c>
      <c r="E1685" s="6">
        <v>21.2</v>
      </c>
      <c r="F1685" s="4">
        <v>994.62</v>
      </c>
      <c r="G1685" s="4">
        <v>1.18</v>
      </c>
      <c r="H1685" s="9">
        <f>0.000001458*(E1685+273.15)^1.5/(E1685+273.15+110.4)</f>
        <v>1.8191425273442234E-5</v>
      </c>
      <c r="I1685" s="10">
        <f>G1685*J1685*L1685/1000/H1685</f>
        <v>59527.276380092742</v>
      </c>
      <c r="J1685" s="5">
        <v>15.96</v>
      </c>
      <c r="K1685" s="6">
        <v>300</v>
      </c>
      <c r="L1685" s="7">
        <v>57.5</v>
      </c>
      <c r="M1685" s="4">
        <f>2*A1685/$G1685/$J1685^2/($K1685/1000)/($L1685/1000)</f>
        <v>-0.999063008506195</v>
      </c>
      <c r="N1685" s="4">
        <f>2*B1685/$G1685/$J1685^2/($K1685/1000)/($L1685/1000)</f>
        <v>1.4426624138274788</v>
      </c>
      <c r="O1685" s="4">
        <f>2*C1685/$G1685/$J1685^2/($K1685/1000)/($L1685^2/1000)</f>
        <v>-4.0250985738037081E-4</v>
      </c>
      <c r="P1685" s="5">
        <f>M1685/N1685</f>
        <v>-0.6925133689839571</v>
      </c>
      <c r="R1685" s="8">
        <f t="shared" si="52"/>
        <v>125.1</v>
      </c>
      <c r="S1685" s="1">
        <f t="shared" si="53"/>
        <v>1.2155346777096954E-2</v>
      </c>
    </row>
    <row r="1686" spans="1:19" x14ac:dyDescent="0.4">
      <c r="A1686" s="3">
        <v>-2.59</v>
      </c>
      <c r="B1686" s="4">
        <v>3.68</v>
      </c>
      <c r="C1686" s="5">
        <v>-0.06</v>
      </c>
      <c r="D1686" s="2">
        <v>125.1</v>
      </c>
      <c r="E1686" s="6">
        <v>21.2</v>
      </c>
      <c r="F1686" s="4">
        <v>994.62</v>
      </c>
      <c r="G1686" s="4">
        <v>1.18</v>
      </c>
      <c r="H1686" s="9">
        <f>0.000001458*(E1686+273.15)^1.5/(E1686+273.15+110.4)</f>
        <v>1.8191425273442234E-5</v>
      </c>
      <c r="I1686" s="10">
        <f>G1686*J1686*L1686/1000/H1686</f>
        <v>60310.530016672914</v>
      </c>
      <c r="J1686" s="5">
        <v>16.170000000000002</v>
      </c>
      <c r="K1686" s="6">
        <v>300</v>
      </c>
      <c r="L1686" s="7">
        <v>57.5</v>
      </c>
      <c r="M1686" s="4">
        <f>2*A1686/$G1686/$J1686^2/($K1686/1000)/($L1686/1000)</f>
        <v>-0.97328182444455758</v>
      </c>
      <c r="N1686" s="4">
        <f>2*B1686/$G1686/$J1686^2/($K1686/1000)/($L1686/1000)</f>
        <v>1.3828869165853175</v>
      </c>
      <c r="O1686" s="4">
        <f>2*C1686/$G1686/$J1686^2/($K1686/1000)/($L1686^2/1000)</f>
        <v>-3.9212294421133771E-4</v>
      </c>
      <c r="P1686" s="5">
        <f>M1686/N1686</f>
        <v>-0.70380434782608692</v>
      </c>
      <c r="R1686" s="8">
        <f t="shared" si="52"/>
        <v>125.1</v>
      </c>
      <c r="S1686" s="1">
        <f t="shared" si="53"/>
        <v>-1.1230096257331956E-3</v>
      </c>
    </row>
    <row r="1687" spans="1:19" x14ac:dyDescent="0.4">
      <c r="A1687" s="3">
        <v>-2.58</v>
      </c>
      <c r="B1687" s="4">
        <v>3.72</v>
      </c>
      <c r="C1687" s="5">
        <v>-0.06</v>
      </c>
      <c r="D1687" s="2">
        <v>125.1</v>
      </c>
      <c r="E1687" s="6">
        <v>21.2</v>
      </c>
      <c r="F1687" s="4">
        <v>994.62</v>
      </c>
      <c r="G1687" s="4">
        <v>1.18</v>
      </c>
      <c r="H1687" s="9">
        <f>0.000001458*(E1687+273.15)^1.5/(E1687+273.15+110.4)</f>
        <v>1.8191425273442234E-5</v>
      </c>
      <c r="I1687" s="10">
        <f>G1687*J1687*L1687/1000/H1687</f>
        <v>60124.041055582391</v>
      </c>
      <c r="J1687" s="5">
        <v>16.12</v>
      </c>
      <c r="K1687" s="6">
        <v>300</v>
      </c>
      <c r="L1687" s="7">
        <v>57.5</v>
      </c>
      <c r="M1687" s="4">
        <f>2*A1687/$G1687/$J1687^2/($K1687/1000)/($L1687/1000)</f>
        <v>-0.97554772387859467</v>
      </c>
      <c r="N1687" s="4">
        <f>2*B1687/$G1687/$J1687^2/($K1687/1000)/($L1687/1000)</f>
        <v>1.4066036948947178</v>
      </c>
      <c r="O1687" s="4">
        <f>2*C1687/$G1687/$J1687^2/($K1687/1000)/($L1687^2/1000)</f>
        <v>-3.9455924120468942E-4</v>
      </c>
      <c r="P1687" s="5">
        <f>M1687/N1687</f>
        <v>-0.69354838709677424</v>
      </c>
      <c r="R1687" s="8">
        <f t="shared" si="52"/>
        <v>125.1</v>
      </c>
      <c r="S1687" s="1">
        <f t="shared" si="53"/>
        <v>1.0660417482047158E-2</v>
      </c>
    </row>
    <row r="1688" spans="1:19" x14ac:dyDescent="0.4">
      <c r="A1688" s="3">
        <v>-2.63</v>
      </c>
      <c r="B1688" s="4">
        <v>3.72</v>
      </c>
      <c r="C1688" s="5">
        <v>-0.06</v>
      </c>
      <c r="D1688" s="2">
        <v>125.1</v>
      </c>
      <c r="E1688" s="6">
        <v>21.2</v>
      </c>
      <c r="F1688" s="4">
        <v>994.62</v>
      </c>
      <c r="G1688" s="4">
        <v>1.18</v>
      </c>
      <c r="H1688" s="9">
        <f>0.000001458*(E1688+273.15)^1.5/(E1688+273.15+110.4)</f>
        <v>1.8191425273442234E-5</v>
      </c>
      <c r="I1688" s="10">
        <f>G1688*J1688*L1688/1000/H1688</f>
        <v>59713.765341183251</v>
      </c>
      <c r="J1688" s="5">
        <v>16.010000000000002</v>
      </c>
      <c r="K1688" s="6">
        <v>300</v>
      </c>
      <c r="L1688" s="7">
        <v>57.5</v>
      </c>
      <c r="M1688" s="4">
        <f>2*A1688/$G1688/$J1688^2/($K1688/1000)/($L1688/1000)</f>
        <v>-1.008165829750405</v>
      </c>
      <c r="N1688" s="4">
        <f>2*B1688/$G1688/$J1688^2/($K1688/1000)/($L1688/1000)</f>
        <v>1.4259988162249078</v>
      </c>
      <c r="O1688" s="4">
        <f>2*C1688/$G1688/$J1688^2/($K1688/1000)/($L1688^2/1000)</f>
        <v>-3.9999966794527564E-4</v>
      </c>
      <c r="P1688" s="5">
        <f>M1688/N1688</f>
        <v>-0.70698924731182777</v>
      </c>
      <c r="R1688" s="8">
        <f t="shared" si="52"/>
        <v>125.1</v>
      </c>
      <c r="S1688" s="1">
        <f t="shared" si="53"/>
        <v>-4.8737799910381074E-3</v>
      </c>
    </row>
    <row r="1689" spans="1:19" x14ac:dyDescent="0.4">
      <c r="A1689" s="3">
        <v>-2.67</v>
      </c>
      <c r="B1689" s="4">
        <v>3.79</v>
      </c>
      <c r="C1689" s="5">
        <v>-0.06</v>
      </c>
      <c r="D1689" s="2">
        <v>125.1</v>
      </c>
      <c r="E1689" s="6">
        <v>21.2</v>
      </c>
      <c r="F1689" s="4">
        <v>994.62</v>
      </c>
      <c r="G1689" s="4">
        <v>1.18</v>
      </c>
      <c r="H1689" s="9">
        <f>0.000001458*(E1689+273.15)^1.5/(E1689+273.15+110.4)</f>
        <v>1.8191425273442234E-5</v>
      </c>
      <c r="I1689" s="10">
        <f>G1689*J1689*L1689/1000/H1689</f>
        <v>59900.254302273766</v>
      </c>
      <c r="J1689" s="5">
        <v>16.059999999999999</v>
      </c>
      <c r="K1689" s="6">
        <v>300</v>
      </c>
      <c r="L1689" s="7">
        <v>57.5</v>
      </c>
      <c r="M1689" s="4">
        <f>2*A1689/$G1689/$J1689^2/($K1689/1000)/($L1689/1000)</f>
        <v>-1.0171360998718304</v>
      </c>
      <c r="N1689" s="4">
        <f>2*B1689/$G1689/$J1689^2/($K1689/1000)/($L1689/1000)</f>
        <v>1.4437999320278041</v>
      </c>
      <c r="O1689" s="4">
        <f>2*C1689/$G1689/$J1689^2/($K1689/1000)/($L1689^2/1000)</f>
        <v>-3.9751288710183902E-4</v>
      </c>
      <c r="P1689" s="5">
        <f>M1689/N1689</f>
        <v>-0.70448548812664913</v>
      </c>
      <c r="R1689" s="8">
        <f t="shared" si="52"/>
        <v>125.1</v>
      </c>
      <c r="S1689" s="1">
        <f t="shared" si="53"/>
        <v>-1.9770688772124956E-3</v>
      </c>
    </row>
    <row r="1690" spans="1:19" x14ac:dyDescent="0.4">
      <c r="A1690" s="3">
        <v>-2.67</v>
      </c>
      <c r="B1690" s="4">
        <v>3.83</v>
      </c>
      <c r="C1690" s="5">
        <v>-0.06</v>
      </c>
      <c r="D1690" s="2">
        <v>125.1</v>
      </c>
      <c r="E1690" s="6">
        <v>21.2</v>
      </c>
      <c r="F1690" s="4">
        <v>994.62</v>
      </c>
      <c r="G1690" s="4">
        <v>1.18</v>
      </c>
      <c r="H1690" s="9">
        <f>0.000001458*(E1690+273.15)^1.5/(E1690+273.15+110.4)</f>
        <v>1.8191425273442234E-5</v>
      </c>
      <c r="I1690" s="10">
        <f>G1690*J1690*L1690/1000/H1690</f>
        <v>60124.041055582391</v>
      </c>
      <c r="J1690" s="5">
        <v>16.12</v>
      </c>
      <c r="K1690" s="6">
        <v>300</v>
      </c>
      <c r="L1690" s="7">
        <v>57.5</v>
      </c>
      <c r="M1690" s="4">
        <f>2*A1690/$G1690/$J1690^2/($K1690/1000)/($L1690/1000)</f>
        <v>-1.0095784584324989</v>
      </c>
      <c r="N1690" s="4">
        <f>2*B1690/$G1690/$J1690^2/($K1690/1000)/($L1690/1000)</f>
        <v>1.4481968149050453</v>
      </c>
      <c r="O1690" s="4">
        <f>2*C1690/$G1690/$J1690^2/($K1690/1000)/($L1690^2/1000)</f>
        <v>-3.9455924120468942E-4</v>
      </c>
      <c r="P1690" s="5">
        <f>M1690/N1690</f>
        <v>-0.69712793733681466</v>
      </c>
      <c r="R1690" s="8">
        <f t="shared" si="52"/>
        <v>125.1</v>
      </c>
      <c r="S1690" s="1">
        <f t="shared" si="53"/>
        <v>6.7344440778090986E-3</v>
      </c>
    </row>
    <row r="1691" spans="1:19" x14ac:dyDescent="0.4">
      <c r="A1691" s="3">
        <v>-2.66</v>
      </c>
      <c r="B1691" s="4">
        <v>3.78</v>
      </c>
      <c r="C1691" s="5">
        <v>-0.06</v>
      </c>
      <c r="D1691" s="2">
        <v>125.1</v>
      </c>
      <c r="E1691" s="6">
        <v>21.2</v>
      </c>
      <c r="F1691" s="4">
        <v>994.62</v>
      </c>
      <c r="G1691" s="4">
        <v>1.18</v>
      </c>
      <c r="H1691" s="9">
        <f>0.000001458*(E1691+273.15)^1.5/(E1691+273.15+110.4)</f>
        <v>1.8191425273442234E-5</v>
      </c>
      <c r="I1691" s="10">
        <f>G1691*J1691*L1691/1000/H1691</f>
        <v>60124.041055582391</v>
      </c>
      <c r="J1691" s="5">
        <v>16.12</v>
      </c>
      <c r="K1691" s="6">
        <v>300</v>
      </c>
      <c r="L1691" s="7">
        <v>57.5</v>
      </c>
      <c r="M1691" s="4">
        <f>2*A1691/$G1691/$J1691^2/($K1691/1000)/($L1691/1000)</f>
        <v>-1.0057972657042873</v>
      </c>
      <c r="N1691" s="4">
        <f>2*B1691/$G1691/$J1691^2/($K1691/1000)/($L1691/1000)</f>
        <v>1.4292908512639872</v>
      </c>
      <c r="O1691" s="4">
        <f>2*C1691/$G1691/$J1691^2/($K1691/1000)/($L1691^2/1000)</f>
        <v>-3.9455924120468942E-4</v>
      </c>
      <c r="P1691" s="5">
        <f>M1691/N1691</f>
        <v>-0.70370370370370372</v>
      </c>
      <c r="R1691" s="8">
        <f t="shared" si="52"/>
        <v>125.1</v>
      </c>
      <c r="S1691" s="1">
        <f t="shared" si="53"/>
        <v>-1.0430025486226624E-3</v>
      </c>
    </row>
    <row r="1692" spans="1:19" x14ac:dyDescent="0.4">
      <c r="A1692" s="3">
        <v>-2.6</v>
      </c>
      <c r="B1692" s="4">
        <v>3.78</v>
      </c>
      <c r="C1692" s="5">
        <v>-0.06</v>
      </c>
      <c r="D1692" s="2">
        <v>125.1</v>
      </c>
      <c r="E1692" s="6">
        <v>21.2</v>
      </c>
      <c r="F1692" s="4">
        <v>994.62</v>
      </c>
      <c r="G1692" s="4">
        <v>1.18</v>
      </c>
      <c r="H1692" s="9">
        <f>0.000001458*(E1692+273.15)^1.5/(E1692+273.15+110.4)</f>
        <v>1.8191425273442234E-5</v>
      </c>
      <c r="I1692" s="10">
        <f>G1692*J1692*L1692/1000/H1692</f>
        <v>60497.018977763415</v>
      </c>
      <c r="J1692" s="5">
        <v>16.22</v>
      </c>
      <c r="K1692" s="6">
        <v>300</v>
      </c>
      <c r="L1692" s="7">
        <v>57.5</v>
      </c>
      <c r="M1692" s="4">
        <f>2*A1692/$G1692/$J1692^2/($K1692/1000)/($L1692/1000)</f>
        <v>-0.97102528121796894</v>
      </c>
      <c r="N1692" s="4">
        <f>2*B1692/$G1692/$J1692^2/($K1692/1000)/($L1692/1000)</f>
        <v>1.411721370386124</v>
      </c>
      <c r="O1692" s="4">
        <f>2*C1692/$G1692/$J1692^2/($K1692/1000)/($L1692^2/1000)</f>
        <v>-3.8970914296373343E-4</v>
      </c>
      <c r="P1692" s="5">
        <f>M1692/N1692</f>
        <v>-0.6878306878306879</v>
      </c>
      <c r="R1692" s="8">
        <f t="shared" si="52"/>
        <v>125.1</v>
      </c>
      <c r="S1692" s="1">
        <f t="shared" si="53"/>
        <v>1.7303142952720729E-2</v>
      </c>
    </row>
    <row r="1693" spans="1:19" x14ac:dyDescent="0.4">
      <c r="A1693" s="3">
        <v>-2.58</v>
      </c>
      <c r="B1693" s="4">
        <v>3.71</v>
      </c>
      <c r="C1693" s="5">
        <v>-0.06</v>
      </c>
      <c r="D1693" s="2">
        <v>125.1</v>
      </c>
      <c r="E1693" s="6">
        <v>21.2</v>
      </c>
      <c r="F1693" s="4">
        <v>994.62</v>
      </c>
      <c r="G1693" s="4">
        <v>1.18</v>
      </c>
      <c r="H1693" s="9">
        <f>0.000001458*(E1693+273.15)^1.5/(E1693+273.15+110.4)</f>
        <v>1.8191425273442234E-5</v>
      </c>
      <c r="I1693" s="10">
        <f>G1693*J1693*L1693/1000/H1693</f>
        <v>60124.041055582391</v>
      </c>
      <c r="J1693" s="5">
        <v>16.12</v>
      </c>
      <c r="K1693" s="6">
        <v>300</v>
      </c>
      <c r="L1693" s="7">
        <v>57.5</v>
      </c>
      <c r="M1693" s="4">
        <f>2*A1693/$G1693/$J1693^2/($K1693/1000)/($L1693/1000)</f>
        <v>-0.97554772387859467</v>
      </c>
      <c r="N1693" s="4">
        <f>2*B1693/$G1693/$J1693^2/($K1693/1000)/($L1693/1000)</f>
        <v>1.4028225021665059</v>
      </c>
      <c r="O1693" s="4">
        <f>2*C1693/$G1693/$J1693^2/($K1693/1000)/($L1693^2/1000)</f>
        <v>-3.9455924120468942E-4</v>
      </c>
      <c r="P1693" s="5">
        <f>M1693/N1693</f>
        <v>-0.69541778975741253</v>
      </c>
      <c r="R1693" s="8">
        <f t="shared" si="52"/>
        <v>125.1</v>
      </c>
      <c r="S1693" s="1">
        <f t="shared" si="53"/>
        <v>8.4862118043375068E-3</v>
      </c>
    </row>
    <row r="1694" spans="1:19" x14ac:dyDescent="0.4">
      <c r="A1694" s="3">
        <v>-2.58</v>
      </c>
      <c r="B1694" s="4">
        <v>3.69</v>
      </c>
      <c r="C1694" s="5">
        <v>-0.06</v>
      </c>
      <c r="D1694" s="2">
        <v>125.1</v>
      </c>
      <c r="E1694" s="6">
        <v>21.2</v>
      </c>
      <c r="F1694" s="4">
        <v>994.62</v>
      </c>
      <c r="G1694" s="4">
        <v>1.18</v>
      </c>
      <c r="H1694" s="9">
        <f>0.000001458*(E1694+273.15)^1.5/(E1694+273.15+110.4)</f>
        <v>1.8191425273442234E-5</v>
      </c>
      <c r="I1694" s="10">
        <f>G1694*J1694*L1694/1000/H1694</f>
        <v>59713.765341183251</v>
      </c>
      <c r="J1694" s="5">
        <v>16.010000000000002</v>
      </c>
      <c r="K1694" s="6">
        <v>300</v>
      </c>
      <c r="L1694" s="7">
        <v>57.5</v>
      </c>
      <c r="M1694" s="4">
        <f>2*A1694/$G1694/$J1694^2/($K1694/1000)/($L1694/1000)</f>
        <v>-0.98899917899469414</v>
      </c>
      <c r="N1694" s="4">
        <f>2*B1694/$G1694/$J1694^2/($K1694/1000)/($L1694/1000)</f>
        <v>1.4144988257714808</v>
      </c>
      <c r="O1694" s="4">
        <f>2*C1694/$G1694/$J1694^2/($K1694/1000)/($L1694^2/1000)</f>
        <v>-3.9999966794527564E-4</v>
      </c>
      <c r="P1694" s="5">
        <f>M1694/N1694</f>
        <v>-0.69918699186991884</v>
      </c>
      <c r="R1694" s="8">
        <f t="shared" si="52"/>
        <v>125.1</v>
      </c>
      <c r="S1694" s="1">
        <f t="shared" si="53"/>
        <v>4.194854999562736E-3</v>
      </c>
    </row>
    <row r="1695" spans="1:19" x14ac:dyDescent="0.4">
      <c r="A1695" s="3">
        <v>-2.5499999999999998</v>
      </c>
      <c r="B1695" s="4">
        <v>3.66</v>
      </c>
      <c r="C1695" s="5">
        <v>-0.06</v>
      </c>
      <c r="D1695" s="2">
        <v>125.1</v>
      </c>
      <c r="E1695" s="6">
        <v>21.2</v>
      </c>
      <c r="F1695" s="4">
        <v>994.62</v>
      </c>
      <c r="G1695" s="4">
        <v>1.18</v>
      </c>
      <c r="H1695" s="9">
        <f>0.000001458*(E1695+273.15)^1.5/(E1695+273.15+110.4)</f>
        <v>1.8191425273442234E-5</v>
      </c>
      <c r="I1695" s="10">
        <f>G1695*J1695*L1695/1000/H1695</f>
        <v>60124.041055582391</v>
      </c>
      <c r="J1695" s="5">
        <v>16.12</v>
      </c>
      <c r="K1695" s="6">
        <v>300</v>
      </c>
      <c r="L1695" s="7">
        <v>57.5</v>
      </c>
      <c r="M1695" s="4">
        <f>2*A1695/$G1695/$J1695^2/($K1695/1000)/($L1695/1000)</f>
        <v>-0.96420414569395962</v>
      </c>
      <c r="N1695" s="4">
        <f>2*B1695/$G1695/$J1695^2/($K1695/1000)/($L1695/1000)</f>
        <v>1.3839165385254482</v>
      </c>
      <c r="O1695" s="4">
        <f>2*C1695/$G1695/$J1695^2/($K1695/1000)/($L1695^2/1000)</f>
        <v>-3.9455924120468942E-4</v>
      </c>
      <c r="P1695" s="5">
        <f>M1695/N1695</f>
        <v>-0.69672131147540972</v>
      </c>
      <c r="R1695" s="8">
        <f t="shared" si="52"/>
        <v>125.1</v>
      </c>
      <c r="S1695" s="1">
        <f t="shared" si="53"/>
        <v>6.8959287021378435E-3</v>
      </c>
    </row>
    <row r="1696" spans="1:19" x14ac:dyDescent="0.4">
      <c r="A1696" s="3">
        <v>-2.56</v>
      </c>
      <c r="B1696" s="4">
        <v>3.66</v>
      </c>
      <c r="C1696" s="5">
        <v>-0.06</v>
      </c>
      <c r="D1696" s="2">
        <v>125.1</v>
      </c>
      <c r="E1696" s="6">
        <v>21.2</v>
      </c>
      <c r="F1696" s="4">
        <v>994.62</v>
      </c>
      <c r="G1696" s="4">
        <v>1.18</v>
      </c>
      <c r="H1696" s="9">
        <f>0.000001458*(E1696+273.15)^1.5/(E1696+273.15+110.4)</f>
        <v>1.8191425273442234E-5</v>
      </c>
      <c r="I1696" s="10">
        <f>G1696*J1696*L1696/1000/H1696</f>
        <v>60310.530016672914</v>
      </c>
      <c r="J1696" s="5">
        <v>16.170000000000002</v>
      </c>
      <c r="K1696" s="6">
        <v>300</v>
      </c>
      <c r="L1696" s="7">
        <v>57.5</v>
      </c>
      <c r="M1696" s="4">
        <f>2*A1696/$G1696/$J1696^2/($K1696/1000)/($L1696/1000)</f>
        <v>-0.96200828979848163</v>
      </c>
      <c r="N1696" s="4">
        <f>2*B1696/$G1696/$J1696^2/($K1696/1000)/($L1696/1000)</f>
        <v>1.375371226821267</v>
      </c>
      <c r="O1696" s="4">
        <f>2*C1696/$G1696/$J1696^2/($K1696/1000)/($L1696^2/1000)</f>
        <v>-3.9212294421133771E-4</v>
      </c>
      <c r="P1696" s="5">
        <f>M1696/N1696</f>
        <v>-0.69945355191256819</v>
      </c>
      <c r="R1696" s="8">
        <f t="shared" si="52"/>
        <v>125.1</v>
      </c>
      <c r="S1696" s="1">
        <f t="shared" si="53"/>
        <v>3.7788684722781518E-3</v>
      </c>
    </row>
    <row r="1697" spans="1:19" x14ac:dyDescent="0.4">
      <c r="A1697" s="3">
        <v>-2.52</v>
      </c>
      <c r="B1697" s="4">
        <v>3.63</v>
      </c>
      <c r="C1697" s="5">
        <v>-0.06</v>
      </c>
      <c r="D1697" s="2">
        <v>125.1</v>
      </c>
      <c r="E1697" s="6">
        <v>21.2</v>
      </c>
      <c r="F1697" s="4">
        <v>994.62</v>
      </c>
      <c r="G1697" s="4">
        <v>1.18</v>
      </c>
      <c r="H1697" s="9">
        <f>0.000001458*(E1697+273.15)^1.5/(E1697+273.15+110.4)</f>
        <v>1.8191425273442234E-5</v>
      </c>
      <c r="I1697" s="10">
        <f>G1697*J1697*L1697/1000/H1697</f>
        <v>60310.530016672914</v>
      </c>
      <c r="J1697" s="5">
        <v>16.170000000000002</v>
      </c>
      <c r="K1697" s="6">
        <v>300</v>
      </c>
      <c r="L1697" s="7">
        <v>57.5</v>
      </c>
      <c r="M1697" s="4">
        <f>2*A1697/$G1697/$J1697^2/($K1697/1000)/($L1697/1000)</f>
        <v>-0.94697691027038033</v>
      </c>
      <c r="N1697" s="4">
        <f>2*B1697/$G1697/$J1697^2/($K1697/1000)/($L1697/1000)</f>
        <v>1.3640976921751908</v>
      </c>
      <c r="O1697" s="4">
        <f>2*C1697/$G1697/$J1697^2/($K1697/1000)/($L1697^2/1000)</f>
        <v>-3.9212294421133771E-4</v>
      </c>
      <c r="P1697" s="5">
        <f>M1697/N1697</f>
        <v>-0.69421487603305776</v>
      </c>
      <c r="R1697" s="8">
        <f t="shared" si="52"/>
        <v>125.1</v>
      </c>
      <c r="S1697" s="1">
        <f t="shared" si="53"/>
        <v>9.5944457551169204E-3</v>
      </c>
    </row>
    <row r="1698" spans="1:19" x14ac:dyDescent="0.4">
      <c r="A1698" s="3">
        <v>-2.52</v>
      </c>
      <c r="B1698" s="4">
        <v>3.61</v>
      </c>
      <c r="C1698" s="5">
        <v>-0.06</v>
      </c>
      <c r="D1698" s="2">
        <v>125.1</v>
      </c>
      <c r="E1698" s="6">
        <v>21.2</v>
      </c>
      <c r="F1698" s="4">
        <v>994.62</v>
      </c>
      <c r="G1698" s="4">
        <v>1.18</v>
      </c>
      <c r="H1698" s="9">
        <f>0.000001458*(E1698+273.15)^1.5/(E1698+273.15+110.4)</f>
        <v>1.8191425273442234E-5</v>
      </c>
      <c r="I1698" s="10">
        <f>G1698*J1698*L1698/1000/H1698</f>
        <v>60310.530016672914</v>
      </c>
      <c r="J1698" s="5">
        <v>16.170000000000002</v>
      </c>
      <c r="K1698" s="6">
        <v>300</v>
      </c>
      <c r="L1698" s="7">
        <v>57.5</v>
      </c>
      <c r="M1698" s="4">
        <f>2*A1698/$G1698/$J1698^2/($K1698/1000)/($L1698/1000)</f>
        <v>-0.94697691027038033</v>
      </c>
      <c r="N1698" s="4">
        <f>2*B1698/$G1698/$J1698^2/($K1698/1000)/($L1698/1000)</f>
        <v>1.3565820024111399</v>
      </c>
      <c r="O1698" s="4">
        <f>2*C1698/$G1698/$J1698^2/($K1698/1000)/($L1698^2/1000)</f>
        <v>-3.9212294421133771E-4</v>
      </c>
      <c r="P1698" s="5">
        <f>M1698/N1698</f>
        <v>-0.69806094182825495</v>
      </c>
      <c r="R1698" s="8">
        <f t="shared" si="52"/>
        <v>125.1</v>
      </c>
      <c r="S1698" s="1">
        <f t="shared" si="53"/>
        <v>5.2728846680596408E-3</v>
      </c>
    </row>
    <row r="1699" spans="1:19" x14ac:dyDescent="0.4">
      <c r="A1699" s="3">
        <v>-2.54</v>
      </c>
      <c r="B1699" s="4">
        <v>3.65</v>
      </c>
      <c r="C1699" s="5">
        <v>-0.06</v>
      </c>
      <c r="D1699" s="2">
        <v>125.1</v>
      </c>
      <c r="E1699" s="6">
        <v>21.2</v>
      </c>
      <c r="F1699" s="4">
        <v>994.62</v>
      </c>
      <c r="G1699" s="4">
        <v>1.18</v>
      </c>
      <c r="H1699" s="9">
        <f>0.000001458*(E1699+273.15)^1.5/(E1699+273.15+110.4)</f>
        <v>1.8191425273442234E-5</v>
      </c>
      <c r="I1699" s="10">
        <f>G1699*J1699*L1699/1000/H1699</f>
        <v>59900.254302273766</v>
      </c>
      <c r="J1699" s="5">
        <v>16.059999999999999</v>
      </c>
      <c r="K1699" s="6">
        <v>300</v>
      </c>
      <c r="L1699" s="7">
        <v>57.5</v>
      </c>
      <c r="M1699" s="4">
        <f>2*A1699/$G1699/$J1699^2/($K1699/1000)/($L1699/1000)</f>
        <v>-0.96761261935372633</v>
      </c>
      <c r="N1699" s="4">
        <f>2*B1699/$G1699/$J1699^2/($K1699/1000)/($L1699/1000)</f>
        <v>1.3904669530083076</v>
      </c>
      <c r="O1699" s="4">
        <f>2*C1699/$G1699/$J1699^2/($K1699/1000)/($L1699^2/1000)</f>
        <v>-3.9751288710183902E-4</v>
      </c>
      <c r="P1699" s="5">
        <f>M1699/N1699</f>
        <v>-0.69589041095890403</v>
      </c>
      <c r="R1699" s="8">
        <f t="shared" si="52"/>
        <v>125.1</v>
      </c>
      <c r="S1699" s="1">
        <f t="shared" si="53"/>
        <v>7.8738096712535066E-3</v>
      </c>
    </row>
    <row r="1700" spans="1:19" x14ac:dyDescent="0.4">
      <c r="A1700" s="3">
        <v>-2.56</v>
      </c>
      <c r="B1700" s="4">
        <v>3.65</v>
      </c>
      <c r="C1700" s="5">
        <v>-0.06</v>
      </c>
      <c r="D1700" s="2">
        <v>125.1</v>
      </c>
      <c r="E1700" s="6">
        <v>21.2</v>
      </c>
      <c r="F1700" s="4">
        <v>994.62</v>
      </c>
      <c r="G1700" s="4">
        <v>1.18</v>
      </c>
      <c r="H1700" s="9">
        <f>0.000001458*(E1700+273.15)^1.5/(E1700+273.15+110.4)</f>
        <v>1.8191425273442234E-5</v>
      </c>
      <c r="I1700" s="10">
        <f>G1700*J1700*L1700/1000/H1700</f>
        <v>59900.254302273766</v>
      </c>
      <c r="J1700" s="5">
        <v>16.059999999999999</v>
      </c>
      <c r="K1700" s="6">
        <v>300</v>
      </c>
      <c r="L1700" s="7">
        <v>57.5</v>
      </c>
      <c r="M1700" s="4">
        <f>2*A1700/$G1700/$J1700^2/($K1700/1000)/($L1700/1000)</f>
        <v>-0.97523161635651134</v>
      </c>
      <c r="N1700" s="4">
        <f>2*B1700/$G1700/$J1700^2/($K1700/1000)/($L1700/1000)</f>
        <v>1.3904669530083076</v>
      </c>
      <c r="O1700" s="4">
        <f>2*C1700/$G1700/$J1700^2/($K1700/1000)/($L1700^2/1000)</f>
        <v>-3.9751288710183902E-4</v>
      </c>
      <c r="P1700" s="5">
        <f>M1700/N1700</f>
        <v>-0.70136986301369841</v>
      </c>
      <c r="R1700" s="8">
        <f t="shared" si="52"/>
        <v>125.1</v>
      </c>
      <c r="S1700" s="1">
        <f t="shared" si="53"/>
        <v>1.6403294263628299E-3</v>
      </c>
    </row>
    <row r="1701" spans="1:19" x14ac:dyDescent="0.4">
      <c r="A1701" s="3">
        <v>-2.56</v>
      </c>
      <c r="B1701" s="4">
        <v>3.67</v>
      </c>
      <c r="C1701" s="5">
        <v>-0.06</v>
      </c>
      <c r="D1701" s="2">
        <v>125.1</v>
      </c>
      <c r="E1701" s="6">
        <v>21.2</v>
      </c>
      <c r="F1701" s="4">
        <v>994.62</v>
      </c>
      <c r="G1701" s="4">
        <v>1.18</v>
      </c>
      <c r="H1701" s="9">
        <f>0.000001458*(E1701+273.15)^1.5/(E1701+273.15+110.4)</f>
        <v>1.8191425273442234E-5</v>
      </c>
      <c r="I1701" s="10">
        <f>G1701*J1701*L1701/1000/H1701</f>
        <v>60124.041055582391</v>
      </c>
      <c r="J1701" s="5">
        <v>16.12</v>
      </c>
      <c r="K1701" s="6">
        <v>300</v>
      </c>
      <c r="L1701" s="7">
        <v>57.5</v>
      </c>
      <c r="M1701" s="4">
        <f>2*A1701/$G1701/$J1701^2/($K1701/1000)/($L1701/1000)</f>
        <v>-0.96798533842217127</v>
      </c>
      <c r="N1701" s="4">
        <f>2*B1701/$G1701/$J1701^2/($K1701/1000)/($L1701/1000)</f>
        <v>1.3876977312536596</v>
      </c>
      <c r="O1701" s="4">
        <f>2*C1701/$G1701/$J1701^2/($K1701/1000)/($L1701^2/1000)</f>
        <v>-3.9455924120468942E-4</v>
      </c>
      <c r="P1701" s="5">
        <f>M1701/N1701</f>
        <v>-0.6975476839237057</v>
      </c>
      <c r="R1701" s="8">
        <f t="shared" si="52"/>
        <v>125.1</v>
      </c>
      <c r="S1701" s="1">
        <f t="shared" si="53"/>
        <v>5.9765526177313344E-3</v>
      </c>
    </row>
    <row r="1702" spans="1:19" x14ac:dyDescent="0.4">
      <c r="A1702" s="3">
        <v>-2.56</v>
      </c>
      <c r="B1702" s="4">
        <v>3.67</v>
      </c>
      <c r="C1702" s="5">
        <v>-0.06</v>
      </c>
      <c r="D1702" s="2">
        <v>125.1</v>
      </c>
      <c r="E1702" s="6">
        <v>21.2</v>
      </c>
      <c r="F1702" s="4">
        <v>994.62</v>
      </c>
      <c r="G1702" s="4">
        <v>1.18</v>
      </c>
      <c r="H1702" s="9">
        <f>0.000001458*(E1702+273.15)^1.5/(E1702+273.15+110.4)</f>
        <v>1.8191425273442234E-5</v>
      </c>
      <c r="I1702" s="10">
        <f>G1702*J1702*L1702/1000/H1702</f>
        <v>60310.530016672914</v>
      </c>
      <c r="J1702" s="5">
        <v>16.170000000000002</v>
      </c>
      <c r="K1702" s="6">
        <v>300</v>
      </c>
      <c r="L1702" s="7">
        <v>57.5</v>
      </c>
      <c r="M1702" s="4">
        <f>2*A1702/$G1702/$J1702^2/($K1702/1000)/($L1702/1000)</f>
        <v>-0.96200828979848163</v>
      </c>
      <c r="N1702" s="4">
        <f>2*B1702/$G1702/$J1702^2/($K1702/1000)/($L1702/1000)</f>
        <v>1.3791290717032922</v>
      </c>
      <c r="O1702" s="4">
        <f>2*C1702/$G1702/$J1702^2/($K1702/1000)/($L1702^2/1000)</f>
        <v>-3.9212294421133771E-4</v>
      </c>
      <c r="P1702" s="5">
        <f>M1702/N1702</f>
        <v>-0.69754768392370559</v>
      </c>
      <c r="R1702" s="8">
        <f t="shared" si="52"/>
        <v>125.1</v>
      </c>
      <c r="S1702" s="1">
        <f t="shared" si="53"/>
        <v>5.9396490158066806E-3</v>
      </c>
    </row>
    <row r="1703" spans="1:19" x14ac:dyDescent="0.4">
      <c r="A1703" s="3">
        <v>-2.56</v>
      </c>
      <c r="B1703" s="4">
        <v>3.66</v>
      </c>
      <c r="C1703" s="5">
        <v>-0.06</v>
      </c>
      <c r="D1703" s="2">
        <v>125.1</v>
      </c>
      <c r="E1703" s="6">
        <v>21.2</v>
      </c>
      <c r="F1703" s="4">
        <v>994.62</v>
      </c>
      <c r="G1703" s="4">
        <v>1.18</v>
      </c>
      <c r="H1703" s="9">
        <f>0.000001458*(E1703+273.15)^1.5/(E1703+273.15+110.4)</f>
        <v>1.8191425273442234E-5</v>
      </c>
      <c r="I1703" s="10">
        <f>G1703*J1703*L1703/1000/H1703</f>
        <v>60497.018977763415</v>
      </c>
      <c r="J1703" s="5">
        <v>16.22</v>
      </c>
      <c r="K1703" s="6">
        <v>300</v>
      </c>
      <c r="L1703" s="7">
        <v>57.5</v>
      </c>
      <c r="M1703" s="4">
        <f>2*A1703/$G1703/$J1703^2/($K1703/1000)/($L1703/1000)</f>
        <v>-0.95608643073769239</v>
      </c>
      <c r="N1703" s="4">
        <f>2*B1703/$G1703/$J1703^2/($K1703/1000)/($L1703/1000)</f>
        <v>1.3669048189452948</v>
      </c>
      <c r="O1703" s="4">
        <f>2*C1703/$G1703/$J1703^2/($K1703/1000)/($L1703^2/1000)</f>
        <v>-3.8970914296373343E-4</v>
      </c>
      <c r="P1703" s="5">
        <f>M1703/N1703</f>
        <v>-0.69945355191256819</v>
      </c>
      <c r="R1703" s="8">
        <f t="shared" si="52"/>
        <v>125.1</v>
      </c>
      <c r="S1703" s="1">
        <f t="shared" si="53"/>
        <v>3.7556067948690819E-3</v>
      </c>
    </row>
    <row r="1704" spans="1:19" x14ac:dyDescent="0.4">
      <c r="A1704" s="3">
        <v>-2.19</v>
      </c>
      <c r="B1704" s="4">
        <v>2.21</v>
      </c>
      <c r="C1704" s="5">
        <v>-0.04</v>
      </c>
      <c r="D1704" s="2">
        <v>129.80000000000001</v>
      </c>
      <c r="E1704" s="6">
        <v>21.7</v>
      </c>
      <c r="F1704" s="4">
        <v>990.9</v>
      </c>
      <c r="G1704" s="4">
        <v>1.17</v>
      </c>
      <c r="H1704" s="9">
        <f>0.000001458*(E1704+273.15)^1.5/(E1704+273.15+110.4)</f>
        <v>1.8215294560424E-5</v>
      </c>
      <c r="I1704" s="27">
        <f>G1704*J1704*L1704/1000/H1704</f>
        <v>51965.080600813897</v>
      </c>
      <c r="J1704" s="5">
        <v>14.07</v>
      </c>
      <c r="K1704" s="6">
        <v>300</v>
      </c>
      <c r="L1704" s="7">
        <v>57.5</v>
      </c>
      <c r="M1704" s="4">
        <f>2*A1704/$G1704/$J1704^2/($K1704/1000)/($L1704/1000)</f>
        <v>-1.0962534029040745</v>
      </c>
      <c r="N1704" s="4">
        <f>2*B1704/$G1704/$J1704^2/($K1704/1000)/($L1704/1000)</f>
        <v>1.1062648495059384</v>
      </c>
      <c r="O1704" s="4">
        <f>2*C1704/$G1704/$J1704^2/($K1704/1000)/($L1704^2/1000)</f>
        <v>-3.4822422963004166E-4</v>
      </c>
      <c r="P1704" s="5">
        <v>-0.98</v>
      </c>
      <c r="R1704" s="8">
        <f t="shared" si="52"/>
        <v>129.80000000000001</v>
      </c>
      <c r="S1704" s="1">
        <f t="shared" si="53"/>
        <v>-0.13410256676651666</v>
      </c>
    </row>
    <row r="1705" spans="1:19" x14ac:dyDescent="0.4">
      <c r="A1705" s="3">
        <v>-2.1800000000000002</v>
      </c>
      <c r="B1705" s="4">
        <v>2.2200000000000002</v>
      </c>
      <c r="C1705" s="5">
        <v>-0.04</v>
      </c>
      <c r="D1705" s="2">
        <v>129.80000000000001</v>
      </c>
      <c r="E1705" s="6">
        <v>21.7</v>
      </c>
      <c r="F1705" s="4">
        <v>990.9</v>
      </c>
      <c r="G1705" s="4">
        <v>1.17</v>
      </c>
      <c r="H1705" s="9">
        <f>0.000001458*(E1705+273.15)^1.5/(E1705+273.15+110.4)</f>
        <v>1.8215294560424E-5</v>
      </c>
      <c r="I1705" s="27">
        <f>G1705*J1705*L1705/1000/H1705</f>
        <v>51743.481109978864</v>
      </c>
      <c r="J1705" s="5">
        <v>14.01</v>
      </c>
      <c r="K1705" s="6">
        <v>300</v>
      </c>
      <c r="L1705" s="7">
        <v>57.5</v>
      </c>
      <c r="M1705" s="4">
        <f>2*A1705/$G1705/$J1705^2/($K1705/1000)/($L1705/1000)</f>
        <v>-1.1006145695252256</v>
      </c>
      <c r="N1705" s="4">
        <f>2*B1705/$G1705/$J1705^2/($K1705/1000)/($L1705/1000)</f>
        <v>1.1208093322688077</v>
      </c>
      <c r="O1705" s="4">
        <f>2*C1705/$G1705/$J1705^2/($K1705/1000)/($L1705^2/1000)</f>
        <v>-3.51213265105776E-4</v>
      </c>
      <c r="P1705" s="5">
        <v>-1</v>
      </c>
      <c r="R1705" s="8">
        <f t="shared" si="52"/>
        <v>129.80000000000001</v>
      </c>
      <c r="S1705" s="1">
        <f t="shared" si="53"/>
        <v>-0.12814311473468876</v>
      </c>
    </row>
    <row r="1706" spans="1:19" x14ac:dyDescent="0.4">
      <c r="A1706" s="3">
        <v>-2.21</v>
      </c>
      <c r="B1706" s="4">
        <v>2.2400000000000002</v>
      </c>
      <c r="C1706" s="5">
        <v>-0.04</v>
      </c>
      <c r="D1706" s="2">
        <v>129.80000000000001</v>
      </c>
      <c r="E1706" s="6">
        <v>21.7</v>
      </c>
      <c r="F1706" s="4">
        <v>990.9</v>
      </c>
      <c r="G1706" s="4">
        <v>1.17</v>
      </c>
      <c r="H1706" s="9">
        <f>0.000001458*(E1706+273.15)^1.5/(E1706+273.15+110.4)</f>
        <v>1.8215294560424E-5</v>
      </c>
      <c r="I1706" s="27">
        <f>G1706*J1706*L1706/1000/H1706</f>
        <v>51743.481109978864</v>
      </c>
      <c r="J1706" s="5">
        <v>14.01</v>
      </c>
      <c r="K1706" s="6">
        <v>300</v>
      </c>
      <c r="L1706" s="7">
        <v>57.5</v>
      </c>
      <c r="M1706" s="4">
        <f>2*A1706/$G1706/$J1706^2/($K1706/1000)/($L1706/1000)</f>
        <v>-1.115760641582912</v>
      </c>
      <c r="N1706" s="4">
        <f>2*B1706/$G1706/$J1706^2/($K1706/1000)/($L1706/1000)</f>
        <v>1.1309067136405988</v>
      </c>
      <c r="O1706" s="4">
        <f>2*C1706/$G1706/$J1706^2/($K1706/1000)/($L1706^2/1000)</f>
        <v>-3.51213265105776E-4</v>
      </c>
      <c r="P1706" s="5">
        <v>-0.98</v>
      </c>
      <c r="R1706" s="8">
        <f t="shared" si="52"/>
        <v>129.80000000000001</v>
      </c>
      <c r="S1706" s="1">
        <f t="shared" si="53"/>
        <v>-0.13331616058828721</v>
      </c>
    </row>
    <row r="1707" spans="1:19" x14ac:dyDescent="0.4">
      <c r="A1707" s="3">
        <v>-2.19</v>
      </c>
      <c r="B1707" s="4">
        <v>2.2400000000000002</v>
      </c>
      <c r="C1707" s="5">
        <v>-0.04</v>
      </c>
      <c r="D1707" s="2">
        <v>129.80000000000001</v>
      </c>
      <c r="E1707" s="6">
        <v>21.7</v>
      </c>
      <c r="F1707" s="4">
        <v>990.9</v>
      </c>
      <c r="G1707" s="4">
        <v>1.17</v>
      </c>
      <c r="H1707" s="9">
        <f>0.000001458*(E1707+273.15)^1.5/(E1707+273.15+110.4)</f>
        <v>1.8215294560424E-5</v>
      </c>
      <c r="I1707" s="27">
        <f>G1707*J1707*L1707/1000/H1707</f>
        <v>51965.080600813897</v>
      </c>
      <c r="J1707" s="5">
        <v>14.07</v>
      </c>
      <c r="K1707" s="6">
        <v>300</v>
      </c>
      <c r="L1707" s="7">
        <v>57.5</v>
      </c>
      <c r="M1707" s="4">
        <f>2*A1707/$G1707/$J1707^2/($K1707/1000)/($L1707/1000)</f>
        <v>-1.0962534029040745</v>
      </c>
      <c r="N1707" s="4">
        <f>2*B1707/$G1707/$J1707^2/($K1707/1000)/($L1707/1000)</f>
        <v>1.1212820194087341</v>
      </c>
      <c r="O1707" s="4">
        <f>2*C1707/$G1707/$J1707^2/($K1707/1000)/($L1707^2/1000)</f>
        <v>-3.4822422963004166E-4</v>
      </c>
      <c r="P1707" s="5">
        <v>-0.98</v>
      </c>
      <c r="R1707" s="8">
        <f t="shared" si="52"/>
        <v>129.80000000000001</v>
      </c>
      <c r="S1707" s="1">
        <f t="shared" si="53"/>
        <v>-0.12448993065292369</v>
      </c>
    </row>
    <row r="1708" spans="1:19" x14ac:dyDescent="0.4">
      <c r="A1708" s="3">
        <v>-2.19</v>
      </c>
      <c r="B1708" s="4">
        <v>2.2200000000000002</v>
      </c>
      <c r="C1708" s="5">
        <v>-0.04</v>
      </c>
      <c r="D1708" s="2">
        <v>129.80000000000001</v>
      </c>
      <c r="E1708" s="6">
        <v>21.7</v>
      </c>
      <c r="F1708" s="4">
        <v>990.9</v>
      </c>
      <c r="G1708" s="4">
        <v>1.17</v>
      </c>
      <c r="H1708" s="9">
        <f>0.000001458*(E1708+273.15)^1.5/(E1708+273.15+110.4)</f>
        <v>1.8215294560424E-5</v>
      </c>
      <c r="I1708" s="27">
        <f>G1708*J1708*L1708/1000/H1708</f>
        <v>51743.481109978864</v>
      </c>
      <c r="J1708" s="5">
        <v>14.01</v>
      </c>
      <c r="K1708" s="6">
        <v>300</v>
      </c>
      <c r="L1708" s="7">
        <v>57.5</v>
      </c>
      <c r="M1708" s="4">
        <f>2*A1708/$G1708/$J1708^2/($K1708/1000)/($L1708/1000)</f>
        <v>-1.1056632602111212</v>
      </c>
      <c r="N1708" s="4">
        <f>2*B1708/$G1708/$J1708^2/($K1708/1000)/($L1708/1000)</f>
        <v>1.1208093322688077</v>
      </c>
      <c r="O1708" s="4">
        <f>2*C1708/$G1708/$J1708^2/($K1708/1000)/($L1708^2/1000)</f>
        <v>-3.51213265105776E-4</v>
      </c>
      <c r="P1708" s="5">
        <v>-1</v>
      </c>
      <c r="R1708" s="8">
        <f t="shared" si="52"/>
        <v>129.80000000000001</v>
      </c>
      <c r="S1708" s="1">
        <f t="shared" si="53"/>
        <v>-0.13202194060438233</v>
      </c>
    </row>
    <row r="1709" spans="1:19" x14ac:dyDescent="0.4">
      <c r="A1709" s="3">
        <v>-2.19</v>
      </c>
      <c r="B1709" s="4">
        <v>2.21</v>
      </c>
      <c r="C1709" s="5">
        <v>-0.04</v>
      </c>
      <c r="D1709" s="2">
        <v>129.80000000000001</v>
      </c>
      <c r="E1709" s="6">
        <v>21.7</v>
      </c>
      <c r="F1709" s="4">
        <v>990.9</v>
      </c>
      <c r="G1709" s="4">
        <v>1.17</v>
      </c>
      <c r="H1709" s="9">
        <f>0.000001458*(E1709+273.15)^1.5/(E1709+273.15+110.4)</f>
        <v>1.8215294560424E-5</v>
      </c>
      <c r="I1709" s="27">
        <f>G1709*J1709*L1709/1000/H1709</f>
        <v>51743.481109978864</v>
      </c>
      <c r="J1709" s="5">
        <v>14.01</v>
      </c>
      <c r="K1709" s="6">
        <v>300</v>
      </c>
      <c r="L1709" s="7">
        <v>57.5</v>
      </c>
      <c r="M1709" s="4">
        <f>2*A1709/$G1709/$J1709^2/($K1709/1000)/($L1709/1000)</f>
        <v>-1.1056632602111212</v>
      </c>
      <c r="N1709" s="4">
        <f>2*B1709/$G1709/$J1709^2/($K1709/1000)/($L1709/1000)</f>
        <v>1.115760641582912</v>
      </c>
      <c r="O1709" s="4">
        <f>2*C1709/$G1709/$J1709^2/($K1709/1000)/($L1709^2/1000)</f>
        <v>-3.51213265105776E-4</v>
      </c>
      <c r="P1709" s="5">
        <v>-1</v>
      </c>
      <c r="R1709" s="8">
        <f t="shared" si="52"/>
        <v>129.80000000000001</v>
      </c>
      <c r="S1709" s="1">
        <f t="shared" si="53"/>
        <v>-0.13525365648212362</v>
      </c>
    </row>
    <row r="1710" spans="1:19" x14ac:dyDescent="0.4">
      <c r="A1710" s="3">
        <v>-2.1800000000000002</v>
      </c>
      <c r="B1710" s="4">
        <v>2.21</v>
      </c>
      <c r="C1710" s="5">
        <v>-0.04</v>
      </c>
      <c r="D1710" s="2">
        <v>129.80000000000001</v>
      </c>
      <c r="E1710" s="6">
        <v>21.7</v>
      </c>
      <c r="F1710" s="4">
        <v>990.9</v>
      </c>
      <c r="G1710" s="4">
        <v>1.17</v>
      </c>
      <c r="H1710" s="9">
        <f>0.000001458*(E1710+273.15)^1.5/(E1710+273.15+110.4)</f>
        <v>1.8215294560424E-5</v>
      </c>
      <c r="I1710" s="27">
        <f>G1710*J1710*L1710/1000/H1710</f>
        <v>51965.080600813897</v>
      </c>
      <c r="J1710" s="5">
        <v>14.07</v>
      </c>
      <c r="K1710" s="6">
        <v>300</v>
      </c>
      <c r="L1710" s="7">
        <v>57.5</v>
      </c>
      <c r="M1710" s="4">
        <f>2*A1710/$G1710/$J1710^2/($K1710/1000)/($L1710/1000)</f>
        <v>-1.091247679603143</v>
      </c>
      <c r="N1710" s="4">
        <f>2*B1710/$G1710/$J1710^2/($K1710/1000)/($L1710/1000)</f>
        <v>1.1062648495059384</v>
      </c>
      <c r="O1710" s="4">
        <f>2*C1710/$G1710/$J1710^2/($K1710/1000)/($L1710^2/1000)</f>
        <v>-3.4822422963004166E-4</v>
      </c>
      <c r="P1710" s="5">
        <v>-0.98</v>
      </c>
      <c r="R1710" s="8">
        <f t="shared" si="52"/>
        <v>129.80000000000001</v>
      </c>
      <c r="S1710" s="1">
        <f t="shared" si="53"/>
        <v>-0.13025675203074283</v>
      </c>
    </row>
    <row r="1711" spans="1:19" x14ac:dyDescent="0.4">
      <c r="A1711" s="3">
        <v>-2.19</v>
      </c>
      <c r="B1711" s="4">
        <v>2.21</v>
      </c>
      <c r="C1711" s="5">
        <v>-0.04</v>
      </c>
      <c r="D1711" s="2">
        <v>129.80000000000001</v>
      </c>
      <c r="E1711" s="6">
        <v>21.7</v>
      </c>
      <c r="F1711" s="4">
        <v>990.9</v>
      </c>
      <c r="G1711" s="4">
        <v>1.17</v>
      </c>
      <c r="H1711" s="9">
        <f>0.000001458*(E1711+273.15)^1.5/(E1711+273.15+110.4)</f>
        <v>1.8215294560424E-5</v>
      </c>
      <c r="I1711" s="27">
        <f>G1711*J1711*L1711/1000/H1711</f>
        <v>51965.080600813897</v>
      </c>
      <c r="J1711" s="5">
        <v>14.07</v>
      </c>
      <c r="K1711" s="6">
        <v>300</v>
      </c>
      <c r="L1711" s="7">
        <v>57.5</v>
      </c>
      <c r="M1711" s="4">
        <f>2*A1711/$G1711/$J1711^2/($K1711/1000)/($L1711/1000)</f>
        <v>-1.0962534029040745</v>
      </c>
      <c r="N1711" s="4">
        <f>2*B1711/$G1711/$J1711^2/($K1711/1000)/($L1711/1000)</f>
        <v>1.1062648495059384</v>
      </c>
      <c r="O1711" s="4">
        <f>2*C1711/$G1711/$J1711^2/($K1711/1000)/($L1711^2/1000)</f>
        <v>-3.4822422963004166E-4</v>
      </c>
      <c r="P1711" s="5">
        <v>-0.98</v>
      </c>
      <c r="R1711" s="8">
        <f t="shared" si="52"/>
        <v>129.80000000000001</v>
      </c>
      <c r="S1711" s="1">
        <f t="shared" si="53"/>
        <v>-0.13410256676651666</v>
      </c>
    </row>
    <row r="1712" spans="1:19" x14ac:dyDescent="0.4">
      <c r="A1712" s="3">
        <v>-2.19</v>
      </c>
      <c r="B1712" s="4">
        <v>2.23</v>
      </c>
      <c r="C1712" s="5">
        <v>-0.04</v>
      </c>
      <c r="D1712" s="2">
        <v>129.80000000000001</v>
      </c>
      <c r="E1712" s="6">
        <v>21.7</v>
      </c>
      <c r="F1712" s="4">
        <v>990.9</v>
      </c>
      <c r="G1712" s="4">
        <v>1.17</v>
      </c>
      <c r="H1712" s="9">
        <f>0.000001458*(E1712+273.15)^1.5/(E1712+273.15+110.4)</f>
        <v>1.8215294560424E-5</v>
      </c>
      <c r="I1712" s="27">
        <f>G1712*J1712*L1712/1000/H1712</f>
        <v>51965.080600813897</v>
      </c>
      <c r="J1712" s="5">
        <v>14.07</v>
      </c>
      <c r="K1712" s="6">
        <v>300</v>
      </c>
      <c r="L1712" s="7">
        <v>57.5</v>
      </c>
      <c r="M1712" s="4">
        <f>2*A1712/$G1712/$J1712^2/($K1712/1000)/($L1712/1000)</f>
        <v>-1.0962534029040745</v>
      </c>
      <c r="N1712" s="4">
        <f>2*B1712/$G1712/$J1712^2/($K1712/1000)/($L1712/1000)</f>
        <v>1.1162762961078021</v>
      </c>
      <c r="O1712" s="4">
        <f>2*C1712/$G1712/$J1712^2/($K1712/1000)/($L1712^2/1000)</f>
        <v>-3.4822422963004166E-4</v>
      </c>
      <c r="P1712" s="5">
        <v>-0.98</v>
      </c>
      <c r="R1712" s="8">
        <f t="shared" si="52"/>
        <v>129.80000000000001</v>
      </c>
      <c r="S1712" s="1">
        <f t="shared" si="53"/>
        <v>-0.12769414269078805</v>
      </c>
    </row>
    <row r="1713" spans="1:19" x14ac:dyDescent="0.4">
      <c r="A1713" s="3">
        <v>-2.21</v>
      </c>
      <c r="B1713" s="4">
        <v>2.2400000000000002</v>
      </c>
      <c r="C1713" s="5">
        <v>-0.04</v>
      </c>
      <c r="D1713" s="2">
        <v>129.80000000000001</v>
      </c>
      <c r="E1713" s="6">
        <v>21.7</v>
      </c>
      <c r="F1713" s="4">
        <v>990.9</v>
      </c>
      <c r="G1713" s="4">
        <v>1.17</v>
      </c>
      <c r="H1713" s="9">
        <f>0.000001458*(E1713+273.15)^1.5/(E1713+273.15+110.4)</f>
        <v>1.8215294560424E-5</v>
      </c>
      <c r="I1713" s="27">
        <f>G1713*J1713*L1713/1000/H1713</f>
        <v>51965.080600813897</v>
      </c>
      <c r="J1713" s="5">
        <v>14.07</v>
      </c>
      <c r="K1713" s="6">
        <v>300</v>
      </c>
      <c r="L1713" s="7">
        <v>57.5</v>
      </c>
      <c r="M1713" s="4">
        <f>2*A1713/$G1713/$J1713^2/($K1713/1000)/($L1713/1000)</f>
        <v>-1.1062648495059384</v>
      </c>
      <c r="N1713" s="4">
        <f>2*B1713/$G1713/$J1713^2/($K1713/1000)/($L1713/1000)</f>
        <v>1.1212820194087341</v>
      </c>
      <c r="O1713" s="4">
        <f>2*C1713/$G1713/$J1713^2/($K1713/1000)/($L1713^2/1000)</f>
        <v>-3.4822422963004166E-4</v>
      </c>
      <c r="P1713" s="5">
        <v>-1</v>
      </c>
      <c r="R1713" s="8">
        <f t="shared" si="52"/>
        <v>129.80000000000001</v>
      </c>
      <c r="S1713" s="1">
        <f t="shared" si="53"/>
        <v>-0.13218156012447213</v>
      </c>
    </row>
    <row r="1714" spans="1:19" x14ac:dyDescent="0.4">
      <c r="A1714" s="3">
        <v>-2.1800000000000002</v>
      </c>
      <c r="B1714" s="4">
        <v>2.19</v>
      </c>
      <c r="C1714" s="5">
        <v>-0.04</v>
      </c>
      <c r="D1714" s="2">
        <v>129.80000000000001</v>
      </c>
      <c r="E1714" s="6">
        <v>21.7</v>
      </c>
      <c r="F1714" s="4">
        <v>990.9</v>
      </c>
      <c r="G1714" s="4">
        <v>1.17</v>
      </c>
      <c r="H1714" s="9">
        <f>0.000001458*(E1714+273.15)^1.5/(E1714+273.15+110.4)</f>
        <v>1.8215294560424E-5</v>
      </c>
      <c r="I1714" s="27">
        <f>G1714*J1714*L1714/1000/H1714</f>
        <v>51743.481109978864</v>
      </c>
      <c r="J1714" s="5">
        <v>14.01</v>
      </c>
      <c r="K1714" s="6">
        <v>300</v>
      </c>
      <c r="L1714" s="7">
        <v>57.5</v>
      </c>
      <c r="M1714" s="4">
        <f>2*A1714/$G1714/$J1714^2/($K1714/1000)/($L1714/1000)</f>
        <v>-1.1006145695252256</v>
      </c>
      <c r="N1714" s="4">
        <f>2*B1714/$G1714/$J1714^2/($K1714/1000)/($L1714/1000)</f>
        <v>1.1056632602111212</v>
      </c>
      <c r="O1714" s="4">
        <f>2*C1714/$G1714/$J1714^2/($K1714/1000)/($L1714^2/1000)</f>
        <v>-3.51213265105776E-4</v>
      </c>
      <c r="P1714" s="5">
        <v>-1</v>
      </c>
      <c r="R1714" s="8">
        <f t="shared" si="52"/>
        <v>129.80000000000001</v>
      </c>
      <c r="S1714" s="1">
        <f t="shared" si="53"/>
        <v>-0.13783826236791208</v>
      </c>
    </row>
    <row r="1715" spans="1:19" x14ac:dyDescent="0.4">
      <c r="A1715" s="3">
        <v>-2.15</v>
      </c>
      <c r="B1715" s="4">
        <v>2.19</v>
      </c>
      <c r="C1715" s="5">
        <v>-0.04</v>
      </c>
      <c r="D1715" s="2">
        <v>129.80000000000001</v>
      </c>
      <c r="E1715" s="6">
        <v>21.7</v>
      </c>
      <c r="F1715" s="4">
        <v>990.9</v>
      </c>
      <c r="G1715" s="4">
        <v>1.17</v>
      </c>
      <c r="H1715" s="9">
        <f>0.000001458*(E1715+273.15)^1.5/(E1715+273.15+110.4)</f>
        <v>1.8215294560424E-5</v>
      </c>
      <c r="I1715" s="27">
        <f>G1715*J1715*L1715/1000/H1715</f>
        <v>51743.481109978864</v>
      </c>
      <c r="J1715" s="5">
        <v>14.01</v>
      </c>
      <c r="K1715" s="6">
        <v>300</v>
      </c>
      <c r="L1715" s="7">
        <v>57.5</v>
      </c>
      <c r="M1715" s="4">
        <f>2*A1715/$G1715/$J1715^2/($K1715/1000)/($L1715/1000)</f>
        <v>-1.0854684974675388</v>
      </c>
      <c r="N1715" s="4">
        <f>2*B1715/$G1715/$J1715^2/($K1715/1000)/($L1715/1000)</f>
        <v>1.1056632602111212</v>
      </c>
      <c r="O1715" s="4">
        <f>2*C1715/$G1715/$J1715^2/($K1715/1000)/($L1715^2/1000)</f>
        <v>-3.51213265105776E-4</v>
      </c>
      <c r="P1715" s="5">
        <v>-0.98</v>
      </c>
      <c r="R1715" s="8">
        <f t="shared" si="52"/>
        <v>129.80000000000001</v>
      </c>
      <c r="S1715" s="1">
        <f t="shared" si="53"/>
        <v>-0.12620178475883104</v>
      </c>
    </row>
    <row r="1716" spans="1:19" x14ac:dyDescent="0.4">
      <c r="A1716" s="3">
        <v>-2.15</v>
      </c>
      <c r="B1716" s="4">
        <v>2.2200000000000002</v>
      </c>
      <c r="C1716" s="5">
        <v>-0.04</v>
      </c>
      <c r="D1716" s="2">
        <v>129.80000000000001</v>
      </c>
      <c r="E1716" s="6">
        <v>21.7</v>
      </c>
      <c r="F1716" s="4">
        <v>990.9</v>
      </c>
      <c r="G1716" s="4">
        <v>1.17</v>
      </c>
      <c r="H1716" s="9">
        <f>0.000001458*(E1716+273.15)^1.5/(E1716+273.15+110.4)</f>
        <v>1.8215294560424E-5</v>
      </c>
      <c r="I1716" s="27">
        <f>G1716*J1716*L1716/1000/H1716</f>
        <v>51743.481109978864</v>
      </c>
      <c r="J1716" s="5">
        <v>14.01</v>
      </c>
      <c r="K1716" s="6">
        <v>300</v>
      </c>
      <c r="L1716" s="7">
        <v>57.5</v>
      </c>
      <c r="M1716" s="4">
        <f>2*A1716/$G1716/$J1716^2/($K1716/1000)/($L1716/1000)</f>
        <v>-1.0854684974675388</v>
      </c>
      <c r="N1716" s="4">
        <f>2*B1716/$G1716/$J1716^2/($K1716/1000)/($L1716/1000)</f>
        <v>1.1208093322688077</v>
      </c>
      <c r="O1716" s="4">
        <f>2*C1716/$G1716/$J1716^2/($K1716/1000)/($L1716^2/1000)</f>
        <v>-3.51213265105776E-4</v>
      </c>
      <c r="P1716" s="5">
        <v>-0.98</v>
      </c>
      <c r="R1716" s="8">
        <f t="shared" si="52"/>
        <v>129.80000000000001</v>
      </c>
      <c r="S1716" s="1">
        <f t="shared" si="53"/>
        <v>-0.11650663712560771</v>
      </c>
    </row>
    <row r="1717" spans="1:19" x14ac:dyDescent="0.4">
      <c r="A1717" s="3">
        <v>-2.2000000000000002</v>
      </c>
      <c r="B1717" s="4">
        <v>2.23</v>
      </c>
      <c r="C1717" s="5">
        <v>-0.04</v>
      </c>
      <c r="D1717" s="2">
        <v>129.80000000000001</v>
      </c>
      <c r="E1717" s="6">
        <v>21.7</v>
      </c>
      <c r="F1717" s="4">
        <v>990.9</v>
      </c>
      <c r="G1717" s="4">
        <v>1.17</v>
      </c>
      <c r="H1717" s="9">
        <f>0.000001458*(E1717+273.15)^1.5/(E1717+273.15+110.4)</f>
        <v>1.8215294560424E-5</v>
      </c>
      <c r="I1717" s="27">
        <f>G1717*J1717*L1717/1000/H1717</f>
        <v>51521.881619143831</v>
      </c>
      <c r="J1717" s="5">
        <v>13.95</v>
      </c>
      <c r="K1717" s="6">
        <v>300</v>
      </c>
      <c r="L1717" s="7">
        <v>57.5</v>
      </c>
      <c r="M1717" s="4">
        <f>2*A1717/$G1717/$J1717^2/($K1717/1000)/($L1717/1000)</f>
        <v>-1.1202870096389383</v>
      </c>
      <c r="N1717" s="4">
        <f>2*B1717/$G1717/$J1717^2/($K1717/1000)/($L1717/1000)</f>
        <v>1.1355636506794693</v>
      </c>
      <c r="O1717" s="4">
        <f>2*C1717/$G1717/$J1717^2/($K1717/1000)/($L1717^2/1000)</f>
        <v>-3.542409516644865E-4</v>
      </c>
      <c r="P1717" s="5">
        <v>-0.98</v>
      </c>
      <c r="R1717" s="8">
        <f t="shared" si="52"/>
        <v>129.80000000000001</v>
      </c>
      <c r="S1717" s="1">
        <f t="shared" si="53"/>
        <v>-0.13381274401898069</v>
      </c>
    </row>
    <row r="1718" spans="1:19" x14ac:dyDescent="0.4">
      <c r="A1718" s="3">
        <v>-2.19</v>
      </c>
      <c r="B1718" s="4">
        <v>2.23</v>
      </c>
      <c r="C1718" s="5">
        <v>-0.04</v>
      </c>
      <c r="D1718" s="2">
        <v>129.80000000000001</v>
      </c>
      <c r="E1718" s="6">
        <v>21.7</v>
      </c>
      <c r="F1718" s="4">
        <v>990.9</v>
      </c>
      <c r="G1718" s="4">
        <v>1.17</v>
      </c>
      <c r="H1718" s="9">
        <f>0.000001458*(E1718+273.15)^1.5/(E1718+273.15+110.4)</f>
        <v>1.8215294560424E-5</v>
      </c>
      <c r="I1718" s="27">
        <f>G1718*J1718*L1718/1000/H1718</f>
        <v>51743.481109978864</v>
      </c>
      <c r="J1718" s="5">
        <v>14.01</v>
      </c>
      <c r="K1718" s="6">
        <v>300</v>
      </c>
      <c r="L1718" s="7">
        <v>57.5</v>
      </c>
      <c r="M1718" s="4">
        <f>2*A1718/$G1718/$J1718^2/($K1718/1000)/($L1718/1000)</f>
        <v>-1.1056632602111212</v>
      </c>
      <c r="N1718" s="4">
        <f>2*B1718/$G1718/$J1718^2/($K1718/1000)/($L1718/1000)</f>
        <v>1.1258580229547033</v>
      </c>
      <c r="O1718" s="4">
        <f>2*C1718/$G1718/$J1718^2/($K1718/1000)/($L1718^2/1000)</f>
        <v>-3.51213265105776E-4</v>
      </c>
      <c r="P1718" s="5">
        <v>-0.98</v>
      </c>
      <c r="R1718" s="8">
        <f t="shared" si="52"/>
        <v>129.80000000000001</v>
      </c>
      <c r="S1718" s="1">
        <f t="shared" si="53"/>
        <v>-0.12879022472664126</v>
      </c>
    </row>
    <row r="1719" spans="1:19" x14ac:dyDescent="0.4">
      <c r="A1719" s="3">
        <v>-2.19</v>
      </c>
      <c r="B1719" s="4">
        <v>2.23</v>
      </c>
      <c r="C1719" s="5">
        <v>-0.04</v>
      </c>
      <c r="D1719" s="2">
        <v>129.80000000000001</v>
      </c>
      <c r="E1719" s="6">
        <v>21.7</v>
      </c>
      <c r="F1719" s="4">
        <v>990.9</v>
      </c>
      <c r="G1719" s="4">
        <v>1.17</v>
      </c>
      <c r="H1719" s="9">
        <f>0.000001458*(E1719+273.15)^1.5/(E1719+273.15+110.4)</f>
        <v>1.8215294560424E-5</v>
      </c>
      <c r="I1719" s="27">
        <f>G1719*J1719*L1719/1000/H1719</f>
        <v>51965.080600813897</v>
      </c>
      <c r="J1719" s="5">
        <v>14.07</v>
      </c>
      <c r="K1719" s="6">
        <v>300</v>
      </c>
      <c r="L1719" s="7">
        <v>57.5</v>
      </c>
      <c r="M1719" s="4">
        <f>2*A1719/$G1719/$J1719^2/($K1719/1000)/($L1719/1000)</f>
        <v>-1.0962534029040745</v>
      </c>
      <c r="N1719" s="4">
        <f>2*B1719/$G1719/$J1719^2/($K1719/1000)/($L1719/1000)</f>
        <v>1.1162762961078021</v>
      </c>
      <c r="O1719" s="4">
        <f>2*C1719/$G1719/$J1719^2/($K1719/1000)/($L1719^2/1000)</f>
        <v>-3.4822422963004166E-4</v>
      </c>
      <c r="P1719" s="5">
        <v>-0.98</v>
      </c>
      <c r="R1719" s="8">
        <f t="shared" si="52"/>
        <v>129.80000000000001</v>
      </c>
      <c r="S1719" s="1">
        <f t="shared" si="53"/>
        <v>-0.12769414269078805</v>
      </c>
    </row>
    <row r="1720" spans="1:19" x14ac:dyDescent="0.4">
      <c r="A1720" s="3">
        <v>-2.19</v>
      </c>
      <c r="B1720" s="4">
        <v>2.21</v>
      </c>
      <c r="C1720" s="5">
        <v>-0.04</v>
      </c>
      <c r="D1720" s="2">
        <v>129.80000000000001</v>
      </c>
      <c r="E1720" s="6">
        <v>21.7</v>
      </c>
      <c r="F1720" s="4">
        <v>990.9</v>
      </c>
      <c r="G1720" s="4">
        <v>1.17</v>
      </c>
      <c r="H1720" s="9">
        <f>0.000001458*(E1720+273.15)^1.5/(E1720+273.15+110.4)</f>
        <v>1.8215294560424E-5</v>
      </c>
      <c r="I1720" s="27">
        <f>G1720*J1720*L1720/1000/H1720</f>
        <v>51965.080600813897</v>
      </c>
      <c r="J1720" s="5">
        <v>14.07</v>
      </c>
      <c r="K1720" s="6">
        <v>300</v>
      </c>
      <c r="L1720" s="7">
        <v>57.5</v>
      </c>
      <c r="M1720" s="4">
        <f>2*A1720/$G1720/$J1720^2/($K1720/1000)/($L1720/1000)</f>
        <v>-1.0962534029040745</v>
      </c>
      <c r="N1720" s="4">
        <f>2*B1720/$G1720/$J1720^2/($K1720/1000)/($L1720/1000)</f>
        <v>1.1062648495059384</v>
      </c>
      <c r="O1720" s="4">
        <f>2*C1720/$G1720/$J1720^2/($K1720/1000)/($L1720^2/1000)</f>
        <v>-3.4822422963004166E-4</v>
      </c>
      <c r="P1720" s="5">
        <v>-0.98</v>
      </c>
      <c r="R1720" s="8">
        <f t="shared" si="52"/>
        <v>129.80000000000001</v>
      </c>
      <c r="S1720" s="1">
        <f t="shared" si="53"/>
        <v>-0.13410256676651666</v>
      </c>
    </row>
    <row r="1721" spans="1:19" x14ac:dyDescent="0.4">
      <c r="A1721" s="3">
        <v>-2.17</v>
      </c>
      <c r="B1721" s="4">
        <v>2.19</v>
      </c>
      <c r="C1721" s="5">
        <v>-0.04</v>
      </c>
      <c r="D1721" s="2">
        <v>129.80000000000001</v>
      </c>
      <c r="E1721" s="6">
        <v>21.7</v>
      </c>
      <c r="F1721" s="4">
        <v>990.9</v>
      </c>
      <c r="G1721" s="4">
        <v>1.17</v>
      </c>
      <c r="H1721" s="9">
        <f>0.000001458*(E1721+273.15)^1.5/(E1721+273.15+110.4)</f>
        <v>1.8215294560424E-5</v>
      </c>
      <c r="I1721" s="27">
        <f>G1721*J1721*L1721/1000/H1721</f>
        <v>51743.481109978864</v>
      </c>
      <c r="J1721" s="5">
        <v>14.01</v>
      </c>
      <c r="K1721" s="6">
        <v>300</v>
      </c>
      <c r="L1721" s="7">
        <v>57.5</v>
      </c>
      <c r="M1721" s="4">
        <f>2*A1721/$G1721/$J1721^2/($K1721/1000)/($L1721/1000)</f>
        <v>-1.0955658788393299</v>
      </c>
      <c r="N1721" s="4">
        <f>2*B1721/$G1721/$J1721^2/($K1721/1000)/($L1721/1000)</f>
        <v>1.1056632602111212</v>
      </c>
      <c r="O1721" s="4">
        <f>2*C1721/$G1721/$J1721^2/($K1721/1000)/($L1721^2/1000)</f>
        <v>-3.51213265105776E-4</v>
      </c>
      <c r="P1721" s="5">
        <v>-0.98</v>
      </c>
      <c r="R1721" s="8">
        <f t="shared" si="52"/>
        <v>129.80000000000001</v>
      </c>
      <c r="S1721" s="1">
        <f t="shared" si="53"/>
        <v>-0.13395943649821829</v>
      </c>
    </row>
    <row r="1722" spans="1:19" x14ac:dyDescent="0.4">
      <c r="A1722" s="3">
        <v>-2.15</v>
      </c>
      <c r="B1722" s="4">
        <v>2.1800000000000002</v>
      </c>
      <c r="C1722" s="5">
        <v>-0.04</v>
      </c>
      <c r="D1722" s="2">
        <v>129.80000000000001</v>
      </c>
      <c r="E1722" s="6">
        <v>21.7</v>
      </c>
      <c r="F1722" s="4">
        <v>990.9</v>
      </c>
      <c r="G1722" s="4">
        <v>1.17</v>
      </c>
      <c r="H1722" s="9">
        <f>0.000001458*(E1722+273.15)^1.5/(E1722+273.15+110.4)</f>
        <v>1.8215294560424E-5</v>
      </c>
      <c r="I1722" s="27">
        <f>G1722*J1722*L1722/1000/H1722</f>
        <v>52408.279582483941</v>
      </c>
      <c r="J1722" s="5">
        <v>14.19</v>
      </c>
      <c r="K1722" s="6">
        <v>300</v>
      </c>
      <c r="L1722" s="7">
        <v>57.5</v>
      </c>
      <c r="M1722" s="4">
        <f>2*A1722/$G1722/$J1722^2/($K1722/1000)/($L1722/1000)</f>
        <v>-1.0581048462389682</v>
      </c>
      <c r="N1722" s="4">
        <f>2*B1722/$G1722/$J1722^2/($K1722/1000)/($L1722/1000)</f>
        <v>1.0728690999074191</v>
      </c>
      <c r="O1722" s="4">
        <f>2*C1722/$G1722/$J1722^2/($K1722/1000)/($L1722^2/1000)</f>
        <v>-3.42359505355379E-4</v>
      </c>
      <c r="P1722" s="5">
        <v>-0.98</v>
      </c>
      <c r="R1722" s="8">
        <f t="shared" si="52"/>
        <v>129.80000000000001</v>
      </c>
      <c r="S1722" s="1">
        <f t="shared" si="53"/>
        <v>-0.12617060247142464</v>
      </c>
    </row>
    <row r="1723" spans="1:19" x14ac:dyDescent="0.4">
      <c r="A1723" s="3">
        <v>-2.16</v>
      </c>
      <c r="B1723" s="4">
        <v>2.1800000000000002</v>
      </c>
      <c r="C1723" s="5">
        <v>-0.04</v>
      </c>
      <c r="D1723" s="2">
        <v>129.80000000000001</v>
      </c>
      <c r="E1723" s="6">
        <v>21.7</v>
      </c>
      <c r="F1723" s="4">
        <v>990.9</v>
      </c>
      <c r="G1723" s="4">
        <v>1.17</v>
      </c>
      <c r="H1723" s="9">
        <f>0.000001458*(E1723+273.15)^1.5/(E1723+273.15+110.4)</f>
        <v>1.8215294560424E-5</v>
      </c>
      <c r="I1723" s="27">
        <f>G1723*J1723*L1723/1000/H1723</f>
        <v>52186.680091648916</v>
      </c>
      <c r="J1723" s="5">
        <v>14.13</v>
      </c>
      <c r="K1723" s="6">
        <v>300</v>
      </c>
      <c r="L1723" s="7">
        <v>57.5</v>
      </c>
      <c r="M1723" s="4">
        <f>2*A1723/$G1723/$J1723^2/($K1723/1000)/($L1723/1000)</f>
        <v>-1.0720732553819823</v>
      </c>
      <c r="N1723" s="4">
        <f>2*B1723/$G1723/$J1723^2/($K1723/1000)/($L1723/1000)</f>
        <v>1.0819998595984821</v>
      </c>
      <c r="O1723" s="4">
        <f>2*C1723/$G1723/$J1723^2/($K1723/1000)/($L1723^2/1000)</f>
        <v>-3.4527319013912477E-4</v>
      </c>
      <c r="P1723" s="5">
        <v>-1</v>
      </c>
      <c r="R1723" s="8">
        <f t="shared" si="52"/>
        <v>129.80000000000001</v>
      </c>
      <c r="S1723" s="1">
        <f t="shared" si="53"/>
        <v>-0.13105761322489984</v>
      </c>
    </row>
    <row r="1724" spans="1:19" x14ac:dyDescent="0.4">
      <c r="A1724" s="3">
        <v>-2.56</v>
      </c>
      <c r="B1724" s="4">
        <v>3.04</v>
      </c>
      <c r="C1724" s="5">
        <v>-0.05</v>
      </c>
      <c r="D1724" s="2">
        <v>130.1</v>
      </c>
      <c r="E1724" s="6">
        <v>21.2</v>
      </c>
      <c r="F1724" s="4">
        <v>994.62</v>
      </c>
      <c r="G1724" s="4">
        <v>1.18</v>
      </c>
      <c r="H1724" s="9">
        <f>0.000001458*(E1724+273.15)^1.5/(E1724+273.15+110.4)</f>
        <v>1.8191425273442234E-5</v>
      </c>
      <c r="I1724" s="10">
        <f>G1724*J1724*L1724/1000/H1724</f>
        <v>58930.511704603094</v>
      </c>
      <c r="J1724" s="5">
        <v>15.8</v>
      </c>
      <c r="K1724" s="6">
        <v>300</v>
      </c>
      <c r="L1724" s="7">
        <v>57.5</v>
      </c>
      <c r="M1724" s="4">
        <f>2*A1724/$G1724/$J1724^2/($K1724/1000)/($L1724/1000)</f>
        <v>-1.0075919296766958</v>
      </c>
      <c r="N1724" s="4">
        <f>2*B1724/$G1724/$J1724^2/($K1724/1000)/($L1724/1000)</f>
        <v>1.1965154164910763</v>
      </c>
      <c r="O1724" s="4">
        <f>2*C1724/$G1724/$J1724^2/($K1724/1000)/($L1724^2/1000)</f>
        <v>-3.4225269350431244E-4</v>
      </c>
      <c r="P1724" s="5">
        <f>M1724/N1724</f>
        <v>-0.84210526315789469</v>
      </c>
      <c r="R1724" s="8">
        <f t="shared" si="52"/>
        <v>130.1</v>
      </c>
      <c r="S1724" s="1">
        <f t="shared" si="53"/>
        <v>-2.4777266715125812E-5</v>
      </c>
    </row>
    <row r="1725" spans="1:19" x14ac:dyDescent="0.4">
      <c r="A1725" s="3">
        <v>-2.5499999999999998</v>
      </c>
      <c r="B1725" s="4">
        <v>3.02</v>
      </c>
      <c r="C1725" s="5">
        <v>-0.05</v>
      </c>
      <c r="D1725" s="2">
        <v>130.1</v>
      </c>
      <c r="E1725" s="6">
        <v>21.2</v>
      </c>
      <c r="F1725" s="4">
        <v>994.62</v>
      </c>
      <c r="G1725" s="4">
        <v>1.18</v>
      </c>
      <c r="H1725" s="9">
        <f>0.000001458*(E1725+273.15)^1.5/(E1725+273.15+110.4)</f>
        <v>1.8191425273442234E-5</v>
      </c>
      <c r="I1725" s="10">
        <f>G1725*J1725*L1725/1000/H1725</f>
        <v>59340.787419002219</v>
      </c>
      <c r="J1725" s="5">
        <v>15.91</v>
      </c>
      <c r="K1725" s="6">
        <v>300</v>
      </c>
      <c r="L1725" s="7">
        <v>57.5</v>
      </c>
      <c r="M1725" s="4">
        <f>2*A1725/$G1725/$J1725^2/($K1725/1000)/($L1725/1000)</f>
        <v>-0.9898256643842247</v>
      </c>
      <c r="N1725" s="4">
        <f>2*B1725/$G1725/$J1725^2/($K1725/1000)/($L1725/1000)</f>
        <v>1.1722641201726898</v>
      </c>
      <c r="O1725" s="4">
        <f>2*C1725/$G1725/$J1725^2/($K1725/1000)/($L1725^2/1000)</f>
        <v>-3.3753645844304344E-4</v>
      </c>
      <c r="P1725" s="5">
        <f>M1725/N1725</f>
        <v>-0.84437086092715219</v>
      </c>
      <c r="R1725" s="8">
        <f t="shared" si="52"/>
        <v>130.1</v>
      </c>
      <c r="S1725" s="1">
        <f t="shared" si="53"/>
        <v>-2.0558137411276212E-3</v>
      </c>
    </row>
    <row r="1726" spans="1:19" x14ac:dyDescent="0.4">
      <c r="A1726" s="3">
        <v>-2.52</v>
      </c>
      <c r="B1726" s="4">
        <v>3</v>
      </c>
      <c r="C1726" s="5">
        <v>-0.05</v>
      </c>
      <c r="D1726" s="2">
        <v>130.1</v>
      </c>
      <c r="E1726" s="6">
        <v>21.2</v>
      </c>
      <c r="F1726" s="4">
        <v>994.62</v>
      </c>
      <c r="G1726" s="4">
        <v>1.18</v>
      </c>
      <c r="H1726" s="9">
        <f>0.000001458*(E1726+273.15)^1.5/(E1726+273.15+110.4)</f>
        <v>1.8191425273442234E-5</v>
      </c>
      <c r="I1726" s="10">
        <f>G1726*J1726*L1726/1000/H1726</f>
        <v>59340.787419002219</v>
      </c>
      <c r="J1726" s="5">
        <v>15.91</v>
      </c>
      <c r="K1726" s="6">
        <v>300</v>
      </c>
      <c r="L1726" s="7">
        <v>57.5</v>
      </c>
      <c r="M1726" s="4">
        <f>2*A1726/$G1726/$J1726^2/($K1726/1000)/($L1726/1000)</f>
        <v>-0.97818065656793995</v>
      </c>
      <c r="N1726" s="4">
        <f>2*B1726/$G1726/$J1726^2/($K1726/1000)/($L1726/1000)</f>
        <v>1.1645007816285</v>
      </c>
      <c r="O1726" s="4">
        <f>2*C1726/$G1726/$J1726^2/($K1726/1000)/($L1726^2/1000)</f>
        <v>-3.3753645844304344E-4</v>
      </c>
      <c r="P1726" s="5">
        <f>M1726/N1726</f>
        <v>-0.84</v>
      </c>
      <c r="R1726" s="8">
        <f t="shared" si="52"/>
        <v>130.1</v>
      </c>
      <c r="S1726" s="1">
        <f t="shared" si="53"/>
        <v>1.851152149261015E-3</v>
      </c>
    </row>
    <row r="1727" spans="1:19" x14ac:dyDescent="0.4">
      <c r="A1727" s="3">
        <v>-2.5</v>
      </c>
      <c r="B1727" s="4">
        <v>3</v>
      </c>
      <c r="C1727" s="5">
        <v>-0.05</v>
      </c>
      <c r="D1727" s="2">
        <v>130.1</v>
      </c>
      <c r="E1727" s="6">
        <v>21.2</v>
      </c>
      <c r="F1727" s="4">
        <v>994.62</v>
      </c>
      <c r="G1727" s="4">
        <v>1.18</v>
      </c>
      <c r="H1727" s="9">
        <f>0.000001458*(E1727+273.15)^1.5/(E1727+273.15+110.4)</f>
        <v>1.8191425273442234E-5</v>
      </c>
      <c r="I1727" s="10">
        <f>G1727*J1727*L1727/1000/H1727</f>
        <v>59117.000665693602</v>
      </c>
      <c r="J1727" s="5">
        <v>15.85</v>
      </c>
      <c r="K1727" s="6">
        <v>300</v>
      </c>
      <c r="L1727" s="7">
        <v>57.5</v>
      </c>
      <c r="M1727" s="4">
        <f>2*A1727/$G1727/$J1727^2/($K1727/1000)/($L1727/1000)</f>
        <v>-0.97777823211872972</v>
      </c>
      <c r="N1727" s="4">
        <f>2*B1727/$G1727/$J1727^2/($K1727/1000)/($L1727/1000)</f>
        <v>1.1733338785424758</v>
      </c>
      <c r="O1727" s="4">
        <f>2*C1727/$G1727/$J1727^2/($K1727/1000)/($L1727^2/1000)</f>
        <v>-3.4009677638912337E-4</v>
      </c>
      <c r="P1727" s="5">
        <f>M1727/N1727</f>
        <v>-0.83333333333333326</v>
      </c>
      <c r="R1727" s="8">
        <f t="shared" si="52"/>
        <v>130.1</v>
      </c>
      <c r="S1727" s="1">
        <f t="shared" si="53"/>
        <v>7.8485816689789489E-3</v>
      </c>
    </row>
    <row r="1728" spans="1:19" x14ac:dyDescent="0.4">
      <c r="A1728" s="3">
        <v>-2.5</v>
      </c>
      <c r="B1728" s="4">
        <v>2.97</v>
      </c>
      <c r="C1728" s="5">
        <v>-0.05</v>
      </c>
      <c r="D1728" s="2">
        <v>130.1</v>
      </c>
      <c r="E1728" s="6">
        <v>21.2</v>
      </c>
      <c r="F1728" s="4">
        <v>994.62</v>
      </c>
      <c r="G1728" s="4">
        <v>1.18</v>
      </c>
      <c r="H1728" s="9">
        <f>0.000001458*(E1728+273.15)^1.5/(E1728+273.15+110.4)</f>
        <v>1.8191425273442234E-5</v>
      </c>
      <c r="I1728" s="10">
        <f>G1728*J1728*L1728/1000/H1728</f>
        <v>59117.000665693602</v>
      </c>
      <c r="J1728" s="5">
        <v>15.85</v>
      </c>
      <c r="K1728" s="6">
        <v>300</v>
      </c>
      <c r="L1728" s="7">
        <v>57.5</v>
      </c>
      <c r="M1728" s="4">
        <f>2*A1728/$G1728/$J1728^2/($K1728/1000)/($L1728/1000)</f>
        <v>-0.97777823211872972</v>
      </c>
      <c r="N1728" s="4">
        <f>2*B1728/$G1728/$J1728^2/($K1728/1000)/($L1728/1000)</f>
        <v>1.161600539757051</v>
      </c>
      <c r="O1728" s="4">
        <f>2*C1728/$G1728/$J1728^2/($K1728/1000)/($L1728^2/1000)</f>
        <v>-3.4009677638912337E-4</v>
      </c>
      <c r="P1728" s="5">
        <f>M1728/N1728</f>
        <v>-0.84175084175084169</v>
      </c>
      <c r="R1728" s="8">
        <f t="shared" si="52"/>
        <v>130.1</v>
      </c>
      <c r="S1728" s="1">
        <f t="shared" si="53"/>
        <v>2.9086090129104569E-4</v>
      </c>
    </row>
    <row r="1729" spans="1:19" x14ac:dyDescent="0.4">
      <c r="A1729" s="3">
        <v>-2.5099999999999998</v>
      </c>
      <c r="B1729" s="4">
        <v>3</v>
      </c>
      <c r="C1729" s="5">
        <v>-0.05</v>
      </c>
      <c r="D1729" s="2">
        <v>130.1</v>
      </c>
      <c r="E1729" s="6">
        <v>21.2</v>
      </c>
      <c r="F1729" s="4">
        <v>994.62</v>
      </c>
      <c r="G1729" s="4">
        <v>1.18</v>
      </c>
      <c r="H1729" s="9">
        <f>0.000001458*(E1729+273.15)^1.5/(E1729+273.15+110.4)</f>
        <v>1.8191425273442234E-5</v>
      </c>
      <c r="I1729" s="10">
        <f>G1729*J1729*L1729/1000/H1729</f>
        <v>58706.724951294476</v>
      </c>
      <c r="J1729" s="5">
        <v>15.74</v>
      </c>
      <c r="K1729" s="6">
        <v>300</v>
      </c>
      <c r="L1729" s="7">
        <v>57.5</v>
      </c>
      <c r="M1729" s="4">
        <f>2*A1729/$G1729/$J1729^2/($K1729/1000)/($L1729/1000)</f>
        <v>-0.99545848874467935</v>
      </c>
      <c r="N1729" s="4">
        <f>2*B1729/$G1729/$J1729^2/($K1729/1000)/($L1729/1000)</f>
        <v>1.1897910224039994</v>
      </c>
      <c r="O1729" s="4">
        <f>2*C1729/$G1729/$J1729^2/($K1729/1000)/($L1729^2/1000)</f>
        <v>-3.4486696301565202E-4</v>
      </c>
      <c r="P1729" s="5">
        <f>M1729/N1729</f>
        <v>-0.83666666666666656</v>
      </c>
      <c r="R1729" s="8">
        <f t="shared" si="52"/>
        <v>130.1</v>
      </c>
      <c r="S1729" s="1">
        <f t="shared" si="53"/>
        <v>4.9250102416500408E-3</v>
      </c>
    </row>
    <row r="1730" spans="1:19" x14ac:dyDescent="0.4">
      <c r="A1730" s="3">
        <v>-2.52</v>
      </c>
      <c r="B1730" s="4">
        <v>2.99</v>
      </c>
      <c r="C1730" s="5">
        <v>-0.05</v>
      </c>
      <c r="D1730" s="2">
        <v>130.1</v>
      </c>
      <c r="E1730" s="6">
        <v>21.2</v>
      </c>
      <c r="F1730" s="4">
        <v>994.62</v>
      </c>
      <c r="G1730" s="4">
        <v>1.18</v>
      </c>
      <c r="H1730" s="9">
        <f>0.000001458*(E1730+273.15)^1.5/(E1730+273.15+110.4)</f>
        <v>1.8191425273442234E-5</v>
      </c>
      <c r="I1730" s="10">
        <f>G1730*J1730*L1730/1000/H1730</f>
        <v>59117.000665693602</v>
      </c>
      <c r="J1730" s="5">
        <v>15.85</v>
      </c>
      <c r="K1730" s="6">
        <v>300</v>
      </c>
      <c r="L1730" s="7">
        <v>57.5</v>
      </c>
      <c r="M1730" s="4">
        <f>2*A1730/$G1730/$J1730^2/($K1730/1000)/($L1730/1000)</f>
        <v>-0.98560045797567941</v>
      </c>
      <c r="N1730" s="4">
        <f>2*B1730/$G1730/$J1730^2/($K1730/1000)/($L1730/1000)</f>
        <v>1.1694227656140008</v>
      </c>
      <c r="O1730" s="4">
        <f>2*C1730/$G1730/$J1730^2/($K1730/1000)/($L1730^2/1000)</f>
        <v>-3.4009677638912337E-4</v>
      </c>
      <c r="P1730" s="5">
        <f>M1730/N1730</f>
        <v>-0.84280936454849475</v>
      </c>
      <c r="R1730" s="8">
        <f t="shared" si="52"/>
        <v>130.1</v>
      </c>
      <c r="S1730" s="1">
        <f t="shared" si="53"/>
        <v>-6.5404654771539228E-4</v>
      </c>
    </row>
    <row r="1731" spans="1:19" x14ac:dyDescent="0.4">
      <c r="A1731" s="3">
        <v>-2.4900000000000002</v>
      </c>
      <c r="B1731" s="4">
        <v>2.99</v>
      </c>
      <c r="C1731" s="5">
        <v>-0.05</v>
      </c>
      <c r="D1731" s="2">
        <v>130.1</v>
      </c>
      <c r="E1731" s="6">
        <v>21.2</v>
      </c>
      <c r="F1731" s="4">
        <v>994.62</v>
      </c>
      <c r="G1731" s="4">
        <v>1.18</v>
      </c>
      <c r="H1731" s="9">
        <f>0.000001458*(E1731+273.15)^1.5/(E1731+273.15+110.4)</f>
        <v>1.8191425273442234E-5</v>
      </c>
      <c r="I1731" s="10">
        <f>G1731*J1731*L1731/1000/H1731</f>
        <v>59527.276380092742</v>
      </c>
      <c r="J1731" s="5">
        <v>15.96</v>
      </c>
      <c r="K1731" s="6">
        <v>300</v>
      </c>
      <c r="L1731" s="7">
        <v>57.5</v>
      </c>
      <c r="M1731" s="4">
        <f>2*A1731/$G1731/$J1731^2/($K1731/1000)/($L1731/1000)</f>
        <v>-0.96048914717390976</v>
      </c>
      <c r="N1731" s="4">
        <f>2*B1731/$G1731/$J1731^2/($K1731/1000)/($L1731/1000)</f>
        <v>1.1533584538353376</v>
      </c>
      <c r="O1731" s="4">
        <f>2*C1731/$G1731/$J1731^2/($K1731/1000)/($L1731^2/1000)</f>
        <v>-3.3542488115030899E-4</v>
      </c>
      <c r="P1731" s="5">
        <f>M1731/N1731</f>
        <v>-0.83277591973244136</v>
      </c>
      <c r="R1731" s="8">
        <f t="shared" si="52"/>
        <v>130.1</v>
      </c>
      <c r="S1731" s="1">
        <f t="shared" si="53"/>
        <v>8.2067296771812792E-3</v>
      </c>
    </row>
    <row r="1732" spans="1:19" x14ac:dyDescent="0.4">
      <c r="A1732" s="3">
        <v>-2.4900000000000002</v>
      </c>
      <c r="B1732" s="4">
        <v>2.97</v>
      </c>
      <c r="C1732" s="5">
        <v>-0.05</v>
      </c>
      <c r="D1732" s="2">
        <v>130.1</v>
      </c>
      <c r="E1732" s="6">
        <v>21.2</v>
      </c>
      <c r="F1732" s="4">
        <v>994.62</v>
      </c>
      <c r="G1732" s="4">
        <v>1.18</v>
      </c>
      <c r="H1732" s="9">
        <f>0.000001458*(E1732+273.15)^1.5/(E1732+273.15+110.4)</f>
        <v>1.8191425273442234E-5</v>
      </c>
      <c r="I1732" s="10">
        <f>G1732*J1732*L1732/1000/H1732</f>
        <v>59527.276380092742</v>
      </c>
      <c r="J1732" s="5">
        <v>15.96</v>
      </c>
      <c r="K1732" s="6">
        <v>300</v>
      </c>
      <c r="L1732" s="7">
        <v>57.5</v>
      </c>
      <c r="M1732" s="4">
        <f>2*A1732/$G1732/$J1732^2/($K1732/1000)/($L1732/1000)</f>
        <v>-0.96048914717390976</v>
      </c>
      <c r="N1732" s="4">
        <f>2*B1732/$G1732/$J1732^2/($K1732/1000)/($L1732/1000)</f>
        <v>1.1456436815688804</v>
      </c>
      <c r="O1732" s="4">
        <f>2*C1732/$G1732/$J1732^2/($K1732/1000)/($L1732^2/1000)</f>
        <v>-3.3542488115030899E-4</v>
      </c>
      <c r="P1732" s="5">
        <f>M1732/N1732</f>
        <v>-0.83838383838383834</v>
      </c>
      <c r="R1732" s="8">
        <f t="shared" si="52"/>
        <v>130.1</v>
      </c>
      <c r="S1732" s="1">
        <f t="shared" si="53"/>
        <v>3.2374625621284236E-3</v>
      </c>
    </row>
    <row r="1733" spans="1:19" x14ac:dyDescent="0.4">
      <c r="A1733" s="3">
        <v>-2.4900000000000002</v>
      </c>
      <c r="B1733" s="4">
        <v>2.96</v>
      </c>
      <c r="C1733" s="5">
        <v>-0.05</v>
      </c>
      <c r="D1733" s="2">
        <v>130.1</v>
      </c>
      <c r="E1733" s="6">
        <v>21.2</v>
      </c>
      <c r="F1733" s="4">
        <v>994.62</v>
      </c>
      <c r="G1733" s="4">
        <v>1.18</v>
      </c>
      <c r="H1733" s="9">
        <f>0.000001458*(E1733+273.15)^1.5/(E1733+273.15+110.4)</f>
        <v>1.8191425273442234E-5</v>
      </c>
      <c r="I1733" s="10">
        <f>G1733*J1733*L1733/1000/H1733</f>
        <v>59340.787419002219</v>
      </c>
      <c r="J1733" s="5">
        <v>15.91</v>
      </c>
      <c r="K1733" s="6">
        <v>300</v>
      </c>
      <c r="L1733" s="7">
        <v>57.5</v>
      </c>
      <c r="M1733" s="4">
        <f>2*A1733/$G1733/$J1733^2/($K1733/1000)/($L1733/1000)</f>
        <v>-0.96653564875165487</v>
      </c>
      <c r="N1733" s="4">
        <f>2*B1733/$G1733/$J1733^2/($K1733/1000)/($L1733/1000)</f>
        <v>1.1489741045401196</v>
      </c>
      <c r="O1733" s="4">
        <f>2*C1733/$G1733/$J1733^2/($K1733/1000)/($L1733^2/1000)</f>
        <v>-3.3753645844304344E-4</v>
      </c>
      <c r="P1733" s="5">
        <f>M1733/N1733</f>
        <v>-0.84121621621621634</v>
      </c>
      <c r="R1733" s="8">
        <f t="shared" ref="R1733:R1763" si="54">D1733</f>
        <v>130.1</v>
      </c>
      <c r="S1733" s="1">
        <f t="shared" ref="S1733:S1763" si="55">M1733*SIN(RADIANS(D1733))-N1733*COS(RADIANS(D1733))</f>
        <v>7.5756823749928426E-4</v>
      </c>
    </row>
    <row r="1734" spans="1:19" x14ac:dyDescent="0.4">
      <c r="A1734" s="3">
        <v>-2.4700000000000002</v>
      </c>
      <c r="B1734" s="4">
        <v>2.94</v>
      </c>
      <c r="C1734" s="5">
        <v>-0.05</v>
      </c>
      <c r="D1734" s="2">
        <v>130.1</v>
      </c>
      <c r="E1734" s="6">
        <v>21.2</v>
      </c>
      <c r="F1734" s="4">
        <v>994.62</v>
      </c>
      <c r="G1734" s="4">
        <v>1.18</v>
      </c>
      <c r="H1734" s="9">
        <f>0.000001458*(E1734+273.15)^1.5/(E1734+273.15+110.4)</f>
        <v>1.8191425273442234E-5</v>
      </c>
      <c r="I1734" s="10">
        <f>G1734*J1734*L1734/1000/H1734</f>
        <v>58930.511704603094</v>
      </c>
      <c r="J1734" s="5">
        <v>15.8</v>
      </c>
      <c r="K1734" s="6">
        <v>300</v>
      </c>
      <c r="L1734" s="7">
        <v>57.5</v>
      </c>
      <c r="M1734" s="4">
        <f>2*A1734/$G1734/$J1734^2/($K1734/1000)/($L1734/1000)</f>
        <v>-0.9721687758989993</v>
      </c>
      <c r="N1734" s="4">
        <f>2*B1734/$G1734/$J1734^2/($K1734/1000)/($L1734/1000)</f>
        <v>1.15715635673808</v>
      </c>
      <c r="O1734" s="4">
        <f>2*C1734/$G1734/$J1734^2/($K1734/1000)/($L1734^2/1000)</f>
        <v>-3.4225269350431244E-4</v>
      </c>
      <c r="P1734" s="5">
        <f>M1734/N1734</f>
        <v>-0.84013605442176875</v>
      </c>
      <c r="R1734" s="8">
        <f t="shared" si="54"/>
        <v>130.1</v>
      </c>
      <c r="S1734" s="1">
        <f t="shared" si="55"/>
        <v>1.7190507137743172E-3</v>
      </c>
    </row>
    <row r="1735" spans="1:19" x14ac:dyDescent="0.4">
      <c r="A1735" s="3">
        <v>-2.48</v>
      </c>
      <c r="B1735" s="4">
        <v>2.94</v>
      </c>
      <c r="C1735" s="5">
        <v>-0.05</v>
      </c>
      <c r="D1735" s="2">
        <v>130.1</v>
      </c>
      <c r="E1735" s="6">
        <v>21.2</v>
      </c>
      <c r="F1735" s="4">
        <v>994.62</v>
      </c>
      <c r="G1735" s="4">
        <v>1.18</v>
      </c>
      <c r="H1735" s="9">
        <f>0.000001458*(E1735+273.15)^1.5/(E1735+273.15+110.4)</f>
        <v>1.8191425273442234E-5</v>
      </c>
      <c r="I1735" s="10">
        <f>G1735*J1735*L1735/1000/H1735</f>
        <v>59340.787419002219</v>
      </c>
      <c r="J1735" s="5">
        <v>15.91</v>
      </c>
      <c r="K1735" s="6">
        <v>300</v>
      </c>
      <c r="L1735" s="7">
        <v>57.5</v>
      </c>
      <c r="M1735" s="4">
        <f>2*A1735/$G1735/$J1735^2/($K1735/1000)/($L1735/1000)</f>
        <v>-0.96265397947956</v>
      </c>
      <c r="N1735" s="4">
        <f>2*B1735/$G1735/$J1735^2/($K1735/1000)/($L1735/1000)</f>
        <v>1.1412107659959296</v>
      </c>
      <c r="O1735" s="4">
        <f>2*C1735/$G1735/$J1735^2/($K1735/1000)/($L1735^2/1000)</f>
        <v>-3.3753645844304344E-4</v>
      </c>
      <c r="P1735" s="5">
        <f>M1735/N1735</f>
        <v>-0.84353741496598666</v>
      </c>
      <c r="R1735" s="8">
        <f t="shared" si="54"/>
        <v>130.1</v>
      </c>
      <c r="S1735" s="1">
        <f t="shared" si="55"/>
        <v>-1.2738096671379706E-3</v>
      </c>
    </row>
    <row r="1736" spans="1:19" x14ac:dyDescent="0.4">
      <c r="A1736" s="3">
        <v>-2.48</v>
      </c>
      <c r="B1736" s="4">
        <v>2.99</v>
      </c>
      <c r="C1736" s="5">
        <v>-0.05</v>
      </c>
      <c r="D1736" s="2">
        <v>130.1</v>
      </c>
      <c r="E1736" s="6">
        <v>21.2</v>
      </c>
      <c r="F1736" s="4">
        <v>994.62</v>
      </c>
      <c r="G1736" s="4">
        <v>1.18</v>
      </c>
      <c r="H1736" s="9">
        <f>0.000001458*(E1736+273.15)^1.5/(E1736+273.15+110.4)</f>
        <v>1.8191425273442234E-5</v>
      </c>
      <c r="I1736" s="10">
        <f>G1736*J1736*L1736/1000/H1736</f>
        <v>59117.000665693602</v>
      </c>
      <c r="J1736" s="5">
        <v>15.85</v>
      </c>
      <c r="K1736" s="6">
        <v>300</v>
      </c>
      <c r="L1736" s="7">
        <v>57.5</v>
      </c>
      <c r="M1736" s="4">
        <f>2*A1736/$G1736/$J1736^2/($K1736/1000)/($L1736/1000)</f>
        <v>-0.9699560062617798</v>
      </c>
      <c r="N1736" s="4">
        <f>2*B1736/$G1736/$J1736^2/($K1736/1000)/($L1736/1000)</f>
        <v>1.1694227656140008</v>
      </c>
      <c r="O1736" s="4">
        <f>2*C1736/$G1736/$J1736^2/($K1736/1000)/($L1736^2/1000)</f>
        <v>-3.4009677638912337E-4</v>
      </c>
      <c r="P1736" s="5">
        <f>M1736/N1736</f>
        <v>-0.82943143812709019</v>
      </c>
      <c r="R1736" s="8">
        <f t="shared" si="54"/>
        <v>130.1</v>
      </c>
      <c r="S1736" s="1">
        <f t="shared" si="55"/>
        <v>1.1312729373881503E-2</v>
      </c>
    </row>
    <row r="1737" spans="1:19" x14ac:dyDescent="0.4">
      <c r="A1737" s="3">
        <v>-2.5299999999999998</v>
      </c>
      <c r="B1737" s="4">
        <v>3.04</v>
      </c>
      <c r="C1737" s="5">
        <v>-0.05</v>
      </c>
      <c r="D1737" s="2">
        <v>130.1</v>
      </c>
      <c r="E1737" s="6">
        <v>21.2</v>
      </c>
      <c r="F1737" s="4">
        <v>994.62</v>
      </c>
      <c r="G1737" s="4">
        <v>1.18</v>
      </c>
      <c r="H1737" s="9">
        <f>0.000001458*(E1737+273.15)^1.5/(E1737+273.15+110.4)</f>
        <v>1.8191425273442234E-5</v>
      </c>
      <c r="I1737" s="10">
        <f>G1737*J1737*L1737/1000/H1737</f>
        <v>59117.000665693602</v>
      </c>
      <c r="J1737" s="5">
        <v>15.85</v>
      </c>
      <c r="K1737" s="6">
        <v>300</v>
      </c>
      <c r="L1737" s="7">
        <v>57.5</v>
      </c>
      <c r="M1737" s="4">
        <f>2*A1737/$G1737/$J1737^2/($K1737/1000)/($L1737/1000)</f>
        <v>-0.98951157090415442</v>
      </c>
      <c r="N1737" s="4">
        <f>2*B1737/$G1737/$J1737^2/($K1737/1000)/($L1737/1000)</f>
        <v>1.1889783302563752</v>
      </c>
      <c r="O1737" s="4">
        <f>2*C1737/$G1737/$J1737^2/($K1737/1000)/($L1737^2/1000)</f>
        <v>-3.4009677638912337E-4</v>
      </c>
      <c r="P1737" s="5">
        <f>M1737/N1737</f>
        <v>-0.83223684210526316</v>
      </c>
      <c r="R1737" s="8">
        <f t="shared" si="54"/>
        <v>130.1</v>
      </c>
      <c r="S1737" s="1">
        <f t="shared" si="55"/>
        <v>8.9504607513648526E-3</v>
      </c>
    </row>
    <row r="1738" spans="1:19" x14ac:dyDescent="0.4">
      <c r="A1738" s="3">
        <v>-2.56</v>
      </c>
      <c r="B1738" s="4">
        <v>3.06</v>
      </c>
      <c r="C1738" s="5">
        <v>-0.05</v>
      </c>
      <c r="D1738" s="2">
        <v>130.1</v>
      </c>
      <c r="E1738" s="6">
        <v>21.2</v>
      </c>
      <c r="F1738" s="4">
        <v>994.62</v>
      </c>
      <c r="G1738" s="4">
        <v>1.18</v>
      </c>
      <c r="H1738" s="9">
        <f>0.000001458*(E1738+273.15)^1.5/(E1738+273.15+110.4)</f>
        <v>1.8191425273442234E-5</v>
      </c>
      <c r="I1738" s="10">
        <f>G1738*J1738*L1738/1000/H1738</f>
        <v>59117.000665693602</v>
      </c>
      <c r="J1738" s="5">
        <v>15.85</v>
      </c>
      <c r="K1738" s="6">
        <v>300</v>
      </c>
      <c r="L1738" s="7">
        <v>57.5</v>
      </c>
      <c r="M1738" s="4">
        <f>2*A1738/$G1738/$J1738^2/($K1738/1000)/($L1738/1000)</f>
        <v>-1.001244909689579</v>
      </c>
      <c r="N1738" s="4">
        <f>2*B1738/$G1738/$J1738^2/($K1738/1000)/($L1738/1000)</f>
        <v>1.1968005561133253</v>
      </c>
      <c r="O1738" s="4">
        <f>2*C1738/$G1738/$J1738^2/($K1738/1000)/($L1738^2/1000)</f>
        <v>-3.4009677638912337E-4</v>
      </c>
      <c r="P1738" s="5">
        <f>M1738/N1738</f>
        <v>-0.83660130718954229</v>
      </c>
      <c r="R1738" s="8">
        <f t="shared" si="54"/>
        <v>130.1</v>
      </c>
      <c r="S1738" s="1">
        <f t="shared" si="55"/>
        <v>5.013859321959302E-3</v>
      </c>
    </row>
    <row r="1739" spans="1:19" x14ac:dyDescent="0.4">
      <c r="A1739" s="3">
        <v>-2.56</v>
      </c>
      <c r="B1739" s="4">
        <v>3.06</v>
      </c>
      <c r="C1739" s="5">
        <v>-0.05</v>
      </c>
      <c r="D1739" s="2">
        <v>130.1</v>
      </c>
      <c r="E1739" s="6">
        <v>21.2</v>
      </c>
      <c r="F1739" s="4">
        <v>994.62</v>
      </c>
      <c r="G1739" s="4">
        <v>1.18</v>
      </c>
      <c r="H1739" s="9">
        <f>0.000001458*(E1739+273.15)^1.5/(E1739+273.15+110.4)</f>
        <v>1.8191425273442234E-5</v>
      </c>
      <c r="I1739" s="10">
        <f>G1739*J1739*L1739/1000/H1739</f>
        <v>59117.000665693602</v>
      </c>
      <c r="J1739" s="5">
        <v>15.85</v>
      </c>
      <c r="K1739" s="6">
        <v>300</v>
      </c>
      <c r="L1739" s="7">
        <v>57.5</v>
      </c>
      <c r="M1739" s="4">
        <f>2*A1739/$G1739/$J1739^2/($K1739/1000)/($L1739/1000)</f>
        <v>-1.001244909689579</v>
      </c>
      <c r="N1739" s="4">
        <f>2*B1739/$G1739/$J1739^2/($K1739/1000)/($L1739/1000)</f>
        <v>1.1968005561133253</v>
      </c>
      <c r="O1739" s="4">
        <f>2*C1739/$G1739/$J1739^2/($K1739/1000)/($L1739^2/1000)</f>
        <v>-3.4009677638912337E-4</v>
      </c>
      <c r="P1739" s="5">
        <f>M1739/N1739</f>
        <v>-0.83660130718954229</v>
      </c>
      <c r="R1739" s="8">
        <f t="shared" si="54"/>
        <v>130.1</v>
      </c>
      <c r="S1739" s="1">
        <f t="shared" si="55"/>
        <v>5.013859321959302E-3</v>
      </c>
    </row>
    <row r="1740" spans="1:19" x14ac:dyDescent="0.4">
      <c r="A1740" s="3">
        <v>-2.56</v>
      </c>
      <c r="B1740" s="4">
        <v>3.07</v>
      </c>
      <c r="C1740" s="5">
        <v>-0.05</v>
      </c>
      <c r="D1740" s="2">
        <v>130.1</v>
      </c>
      <c r="E1740" s="6">
        <v>21.2</v>
      </c>
      <c r="F1740" s="4">
        <v>994.62</v>
      </c>
      <c r="G1740" s="4">
        <v>1.18</v>
      </c>
      <c r="H1740" s="9">
        <f>0.000001458*(E1740+273.15)^1.5/(E1740+273.15+110.4)</f>
        <v>1.8191425273442234E-5</v>
      </c>
      <c r="I1740" s="10">
        <f>G1740*J1740*L1740/1000/H1740</f>
        <v>58706.724951294476</v>
      </c>
      <c r="J1740" s="5">
        <v>15.74</v>
      </c>
      <c r="K1740" s="6">
        <v>300</v>
      </c>
      <c r="L1740" s="7">
        <v>57.5</v>
      </c>
      <c r="M1740" s="4">
        <f>2*A1740/$G1740/$J1740^2/($K1740/1000)/($L1740/1000)</f>
        <v>-1.0152883391180796</v>
      </c>
      <c r="N1740" s="4">
        <f>2*B1740/$G1740/$J1740^2/($K1740/1000)/($L1740/1000)</f>
        <v>1.2175528129267592</v>
      </c>
      <c r="O1740" s="4">
        <f>2*C1740/$G1740/$J1740^2/($K1740/1000)/($L1740^2/1000)</f>
        <v>-3.4486696301565202E-4</v>
      </c>
      <c r="P1740" s="5">
        <f>M1740/N1740</f>
        <v>-0.83387622149837148</v>
      </c>
      <c r="R1740" s="8">
        <f t="shared" si="54"/>
        <v>130.1</v>
      </c>
      <c r="S1740" s="1">
        <f t="shared" si="55"/>
        <v>7.63875859422114E-3</v>
      </c>
    </row>
    <row r="1741" spans="1:19" x14ac:dyDescent="0.4">
      <c r="A1741" s="3">
        <v>-2.59</v>
      </c>
      <c r="B1741" s="4">
        <v>3.08</v>
      </c>
      <c r="C1741" s="5">
        <v>-0.05</v>
      </c>
      <c r="D1741" s="2">
        <v>130.1</v>
      </c>
      <c r="E1741" s="6">
        <v>21.2</v>
      </c>
      <c r="F1741" s="4">
        <v>994.62</v>
      </c>
      <c r="G1741" s="4">
        <v>1.18</v>
      </c>
      <c r="H1741" s="9">
        <f>0.000001458*(E1741+273.15)^1.5/(E1741+273.15+110.4)</f>
        <v>1.8191425273442234E-5</v>
      </c>
      <c r="I1741" s="10">
        <f>G1741*J1741*L1741/1000/H1741</f>
        <v>58706.724951294476</v>
      </c>
      <c r="J1741" s="5">
        <v>15.74</v>
      </c>
      <c r="K1741" s="6">
        <v>300</v>
      </c>
      <c r="L1741" s="7">
        <v>57.5</v>
      </c>
      <c r="M1741" s="4">
        <f>2*A1741/$G1741/$J1741^2/($K1741/1000)/($L1741/1000)</f>
        <v>-1.0271862493421193</v>
      </c>
      <c r="N1741" s="4">
        <f>2*B1741/$G1741/$J1741^2/($K1741/1000)/($L1741/1000)</f>
        <v>1.2215187830014393</v>
      </c>
      <c r="O1741" s="4">
        <f>2*C1741/$G1741/$J1741^2/($K1741/1000)/($L1741^2/1000)</f>
        <v>-3.4486696301565202E-4</v>
      </c>
      <c r="P1741" s="5">
        <f>M1741/N1741</f>
        <v>-0.84090909090909083</v>
      </c>
      <c r="R1741" s="8">
        <f t="shared" si="54"/>
        <v>130.1</v>
      </c>
      <c r="S1741" s="1">
        <f t="shared" si="55"/>
        <v>1.0923674776749381E-3</v>
      </c>
    </row>
    <row r="1742" spans="1:19" x14ac:dyDescent="0.4">
      <c r="A1742" s="3">
        <v>-2.58</v>
      </c>
      <c r="B1742" s="4">
        <v>3.08</v>
      </c>
      <c r="C1742" s="5">
        <v>-0.05</v>
      </c>
      <c r="D1742" s="2">
        <v>130.1</v>
      </c>
      <c r="E1742" s="6">
        <v>21.2</v>
      </c>
      <c r="F1742" s="4">
        <v>994.62</v>
      </c>
      <c r="G1742" s="4">
        <v>1.18</v>
      </c>
      <c r="H1742" s="9">
        <f>0.000001458*(E1742+273.15)^1.5/(E1742+273.15+110.4)</f>
        <v>1.8191425273442234E-5</v>
      </c>
      <c r="I1742" s="10">
        <f>G1742*J1742*L1742/1000/H1742</f>
        <v>59117.000665693602</v>
      </c>
      <c r="J1742" s="5">
        <v>15.85</v>
      </c>
      <c r="K1742" s="6">
        <v>300</v>
      </c>
      <c r="L1742" s="7">
        <v>57.5</v>
      </c>
      <c r="M1742" s="4">
        <f>2*A1742/$G1742/$J1742^2/($K1742/1000)/($L1742/1000)</f>
        <v>-1.009067135546529</v>
      </c>
      <c r="N1742" s="4">
        <f>2*B1742/$G1742/$J1742^2/($K1742/1000)/($L1742/1000)</f>
        <v>1.2046227819702751</v>
      </c>
      <c r="O1742" s="4">
        <f>2*C1742/$G1742/$J1742^2/($K1742/1000)/($L1742^2/1000)</f>
        <v>-3.4009677638912337E-4</v>
      </c>
      <c r="P1742" s="5">
        <f>M1742/N1742</f>
        <v>-0.83766233766233766</v>
      </c>
      <c r="R1742" s="8">
        <f t="shared" si="54"/>
        <v>130.1</v>
      </c>
      <c r="S1742" s="1">
        <f t="shared" si="55"/>
        <v>4.0689518729526419E-3</v>
      </c>
    </row>
    <row r="1743" spans="1:19" x14ac:dyDescent="0.4">
      <c r="A1743" s="3">
        <v>-2.58</v>
      </c>
      <c r="B1743" s="4">
        <v>3.07</v>
      </c>
      <c r="C1743" s="5">
        <v>-0.05</v>
      </c>
      <c r="D1743" s="2">
        <v>130.1</v>
      </c>
      <c r="E1743" s="6">
        <v>21.2</v>
      </c>
      <c r="F1743" s="4">
        <v>994.62</v>
      </c>
      <c r="G1743" s="4">
        <v>1.18</v>
      </c>
      <c r="H1743" s="9">
        <f>0.000001458*(E1743+273.15)^1.5/(E1743+273.15+110.4)</f>
        <v>1.8191425273442234E-5</v>
      </c>
      <c r="I1743" s="10">
        <f>G1743*J1743*L1743/1000/H1743</f>
        <v>59117.000665693602</v>
      </c>
      <c r="J1743" s="5">
        <v>15.85</v>
      </c>
      <c r="K1743" s="6">
        <v>300</v>
      </c>
      <c r="L1743" s="7">
        <v>57.5</v>
      </c>
      <c r="M1743" s="4">
        <f>2*A1743/$G1743/$J1743^2/($K1743/1000)/($L1743/1000)</f>
        <v>-1.009067135546529</v>
      </c>
      <c r="N1743" s="4">
        <f>2*B1743/$G1743/$J1743^2/($K1743/1000)/($L1743/1000)</f>
        <v>1.2007116690418</v>
      </c>
      <c r="O1743" s="4">
        <f>2*C1743/$G1743/$J1743^2/($K1743/1000)/($L1743^2/1000)</f>
        <v>-3.4009677638912337E-4</v>
      </c>
      <c r="P1743" s="5">
        <f>M1743/N1743</f>
        <v>-0.8403908794788274</v>
      </c>
      <c r="R1743" s="8">
        <f t="shared" si="54"/>
        <v>130.1</v>
      </c>
      <c r="S1743" s="1">
        <f t="shared" si="55"/>
        <v>1.5497116170566372E-3</v>
      </c>
    </row>
    <row r="1744" spans="1:19" x14ac:dyDescent="0.4">
      <c r="A1744" s="3">
        <v>-1.95</v>
      </c>
      <c r="B1744" s="4">
        <v>1.82</v>
      </c>
      <c r="C1744" s="5">
        <v>-0.01</v>
      </c>
      <c r="D1744" s="2">
        <v>135.1</v>
      </c>
      <c r="E1744" s="6">
        <v>21.7</v>
      </c>
      <c r="F1744" s="4">
        <v>990.9</v>
      </c>
      <c r="G1744" s="4">
        <v>1.17</v>
      </c>
      <c r="H1744" s="9">
        <f>0.000001458*(E1744+273.15)^1.5/(E1744+273.15+110.4)</f>
        <v>1.8215294560424E-5</v>
      </c>
      <c r="I1744" s="27">
        <f>G1744*J1744*L1744/1000/H1744</f>
        <v>53073.078054989026</v>
      </c>
      <c r="J1744" s="5">
        <v>14.37</v>
      </c>
      <c r="K1744" s="6">
        <v>300</v>
      </c>
      <c r="L1744" s="7">
        <v>57.5</v>
      </c>
      <c r="M1744" s="4">
        <f>2*A1744/$G1744/$J1744^2/($K1744/1000)/($L1744/1000)</f>
        <v>-0.93578506493727232</v>
      </c>
      <c r="N1744" s="4">
        <f>2*B1744/$G1744/$J1744^2/($K1744/1000)/($L1744/1000)</f>
        <v>0.87339939394145427</v>
      </c>
      <c r="O1744" s="4">
        <f>2*C1744/$G1744/$J1744^2/($K1744/1000)/($L1744^2/1000)</f>
        <v>-8.3459091633201544E-5</v>
      </c>
      <c r="P1744" s="5">
        <v>-1.06</v>
      </c>
      <c r="R1744" s="8">
        <f t="shared" si="54"/>
        <v>135.1</v>
      </c>
      <c r="S1744" s="1">
        <f t="shared" si="55"/>
        <v>-4.188048863173266E-2</v>
      </c>
    </row>
    <row r="1745" spans="1:19" x14ac:dyDescent="0.4">
      <c r="A1745" s="3">
        <v>-2.0699999999999998</v>
      </c>
      <c r="B1745" s="4">
        <v>1.85</v>
      </c>
      <c r="C1745" s="5">
        <v>-0.02</v>
      </c>
      <c r="D1745" s="2">
        <v>135.1</v>
      </c>
      <c r="E1745" s="6">
        <v>21.7</v>
      </c>
      <c r="F1745" s="4">
        <v>990.9</v>
      </c>
      <c r="G1745" s="4">
        <v>1.17</v>
      </c>
      <c r="H1745" s="9">
        <f>0.000001458*(E1745+273.15)^1.5/(E1745+273.15+110.4)</f>
        <v>1.8215294560424E-5</v>
      </c>
      <c r="I1745" s="27">
        <f>G1745*J1745*L1745/1000/H1745</f>
        <v>52851.478564154</v>
      </c>
      <c r="J1745" s="5">
        <v>14.31</v>
      </c>
      <c r="K1745" s="6">
        <v>300</v>
      </c>
      <c r="L1745" s="7">
        <v>57.5</v>
      </c>
      <c r="M1745" s="4">
        <f>2*A1745/$G1745/$J1745^2/($K1745/1000)/($L1745/1000)</f>
        <v>-1.0017194639814171</v>
      </c>
      <c r="N1745" s="4">
        <f>2*B1745/$G1745/$J1745^2/($K1745/1000)/($L1745/1000)</f>
        <v>0.89525652578049397</v>
      </c>
      <c r="O1745" s="4">
        <f>2*C1745/$G1745/$J1745^2/($K1745/1000)/($L1745^2/1000)</f>
        <v>-1.6832085091055115E-4</v>
      </c>
      <c r="P1745" s="5">
        <v>-1.1200000000000001</v>
      </c>
      <c r="R1745" s="8">
        <f t="shared" si="54"/>
        <v>135.1</v>
      </c>
      <c r="S1745" s="1">
        <f t="shared" si="55"/>
        <v>-7.2939429226788977E-2</v>
      </c>
    </row>
    <row r="1746" spans="1:19" x14ac:dyDescent="0.4">
      <c r="A1746" s="3">
        <v>-2.15</v>
      </c>
      <c r="B1746" s="4">
        <v>1.85</v>
      </c>
      <c r="C1746" s="5">
        <v>-0.03</v>
      </c>
      <c r="D1746" s="2">
        <v>135.1</v>
      </c>
      <c r="E1746" s="6">
        <v>21.7</v>
      </c>
      <c r="F1746" s="4">
        <v>990.9</v>
      </c>
      <c r="G1746" s="4">
        <v>1.17</v>
      </c>
      <c r="H1746" s="9">
        <f>0.000001458*(E1746+273.15)^1.5/(E1746+273.15+110.4)</f>
        <v>1.8215294560424E-5</v>
      </c>
      <c r="I1746" s="27">
        <f>G1746*J1746*L1746/1000/H1746</f>
        <v>52851.478564154</v>
      </c>
      <c r="J1746" s="5">
        <v>14.31</v>
      </c>
      <c r="K1746" s="6">
        <v>300</v>
      </c>
      <c r="L1746" s="7">
        <v>57.5</v>
      </c>
      <c r="M1746" s="4">
        <f>2*A1746/$G1746/$J1746^2/($K1746/1000)/($L1746/1000)</f>
        <v>-1.0404332596908441</v>
      </c>
      <c r="N1746" s="4">
        <f>2*B1746/$G1746/$J1746^2/($K1746/1000)/($L1746/1000)</f>
        <v>0.89525652578049397</v>
      </c>
      <c r="O1746" s="4">
        <f>2*C1746/$G1746/$J1746^2/($K1746/1000)/($L1746^2/1000)</f>
        <v>-2.5248127636582675E-4</v>
      </c>
      <c r="P1746" s="5">
        <v>-1.1499999999999999</v>
      </c>
      <c r="R1746" s="8">
        <f t="shared" si="54"/>
        <v>135.1</v>
      </c>
      <c r="S1746" s="1">
        <f t="shared" si="55"/>
        <v>-0.10026639701113582</v>
      </c>
    </row>
    <row r="1747" spans="1:19" x14ac:dyDescent="0.4">
      <c r="A1747" s="3">
        <v>-2.21</v>
      </c>
      <c r="B1747" s="4">
        <v>1.88</v>
      </c>
      <c r="C1747" s="5">
        <v>-0.03</v>
      </c>
      <c r="D1747" s="2">
        <v>135.1</v>
      </c>
      <c r="E1747" s="6">
        <v>21.7</v>
      </c>
      <c r="F1747" s="4">
        <v>990.9</v>
      </c>
      <c r="G1747" s="4">
        <v>1.17</v>
      </c>
      <c r="H1747" s="9">
        <f>0.000001458*(E1747+273.15)^1.5/(E1747+273.15+110.4)</f>
        <v>1.8215294560424E-5</v>
      </c>
      <c r="I1747" s="27">
        <f>G1747*J1747*L1747/1000/H1747</f>
        <v>52629.879073318974</v>
      </c>
      <c r="J1747" s="5">
        <v>14.25</v>
      </c>
      <c r="K1747" s="6">
        <v>300</v>
      </c>
      <c r="L1747" s="7">
        <v>57.5</v>
      </c>
      <c r="M1747" s="4">
        <f>2*A1747/$G1747/$J1747^2/($K1747/1000)/($L1747/1000)</f>
        <v>-1.0784936180041029</v>
      </c>
      <c r="N1747" s="4">
        <f>2*B1747/$G1747/$J1747^2/($K1747/1000)/($L1747/1000)</f>
        <v>0.91745158454647668</v>
      </c>
      <c r="O1747" s="4">
        <f>2*C1747/$G1747/$J1747^2/($K1747/1000)/($L1747^2/1000)</f>
        <v>-2.5461191060494265E-4</v>
      </c>
      <c r="P1747" s="5">
        <v>-1.17</v>
      </c>
      <c r="R1747" s="8">
        <f t="shared" si="54"/>
        <v>135.1</v>
      </c>
      <c r="S1747" s="1">
        <f t="shared" si="55"/>
        <v>-0.11141047758972666</v>
      </c>
    </row>
    <row r="1748" spans="1:19" x14ac:dyDescent="0.4">
      <c r="A1748" s="3">
        <v>-2.21</v>
      </c>
      <c r="B1748" s="4">
        <v>1.89</v>
      </c>
      <c r="C1748" s="5">
        <v>-0.03</v>
      </c>
      <c r="D1748" s="2">
        <v>135.1</v>
      </c>
      <c r="E1748" s="6">
        <v>21.7</v>
      </c>
      <c r="F1748" s="4">
        <v>990.9</v>
      </c>
      <c r="G1748" s="4">
        <v>1.17</v>
      </c>
      <c r="H1748" s="9">
        <f>0.000001458*(E1748+273.15)^1.5/(E1748+273.15+110.4)</f>
        <v>1.8215294560424E-5</v>
      </c>
      <c r="I1748" s="27">
        <f>G1748*J1748*L1748/1000/H1748</f>
        <v>52186.680091648916</v>
      </c>
      <c r="J1748" s="5">
        <v>14.13</v>
      </c>
      <c r="K1748" s="6">
        <v>300</v>
      </c>
      <c r="L1748" s="7">
        <v>57.5</v>
      </c>
      <c r="M1748" s="4">
        <f>2*A1748/$G1748/$J1748^2/($K1748/1000)/($L1748/1000)</f>
        <v>-1.096889765923232</v>
      </c>
      <c r="N1748" s="4">
        <f>2*B1748/$G1748/$J1748^2/($K1748/1000)/($L1748/1000)</f>
        <v>0.93806409845923444</v>
      </c>
      <c r="O1748" s="4">
        <f>2*C1748/$G1748/$J1748^2/($K1748/1000)/($L1748^2/1000)</f>
        <v>-2.5895489260434356E-4</v>
      </c>
      <c r="P1748" s="5">
        <v>-1.17</v>
      </c>
      <c r="R1748" s="8">
        <f t="shared" si="54"/>
        <v>135.1</v>
      </c>
      <c r="S1748" s="1">
        <f t="shared" si="55"/>
        <v>-0.10979513065578217</v>
      </c>
    </row>
    <row r="1749" spans="1:19" x14ac:dyDescent="0.4">
      <c r="A1749" s="3">
        <v>-2.2200000000000002</v>
      </c>
      <c r="B1749" s="4">
        <v>1.88</v>
      </c>
      <c r="C1749" s="5">
        <v>-0.03</v>
      </c>
      <c r="D1749" s="2">
        <v>135.1</v>
      </c>
      <c r="E1749" s="6">
        <v>21.7</v>
      </c>
      <c r="F1749" s="4">
        <v>990.9</v>
      </c>
      <c r="G1749" s="4">
        <v>1.17</v>
      </c>
      <c r="H1749" s="9">
        <f>0.000001458*(E1749+273.15)^1.5/(E1749+273.15+110.4)</f>
        <v>1.8215294560424E-5</v>
      </c>
      <c r="I1749" s="27">
        <f>G1749*J1749*L1749/1000/H1749</f>
        <v>52186.680091648916</v>
      </c>
      <c r="J1749" s="5">
        <v>14.13</v>
      </c>
      <c r="K1749" s="6">
        <v>300</v>
      </c>
      <c r="L1749" s="7">
        <v>57.5</v>
      </c>
      <c r="M1749" s="4">
        <f>2*A1749/$G1749/$J1749^2/($K1749/1000)/($L1749/1000)</f>
        <v>-1.1018530680314818</v>
      </c>
      <c r="N1749" s="4">
        <f>2*B1749/$G1749/$J1749^2/($K1749/1000)/($L1749/1000)</f>
        <v>0.93310079635098453</v>
      </c>
      <c r="O1749" s="4">
        <f>2*C1749/$G1749/$J1749^2/($K1749/1000)/($L1749^2/1000)</f>
        <v>-2.5895489260434356E-4</v>
      </c>
      <c r="P1749" s="5">
        <v>-1.2</v>
      </c>
      <c r="R1749" s="8">
        <f t="shared" si="54"/>
        <v>135.1</v>
      </c>
      <c r="S1749" s="1">
        <f t="shared" si="55"/>
        <v>-0.11681428912062086</v>
      </c>
    </row>
    <row r="1750" spans="1:19" x14ac:dyDescent="0.4">
      <c r="A1750" s="3">
        <v>-2.2400000000000002</v>
      </c>
      <c r="B1750" s="4">
        <v>1.88</v>
      </c>
      <c r="C1750" s="5">
        <v>-0.04</v>
      </c>
      <c r="D1750" s="2">
        <v>135.1</v>
      </c>
      <c r="E1750" s="6">
        <v>21.7</v>
      </c>
      <c r="F1750" s="4">
        <v>990.9</v>
      </c>
      <c r="G1750" s="4">
        <v>1.17</v>
      </c>
      <c r="H1750" s="9">
        <f>0.000001458*(E1750+273.15)^1.5/(E1750+273.15+110.4)</f>
        <v>1.8215294560424E-5</v>
      </c>
      <c r="I1750" s="27">
        <f>G1750*J1750*L1750/1000/H1750</f>
        <v>52629.879073318974</v>
      </c>
      <c r="J1750" s="5">
        <v>14.25</v>
      </c>
      <c r="K1750" s="6">
        <v>300</v>
      </c>
      <c r="L1750" s="7">
        <v>57.5</v>
      </c>
      <c r="M1750" s="4">
        <f>2*A1750/$G1750/$J1750^2/($K1750/1000)/($L1750/1000)</f>
        <v>-1.0931338028638871</v>
      </c>
      <c r="N1750" s="4">
        <f>2*B1750/$G1750/$J1750^2/($K1750/1000)/($L1750/1000)</f>
        <v>0.91745158454647668</v>
      </c>
      <c r="O1750" s="4">
        <f>2*C1750/$G1750/$J1750^2/($K1750/1000)/($L1750^2/1000)</f>
        <v>-3.3948254747325694E-4</v>
      </c>
      <c r="P1750" s="5">
        <v>-1.17</v>
      </c>
      <c r="R1750" s="8">
        <f t="shared" si="54"/>
        <v>135.1</v>
      </c>
      <c r="S1750" s="1">
        <f t="shared" si="55"/>
        <v>-0.12174456787172871</v>
      </c>
    </row>
    <row r="1751" spans="1:19" x14ac:dyDescent="0.4">
      <c r="A1751" s="3">
        <v>-2.2599999999999998</v>
      </c>
      <c r="B1751" s="4">
        <v>1.9</v>
      </c>
      <c r="C1751" s="5">
        <v>-0.04</v>
      </c>
      <c r="D1751" s="2">
        <v>135.1</v>
      </c>
      <c r="E1751" s="6">
        <v>21.7</v>
      </c>
      <c r="F1751" s="4">
        <v>990.9</v>
      </c>
      <c r="G1751" s="4">
        <v>1.17</v>
      </c>
      <c r="H1751" s="9">
        <f>0.000001458*(E1751+273.15)^1.5/(E1751+273.15+110.4)</f>
        <v>1.8215294560424E-5</v>
      </c>
      <c r="I1751" s="27">
        <f>G1751*J1751*L1751/1000/H1751</f>
        <v>52851.478564154</v>
      </c>
      <c r="J1751" s="5">
        <v>14.31</v>
      </c>
      <c r="K1751" s="6">
        <v>300</v>
      </c>
      <c r="L1751" s="7">
        <v>57.5</v>
      </c>
      <c r="M1751" s="4">
        <f>2*A1751/$G1751/$J1751^2/($K1751/1000)/($L1751/1000)</f>
        <v>-1.0936647287913059</v>
      </c>
      <c r="N1751" s="4">
        <f>2*B1751/$G1751/$J1751^2/($K1751/1000)/($L1751/1000)</f>
        <v>0.91945264809888549</v>
      </c>
      <c r="O1751" s="4">
        <f>2*C1751/$G1751/$J1751^2/($K1751/1000)/($L1751^2/1000)</f>
        <v>-3.3664170182110231E-4</v>
      </c>
      <c r="P1751" s="5">
        <v>-1.17</v>
      </c>
      <c r="R1751" s="8">
        <f t="shared" si="54"/>
        <v>135.1</v>
      </c>
      <c r="S1751" s="1">
        <f t="shared" si="55"/>
        <v>-0.12070190035804018</v>
      </c>
    </row>
    <row r="1752" spans="1:19" x14ac:dyDescent="0.4">
      <c r="A1752" s="3">
        <v>-2.2599999999999998</v>
      </c>
      <c r="B1752" s="4">
        <v>1.9</v>
      </c>
      <c r="C1752" s="5">
        <v>-0.04</v>
      </c>
      <c r="D1752" s="2">
        <v>135.1</v>
      </c>
      <c r="E1752" s="6">
        <v>21.7</v>
      </c>
      <c r="F1752" s="4">
        <v>990.9</v>
      </c>
      <c r="G1752" s="4">
        <v>1.17</v>
      </c>
      <c r="H1752" s="9">
        <f>0.000001458*(E1752+273.15)^1.5/(E1752+273.15+110.4)</f>
        <v>1.8215294560424E-5</v>
      </c>
      <c r="I1752" s="27">
        <f>G1752*J1752*L1752/1000/H1752</f>
        <v>53073.078054989026</v>
      </c>
      <c r="J1752" s="5">
        <v>14.37</v>
      </c>
      <c r="K1752" s="6">
        <v>300</v>
      </c>
      <c r="L1752" s="7">
        <v>57.5</v>
      </c>
      <c r="M1752" s="4">
        <f>2*A1752/$G1752/$J1752^2/($K1752/1000)/($L1752/1000)</f>
        <v>-1.0845508957734542</v>
      </c>
      <c r="N1752" s="4">
        <f>2*B1752/$G1752/$J1752^2/($K1752/1000)/($L1752/1000)</f>
        <v>0.91179057609272696</v>
      </c>
      <c r="O1752" s="4">
        <f>2*C1752/$G1752/$J1752^2/($K1752/1000)/($L1752^2/1000)</f>
        <v>-3.3383636653280617E-4</v>
      </c>
      <c r="P1752" s="5">
        <v>-1.21</v>
      </c>
      <c r="R1752" s="8">
        <f t="shared" si="54"/>
        <v>135.1</v>
      </c>
      <c r="S1752" s="1">
        <f t="shared" si="55"/>
        <v>-0.11969605557230201</v>
      </c>
    </row>
    <row r="1753" spans="1:19" x14ac:dyDescent="0.4">
      <c r="A1753" s="3">
        <v>-2.2799999999999998</v>
      </c>
      <c r="B1753" s="4">
        <v>1.92</v>
      </c>
      <c r="C1753" s="5">
        <v>-0.04</v>
      </c>
      <c r="D1753" s="2">
        <v>135.1</v>
      </c>
      <c r="E1753" s="6">
        <v>21.7</v>
      </c>
      <c r="F1753" s="4">
        <v>990.9</v>
      </c>
      <c r="G1753" s="4">
        <v>1.17</v>
      </c>
      <c r="H1753" s="9">
        <f>0.000001458*(E1753+273.15)^1.5/(E1753+273.15+110.4)</f>
        <v>1.8215294560424E-5</v>
      </c>
      <c r="I1753" s="27">
        <f>G1753*J1753*L1753/1000/H1753</f>
        <v>52408.279582483941</v>
      </c>
      <c r="J1753" s="5">
        <v>14.19</v>
      </c>
      <c r="K1753" s="6">
        <v>300</v>
      </c>
      <c r="L1753" s="7">
        <v>57.5</v>
      </c>
      <c r="M1753" s="4">
        <f>2*A1753/$G1753/$J1753^2/($K1753/1000)/($L1753/1000)</f>
        <v>-1.1220832788022546</v>
      </c>
      <c r="N1753" s="4">
        <f>2*B1753/$G1753/$J1753^2/($K1753/1000)/($L1753/1000)</f>
        <v>0.94491223478084574</v>
      </c>
      <c r="O1753" s="4">
        <f>2*C1753/$G1753/$J1753^2/($K1753/1000)/($L1753^2/1000)</f>
        <v>-3.42359505355379E-4</v>
      </c>
      <c r="P1753" s="5">
        <v>-1.17</v>
      </c>
      <c r="R1753" s="8">
        <f t="shared" si="54"/>
        <v>135.1</v>
      </c>
      <c r="S1753" s="1">
        <f t="shared" si="55"/>
        <v>-0.1227277073918458</v>
      </c>
    </row>
    <row r="1754" spans="1:19" x14ac:dyDescent="0.4">
      <c r="A1754" s="3">
        <v>-2.27</v>
      </c>
      <c r="B1754" s="4">
        <v>1.92</v>
      </c>
      <c r="C1754" s="5">
        <v>-0.04</v>
      </c>
      <c r="D1754" s="2">
        <v>135.1</v>
      </c>
      <c r="E1754" s="6">
        <v>21.7</v>
      </c>
      <c r="F1754" s="4">
        <v>990.9</v>
      </c>
      <c r="G1754" s="4">
        <v>1.17</v>
      </c>
      <c r="H1754" s="9">
        <f>0.000001458*(E1754+273.15)^1.5/(E1754+273.15+110.4)</f>
        <v>1.8215294560424E-5</v>
      </c>
      <c r="I1754" s="27">
        <f>G1754*J1754*L1754/1000/H1754</f>
        <v>52186.680091648916</v>
      </c>
      <c r="J1754" s="5">
        <v>14.13</v>
      </c>
      <c r="K1754" s="6">
        <v>300</v>
      </c>
      <c r="L1754" s="7">
        <v>57.5</v>
      </c>
      <c r="M1754" s="4">
        <f>2*A1754/$G1754/$J1754^2/($K1754/1000)/($L1754/1000)</f>
        <v>-1.1266695785727314</v>
      </c>
      <c r="N1754" s="4">
        <f>2*B1754/$G1754/$J1754^2/($K1754/1000)/($L1754/1000)</f>
        <v>0.95295400478398418</v>
      </c>
      <c r="O1754" s="4">
        <f>2*C1754/$G1754/$J1754^2/($K1754/1000)/($L1754^2/1000)</f>
        <v>-3.4527319013912477E-4</v>
      </c>
      <c r="P1754" s="5">
        <v>-1.19</v>
      </c>
      <c r="R1754" s="8">
        <f t="shared" si="54"/>
        <v>135.1</v>
      </c>
      <c r="S1754" s="1">
        <f t="shared" si="55"/>
        <v>-0.12026873995539455</v>
      </c>
    </row>
    <row r="1755" spans="1:19" x14ac:dyDescent="0.4">
      <c r="A1755" s="3">
        <v>-2.2599999999999998</v>
      </c>
      <c r="B1755" s="4">
        <v>1.9</v>
      </c>
      <c r="C1755" s="5">
        <v>-0.04</v>
      </c>
      <c r="D1755" s="2">
        <v>135.1</v>
      </c>
      <c r="E1755" s="6">
        <v>21.7</v>
      </c>
      <c r="F1755" s="4">
        <v>990.9</v>
      </c>
      <c r="G1755" s="4">
        <v>1.17</v>
      </c>
      <c r="H1755" s="9">
        <f>0.000001458*(E1755+273.15)^1.5/(E1755+273.15+110.4)</f>
        <v>1.8215294560424E-5</v>
      </c>
      <c r="I1755" s="27">
        <f>G1755*J1755*L1755/1000/H1755</f>
        <v>52186.680091648916</v>
      </c>
      <c r="J1755" s="5">
        <v>14.13</v>
      </c>
      <c r="K1755" s="6">
        <v>300</v>
      </c>
      <c r="L1755" s="7">
        <v>57.5</v>
      </c>
      <c r="M1755" s="4">
        <f>2*A1755/$G1755/$J1755^2/($K1755/1000)/($L1755/1000)</f>
        <v>-1.1217062764644816</v>
      </c>
      <c r="N1755" s="4">
        <f>2*B1755/$G1755/$J1755^2/($K1755/1000)/($L1755/1000)</f>
        <v>0.94302740056748424</v>
      </c>
      <c r="O1755" s="4">
        <f>2*C1755/$G1755/$J1755^2/($K1755/1000)/($L1755^2/1000)</f>
        <v>-3.4527319013912477E-4</v>
      </c>
      <c r="P1755" s="5">
        <v>-1.17</v>
      </c>
      <c r="R1755" s="8">
        <f t="shared" si="54"/>
        <v>135.1</v>
      </c>
      <c r="S1755" s="1">
        <f t="shared" si="55"/>
        <v>-0.12379669532036264</v>
      </c>
    </row>
    <row r="1756" spans="1:19" x14ac:dyDescent="0.4">
      <c r="A1756" s="3">
        <v>-2.2599999999999998</v>
      </c>
      <c r="B1756" s="4">
        <v>1.9</v>
      </c>
      <c r="C1756" s="5">
        <v>-0.04</v>
      </c>
      <c r="D1756" s="2">
        <v>135.1</v>
      </c>
      <c r="E1756" s="6">
        <v>21.7</v>
      </c>
      <c r="F1756" s="4">
        <v>990.9</v>
      </c>
      <c r="G1756" s="4">
        <v>1.17</v>
      </c>
      <c r="H1756" s="9">
        <f>0.000001458*(E1756+273.15)^1.5/(E1756+273.15+110.4)</f>
        <v>1.8215294560424E-5</v>
      </c>
      <c r="I1756" s="27">
        <f>G1756*J1756*L1756/1000/H1756</f>
        <v>52629.879073318974</v>
      </c>
      <c r="J1756" s="5">
        <v>14.25</v>
      </c>
      <c r="K1756" s="6">
        <v>300</v>
      </c>
      <c r="L1756" s="7">
        <v>57.5</v>
      </c>
      <c r="M1756" s="4">
        <f>2*A1756/$G1756/$J1756^2/($K1756/1000)/($L1756/1000)</f>
        <v>-1.1028939261037431</v>
      </c>
      <c r="N1756" s="4">
        <f>2*B1756/$G1756/$J1756^2/($K1756/1000)/($L1756/1000)</f>
        <v>0.92721170778633277</v>
      </c>
      <c r="O1756" s="4">
        <f>2*C1756/$G1756/$J1756^2/($K1756/1000)/($L1756^2/1000)</f>
        <v>-3.3948254747325694E-4</v>
      </c>
      <c r="P1756" s="5">
        <v>-1.2</v>
      </c>
      <c r="R1756" s="8">
        <f t="shared" si="54"/>
        <v>135.1</v>
      </c>
      <c r="S1756" s="1">
        <f t="shared" si="55"/>
        <v>-0.1217204772811723</v>
      </c>
    </row>
    <row r="1757" spans="1:19" x14ac:dyDescent="0.4">
      <c r="A1757" s="3">
        <v>-2.27</v>
      </c>
      <c r="B1757" s="4">
        <v>1.89</v>
      </c>
      <c r="C1757" s="5">
        <v>-0.04</v>
      </c>
      <c r="D1757" s="2">
        <v>135.1</v>
      </c>
      <c r="E1757" s="6">
        <v>21.7</v>
      </c>
      <c r="F1757" s="4">
        <v>990.9</v>
      </c>
      <c r="G1757" s="4">
        <v>1.17</v>
      </c>
      <c r="H1757" s="9">
        <f>0.000001458*(E1757+273.15)^1.5/(E1757+273.15+110.4)</f>
        <v>1.8215294560424E-5</v>
      </c>
      <c r="I1757" s="27">
        <f>G1757*J1757*L1757/1000/H1757</f>
        <v>52408.279582483941</v>
      </c>
      <c r="J1757" s="5">
        <v>14.19</v>
      </c>
      <c r="K1757" s="6">
        <v>300</v>
      </c>
      <c r="L1757" s="7">
        <v>57.5</v>
      </c>
      <c r="M1757" s="4">
        <f>2*A1757/$G1757/$J1757^2/($K1757/1000)/($L1757/1000)</f>
        <v>-1.1171618609127711</v>
      </c>
      <c r="N1757" s="4">
        <f>2*B1757/$G1757/$J1757^2/($K1757/1000)/($L1757/1000)</f>
        <v>0.93014798111239516</v>
      </c>
      <c r="O1757" s="4">
        <f>2*C1757/$G1757/$J1757^2/($K1757/1000)/($L1757^2/1000)</f>
        <v>-3.42359505355379E-4</v>
      </c>
      <c r="P1757" s="5">
        <v>-1.2</v>
      </c>
      <c r="R1757" s="8">
        <f t="shared" si="54"/>
        <v>135.1</v>
      </c>
      <c r="S1757" s="1">
        <f t="shared" si="55"/>
        <v>-0.12971192746386406</v>
      </c>
    </row>
    <row r="1758" spans="1:19" x14ac:dyDescent="0.4">
      <c r="A1758" s="3">
        <v>-2.27</v>
      </c>
      <c r="B1758" s="4">
        <v>1.89</v>
      </c>
      <c r="C1758" s="5">
        <v>-0.04</v>
      </c>
      <c r="D1758" s="2">
        <v>135.1</v>
      </c>
      <c r="E1758" s="6">
        <v>21.7</v>
      </c>
      <c r="F1758" s="4">
        <v>990.9</v>
      </c>
      <c r="G1758" s="4">
        <v>1.17</v>
      </c>
      <c r="H1758" s="9">
        <f>0.000001458*(E1758+273.15)^1.5/(E1758+273.15+110.4)</f>
        <v>1.8215294560424E-5</v>
      </c>
      <c r="I1758" s="27">
        <f>G1758*J1758*L1758/1000/H1758</f>
        <v>52408.279582483941</v>
      </c>
      <c r="J1758" s="5">
        <v>14.19</v>
      </c>
      <c r="K1758" s="6">
        <v>300</v>
      </c>
      <c r="L1758" s="7">
        <v>57.5</v>
      </c>
      <c r="M1758" s="4">
        <f>2*A1758/$G1758/$J1758^2/($K1758/1000)/($L1758/1000)</f>
        <v>-1.1171618609127711</v>
      </c>
      <c r="N1758" s="4">
        <f>2*B1758/$G1758/$J1758^2/($K1758/1000)/($L1758/1000)</f>
        <v>0.93014798111239516</v>
      </c>
      <c r="O1758" s="4">
        <f>2*C1758/$G1758/$J1758^2/($K1758/1000)/($L1758^2/1000)</f>
        <v>-3.42359505355379E-4</v>
      </c>
      <c r="P1758" s="5">
        <v>-1.2</v>
      </c>
      <c r="R1758" s="8">
        <f t="shared" si="54"/>
        <v>135.1</v>
      </c>
      <c r="S1758" s="1">
        <f t="shared" si="55"/>
        <v>-0.12971192746386406</v>
      </c>
    </row>
    <row r="1759" spans="1:19" x14ac:dyDescent="0.4">
      <c r="A1759" s="3">
        <v>-2.25</v>
      </c>
      <c r="B1759" s="4">
        <v>1.89</v>
      </c>
      <c r="C1759" s="5">
        <v>-0.04</v>
      </c>
      <c r="D1759" s="2">
        <v>135.1</v>
      </c>
      <c r="E1759" s="6">
        <v>21.7</v>
      </c>
      <c r="F1759" s="4">
        <v>990.9</v>
      </c>
      <c r="G1759" s="4">
        <v>1.17</v>
      </c>
      <c r="H1759" s="9">
        <f>0.000001458*(E1759+273.15)^1.5/(E1759+273.15+110.4)</f>
        <v>1.8215294560424E-5</v>
      </c>
      <c r="I1759" s="27">
        <f>G1759*J1759*L1759/1000/H1759</f>
        <v>52186.680091648916</v>
      </c>
      <c r="J1759" s="5">
        <v>14.13</v>
      </c>
      <c r="K1759" s="6">
        <v>300</v>
      </c>
      <c r="L1759" s="7">
        <v>57.5</v>
      </c>
      <c r="M1759" s="4">
        <f>2*A1759/$G1759/$J1759^2/($K1759/1000)/($L1759/1000)</f>
        <v>-1.1167429743562314</v>
      </c>
      <c r="N1759" s="4">
        <f>2*B1759/$G1759/$J1759^2/($K1759/1000)/($L1759/1000)</f>
        <v>0.93806409845923444</v>
      </c>
      <c r="O1759" s="4">
        <f>2*C1759/$G1759/$J1759^2/($K1759/1000)/($L1759^2/1000)</f>
        <v>-3.4527319013912477E-4</v>
      </c>
      <c r="P1759" s="5">
        <v>-1.2</v>
      </c>
      <c r="R1759" s="8">
        <f t="shared" si="54"/>
        <v>135.1</v>
      </c>
      <c r="S1759" s="1">
        <f t="shared" si="55"/>
        <v>-0.12380894607539472</v>
      </c>
    </row>
    <row r="1760" spans="1:19" x14ac:dyDescent="0.4">
      <c r="A1760" s="3">
        <v>-2.25</v>
      </c>
      <c r="B1760" s="4">
        <v>1.88</v>
      </c>
      <c r="C1760" s="5">
        <v>-0.04</v>
      </c>
      <c r="D1760" s="2">
        <v>135.1</v>
      </c>
      <c r="E1760" s="6">
        <v>21.7</v>
      </c>
      <c r="F1760" s="4">
        <v>990.9</v>
      </c>
      <c r="G1760" s="4">
        <v>1.17</v>
      </c>
      <c r="H1760" s="9">
        <f>0.000001458*(E1760+273.15)^1.5/(E1760+273.15+110.4)</f>
        <v>1.8215294560424E-5</v>
      </c>
      <c r="I1760" s="27">
        <f>G1760*J1760*L1760/1000/H1760</f>
        <v>52186.680091648916</v>
      </c>
      <c r="J1760" s="5">
        <v>14.13</v>
      </c>
      <c r="K1760" s="6">
        <v>300</v>
      </c>
      <c r="L1760" s="7">
        <v>57.5</v>
      </c>
      <c r="M1760" s="4">
        <f>2*A1760/$G1760/$J1760^2/($K1760/1000)/($L1760/1000)</f>
        <v>-1.1167429743562314</v>
      </c>
      <c r="N1760" s="4">
        <f>2*B1760/$G1760/$J1760^2/($K1760/1000)/($L1760/1000)</f>
        <v>0.93310079635098453</v>
      </c>
      <c r="O1760" s="4">
        <f>2*C1760/$G1760/$J1760^2/($K1760/1000)/($L1760^2/1000)</f>
        <v>-3.4527319013912477E-4</v>
      </c>
      <c r="P1760" s="5">
        <v>-1.2</v>
      </c>
      <c r="R1760" s="8">
        <f t="shared" si="54"/>
        <v>135.1</v>
      </c>
      <c r="S1760" s="1">
        <f t="shared" si="55"/>
        <v>-0.12732465068533028</v>
      </c>
    </row>
    <row r="1761" spans="1:19" x14ac:dyDescent="0.4">
      <c r="A1761" s="3">
        <v>-2.25</v>
      </c>
      <c r="B1761" s="4">
        <v>1.87</v>
      </c>
      <c r="C1761" s="5">
        <v>-0.04</v>
      </c>
      <c r="D1761" s="2">
        <v>135.1</v>
      </c>
      <c r="E1761" s="6">
        <v>21.7</v>
      </c>
      <c r="F1761" s="4">
        <v>990.9</v>
      </c>
      <c r="G1761" s="4">
        <v>1.17</v>
      </c>
      <c r="H1761" s="9">
        <f>0.000001458*(E1761+273.15)^1.5/(E1761+273.15+110.4)</f>
        <v>1.8215294560424E-5</v>
      </c>
      <c r="I1761" s="27">
        <f>G1761*J1761*L1761/1000/H1761</f>
        <v>52408.279582483941</v>
      </c>
      <c r="J1761" s="5">
        <v>14.19</v>
      </c>
      <c r="K1761" s="6">
        <v>300</v>
      </c>
      <c r="L1761" s="7">
        <v>57.5</v>
      </c>
      <c r="M1761" s="4">
        <f>2*A1761/$G1761/$J1761^2/($K1761/1000)/($L1761/1000)</f>
        <v>-1.1073190251338039</v>
      </c>
      <c r="N1761" s="4">
        <f>2*B1761/$G1761/$J1761^2/($K1761/1000)/($L1761/1000)</f>
        <v>0.92030514533342811</v>
      </c>
      <c r="O1761" s="4">
        <f>2*C1761/$G1761/$J1761^2/($K1761/1000)/($L1761^2/1000)</f>
        <v>-3.42359505355379E-4</v>
      </c>
      <c r="P1761" s="5">
        <v>-1.2</v>
      </c>
      <c r="R1761" s="8">
        <f t="shared" si="54"/>
        <v>135.1</v>
      </c>
      <c r="S1761" s="1">
        <f t="shared" si="55"/>
        <v>-0.12973622221105485</v>
      </c>
    </row>
    <row r="1762" spans="1:19" x14ac:dyDescent="0.4">
      <c r="A1762" s="3">
        <v>-2.2400000000000002</v>
      </c>
      <c r="B1762" s="4">
        <v>1.87</v>
      </c>
      <c r="C1762" s="5">
        <v>-0.04</v>
      </c>
      <c r="D1762" s="2">
        <v>135.1</v>
      </c>
      <c r="E1762" s="6">
        <v>21.7</v>
      </c>
      <c r="F1762" s="4">
        <v>990.9</v>
      </c>
      <c r="G1762" s="4">
        <v>1.17</v>
      </c>
      <c r="H1762" s="9">
        <f>0.000001458*(E1762+273.15)^1.5/(E1762+273.15+110.4)</f>
        <v>1.8215294560424E-5</v>
      </c>
      <c r="I1762" s="27">
        <f>G1762*J1762*L1762/1000/H1762</f>
        <v>52408.279582483941</v>
      </c>
      <c r="J1762" s="5">
        <v>14.19</v>
      </c>
      <c r="K1762" s="6">
        <v>300</v>
      </c>
      <c r="L1762" s="7">
        <v>57.5</v>
      </c>
      <c r="M1762" s="4">
        <f>2*A1762/$G1762/$J1762^2/($K1762/1000)/($L1762/1000)</f>
        <v>-1.1023976072443205</v>
      </c>
      <c r="N1762" s="4">
        <f>2*B1762/$G1762/$J1762^2/($K1762/1000)/($L1762/1000)</f>
        <v>0.92030514533342811</v>
      </c>
      <c r="O1762" s="4">
        <f>2*C1762/$G1762/$J1762^2/($K1762/1000)/($L1762^2/1000)</f>
        <v>-3.42359505355379E-4</v>
      </c>
      <c r="P1762" s="5">
        <v>-1.2</v>
      </c>
      <c r="R1762" s="8">
        <f t="shared" si="54"/>
        <v>135.1</v>
      </c>
      <c r="S1762" s="1">
        <f t="shared" si="55"/>
        <v>-0.12626233323543901</v>
      </c>
    </row>
    <row r="1763" spans="1:19" x14ac:dyDescent="0.4">
      <c r="A1763" s="3">
        <v>-2.23</v>
      </c>
      <c r="B1763" s="4">
        <v>1.88</v>
      </c>
      <c r="C1763" s="5">
        <v>-0.04</v>
      </c>
      <c r="D1763" s="2">
        <v>135.1</v>
      </c>
      <c r="E1763" s="6">
        <v>21.7</v>
      </c>
      <c r="F1763" s="4">
        <v>990.9</v>
      </c>
      <c r="G1763" s="4">
        <v>1.17</v>
      </c>
      <c r="H1763" s="9">
        <f>0.000001458*(E1763+273.15)^1.5/(E1763+273.15+110.4)</f>
        <v>1.8215294560424E-5</v>
      </c>
      <c r="I1763" s="27">
        <f>G1763*J1763*L1763/1000/H1763</f>
        <v>52851.478564154</v>
      </c>
      <c r="J1763" s="5">
        <v>14.31</v>
      </c>
      <c r="K1763" s="6">
        <v>300</v>
      </c>
      <c r="L1763" s="7">
        <v>57.5</v>
      </c>
      <c r="M1763" s="4">
        <f>2*A1763/$G1763/$J1763^2/($K1763/1000)/($L1763/1000)</f>
        <v>-1.0791470554002709</v>
      </c>
      <c r="N1763" s="4">
        <f>2*B1763/$G1763/$J1763^2/($K1763/1000)/($L1763/1000)</f>
        <v>0.9097741991715288</v>
      </c>
      <c r="O1763" s="4">
        <f>2*C1763/$G1763/$J1763^2/($K1763/1000)/($L1763^2/1000)</f>
        <v>-3.3664170182110231E-4</v>
      </c>
      <c r="P1763" s="5">
        <v>-1.21</v>
      </c>
      <c r="R1763" s="8">
        <f t="shared" si="54"/>
        <v>135.1</v>
      </c>
      <c r="S1763" s="1">
        <f t="shared" si="55"/>
        <v>-0.11730991838153915</v>
      </c>
    </row>
    <row r="1764" spans="1:19" x14ac:dyDescent="0.4">
      <c r="A1764" s="22">
        <v>-2.66</v>
      </c>
      <c r="B1764" s="23">
        <v>2.76</v>
      </c>
      <c r="C1764" s="24">
        <v>-0.03</v>
      </c>
      <c r="D1764" s="2">
        <v>135.69999999999999</v>
      </c>
      <c r="E1764" s="25">
        <v>21.2</v>
      </c>
      <c r="F1764" s="23">
        <v>994.62</v>
      </c>
      <c r="G1764" s="23">
        <v>1.18</v>
      </c>
      <c r="H1764" s="9">
        <f>0.000001458*(E1764+273.15)^1.5/(E1764+273.15+110.4)</f>
        <v>1.8191425273442234E-5</v>
      </c>
      <c r="I1764" s="10">
        <f>G1764*J1764*L1764/1000/H1764</f>
        <v>59713.765341183251</v>
      </c>
      <c r="J1764" s="24">
        <v>16.010000000000002</v>
      </c>
      <c r="K1764" s="25">
        <v>300</v>
      </c>
      <c r="L1764" s="26">
        <v>57.5</v>
      </c>
      <c r="M1764" s="23">
        <f>2*A1764/$G1764/$J1764^2/($K1764/1000)/($L1764/1000)</f>
        <v>-1.0196658202038318</v>
      </c>
      <c r="N1764" s="23">
        <f>2*B1764/$G1764/$J1764^2/($K1764/1000)/($L1764/1000)</f>
        <v>1.057999121715254</v>
      </c>
      <c r="O1764" s="23">
        <f>2*C1764/$G1764/$J1764^2/($K1764/1000)/($L1764^2/1000)</f>
        <v>-1.9999983397263782E-4</v>
      </c>
      <c r="P1764" s="24">
        <f>M1764/N1764</f>
        <v>-0.96376811594202905</v>
      </c>
    </row>
    <row r="1765" spans="1:19" x14ac:dyDescent="0.4">
      <c r="A1765" s="22">
        <v>-2.66</v>
      </c>
      <c r="B1765" s="23">
        <v>2.69</v>
      </c>
      <c r="C1765" s="24">
        <v>-0.04</v>
      </c>
      <c r="D1765" s="2">
        <v>135.69999999999999</v>
      </c>
      <c r="E1765" s="25">
        <v>21.2</v>
      </c>
      <c r="F1765" s="23">
        <v>994.62</v>
      </c>
      <c r="G1765" s="23">
        <v>1.18</v>
      </c>
      <c r="H1765" s="9">
        <f>0.000001458*(E1765+273.15)^1.5/(E1765+273.15+110.4)</f>
        <v>1.8191425273442234E-5</v>
      </c>
      <c r="I1765" s="10">
        <f>G1765*J1765*L1765/1000/H1765</f>
        <v>59713.765341183251</v>
      </c>
      <c r="J1765" s="24">
        <v>16.010000000000002</v>
      </c>
      <c r="K1765" s="25">
        <v>300</v>
      </c>
      <c r="L1765" s="26">
        <v>57.5</v>
      </c>
      <c r="M1765" s="23">
        <f>2*A1765/$G1765/$J1765^2/($K1765/1000)/($L1765/1000)</f>
        <v>-1.0196658202038318</v>
      </c>
      <c r="N1765" s="23">
        <f>2*B1765/$G1765/$J1765^2/($K1765/1000)/($L1765/1000)</f>
        <v>1.0311658106572585</v>
      </c>
      <c r="O1765" s="23">
        <f>2*C1765/$G1765/$J1765^2/($K1765/1000)/($L1765^2/1000)</f>
        <v>-2.6666644529685043E-4</v>
      </c>
      <c r="P1765" s="24">
        <f>M1765/N1765</f>
        <v>-0.98884758364312264</v>
      </c>
    </row>
    <row r="1766" spans="1:19" x14ac:dyDescent="0.4">
      <c r="A1766" s="22">
        <v>-2.67</v>
      </c>
      <c r="B1766" s="23">
        <v>2.66</v>
      </c>
      <c r="C1766" s="24">
        <v>-0.04</v>
      </c>
      <c r="D1766" s="2">
        <v>135.69999999999999</v>
      </c>
      <c r="E1766" s="25">
        <v>21.2</v>
      </c>
      <c r="F1766" s="23">
        <v>994.62</v>
      </c>
      <c r="G1766" s="23">
        <v>1.18</v>
      </c>
      <c r="H1766" s="9">
        <f>0.000001458*(E1766+273.15)^1.5/(E1766+273.15+110.4)</f>
        <v>1.8191425273442234E-5</v>
      </c>
      <c r="I1766" s="10">
        <f>G1766*J1766*L1766/1000/H1766</f>
        <v>59900.254302273766</v>
      </c>
      <c r="J1766" s="24">
        <v>16.059999999999999</v>
      </c>
      <c r="K1766" s="25">
        <v>300</v>
      </c>
      <c r="L1766" s="26">
        <v>57.5</v>
      </c>
      <c r="M1766" s="23">
        <f>2*A1766/$G1766/$J1766^2/($K1766/1000)/($L1766/1000)</f>
        <v>-1.0171360998718304</v>
      </c>
      <c r="N1766" s="23">
        <f>2*B1766/$G1766/$J1766^2/($K1766/1000)/($L1766/1000)</f>
        <v>1.0133266013704381</v>
      </c>
      <c r="O1766" s="23">
        <f>2*C1766/$G1766/$J1766^2/($K1766/1000)/($L1766^2/1000)</f>
        <v>-2.6500859140122596E-4</v>
      </c>
      <c r="P1766" s="24">
        <f>M1766/N1766</f>
        <v>-1.0037593984962403</v>
      </c>
    </row>
    <row r="1767" spans="1:19" x14ac:dyDescent="0.4">
      <c r="A1767" s="22">
        <v>-2.69</v>
      </c>
      <c r="B1767" s="23">
        <v>2.65</v>
      </c>
      <c r="C1767" s="24">
        <v>-0.05</v>
      </c>
      <c r="D1767" s="2">
        <v>135.69999999999999</v>
      </c>
      <c r="E1767" s="25">
        <v>21.2</v>
      </c>
      <c r="F1767" s="23">
        <v>994.62</v>
      </c>
      <c r="G1767" s="23">
        <v>1.18</v>
      </c>
      <c r="H1767" s="9">
        <f>0.000001458*(E1767+273.15)^1.5/(E1767+273.15+110.4)</f>
        <v>1.8191425273442234E-5</v>
      </c>
      <c r="I1767" s="10">
        <f>G1767*J1767*L1767/1000/H1767</f>
        <v>60124.041055582391</v>
      </c>
      <c r="J1767" s="24">
        <v>16.12</v>
      </c>
      <c r="K1767" s="25">
        <v>300</v>
      </c>
      <c r="L1767" s="26">
        <v>57.5</v>
      </c>
      <c r="M1767" s="23">
        <f>2*A1767/$G1767/$J1767^2/($K1767/1000)/($L1767/1000)</f>
        <v>-1.0171408438889222</v>
      </c>
      <c r="N1767" s="23">
        <f>2*B1767/$G1767/$J1767^2/($K1767/1000)/($L1767/1000)</f>
        <v>1.0020160729760759</v>
      </c>
      <c r="O1767" s="23">
        <f>2*C1767/$G1767/$J1767^2/($K1767/1000)/($L1767^2/1000)</f>
        <v>-3.2879936767057455E-4</v>
      </c>
      <c r="P1767" s="24">
        <f>M1767/N1767</f>
        <v>-1.0150943396226415</v>
      </c>
    </row>
    <row r="1768" spans="1:19" x14ac:dyDescent="0.4">
      <c r="A1768" s="22">
        <v>-2.69</v>
      </c>
      <c r="B1768" s="23">
        <v>2.65</v>
      </c>
      <c r="C1768" s="24">
        <v>-0.05</v>
      </c>
      <c r="D1768" s="2">
        <v>135.69999999999999</v>
      </c>
      <c r="E1768" s="25">
        <v>21.2</v>
      </c>
      <c r="F1768" s="23">
        <v>994.62</v>
      </c>
      <c r="G1768" s="23">
        <v>1.18</v>
      </c>
      <c r="H1768" s="9">
        <f>0.000001458*(E1768+273.15)^1.5/(E1768+273.15+110.4)</f>
        <v>1.8191425273442234E-5</v>
      </c>
      <c r="I1768" s="10">
        <f>G1768*J1768*L1768/1000/H1768</f>
        <v>60310.530016672914</v>
      </c>
      <c r="J1768" s="24">
        <v>16.170000000000002</v>
      </c>
      <c r="K1768" s="25">
        <v>300</v>
      </c>
      <c r="L1768" s="26">
        <v>57.5</v>
      </c>
      <c r="M1768" s="23">
        <f>2*A1768/$G1768/$J1768^2/($K1768/1000)/($L1768/1000)</f>
        <v>-1.0108602732648109</v>
      </c>
      <c r="N1768" s="23">
        <f>2*B1768/$G1768/$J1768^2/($K1768/1000)/($L1768/1000)</f>
        <v>0.99582889373670958</v>
      </c>
      <c r="O1768" s="23">
        <f>2*C1768/$G1768/$J1768^2/($K1768/1000)/($L1768^2/1000)</f>
        <v>-3.267691201761148E-4</v>
      </c>
      <c r="P1768" s="24">
        <f>M1768/N1768</f>
        <v>-1.0150943396226415</v>
      </c>
    </row>
    <row r="1769" spans="1:19" x14ac:dyDescent="0.4">
      <c r="A1769" s="22">
        <v>-2.69</v>
      </c>
      <c r="B1769" s="23">
        <v>2.63</v>
      </c>
      <c r="C1769" s="24">
        <v>-0.05</v>
      </c>
      <c r="D1769" s="2">
        <v>135.69999999999999</v>
      </c>
      <c r="E1769" s="25">
        <v>21.2</v>
      </c>
      <c r="F1769" s="23">
        <v>994.62</v>
      </c>
      <c r="G1769" s="23">
        <v>1.18</v>
      </c>
      <c r="H1769" s="9">
        <f>0.000001458*(E1769+273.15)^1.5/(E1769+273.15+110.4)</f>
        <v>1.8191425273442234E-5</v>
      </c>
      <c r="I1769" s="10">
        <f>G1769*J1769*L1769/1000/H1769</f>
        <v>60124.041055582391</v>
      </c>
      <c r="J1769" s="24">
        <v>16.12</v>
      </c>
      <c r="K1769" s="25">
        <v>300</v>
      </c>
      <c r="L1769" s="26">
        <v>57.5</v>
      </c>
      <c r="M1769" s="23">
        <f>2*A1769/$G1769/$J1769^2/($K1769/1000)/($L1769/1000)</f>
        <v>-1.0171408438889222</v>
      </c>
      <c r="N1769" s="23">
        <f>2*B1769/$G1769/$J1769^2/($K1769/1000)/($L1769/1000)</f>
        <v>0.99445368751965235</v>
      </c>
      <c r="O1769" s="23">
        <f>2*C1769/$G1769/$J1769^2/($K1769/1000)/($L1769^2/1000)</f>
        <v>-3.2879936767057455E-4</v>
      </c>
      <c r="P1769" s="24">
        <f>M1769/N1769</f>
        <v>-1.022813688212928</v>
      </c>
    </row>
    <row r="1770" spans="1:19" x14ac:dyDescent="0.4">
      <c r="A1770" s="22">
        <v>-2.67</v>
      </c>
      <c r="B1770" s="23">
        <v>2.61</v>
      </c>
      <c r="C1770" s="24">
        <v>-0.05</v>
      </c>
      <c r="D1770" s="2">
        <v>135.69999999999999</v>
      </c>
      <c r="E1770" s="25">
        <v>21.2</v>
      </c>
      <c r="F1770" s="23">
        <v>994.62</v>
      </c>
      <c r="G1770" s="23">
        <v>1.18</v>
      </c>
      <c r="H1770" s="9">
        <f>0.000001458*(E1770+273.15)^1.5/(E1770+273.15+110.4)</f>
        <v>1.8191425273442234E-5</v>
      </c>
      <c r="I1770" s="10">
        <f>G1770*J1770*L1770/1000/H1770</f>
        <v>60310.530016672914</v>
      </c>
      <c r="J1770" s="24">
        <v>16.170000000000002</v>
      </c>
      <c r="K1770" s="25">
        <v>300</v>
      </c>
      <c r="L1770" s="26">
        <v>57.5</v>
      </c>
      <c r="M1770" s="23">
        <f>2*A1770/$G1770/$J1770^2/($K1770/1000)/($L1770/1000)</f>
        <v>-1.0033445835007602</v>
      </c>
      <c r="N1770" s="23">
        <f>2*B1770/$G1770/$J1770^2/($K1770/1000)/($L1770/1000)</f>
        <v>0.98079751420860828</v>
      </c>
      <c r="O1770" s="23">
        <f>2*C1770/$G1770/$J1770^2/($K1770/1000)/($L1770^2/1000)</f>
        <v>-3.267691201761148E-4</v>
      </c>
      <c r="P1770" s="24">
        <f>M1770/N1770</f>
        <v>-1.0229885057471264</v>
      </c>
    </row>
    <row r="1771" spans="1:19" x14ac:dyDescent="0.4">
      <c r="A1771" s="22">
        <v>-2.69</v>
      </c>
      <c r="B1771" s="23">
        <v>2.62</v>
      </c>
      <c r="C1771" s="24">
        <v>-0.05</v>
      </c>
      <c r="D1771" s="2">
        <v>135.69999999999999</v>
      </c>
      <c r="E1771" s="25">
        <v>21.2</v>
      </c>
      <c r="F1771" s="23">
        <v>994.62</v>
      </c>
      <c r="G1771" s="23">
        <v>1.18</v>
      </c>
      <c r="H1771" s="9">
        <f>0.000001458*(E1771+273.15)^1.5/(E1771+273.15+110.4)</f>
        <v>1.8191425273442234E-5</v>
      </c>
      <c r="I1771" s="10">
        <f>G1771*J1771*L1771/1000/H1771</f>
        <v>61093.783653253064</v>
      </c>
      <c r="J1771" s="24">
        <v>16.38</v>
      </c>
      <c r="K1771" s="25">
        <v>300</v>
      </c>
      <c r="L1771" s="26">
        <v>57.5</v>
      </c>
      <c r="M1771" s="23">
        <f>2*A1771/$G1771/$J1771^2/($K1771/1000)/($L1771/1000)</f>
        <v>-0.98510692968229219</v>
      </c>
      <c r="N1771" s="23">
        <f>2*B1771/$G1771/$J1771^2/($K1771/1000)/($L1771/1000)</f>
        <v>0.95947217686528097</v>
      </c>
      <c r="O1771" s="23">
        <f>2*C1771/$G1771/$J1771^2/($K1771/1000)/($L1771^2/1000)</f>
        <v>-3.1844413437281146E-4</v>
      </c>
      <c r="P1771" s="24">
        <f>M1771/N1771</f>
        <v>-1.0267175572519083</v>
      </c>
    </row>
    <row r="1772" spans="1:19" x14ac:dyDescent="0.4">
      <c r="A1772" s="22">
        <v>-2.68</v>
      </c>
      <c r="B1772" s="23">
        <v>2.62</v>
      </c>
      <c r="C1772" s="24">
        <v>-0.05</v>
      </c>
      <c r="D1772" s="2">
        <v>135.69999999999999</v>
      </c>
      <c r="E1772" s="25">
        <v>21.2</v>
      </c>
      <c r="F1772" s="23">
        <v>994.62</v>
      </c>
      <c r="G1772" s="23">
        <v>1.18</v>
      </c>
      <c r="H1772" s="9">
        <f>0.000001458*(E1772+273.15)^1.5/(E1772+273.15+110.4)</f>
        <v>1.8191425273442234E-5</v>
      </c>
      <c r="I1772" s="10">
        <f>G1772*J1772*L1772/1000/H1772</f>
        <v>60683.507938853938</v>
      </c>
      <c r="J1772" s="24">
        <v>16.27</v>
      </c>
      <c r="K1772" s="25">
        <v>300</v>
      </c>
      <c r="L1772" s="26">
        <v>57.5</v>
      </c>
      <c r="M1772" s="23">
        <f>2*A1772/$G1772/$J1772^2/($K1772/1000)/($L1772/1000)</f>
        <v>-0.99476060341817807</v>
      </c>
      <c r="N1772" s="23">
        <f>2*B1772/$G1772/$J1772^2/($K1772/1000)/($L1772/1000)</f>
        <v>0.97248984364015922</v>
      </c>
      <c r="O1772" s="23">
        <f>2*C1772/$G1772/$J1772^2/($K1772/1000)/($L1772^2/1000)</f>
        <v>-3.2276463446404219E-4</v>
      </c>
      <c r="P1772" s="24">
        <f>M1772/N1772</f>
        <v>-1.0229007633587786</v>
      </c>
    </row>
    <row r="1773" spans="1:19" x14ac:dyDescent="0.4">
      <c r="A1773" s="22">
        <v>-2.68</v>
      </c>
      <c r="B1773" s="23">
        <v>2.62</v>
      </c>
      <c r="C1773" s="24">
        <v>-0.05</v>
      </c>
      <c r="D1773" s="2">
        <v>135.69999999999999</v>
      </c>
      <c r="E1773" s="25">
        <v>21.2</v>
      </c>
      <c r="F1773" s="23">
        <v>994.62</v>
      </c>
      <c r="G1773" s="23">
        <v>1.18</v>
      </c>
      <c r="H1773" s="9">
        <f>0.000001458*(E1773+273.15)^1.5/(E1773+273.15+110.4)</f>
        <v>1.8191425273442234E-5</v>
      </c>
      <c r="I1773" s="10">
        <f>G1773*J1773*L1773/1000/H1773</f>
        <v>60497.018977763415</v>
      </c>
      <c r="J1773" s="24">
        <v>16.22</v>
      </c>
      <c r="K1773" s="25">
        <v>300</v>
      </c>
      <c r="L1773" s="26">
        <v>57.5</v>
      </c>
      <c r="M1773" s="23">
        <f>2*A1773/$G1773/$J1773^2/($K1773/1000)/($L1773/1000)</f>
        <v>-1.0009029821785218</v>
      </c>
      <c r="N1773" s="23">
        <f>2*B1773/$G1773/$J1773^2/($K1773/1000)/($L1773/1000)</f>
        <v>0.97849470645810721</v>
      </c>
      <c r="O1773" s="23">
        <f>2*C1773/$G1773/$J1773^2/($K1773/1000)/($L1773^2/1000)</f>
        <v>-3.2475761913644449E-4</v>
      </c>
      <c r="P1773" s="24">
        <f>M1773/N1773</f>
        <v>-1.0229007633587786</v>
      </c>
    </row>
    <row r="1774" spans="1:19" x14ac:dyDescent="0.4">
      <c r="A1774" s="22">
        <v>-2.66</v>
      </c>
      <c r="B1774" s="23">
        <v>2.59</v>
      </c>
      <c r="C1774" s="24">
        <v>-0.05</v>
      </c>
      <c r="D1774" s="2">
        <v>135.69999999999999</v>
      </c>
      <c r="E1774" s="25">
        <v>21.2</v>
      </c>
      <c r="F1774" s="23">
        <v>994.62</v>
      </c>
      <c r="G1774" s="23">
        <v>1.18</v>
      </c>
      <c r="H1774" s="9">
        <f>0.000001458*(E1774+273.15)^1.5/(E1774+273.15+110.4)</f>
        <v>1.8191425273442234E-5</v>
      </c>
      <c r="I1774" s="10">
        <f>G1774*J1774*L1774/1000/H1774</f>
        <v>59900.254302273766</v>
      </c>
      <c r="J1774" s="24">
        <v>16.059999999999999</v>
      </c>
      <c r="K1774" s="25">
        <v>300</v>
      </c>
      <c r="L1774" s="26">
        <v>57.5</v>
      </c>
      <c r="M1774" s="23">
        <f>2*A1774/$G1774/$J1774^2/($K1774/1000)/($L1774/1000)</f>
        <v>-1.0133266013704381</v>
      </c>
      <c r="N1774" s="23">
        <f>2*B1774/$G1774/$J1774^2/($K1774/1000)/($L1774/1000)</f>
        <v>0.98666011186068936</v>
      </c>
      <c r="O1774" s="23">
        <f>2*C1774/$G1774/$J1774^2/($K1774/1000)/($L1774^2/1000)</f>
        <v>-3.3126073925153249E-4</v>
      </c>
      <c r="P1774" s="24">
        <f>M1774/N1774</f>
        <v>-1.0270270270270274</v>
      </c>
    </row>
    <row r="1775" spans="1:19" x14ac:dyDescent="0.4">
      <c r="A1775" s="22">
        <v>-2.67</v>
      </c>
      <c r="B1775" s="23">
        <v>2.62</v>
      </c>
      <c r="C1775" s="24">
        <v>-0.05</v>
      </c>
      <c r="D1775" s="2">
        <v>135.69999999999999</v>
      </c>
      <c r="E1775" s="25">
        <v>21.2</v>
      </c>
      <c r="F1775" s="23">
        <v>994.62</v>
      </c>
      <c r="G1775" s="23">
        <v>1.18</v>
      </c>
      <c r="H1775" s="9">
        <f>0.000001458*(E1775+273.15)^1.5/(E1775+273.15+110.4)</f>
        <v>1.8191425273442234E-5</v>
      </c>
      <c r="I1775" s="10">
        <f>G1775*J1775*L1775/1000/H1775</f>
        <v>60310.530016672914</v>
      </c>
      <c r="J1775" s="24">
        <v>16.170000000000002</v>
      </c>
      <c r="K1775" s="25">
        <v>300</v>
      </c>
      <c r="L1775" s="26">
        <v>57.5</v>
      </c>
      <c r="M1775" s="23">
        <f>2*A1775/$G1775/$J1775^2/($K1775/1000)/($L1775/1000)</f>
        <v>-1.0033445835007602</v>
      </c>
      <c r="N1775" s="23">
        <f>2*B1775/$G1775/$J1775^2/($K1775/1000)/($L1775/1000)</f>
        <v>0.98455535909063374</v>
      </c>
      <c r="O1775" s="23">
        <f>2*C1775/$G1775/$J1775^2/($K1775/1000)/($L1775^2/1000)</f>
        <v>-3.267691201761148E-4</v>
      </c>
      <c r="P1775" s="24">
        <f>M1775/N1775</f>
        <v>-1.0190839694656486</v>
      </c>
    </row>
    <row r="1776" spans="1:19" x14ac:dyDescent="0.4">
      <c r="A1776" s="22">
        <v>-2.69</v>
      </c>
      <c r="B1776" s="23">
        <v>2.62</v>
      </c>
      <c r="C1776" s="24">
        <v>-0.05</v>
      </c>
      <c r="D1776" s="2">
        <v>135.69999999999999</v>
      </c>
      <c r="E1776" s="25">
        <v>21.2</v>
      </c>
      <c r="F1776" s="23">
        <v>994.62</v>
      </c>
      <c r="G1776" s="23">
        <v>1.18</v>
      </c>
      <c r="H1776" s="9">
        <f>0.000001458*(E1776+273.15)^1.5/(E1776+273.15+110.4)</f>
        <v>1.8191425273442234E-5</v>
      </c>
      <c r="I1776" s="10">
        <f>G1776*J1776*L1776/1000/H1776</f>
        <v>60497.018977763415</v>
      </c>
      <c r="J1776" s="24">
        <v>16.22</v>
      </c>
      <c r="K1776" s="25">
        <v>300</v>
      </c>
      <c r="L1776" s="26">
        <v>57.5</v>
      </c>
      <c r="M1776" s="23">
        <f>2*A1776/$G1776/$J1776^2/($K1776/1000)/($L1776/1000)</f>
        <v>-1.0046376947985909</v>
      </c>
      <c r="N1776" s="23">
        <f>2*B1776/$G1776/$J1776^2/($K1776/1000)/($L1776/1000)</f>
        <v>0.97849470645810721</v>
      </c>
      <c r="O1776" s="23">
        <f>2*C1776/$G1776/$J1776^2/($K1776/1000)/($L1776^2/1000)</f>
        <v>-3.2475761913644449E-4</v>
      </c>
      <c r="P1776" s="24">
        <f>M1776/N1776</f>
        <v>-1.0267175572519083</v>
      </c>
    </row>
    <row r="1777" spans="1:16" x14ac:dyDescent="0.4">
      <c r="A1777" s="22">
        <v>-2.69</v>
      </c>
      <c r="B1777" s="23">
        <v>2.64</v>
      </c>
      <c r="C1777" s="24">
        <v>-0.05</v>
      </c>
      <c r="D1777" s="2">
        <v>135.69999999999999</v>
      </c>
      <c r="E1777" s="25">
        <v>21.2</v>
      </c>
      <c r="F1777" s="23">
        <v>994.62</v>
      </c>
      <c r="G1777" s="23">
        <v>1.18</v>
      </c>
      <c r="H1777" s="9">
        <f>0.000001458*(E1777+273.15)^1.5/(E1777+273.15+110.4)</f>
        <v>1.8191425273442234E-5</v>
      </c>
      <c r="I1777" s="10">
        <f>G1777*J1777*L1777/1000/H1777</f>
        <v>60497.018977763415</v>
      </c>
      <c r="J1777" s="24">
        <v>16.22</v>
      </c>
      <c r="K1777" s="25">
        <v>300</v>
      </c>
      <c r="L1777" s="26">
        <v>57.5</v>
      </c>
      <c r="M1777" s="23">
        <f>2*A1777/$G1777/$J1777^2/($K1777/1000)/($L1777/1000)</f>
        <v>-1.0046376947985909</v>
      </c>
      <c r="N1777" s="23">
        <f>2*B1777/$G1777/$J1777^2/($K1777/1000)/($L1777/1000)</f>
        <v>0.98596413169824559</v>
      </c>
      <c r="O1777" s="23">
        <f>2*C1777/$G1777/$J1777^2/($K1777/1000)/($L1777^2/1000)</f>
        <v>-3.2475761913644449E-4</v>
      </c>
      <c r="P1777" s="24">
        <f>M1777/N1777</f>
        <v>-1.0189393939393936</v>
      </c>
    </row>
    <row r="1778" spans="1:16" x14ac:dyDescent="0.4">
      <c r="A1778" s="22">
        <v>-2.71</v>
      </c>
      <c r="B1778" s="23">
        <v>2.63</v>
      </c>
      <c r="C1778" s="24">
        <v>-0.05</v>
      </c>
      <c r="D1778" s="2">
        <v>135.69999999999999</v>
      </c>
      <c r="E1778" s="25">
        <v>21.2</v>
      </c>
      <c r="F1778" s="23">
        <v>994.62</v>
      </c>
      <c r="G1778" s="23">
        <v>1.18</v>
      </c>
      <c r="H1778" s="9">
        <f>0.000001458*(E1778+273.15)^1.5/(E1778+273.15+110.4)</f>
        <v>1.8191425273442234E-5</v>
      </c>
      <c r="I1778" s="10">
        <f>G1778*J1778*L1778/1000/H1778</f>
        <v>60497.018977763415</v>
      </c>
      <c r="J1778" s="24">
        <v>16.22</v>
      </c>
      <c r="K1778" s="25">
        <v>300</v>
      </c>
      <c r="L1778" s="26">
        <v>57.5</v>
      </c>
      <c r="M1778" s="23">
        <f>2*A1778/$G1778/$J1778^2/($K1778/1000)/($L1778/1000)</f>
        <v>-1.0121071200387293</v>
      </c>
      <c r="N1778" s="23">
        <f>2*B1778/$G1778/$J1778^2/($K1778/1000)/($L1778/1000)</f>
        <v>0.98222941907817607</v>
      </c>
      <c r="O1778" s="23">
        <f>2*C1778/$G1778/$J1778^2/($K1778/1000)/($L1778^2/1000)</f>
        <v>-3.2475761913644449E-4</v>
      </c>
      <c r="P1778" s="24">
        <f>M1778/N1778</f>
        <v>-1.0304182509505706</v>
      </c>
    </row>
    <row r="1779" spans="1:16" x14ac:dyDescent="0.4">
      <c r="A1779" s="22">
        <v>-2.7</v>
      </c>
      <c r="B1779" s="23">
        <v>2.64</v>
      </c>
      <c r="C1779" s="24">
        <v>-0.05</v>
      </c>
      <c r="D1779" s="2">
        <v>135.69999999999999</v>
      </c>
      <c r="E1779" s="25">
        <v>21.2</v>
      </c>
      <c r="F1779" s="23">
        <v>994.62</v>
      </c>
      <c r="G1779" s="23">
        <v>1.18</v>
      </c>
      <c r="H1779" s="9">
        <f>0.000001458*(E1779+273.15)^1.5/(E1779+273.15+110.4)</f>
        <v>1.8191425273442234E-5</v>
      </c>
      <c r="I1779" s="10">
        <f>G1779*J1779*L1779/1000/H1779</f>
        <v>60124.041055582391</v>
      </c>
      <c r="J1779" s="24">
        <v>16.12</v>
      </c>
      <c r="K1779" s="25">
        <v>300</v>
      </c>
      <c r="L1779" s="26">
        <v>57.5</v>
      </c>
      <c r="M1779" s="23">
        <f>2*A1779/$G1779/$J1779^2/($K1779/1000)/($L1779/1000)</f>
        <v>-1.0209220366171339</v>
      </c>
      <c r="N1779" s="23">
        <f>2*B1779/$G1779/$J1779^2/($K1779/1000)/($L1779/1000)</f>
        <v>0.99823488024786422</v>
      </c>
      <c r="O1779" s="23">
        <f>2*C1779/$G1779/$J1779^2/($K1779/1000)/($L1779^2/1000)</f>
        <v>-3.2879936767057455E-4</v>
      </c>
      <c r="P1779" s="24">
        <f>M1779/N1779</f>
        <v>-1.0227272727272727</v>
      </c>
    </row>
    <row r="1780" spans="1:16" x14ac:dyDescent="0.4">
      <c r="A1780" s="22">
        <v>-2.7</v>
      </c>
      <c r="B1780" s="23">
        <v>2.64</v>
      </c>
      <c r="C1780" s="24">
        <v>-0.05</v>
      </c>
      <c r="D1780" s="2">
        <v>135.69999999999999</v>
      </c>
      <c r="E1780" s="25">
        <v>21.2</v>
      </c>
      <c r="F1780" s="23">
        <v>994.62</v>
      </c>
      <c r="G1780" s="23">
        <v>1.18</v>
      </c>
      <c r="H1780" s="9">
        <f>0.000001458*(E1780+273.15)^1.5/(E1780+273.15+110.4)</f>
        <v>1.8191425273442234E-5</v>
      </c>
      <c r="I1780" s="10">
        <f>G1780*J1780*L1780/1000/H1780</f>
        <v>59900.254302273766</v>
      </c>
      <c r="J1780" s="24">
        <v>16.059999999999999</v>
      </c>
      <c r="K1780" s="25">
        <v>300</v>
      </c>
      <c r="L1780" s="26">
        <v>57.5</v>
      </c>
      <c r="M1780" s="23">
        <f>2*A1780/$G1780/$J1780^2/($K1780/1000)/($L1780/1000)</f>
        <v>-1.0285645953760083</v>
      </c>
      <c r="N1780" s="23">
        <f>2*B1780/$G1780/$J1780^2/($K1780/1000)/($L1780/1000)</f>
        <v>1.0057076043676525</v>
      </c>
      <c r="O1780" s="23">
        <f>2*C1780/$G1780/$J1780^2/($K1780/1000)/($L1780^2/1000)</f>
        <v>-3.3126073925153249E-4</v>
      </c>
      <c r="P1780" s="24">
        <f>M1780/N1780</f>
        <v>-1.0227272727272727</v>
      </c>
    </row>
    <row r="1781" spans="1:16" x14ac:dyDescent="0.4">
      <c r="A1781" s="22">
        <v>-2.7</v>
      </c>
      <c r="B1781" s="23">
        <v>2.63</v>
      </c>
      <c r="C1781" s="24">
        <v>-0.05</v>
      </c>
      <c r="D1781" s="2">
        <v>135.69999999999999</v>
      </c>
      <c r="E1781" s="25">
        <v>21.2</v>
      </c>
      <c r="F1781" s="23">
        <v>994.62</v>
      </c>
      <c r="G1781" s="23">
        <v>1.18</v>
      </c>
      <c r="H1781" s="9">
        <f>0.000001458*(E1781+273.15)^1.5/(E1781+273.15+110.4)</f>
        <v>1.8191425273442234E-5</v>
      </c>
      <c r="I1781" s="10">
        <f>G1781*J1781*L1781/1000/H1781</f>
        <v>59527.276380092742</v>
      </c>
      <c r="J1781" s="24">
        <v>15.96</v>
      </c>
      <c r="K1781" s="25">
        <v>300</v>
      </c>
      <c r="L1781" s="26">
        <v>57.5</v>
      </c>
      <c r="M1781" s="23">
        <f>2*A1781/$G1781/$J1781^2/($K1781/1000)/($L1781/1000)</f>
        <v>-1.0414942559717093</v>
      </c>
      <c r="N1781" s="23">
        <f>2*B1781/$G1781/$J1781^2/($K1781/1000)/($L1781/1000)</f>
        <v>1.0144925530391093</v>
      </c>
      <c r="O1781" s="23">
        <f>2*C1781/$G1781/$J1781^2/($K1781/1000)/($L1781^2/1000)</f>
        <v>-3.3542488115030899E-4</v>
      </c>
      <c r="P1781" s="24">
        <f>M1781/N1781</f>
        <v>-1.0266159695817492</v>
      </c>
    </row>
    <row r="1782" spans="1:16" x14ac:dyDescent="0.4">
      <c r="A1782" s="22">
        <v>-2.68</v>
      </c>
      <c r="B1782" s="23">
        <v>2.61</v>
      </c>
      <c r="C1782" s="24">
        <v>-0.05</v>
      </c>
      <c r="D1782" s="2">
        <v>135.69999999999999</v>
      </c>
      <c r="E1782" s="25">
        <v>21.2</v>
      </c>
      <c r="F1782" s="23">
        <v>994.62</v>
      </c>
      <c r="G1782" s="23">
        <v>1.18</v>
      </c>
      <c r="H1782" s="9">
        <f>0.000001458*(E1782+273.15)^1.5/(E1782+273.15+110.4)</f>
        <v>1.8191425273442234E-5</v>
      </c>
      <c r="I1782" s="10">
        <f>G1782*J1782*L1782/1000/H1782</f>
        <v>59713.765341183251</v>
      </c>
      <c r="J1782" s="24">
        <v>16.010000000000002</v>
      </c>
      <c r="K1782" s="25">
        <v>300</v>
      </c>
      <c r="L1782" s="26">
        <v>57.5</v>
      </c>
      <c r="M1782" s="23">
        <f>2*A1782/$G1782/$J1782^2/($K1782/1000)/($L1782/1000)</f>
        <v>-1.0273324805061164</v>
      </c>
      <c r="N1782" s="23">
        <f>2*B1782/$G1782/$J1782^2/($K1782/1000)/($L1782/1000)</f>
        <v>1.0004991694481205</v>
      </c>
      <c r="O1782" s="23">
        <f>2*C1782/$G1782/$J1782^2/($K1782/1000)/($L1782^2/1000)</f>
        <v>-3.3333305662106304E-4</v>
      </c>
      <c r="P1782" s="24">
        <f>M1782/N1782</f>
        <v>-1.026819923371648</v>
      </c>
    </row>
    <row r="1783" spans="1:16" x14ac:dyDescent="0.4">
      <c r="A1783" s="22">
        <v>-2.67</v>
      </c>
      <c r="B1783" s="23">
        <v>2.61</v>
      </c>
      <c r="C1783" s="24">
        <v>-0.05</v>
      </c>
      <c r="D1783" s="2">
        <v>135.69999999999999</v>
      </c>
      <c r="E1783" s="25">
        <v>21.2</v>
      </c>
      <c r="F1783" s="23">
        <v>994.62</v>
      </c>
      <c r="G1783" s="23">
        <v>1.18</v>
      </c>
      <c r="H1783" s="9">
        <f>0.000001458*(E1783+273.15)^1.5/(E1783+273.15+110.4)</f>
        <v>1.8191425273442234E-5</v>
      </c>
      <c r="I1783" s="10">
        <f>G1783*J1783*L1783/1000/H1783</f>
        <v>60124.041055582391</v>
      </c>
      <c r="J1783" s="24">
        <v>16.12</v>
      </c>
      <c r="K1783" s="25">
        <v>300</v>
      </c>
      <c r="L1783" s="26">
        <v>57.5</v>
      </c>
      <c r="M1783" s="23">
        <f>2*A1783/$G1783/$J1783^2/($K1783/1000)/($L1783/1000)</f>
        <v>-1.0095784584324989</v>
      </c>
      <c r="N1783" s="23">
        <f>2*B1783/$G1783/$J1783^2/($K1783/1000)/($L1783/1000)</f>
        <v>0.98689130206322906</v>
      </c>
      <c r="O1783" s="23">
        <f>2*C1783/$G1783/$J1783^2/($K1783/1000)/($L1783^2/1000)</f>
        <v>-3.2879936767057455E-4</v>
      </c>
      <c r="P1783" s="24">
        <f>M1783/N1783</f>
        <v>-1.0229885057471266</v>
      </c>
    </row>
    <row r="1784" spans="1:16" x14ac:dyDescent="0.4">
      <c r="A1784" s="22">
        <v>-2.27</v>
      </c>
      <c r="B1784" s="23">
        <v>1.58</v>
      </c>
      <c r="C1784" s="24">
        <v>-0.04</v>
      </c>
      <c r="D1784" s="2">
        <v>139.9</v>
      </c>
      <c r="E1784" s="25">
        <v>21.7</v>
      </c>
      <c r="F1784" s="23">
        <v>990.9</v>
      </c>
      <c r="G1784" s="23">
        <v>1.17</v>
      </c>
      <c r="H1784" s="9">
        <f>0.000001458*(E1784+273.15)^1.5/(E1784+273.15+110.4)</f>
        <v>1.8215294560424E-5</v>
      </c>
      <c r="I1784" s="27">
        <f>G1784*J1784*L1784/1000/H1784</f>
        <v>52408.279582483941</v>
      </c>
      <c r="J1784" s="24">
        <v>14.19</v>
      </c>
      <c r="K1784" s="25">
        <v>300</v>
      </c>
      <c r="L1784" s="26">
        <v>57.5</v>
      </c>
      <c r="M1784" s="23">
        <f>2*A1784/$G1784/$J1784^2/($K1784/1000)/($L1784/1000)</f>
        <v>-1.1171618609127711</v>
      </c>
      <c r="N1784" s="23">
        <f>2*B1784/$G1784/$J1784^2/($K1784/1000)/($L1784/1000)</f>
        <v>0.77758402653840442</v>
      </c>
      <c r="O1784" s="23">
        <f>2*C1784/$G1784/$J1784^2/($K1784/1000)/($L1784^2/1000)</f>
        <v>-3.42359505355379E-4</v>
      </c>
      <c r="P1784" s="24">
        <v>-1.45</v>
      </c>
    </row>
    <row r="1785" spans="1:16" x14ac:dyDescent="0.4">
      <c r="A1785" s="22">
        <v>-2.29</v>
      </c>
      <c r="B1785" s="23">
        <v>1.58</v>
      </c>
      <c r="C1785" s="24">
        <v>-0.04</v>
      </c>
      <c r="D1785" s="2">
        <v>139.9</v>
      </c>
      <c r="E1785" s="25">
        <v>21.7</v>
      </c>
      <c r="F1785" s="23">
        <v>990.9</v>
      </c>
      <c r="G1785" s="23">
        <v>1.17</v>
      </c>
      <c r="H1785" s="9">
        <f>0.000001458*(E1785+273.15)^1.5/(E1785+273.15+110.4)</f>
        <v>1.8215294560424E-5</v>
      </c>
      <c r="I1785" s="27">
        <f>G1785*J1785*L1785/1000/H1785</f>
        <v>52629.879073318974</v>
      </c>
      <c r="J1785" s="24">
        <v>14.25</v>
      </c>
      <c r="K1785" s="25">
        <v>300</v>
      </c>
      <c r="L1785" s="26">
        <v>57.5</v>
      </c>
      <c r="M1785" s="23">
        <f>2*A1785/$G1785/$J1785^2/($K1785/1000)/($L1785/1000)</f>
        <v>-1.1175341109635277</v>
      </c>
      <c r="N1785" s="23">
        <f>2*B1785/$G1785/$J1785^2/($K1785/1000)/($L1785/1000)</f>
        <v>0.77104973594863468</v>
      </c>
      <c r="O1785" s="23">
        <f>2*C1785/$G1785/$J1785^2/($K1785/1000)/($L1785^2/1000)</f>
        <v>-3.3948254747325694E-4</v>
      </c>
      <c r="P1785" s="24">
        <v>-1.45</v>
      </c>
    </row>
    <row r="1786" spans="1:16" x14ac:dyDescent="0.4">
      <c r="A1786" s="22">
        <v>-2.29</v>
      </c>
      <c r="B1786" s="23">
        <v>1.58</v>
      </c>
      <c r="C1786" s="24">
        <v>-0.04</v>
      </c>
      <c r="D1786" s="2">
        <v>139.9</v>
      </c>
      <c r="E1786" s="25">
        <v>21.7</v>
      </c>
      <c r="F1786" s="23">
        <v>990.9</v>
      </c>
      <c r="G1786" s="23">
        <v>1.17</v>
      </c>
      <c r="H1786" s="9">
        <f>0.000001458*(E1786+273.15)^1.5/(E1786+273.15+110.4)</f>
        <v>1.8215294560424E-5</v>
      </c>
      <c r="I1786" s="27">
        <f>G1786*J1786*L1786/1000/H1786</f>
        <v>51965.080600813897</v>
      </c>
      <c r="J1786" s="24">
        <v>14.07</v>
      </c>
      <c r="K1786" s="25">
        <v>300</v>
      </c>
      <c r="L1786" s="26">
        <v>57.5</v>
      </c>
      <c r="M1786" s="23">
        <f>2*A1786/$G1786/$J1786^2/($K1786/1000)/($L1786/1000)</f>
        <v>-1.1463106359133932</v>
      </c>
      <c r="N1786" s="23">
        <f>2*B1786/$G1786/$J1786^2/($K1786/1000)/($L1786/1000)</f>
        <v>0.79090428154723202</v>
      </c>
      <c r="O1786" s="23">
        <f>2*C1786/$G1786/$J1786^2/($K1786/1000)/($L1786^2/1000)</f>
        <v>-3.4822422963004166E-4</v>
      </c>
      <c r="P1786" s="24">
        <v>-1.43</v>
      </c>
    </row>
    <row r="1787" spans="1:16" x14ac:dyDescent="0.4">
      <c r="A1787" s="22">
        <v>-2.29</v>
      </c>
      <c r="B1787" s="23">
        <v>1.57</v>
      </c>
      <c r="C1787" s="24">
        <v>-0.04</v>
      </c>
      <c r="D1787" s="2">
        <v>139.9</v>
      </c>
      <c r="E1787" s="25">
        <v>21.7</v>
      </c>
      <c r="F1787" s="23">
        <v>990.9</v>
      </c>
      <c r="G1787" s="23">
        <v>1.17</v>
      </c>
      <c r="H1787" s="9">
        <f>0.000001458*(E1787+273.15)^1.5/(E1787+273.15+110.4)</f>
        <v>1.8215294560424E-5</v>
      </c>
      <c r="I1787" s="27">
        <f>G1787*J1787*L1787/1000/H1787</f>
        <v>51743.481109978864</v>
      </c>
      <c r="J1787" s="24">
        <v>14.01</v>
      </c>
      <c r="K1787" s="25">
        <v>300</v>
      </c>
      <c r="L1787" s="26">
        <v>57.5</v>
      </c>
      <c r="M1787" s="23">
        <f>2*A1787/$G1787/$J1787^2/($K1787/1000)/($L1787/1000)</f>
        <v>-1.1561501670700762</v>
      </c>
      <c r="N1787" s="23">
        <f>2*B1787/$G1787/$J1787^2/($K1787/1000)/($L1787/1000)</f>
        <v>0.79264443768559822</v>
      </c>
      <c r="O1787" s="23">
        <f>2*C1787/$G1787/$J1787^2/($K1787/1000)/($L1787^2/1000)</f>
        <v>-3.51213265105776E-4</v>
      </c>
      <c r="P1787" s="24">
        <v>-1.47</v>
      </c>
    </row>
    <row r="1788" spans="1:16" x14ac:dyDescent="0.4">
      <c r="A1788" s="22">
        <v>-2.29</v>
      </c>
      <c r="B1788" s="23">
        <v>1.58</v>
      </c>
      <c r="C1788" s="24">
        <v>-0.04</v>
      </c>
      <c r="D1788" s="2">
        <v>139.9</v>
      </c>
      <c r="E1788" s="25">
        <v>21.7</v>
      </c>
      <c r="F1788" s="23">
        <v>990.9</v>
      </c>
      <c r="G1788" s="23">
        <v>1.17</v>
      </c>
      <c r="H1788" s="9">
        <f>0.000001458*(E1788+273.15)^1.5/(E1788+273.15+110.4)</f>
        <v>1.8215294560424E-5</v>
      </c>
      <c r="I1788" s="27">
        <f>G1788*J1788*L1788/1000/H1788</f>
        <v>52851.478564154</v>
      </c>
      <c r="J1788" s="24">
        <v>14.31</v>
      </c>
      <c r="K1788" s="25">
        <v>300</v>
      </c>
      <c r="L1788" s="26">
        <v>57.5</v>
      </c>
      <c r="M1788" s="23">
        <f>2*A1788/$G1788/$J1788^2/($K1788/1000)/($L1788/1000)</f>
        <v>-1.108182402182341</v>
      </c>
      <c r="N1788" s="23">
        <f>2*B1788/$G1788/$J1788^2/($K1788/1000)/($L1788/1000)</f>
        <v>0.76459746526117855</v>
      </c>
      <c r="O1788" s="23">
        <f>2*C1788/$G1788/$J1788^2/($K1788/1000)/($L1788^2/1000)</f>
        <v>-3.3664170182110231E-4</v>
      </c>
      <c r="P1788" s="24">
        <v>-1.45</v>
      </c>
    </row>
    <row r="1789" spans="1:16" x14ac:dyDescent="0.4">
      <c r="A1789" s="22">
        <v>-2.2999999999999998</v>
      </c>
      <c r="B1789" s="23">
        <v>1.58</v>
      </c>
      <c r="C1789" s="24">
        <v>-0.04</v>
      </c>
      <c r="D1789" s="2">
        <v>139.9</v>
      </c>
      <c r="E1789" s="25">
        <v>21.7</v>
      </c>
      <c r="F1789" s="23">
        <v>990.9</v>
      </c>
      <c r="G1789" s="23">
        <v>1.17</v>
      </c>
      <c r="H1789" s="9">
        <f>0.000001458*(E1789+273.15)^1.5/(E1789+273.15+110.4)</f>
        <v>1.8215294560424E-5</v>
      </c>
      <c r="I1789" s="27">
        <f>G1789*J1789*L1789/1000/H1789</f>
        <v>53516.277036659078</v>
      </c>
      <c r="J1789" s="24">
        <v>14.49</v>
      </c>
      <c r="K1789" s="25">
        <v>300</v>
      </c>
      <c r="L1789" s="26">
        <v>57.5</v>
      </c>
      <c r="M1789" s="23">
        <f>2*A1789/$G1789/$J1789^2/($K1789/1000)/($L1789/1000)</f>
        <v>-1.0855406713953168</v>
      </c>
      <c r="N1789" s="23">
        <f>2*B1789/$G1789/$J1789^2/($K1789/1000)/($L1789/1000)</f>
        <v>0.74571924382808741</v>
      </c>
      <c r="O1789" s="23">
        <f>2*C1789/$G1789/$J1789^2/($K1789/1000)/($L1789^2/1000)</f>
        <v>-3.2832988170746836E-4</v>
      </c>
      <c r="P1789" s="24">
        <v>-1.46</v>
      </c>
    </row>
    <row r="1790" spans="1:16" x14ac:dyDescent="0.4">
      <c r="A1790" s="22">
        <v>-2.29</v>
      </c>
      <c r="B1790" s="23">
        <v>1.58</v>
      </c>
      <c r="C1790" s="24">
        <v>-0.04</v>
      </c>
      <c r="D1790" s="2">
        <v>139.9</v>
      </c>
      <c r="E1790" s="25">
        <v>21.7</v>
      </c>
      <c r="F1790" s="23">
        <v>990.9</v>
      </c>
      <c r="G1790" s="23">
        <v>1.17</v>
      </c>
      <c r="H1790" s="9">
        <f>0.000001458*(E1790+273.15)^1.5/(E1790+273.15+110.4)</f>
        <v>1.8215294560424E-5</v>
      </c>
      <c r="I1790" s="27">
        <f>G1790*J1790*L1790/1000/H1790</f>
        <v>53737.876527494111</v>
      </c>
      <c r="J1790" s="24">
        <v>14.55</v>
      </c>
      <c r="K1790" s="25">
        <v>300</v>
      </c>
      <c r="L1790" s="26">
        <v>57.5</v>
      </c>
      <c r="M1790" s="23">
        <f>2*A1790/$G1790/$J1790^2/($K1790/1000)/($L1790/1000)</f>
        <v>-1.0719253216543558</v>
      </c>
      <c r="N1790" s="23">
        <f>2*B1790/$G1790/$J1790^2/($K1790/1000)/($L1790/1000)</f>
        <v>0.73958166297549444</v>
      </c>
      <c r="O1790" s="23">
        <f>2*C1790/$G1790/$J1790^2/($K1790/1000)/($L1790^2/1000)</f>
        <v>-3.2562758964248517E-4</v>
      </c>
      <c r="P1790" s="24">
        <v>-1.46</v>
      </c>
    </row>
    <row r="1791" spans="1:16" x14ac:dyDescent="0.4">
      <c r="A1791" s="22">
        <v>-2.29</v>
      </c>
      <c r="B1791" s="23">
        <v>1.57</v>
      </c>
      <c r="C1791" s="24">
        <v>-0.04</v>
      </c>
      <c r="D1791" s="2">
        <v>139.9</v>
      </c>
      <c r="E1791" s="25">
        <v>21.7</v>
      </c>
      <c r="F1791" s="23">
        <v>990.9</v>
      </c>
      <c r="G1791" s="23">
        <v>1.17</v>
      </c>
      <c r="H1791" s="9">
        <f>0.000001458*(E1791+273.15)^1.5/(E1791+273.15+110.4)</f>
        <v>1.8215294560424E-5</v>
      </c>
      <c r="I1791" s="27">
        <f>G1791*J1791*L1791/1000/H1791</f>
        <v>53294.677545824052</v>
      </c>
      <c r="J1791" s="24">
        <v>14.43</v>
      </c>
      <c r="K1791" s="25">
        <v>300</v>
      </c>
      <c r="L1791" s="26">
        <v>57.5</v>
      </c>
      <c r="M1791" s="23">
        <f>2*A1791/$G1791/$J1791^2/($K1791/1000)/($L1791/1000)</f>
        <v>-1.0898277314938383</v>
      </c>
      <c r="N1791" s="23">
        <f>2*B1791/$G1791/$J1791^2/($K1791/1000)/($L1791/1000)</f>
        <v>0.74717447093682354</v>
      </c>
      <c r="O1791" s="23">
        <f>2*C1791/$G1791/$J1791^2/($K1791/1000)/($L1791^2/1000)</f>
        <v>-3.3106595222899966E-4</v>
      </c>
      <c r="P1791" s="24">
        <v>-1.46</v>
      </c>
    </row>
    <row r="1792" spans="1:16" x14ac:dyDescent="0.4">
      <c r="A1792" s="22">
        <v>-2.29</v>
      </c>
      <c r="B1792" s="23">
        <v>1.57</v>
      </c>
      <c r="C1792" s="24">
        <v>-0.04</v>
      </c>
      <c r="D1792" s="2">
        <v>139.9</v>
      </c>
      <c r="E1792" s="25">
        <v>21.7</v>
      </c>
      <c r="F1792" s="23">
        <v>990.9</v>
      </c>
      <c r="G1792" s="23">
        <v>1.17</v>
      </c>
      <c r="H1792" s="9">
        <f>0.000001458*(E1792+273.15)^1.5/(E1792+273.15+110.4)</f>
        <v>1.8215294560424E-5</v>
      </c>
      <c r="I1792" s="27">
        <f>G1792*J1792*L1792/1000/H1792</f>
        <v>52851.478564154</v>
      </c>
      <c r="J1792" s="24">
        <v>14.31</v>
      </c>
      <c r="K1792" s="25">
        <v>300</v>
      </c>
      <c r="L1792" s="26">
        <v>57.5</v>
      </c>
      <c r="M1792" s="23">
        <f>2*A1792/$G1792/$J1792^2/($K1792/1000)/($L1792/1000)</f>
        <v>-1.108182402182341</v>
      </c>
      <c r="N1792" s="23">
        <f>2*B1792/$G1792/$J1792^2/($K1792/1000)/($L1792/1000)</f>
        <v>0.7597582407975001</v>
      </c>
      <c r="O1792" s="23">
        <f>2*C1792/$G1792/$J1792^2/($K1792/1000)/($L1792^2/1000)</f>
        <v>-3.3664170182110231E-4</v>
      </c>
      <c r="P1792" s="24">
        <v>-1.45</v>
      </c>
    </row>
    <row r="1793" spans="1:16" x14ac:dyDescent="0.4">
      <c r="A1793" s="22">
        <v>-2.27</v>
      </c>
      <c r="B1793" s="23">
        <v>1.57</v>
      </c>
      <c r="C1793" s="24">
        <v>-0.04</v>
      </c>
      <c r="D1793" s="2">
        <v>139.9</v>
      </c>
      <c r="E1793" s="25">
        <v>21.7</v>
      </c>
      <c r="F1793" s="23">
        <v>990.9</v>
      </c>
      <c r="G1793" s="23">
        <v>1.17</v>
      </c>
      <c r="H1793" s="9">
        <f>0.000001458*(E1793+273.15)^1.5/(E1793+273.15+110.4)</f>
        <v>1.8215294560424E-5</v>
      </c>
      <c r="I1793" s="27">
        <f>G1793*J1793*L1793/1000/H1793</f>
        <v>53073.078054989026</v>
      </c>
      <c r="J1793" s="24">
        <v>14.37</v>
      </c>
      <c r="K1793" s="25">
        <v>300</v>
      </c>
      <c r="L1793" s="26">
        <v>57.5</v>
      </c>
      <c r="M1793" s="23">
        <f>2*A1793/$G1793/$J1793^2/($K1793/1000)/($L1793/1000)</f>
        <v>-1.0893497935423633</v>
      </c>
      <c r="N1793" s="23">
        <f>2*B1793/$G1793/$J1793^2/($K1793/1000)/($L1793/1000)</f>
        <v>0.75342694971872715</v>
      </c>
      <c r="O1793" s="23">
        <f>2*C1793/$G1793/$J1793^2/($K1793/1000)/($L1793^2/1000)</f>
        <v>-3.3383636653280617E-4</v>
      </c>
      <c r="P1793" s="24">
        <v>-1.41</v>
      </c>
    </row>
    <row r="1794" spans="1:16" x14ac:dyDescent="0.4">
      <c r="A1794" s="22">
        <v>-2.27</v>
      </c>
      <c r="B1794" s="23">
        <v>1.55</v>
      </c>
      <c r="C1794" s="24">
        <v>-0.04</v>
      </c>
      <c r="D1794" s="2">
        <v>139.9</v>
      </c>
      <c r="E1794" s="25">
        <v>21.7</v>
      </c>
      <c r="F1794" s="23">
        <v>990.9</v>
      </c>
      <c r="G1794" s="23">
        <v>1.17</v>
      </c>
      <c r="H1794" s="9">
        <f>0.000001458*(E1794+273.15)^1.5/(E1794+273.15+110.4)</f>
        <v>1.8215294560424E-5</v>
      </c>
      <c r="I1794" s="27">
        <f>G1794*J1794*L1794/1000/H1794</f>
        <v>53516.277036659078</v>
      </c>
      <c r="J1794" s="24">
        <v>14.49</v>
      </c>
      <c r="K1794" s="25">
        <v>300</v>
      </c>
      <c r="L1794" s="26">
        <v>57.5</v>
      </c>
      <c r="M1794" s="23">
        <f>2*A1794/$G1794/$J1794^2/($K1794/1000)/($L1794/1000)</f>
        <v>-1.0713814452466826</v>
      </c>
      <c r="N1794" s="23">
        <f>2*B1794/$G1794/$J1794^2/($K1794/1000)/($L1794/1000)</f>
        <v>0.73156001767945289</v>
      </c>
      <c r="O1794" s="23">
        <f>2*C1794/$G1794/$J1794^2/($K1794/1000)/($L1794^2/1000)</f>
        <v>-3.2832988170746836E-4</v>
      </c>
      <c r="P1794" s="24">
        <v>-1.46</v>
      </c>
    </row>
    <row r="1795" spans="1:16" x14ac:dyDescent="0.4">
      <c r="A1795" s="22">
        <v>-2.27</v>
      </c>
      <c r="B1795" s="23">
        <v>1.56</v>
      </c>
      <c r="C1795" s="24">
        <v>-0.04</v>
      </c>
      <c r="D1795" s="2">
        <v>139.9</v>
      </c>
      <c r="E1795" s="25">
        <v>21.7</v>
      </c>
      <c r="F1795" s="23">
        <v>990.9</v>
      </c>
      <c r="G1795" s="23">
        <v>1.17</v>
      </c>
      <c r="H1795" s="9">
        <f>0.000001458*(E1795+273.15)^1.5/(E1795+273.15+110.4)</f>
        <v>1.8215294560424E-5</v>
      </c>
      <c r="I1795" s="27">
        <f>G1795*J1795*L1795/1000/H1795</f>
        <v>53516.277036659078</v>
      </c>
      <c r="J1795" s="24">
        <v>14.49</v>
      </c>
      <c r="K1795" s="25">
        <v>300</v>
      </c>
      <c r="L1795" s="26">
        <v>57.5</v>
      </c>
      <c r="M1795" s="23">
        <f>2*A1795/$G1795/$J1795^2/($K1795/1000)/($L1795/1000)</f>
        <v>-1.0713814452466826</v>
      </c>
      <c r="N1795" s="23">
        <f>2*B1795/$G1795/$J1795^2/($K1795/1000)/($L1795/1000)</f>
        <v>0.73627975972899773</v>
      </c>
      <c r="O1795" s="23">
        <f>2*C1795/$G1795/$J1795^2/($K1795/1000)/($L1795^2/1000)</f>
        <v>-3.2832988170746836E-4</v>
      </c>
      <c r="P1795" s="24">
        <v>-1.46</v>
      </c>
    </row>
    <row r="1796" spans="1:16" x14ac:dyDescent="0.4">
      <c r="A1796" s="22">
        <v>-2.27</v>
      </c>
      <c r="B1796" s="23">
        <v>1.55</v>
      </c>
      <c r="C1796" s="24">
        <v>-0.04</v>
      </c>
      <c r="D1796" s="2">
        <v>139.9</v>
      </c>
      <c r="E1796" s="25">
        <v>21.7</v>
      </c>
      <c r="F1796" s="23">
        <v>990.9</v>
      </c>
      <c r="G1796" s="23">
        <v>1.17</v>
      </c>
      <c r="H1796" s="9">
        <f>0.000001458*(E1796+273.15)^1.5/(E1796+273.15+110.4)</f>
        <v>1.8215294560424E-5</v>
      </c>
      <c r="I1796" s="27">
        <f>G1796*J1796*L1796/1000/H1796</f>
        <v>53073.078054989026</v>
      </c>
      <c r="J1796" s="24">
        <v>14.37</v>
      </c>
      <c r="K1796" s="25">
        <v>300</v>
      </c>
      <c r="L1796" s="26">
        <v>57.5</v>
      </c>
      <c r="M1796" s="23">
        <f>2*A1796/$G1796/$J1796^2/($K1796/1000)/($L1796/1000)</f>
        <v>-1.0893497935423633</v>
      </c>
      <c r="N1796" s="23">
        <f>2*B1796/$G1796/$J1796^2/($K1796/1000)/($L1796/1000)</f>
        <v>0.74382915418090889</v>
      </c>
      <c r="O1796" s="23">
        <f>2*C1796/$G1796/$J1796^2/($K1796/1000)/($L1796^2/1000)</f>
        <v>-3.3383636653280617E-4</v>
      </c>
      <c r="P1796" s="24">
        <v>-1.46</v>
      </c>
    </row>
    <row r="1797" spans="1:16" x14ac:dyDescent="0.4">
      <c r="A1797" s="22">
        <v>-2.2400000000000002</v>
      </c>
      <c r="B1797" s="23">
        <v>1.55</v>
      </c>
      <c r="C1797" s="24">
        <v>-0.04</v>
      </c>
      <c r="D1797" s="2">
        <v>139.9</v>
      </c>
      <c r="E1797" s="25">
        <v>21.7</v>
      </c>
      <c r="F1797" s="23">
        <v>990.9</v>
      </c>
      <c r="G1797" s="23">
        <v>1.17</v>
      </c>
      <c r="H1797" s="9">
        <f>0.000001458*(E1797+273.15)^1.5/(E1797+273.15+110.4)</f>
        <v>1.8215294560424E-5</v>
      </c>
      <c r="I1797" s="27">
        <f>G1797*J1797*L1797/1000/H1797</f>
        <v>51965.080600813897</v>
      </c>
      <c r="J1797" s="24">
        <v>14.07</v>
      </c>
      <c r="K1797" s="25">
        <v>300</v>
      </c>
      <c r="L1797" s="26">
        <v>57.5</v>
      </c>
      <c r="M1797" s="23">
        <f>2*A1797/$G1797/$J1797^2/($K1797/1000)/($L1797/1000)</f>
        <v>-1.1212820194087341</v>
      </c>
      <c r="N1797" s="23">
        <f>2*B1797/$G1797/$J1797^2/($K1797/1000)/($L1797/1000)</f>
        <v>0.77588711164443647</v>
      </c>
      <c r="O1797" s="23">
        <f>2*C1797/$G1797/$J1797^2/($K1797/1000)/($L1797^2/1000)</f>
        <v>-3.4822422963004166E-4</v>
      </c>
      <c r="P1797" s="24">
        <v>-1.45</v>
      </c>
    </row>
    <row r="1798" spans="1:16" x14ac:dyDescent="0.4">
      <c r="A1798" s="22">
        <v>-2.2000000000000002</v>
      </c>
      <c r="B1798" s="23">
        <v>1.52</v>
      </c>
      <c r="C1798" s="24">
        <v>-0.04</v>
      </c>
      <c r="D1798" s="2">
        <v>139.9</v>
      </c>
      <c r="E1798" s="25">
        <v>21.7</v>
      </c>
      <c r="F1798" s="23">
        <v>990.9</v>
      </c>
      <c r="G1798" s="23">
        <v>1.17</v>
      </c>
      <c r="H1798" s="9">
        <f>0.000001458*(E1798+273.15)^1.5/(E1798+273.15+110.4)</f>
        <v>1.8215294560424E-5</v>
      </c>
      <c r="I1798" s="27">
        <f>G1798*J1798*L1798/1000/H1798</f>
        <v>51743.481109978864</v>
      </c>
      <c r="J1798" s="24">
        <v>14.01</v>
      </c>
      <c r="K1798" s="25">
        <v>300</v>
      </c>
      <c r="L1798" s="26">
        <v>57.5</v>
      </c>
      <c r="M1798" s="23">
        <f>2*A1798/$G1798/$J1798^2/($K1798/1000)/($L1798/1000)</f>
        <v>-1.1107119508970167</v>
      </c>
      <c r="N1798" s="23">
        <f>2*B1798/$G1798/$J1798^2/($K1798/1000)/($L1798/1000)</f>
        <v>0.76740098425612047</v>
      </c>
      <c r="O1798" s="23">
        <f>2*C1798/$G1798/$J1798^2/($K1798/1000)/($L1798^2/1000)</f>
        <v>-3.51213265105776E-4</v>
      </c>
      <c r="P1798" s="24">
        <v>-1.45</v>
      </c>
    </row>
    <row r="1799" spans="1:16" x14ac:dyDescent="0.4">
      <c r="A1799" s="22">
        <v>-2.2000000000000002</v>
      </c>
      <c r="B1799" s="23">
        <v>1.51</v>
      </c>
      <c r="C1799" s="24">
        <v>-0.04</v>
      </c>
      <c r="D1799" s="2">
        <v>139.9</v>
      </c>
      <c r="E1799" s="25">
        <v>21.7</v>
      </c>
      <c r="F1799" s="23">
        <v>990.9</v>
      </c>
      <c r="G1799" s="23">
        <v>1.17</v>
      </c>
      <c r="H1799" s="9">
        <f>0.000001458*(E1799+273.15)^1.5/(E1799+273.15+110.4)</f>
        <v>1.8215294560424E-5</v>
      </c>
      <c r="I1799" s="27">
        <f>G1799*J1799*L1799/1000/H1799</f>
        <v>52186.680091648916</v>
      </c>
      <c r="J1799" s="24">
        <v>14.13</v>
      </c>
      <c r="K1799" s="25">
        <v>300</v>
      </c>
      <c r="L1799" s="26">
        <v>57.5</v>
      </c>
      <c r="M1799" s="23">
        <f>2*A1799/$G1799/$J1799^2/($K1799/1000)/($L1799/1000)</f>
        <v>-1.0919264638149819</v>
      </c>
      <c r="N1799" s="23">
        <f>2*B1799/$G1799/$J1799^2/($K1799/1000)/($L1799/1000)</f>
        <v>0.74945861834573757</v>
      </c>
      <c r="O1799" s="23">
        <f>2*C1799/$G1799/$J1799^2/($K1799/1000)/($L1799^2/1000)</f>
        <v>-3.4527319013912477E-4</v>
      </c>
      <c r="P1799" s="24">
        <v>-1.46</v>
      </c>
    </row>
    <row r="1800" spans="1:16" x14ac:dyDescent="0.4">
      <c r="A1800" s="22">
        <v>-2.2000000000000002</v>
      </c>
      <c r="B1800" s="23">
        <v>1.5</v>
      </c>
      <c r="C1800" s="24">
        <v>-0.04</v>
      </c>
      <c r="D1800" s="2">
        <v>139.9</v>
      </c>
      <c r="E1800" s="25">
        <v>21.7</v>
      </c>
      <c r="F1800" s="23">
        <v>990.9</v>
      </c>
      <c r="G1800" s="23">
        <v>1.17</v>
      </c>
      <c r="H1800" s="9">
        <f>0.000001458*(E1800+273.15)^1.5/(E1800+273.15+110.4)</f>
        <v>1.8215294560424E-5</v>
      </c>
      <c r="I1800" s="27">
        <f>G1800*J1800*L1800/1000/H1800</f>
        <v>52186.680091648916</v>
      </c>
      <c r="J1800" s="24">
        <v>14.13</v>
      </c>
      <c r="K1800" s="25">
        <v>300</v>
      </c>
      <c r="L1800" s="26">
        <v>57.5</v>
      </c>
      <c r="M1800" s="23">
        <f>2*A1800/$G1800/$J1800^2/($K1800/1000)/($L1800/1000)</f>
        <v>-1.0919264638149819</v>
      </c>
      <c r="N1800" s="23">
        <f>2*B1800/$G1800/$J1800^2/($K1800/1000)/($L1800/1000)</f>
        <v>0.74449531623748766</v>
      </c>
      <c r="O1800" s="23">
        <f>2*C1800/$G1800/$J1800^2/($K1800/1000)/($L1800^2/1000)</f>
        <v>-3.4527319013912477E-4</v>
      </c>
      <c r="P1800" s="24">
        <v>-1.46</v>
      </c>
    </row>
    <row r="1801" spans="1:16" x14ac:dyDescent="0.4">
      <c r="A1801" s="22">
        <v>-2.19</v>
      </c>
      <c r="B1801" s="23">
        <v>1.5</v>
      </c>
      <c r="C1801" s="24">
        <v>-0.04</v>
      </c>
      <c r="D1801" s="2">
        <v>139.9</v>
      </c>
      <c r="E1801" s="25">
        <v>21.7</v>
      </c>
      <c r="F1801" s="23">
        <v>990.9</v>
      </c>
      <c r="G1801" s="23">
        <v>1.17</v>
      </c>
      <c r="H1801" s="9">
        <f>0.000001458*(E1801+273.15)^1.5/(E1801+273.15+110.4)</f>
        <v>1.8215294560424E-5</v>
      </c>
      <c r="I1801" s="27">
        <f>G1801*J1801*L1801/1000/H1801</f>
        <v>51965.080600813897</v>
      </c>
      <c r="J1801" s="24">
        <v>14.07</v>
      </c>
      <c r="K1801" s="25">
        <v>300</v>
      </c>
      <c r="L1801" s="26">
        <v>57.5</v>
      </c>
      <c r="M1801" s="23">
        <f>2*A1801/$G1801/$J1801^2/($K1801/1000)/($L1801/1000)</f>
        <v>-1.0962534029040745</v>
      </c>
      <c r="N1801" s="23">
        <f>2*B1801/$G1801/$J1801^2/($K1801/1000)/($L1801/1000)</f>
        <v>0.7508584951397772</v>
      </c>
      <c r="O1801" s="23">
        <f>2*C1801/$G1801/$J1801^2/($K1801/1000)/($L1801^2/1000)</f>
        <v>-3.4822422963004166E-4</v>
      </c>
      <c r="P1801" s="24">
        <v>-1.46</v>
      </c>
    </row>
    <row r="1802" spans="1:16" x14ac:dyDescent="0.4">
      <c r="A1802" s="22">
        <v>-2.1800000000000002</v>
      </c>
      <c r="B1802" s="23">
        <v>1.5</v>
      </c>
      <c r="C1802" s="24">
        <v>-0.04</v>
      </c>
      <c r="D1802" s="2">
        <v>139.9</v>
      </c>
      <c r="E1802" s="25">
        <v>21.7</v>
      </c>
      <c r="F1802" s="23">
        <v>990.9</v>
      </c>
      <c r="G1802" s="23">
        <v>1.17</v>
      </c>
      <c r="H1802" s="9">
        <f>0.000001458*(E1802+273.15)^1.5/(E1802+273.15+110.4)</f>
        <v>1.8215294560424E-5</v>
      </c>
      <c r="I1802" s="27">
        <f>G1802*J1802*L1802/1000/H1802</f>
        <v>51743.481109978864</v>
      </c>
      <c r="J1802" s="24">
        <v>14.01</v>
      </c>
      <c r="K1802" s="25">
        <v>300</v>
      </c>
      <c r="L1802" s="26">
        <v>57.5</v>
      </c>
      <c r="M1802" s="23">
        <f>2*A1802/$G1802/$J1802^2/($K1802/1000)/($L1802/1000)</f>
        <v>-1.1006145695252256</v>
      </c>
      <c r="N1802" s="23">
        <f>2*B1802/$G1802/$J1802^2/($K1802/1000)/($L1802/1000)</f>
        <v>0.75730360288432952</v>
      </c>
      <c r="O1802" s="23">
        <f>2*C1802/$G1802/$J1802^2/($K1802/1000)/($L1802^2/1000)</f>
        <v>-3.51213265105776E-4</v>
      </c>
      <c r="P1802" s="24">
        <v>-1.45</v>
      </c>
    </row>
    <row r="1803" spans="1:16" x14ac:dyDescent="0.4">
      <c r="A1803" s="22">
        <v>-2.1800000000000002</v>
      </c>
      <c r="B1803" s="23">
        <v>1.49</v>
      </c>
      <c r="C1803" s="24">
        <v>-0.04</v>
      </c>
      <c r="D1803" s="2">
        <v>139.9</v>
      </c>
      <c r="E1803" s="25">
        <v>21.7</v>
      </c>
      <c r="F1803" s="23">
        <v>990.9</v>
      </c>
      <c r="G1803" s="23">
        <v>1.17</v>
      </c>
      <c r="H1803" s="9">
        <f>0.000001458*(E1803+273.15)^1.5/(E1803+273.15+110.4)</f>
        <v>1.8215294560424E-5</v>
      </c>
      <c r="I1803" s="27">
        <f>G1803*J1803*L1803/1000/H1803</f>
        <v>51743.481109978864</v>
      </c>
      <c r="J1803" s="24">
        <v>14.01</v>
      </c>
      <c r="K1803" s="25">
        <v>300</v>
      </c>
      <c r="L1803" s="26">
        <v>57.5</v>
      </c>
      <c r="M1803" s="23">
        <f>2*A1803/$G1803/$J1803^2/($K1803/1000)/($L1803/1000)</f>
        <v>-1.1006145695252256</v>
      </c>
      <c r="N1803" s="23">
        <f>2*B1803/$G1803/$J1803^2/($K1803/1000)/($L1803/1000)</f>
        <v>0.75225491219843388</v>
      </c>
      <c r="O1803" s="23">
        <f>2*C1803/$G1803/$J1803^2/($K1803/1000)/($L1803^2/1000)</f>
        <v>-3.51213265105776E-4</v>
      </c>
      <c r="P1803" s="24">
        <v>-1.5</v>
      </c>
    </row>
    <row r="1804" spans="1:16" x14ac:dyDescent="0.4">
      <c r="A1804" s="22">
        <v>-2.66</v>
      </c>
      <c r="B1804" s="23">
        <v>2.2000000000000002</v>
      </c>
      <c r="C1804" s="24">
        <v>-0.05</v>
      </c>
      <c r="D1804" s="2">
        <v>140.1</v>
      </c>
      <c r="E1804" s="25">
        <v>21.2</v>
      </c>
      <c r="F1804" s="23">
        <v>994.62</v>
      </c>
      <c r="G1804" s="23">
        <v>1.18</v>
      </c>
      <c r="H1804" s="9">
        <f>0.000001458*(E1804+273.15)^1.5/(E1804+273.15+110.4)</f>
        <v>1.8191425273442234E-5</v>
      </c>
      <c r="I1804" s="10">
        <f>G1804*J1804*L1804/1000/H1804</f>
        <v>59713.765341183251</v>
      </c>
      <c r="J1804" s="24">
        <v>16.010000000000002</v>
      </c>
      <c r="K1804" s="25">
        <v>300</v>
      </c>
      <c r="L1804" s="26">
        <v>57.5</v>
      </c>
      <c r="M1804" s="23">
        <f>2*A1804/$G1804/$J1804^2/($K1804/1000)/($L1804/1000)</f>
        <v>-1.0196658202038318</v>
      </c>
      <c r="N1804" s="23">
        <f>2*B1804/$G1804/$J1804^2/($K1804/1000)/($L1804/1000)</f>
        <v>0.84333263325128938</v>
      </c>
      <c r="O1804" s="23">
        <f>2*C1804/$G1804/$J1804^2/($K1804/1000)/($L1804^2/1000)</f>
        <v>-3.3333305662106304E-4</v>
      </c>
      <c r="P1804" s="24">
        <f>M1804/N1804</f>
        <v>-1.2090909090909092</v>
      </c>
    </row>
    <row r="1805" spans="1:16" x14ac:dyDescent="0.4">
      <c r="A1805" s="22">
        <v>-2.67</v>
      </c>
      <c r="B1805" s="23">
        <v>2.21</v>
      </c>
      <c r="C1805" s="24">
        <v>-0.05</v>
      </c>
      <c r="D1805" s="2">
        <v>140.1</v>
      </c>
      <c r="E1805" s="25">
        <v>21.2</v>
      </c>
      <c r="F1805" s="23">
        <v>994.62</v>
      </c>
      <c r="G1805" s="23">
        <v>1.18</v>
      </c>
      <c r="H1805" s="9">
        <f>0.000001458*(E1805+273.15)^1.5/(E1805+273.15+110.4)</f>
        <v>1.8191425273442234E-5</v>
      </c>
      <c r="I1805" s="10">
        <f>G1805*J1805*L1805/1000/H1805</f>
        <v>59527.276380092742</v>
      </c>
      <c r="J1805" s="24">
        <v>15.96</v>
      </c>
      <c r="K1805" s="25">
        <v>300</v>
      </c>
      <c r="L1805" s="26">
        <v>57.5</v>
      </c>
      <c r="M1805" s="23">
        <f>2*A1805/$G1805/$J1805^2/($K1805/1000)/($L1805/1000)</f>
        <v>-1.0299220975720236</v>
      </c>
      <c r="N1805" s="23">
        <f>2*B1805/$G1805/$J1805^2/($K1805/1000)/($L1805/1000)</f>
        <v>0.85248233544351015</v>
      </c>
      <c r="O1805" s="23">
        <f>2*C1805/$G1805/$J1805^2/($K1805/1000)/($L1805^2/1000)</f>
        <v>-3.3542488115030899E-4</v>
      </c>
      <c r="P1805" s="24">
        <f>M1805/N1805</f>
        <v>-1.2081447963800904</v>
      </c>
    </row>
    <row r="1806" spans="1:16" x14ac:dyDescent="0.4">
      <c r="A1806" s="22">
        <v>-2.67</v>
      </c>
      <c r="B1806" s="23">
        <v>2.2200000000000002</v>
      </c>
      <c r="C1806" s="24">
        <v>-0.05</v>
      </c>
      <c r="D1806" s="2">
        <v>140.1</v>
      </c>
      <c r="E1806" s="25">
        <v>21.2</v>
      </c>
      <c r="F1806" s="23">
        <v>994.62</v>
      </c>
      <c r="G1806" s="23">
        <v>1.18</v>
      </c>
      <c r="H1806" s="9">
        <f>0.000001458*(E1806+273.15)^1.5/(E1806+273.15+110.4)</f>
        <v>1.8191425273442234E-5</v>
      </c>
      <c r="I1806" s="10">
        <f>G1806*J1806*L1806/1000/H1806</f>
        <v>59713.765341183251</v>
      </c>
      <c r="J1806" s="24">
        <v>16.010000000000002</v>
      </c>
      <c r="K1806" s="25">
        <v>300</v>
      </c>
      <c r="L1806" s="26">
        <v>57.5</v>
      </c>
      <c r="M1806" s="23">
        <f>2*A1806/$G1806/$J1806^2/($K1806/1000)/($L1806/1000)</f>
        <v>-1.023499150354974</v>
      </c>
      <c r="N1806" s="23">
        <f>2*B1806/$G1806/$J1806^2/($K1806/1000)/($L1806/1000)</f>
        <v>0.85099929355357407</v>
      </c>
      <c r="O1806" s="23">
        <f>2*C1806/$G1806/$J1806^2/($K1806/1000)/($L1806^2/1000)</f>
        <v>-3.3333305662106304E-4</v>
      </c>
      <c r="P1806" s="24">
        <f>M1806/N1806</f>
        <v>-1.2027027027027024</v>
      </c>
    </row>
    <row r="1807" spans="1:16" x14ac:dyDescent="0.4">
      <c r="A1807" s="22">
        <v>-2.67</v>
      </c>
      <c r="B1807" s="23">
        <v>2.2200000000000002</v>
      </c>
      <c r="C1807" s="24">
        <v>-0.05</v>
      </c>
      <c r="D1807" s="2">
        <v>140.1</v>
      </c>
      <c r="E1807" s="25">
        <v>21.2</v>
      </c>
      <c r="F1807" s="23">
        <v>994.62</v>
      </c>
      <c r="G1807" s="23">
        <v>1.18</v>
      </c>
      <c r="H1807" s="9">
        <f>0.000001458*(E1807+273.15)^1.5/(E1807+273.15+110.4)</f>
        <v>1.8191425273442234E-5</v>
      </c>
      <c r="I1807" s="10">
        <f>G1807*J1807*L1807/1000/H1807</f>
        <v>59713.765341183251</v>
      </c>
      <c r="J1807" s="24">
        <v>16.010000000000002</v>
      </c>
      <c r="K1807" s="25">
        <v>300</v>
      </c>
      <c r="L1807" s="26">
        <v>57.5</v>
      </c>
      <c r="M1807" s="23">
        <f>2*A1807/$G1807/$J1807^2/($K1807/1000)/($L1807/1000)</f>
        <v>-1.023499150354974</v>
      </c>
      <c r="N1807" s="23">
        <f>2*B1807/$G1807/$J1807^2/($K1807/1000)/($L1807/1000)</f>
        <v>0.85099929355357407</v>
      </c>
      <c r="O1807" s="23">
        <f>2*C1807/$G1807/$J1807^2/($K1807/1000)/($L1807^2/1000)</f>
        <v>-3.3333305662106304E-4</v>
      </c>
      <c r="P1807" s="24">
        <f>M1807/N1807</f>
        <v>-1.2027027027027024</v>
      </c>
    </row>
    <row r="1808" spans="1:16" x14ac:dyDescent="0.4">
      <c r="A1808" s="22">
        <v>-2.69</v>
      </c>
      <c r="B1808" s="23">
        <v>2.2200000000000002</v>
      </c>
      <c r="C1808" s="24">
        <v>-0.05</v>
      </c>
      <c r="D1808" s="2">
        <v>140.1</v>
      </c>
      <c r="E1808" s="25">
        <v>21.2</v>
      </c>
      <c r="F1808" s="23">
        <v>994.62</v>
      </c>
      <c r="G1808" s="23">
        <v>1.18</v>
      </c>
      <c r="H1808" s="9">
        <f>0.000001458*(E1808+273.15)^1.5/(E1808+273.15+110.4)</f>
        <v>1.8191425273442234E-5</v>
      </c>
      <c r="I1808" s="10">
        <f>G1808*J1808*L1808/1000/H1808</f>
        <v>59527.276380092742</v>
      </c>
      <c r="J1808" s="24">
        <v>15.96</v>
      </c>
      <c r="K1808" s="25">
        <v>300</v>
      </c>
      <c r="L1808" s="26">
        <v>57.5</v>
      </c>
      <c r="M1808" s="23">
        <f>2*A1808/$G1808/$J1808^2/($K1808/1000)/($L1808/1000)</f>
        <v>-1.0376368698384808</v>
      </c>
      <c r="N1808" s="23">
        <f>2*B1808/$G1808/$J1808^2/($K1808/1000)/($L1808/1000)</f>
        <v>0.85633972157673888</v>
      </c>
      <c r="O1808" s="23">
        <f>2*C1808/$G1808/$J1808^2/($K1808/1000)/($L1808^2/1000)</f>
        <v>-3.3542488115030899E-4</v>
      </c>
      <c r="P1808" s="24">
        <f>M1808/N1808</f>
        <v>-1.2117117117117115</v>
      </c>
    </row>
    <row r="1809" spans="1:16" x14ac:dyDescent="0.4">
      <c r="A1809" s="22">
        <v>-2.67</v>
      </c>
      <c r="B1809" s="23">
        <v>2.2200000000000002</v>
      </c>
      <c r="C1809" s="24">
        <v>-0.05</v>
      </c>
      <c r="D1809" s="2">
        <v>140.1</v>
      </c>
      <c r="E1809" s="25">
        <v>21.2</v>
      </c>
      <c r="F1809" s="23">
        <v>994.62</v>
      </c>
      <c r="G1809" s="23">
        <v>1.18</v>
      </c>
      <c r="H1809" s="9">
        <f>0.000001458*(E1809+273.15)^1.5/(E1809+273.15+110.4)</f>
        <v>1.8191425273442234E-5</v>
      </c>
      <c r="I1809" s="10">
        <f>G1809*J1809*L1809/1000/H1809</f>
        <v>59713.765341183251</v>
      </c>
      <c r="J1809" s="24">
        <v>16.010000000000002</v>
      </c>
      <c r="K1809" s="25">
        <v>300</v>
      </c>
      <c r="L1809" s="26">
        <v>57.5</v>
      </c>
      <c r="M1809" s="23">
        <f>2*A1809/$G1809/$J1809^2/($K1809/1000)/($L1809/1000)</f>
        <v>-1.023499150354974</v>
      </c>
      <c r="N1809" s="23">
        <f>2*B1809/$G1809/$J1809^2/($K1809/1000)/($L1809/1000)</f>
        <v>0.85099929355357407</v>
      </c>
      <c r="O1809" s="23">
        <f>2*C1809/$G1809/$J1809^2/($K1809/1000)/($L1809^2/1000)</f>
        <v>-3.3333305662106304E-4</v>
      </c>
      <c r="P1809" s="24">
        <f>M1809/N1809</f>
        <v>-1.2027027027027024</v>
      </c>
    </row>
    <row r="1810" spans="1:16" x14ac:dyDescent="0.4">
      <c r="A1810" s="22">
        <v>-2.67</v>
      </c>
      <c r="B1810" s="23">
        <v>2.21</v>
      </c>
      <c r="C1810" s="24">
        <v>-0.05</v>
      </c>
      <c r="D1810" s="2">
        <v>140.1</v>
      </c>
      <c r="E1810" s="25">
        <v>21.2</v>
      </c>
      <c r="F1810" s="23">
        <v>994.62</v>
      </c>
      <c r="G1810" s="23">
        <v>1.18</v>
      </c>
      <c r="H1810" s="9">
        <f>0.000001458*(E1810+273.15)^1.5/(E1810+273.15+110.4)</f>
        <v>1.8191425273442234E-5</v>
      </c>
      <c r="I1810" s="10">
        <f>G1810*J1810*L1810/1000/H1810</f>
        <v>60124.041055582391</v>
      </c>
      <c r="J1810" s="24">
        <v>16.12</v>
      </c>
      <c r="K1810" s="25">
        <v>300</v>
      </c>
      <c r="L1810" s="26">
        <v>57.5</v>
      </c>
      <c r="M1810" s="23">
        <f>2*A1810/$G1810/$J1810^2/($K1810/1000)/($L1810/1000)</f>
        <v>-1.0095784584324989</v>
      </c>
      <c r="N1810" s="23">
        <f>2*B1810/$G1810/$J1810^2/($K1810/1000)/($L1810/1000)</f>
        <v>0.83564359293476509</v>
      </c>
      <c r="O1810" s="23">
        <f>2*C1810/$G1810/$J1810^2/($K1810/1000)/($L1810^2/1000)</f>
        <v>-3.2879936767057455E-4</v>
      </c>
      <c r="P1810" s="24">
        <f>M1810/N1810</f>
        <v>-1.2081447963800904</v>
      </c>
    </row>
    <row r="1811" spans="1:16" x14ac:dyDescent="0.4">
      <c r="A1811" s="22">
        <v>-2.68</v>
      </c>
      <c r="B1811" s="23">
        <v>2.2200000000000002</v>
      </c>
      <c r="C1811" s="24">
        <v>-0.05</v>
      </c>
      <c r="D1811" s="2">
        <v>140.1</v>
      </c>
      <c r="E1811" s="25">
        <v>21.2</v>
      </c>
      <c r="F1811" s="23">
        <v>994.62</v>
      </c>
      <c r="G1811" s="23">
        <v>1.18</v>
      </c>
      <c r="H1811" s="9">
        <f>0.000001458*(E1811+273.15)^1.5/(E1811+273.15+110.4)</f>
        <v>1.8191425273442234E-5</v>
      </c>
      <c r="I1811" s="10">
        <f>G1811*J1811*L1811/1000/H1811</f>
        <v>59900.254302273766</v>
      </c>
      <c r="J1811" s="24">
        <v>16.059999999999999</v>
      </c>
      <c r="K1811" s="25">
        <v>300</v>
      </c>
      <c r="L1811" s="26">
        <v>57.5</v>
      </c>
      <c r="M1811" s="23">
        <f>2*A1811/$G1811/$J1811^2/($K1811/1000)/($L1811/1000)</f>
        <v>-1.020945598373223</v>
      </c>
      <c r="N1811" s="23">
        <f>2*B1811/$G1811/$J1811^2/($K1811/1000)/($L1811/1000)</f>
        <v>0.8457086673091625</v>
      </c>
      <c r="O1811" s="23">
        <f>2*C1811/$G1811/$J1811^2/($K1811/1000)/($L1811^2/1000)</f>
        <v>-3.3126073925153249E-4</v>
      </c>
      <c r="P1811" s="24">
        <f>M1811/N1811</f>
        <v>-1.2072072072072069</v>
      </c>
    </row>
    <row r="1812" spans="1:16" x14ac:dyDescent="0.4">
      <c r="A1812" s="22">
        <v>-2.68</v>
      </c>
      <c r="B1812" s="23">
        <v>2.21</v>
      </c>
      <c r="C1812" s="24">
        <v>-0.05</v>
      </c>
      <c r="D1812" s="2">
        <v>140.1</v>
      </c>
      <c r="E1812" s="25">
        <v>21.2</v>
      </c>
      <c r="F1812" s="23">
        <v>994.62</v>
      </c>
      <c r="G1812" s="23">
        <v>1.18</v>
      </c>
      <c r="H1812" s="9">
        <f>0.000001458*(E1812+273.15)^1.5/(E1812+273.15+110.4)</f>
        <v>1.8191425273442234E-5</v>
      </c>
      <c r="I1812" s="10">
        <f>G1812*J1812*L1812/1000/H1812</f>
        <v>59713.765341183251</v>
      </c>
      <c r="J1812" s="24">
        <v>16.010000000000002</v>
      </c>
      <c r="K1812" s="25">
        <v>300</v>
      </c>
      <c r="L1812" s="26">
        <v>57.5</v>
      </c>
      <c r="M1812" s="23">
        <f>2*A1812/$G1812/$J1812^2/($K1812/1000)/($L1812/1000)</f>
        <v>-1.0273324805061164</v>
      </c>
      <c r="N1812" s="23">
        <f>2*B1812/$G1812/$J1812^2/($K1812/1000)/($L1812/1000)</f>
        <v>0.84716596340243167</v>
      </c>
      <c r="O1812" s="23">
        <f>2*C1812/$G1812/$J1812^2/($K1812/1000)/($L1812^2/1000)</f>
        <v>-3.3333305662106304E-4</v>
      </c>
      <c r="P1812" s="24">
        <f>M1812/N1812</f>
        <v>-1.2126696832579187</v>
      </c>
    </row>
    <row r="1813" spans="1:16" x14ac:dyDescent="0.4">
      <c r="A1813" s="22">
        <v>-2.67</v>
      </c>
      <c r="B1813" s="23">
        <v>2.21</v>
      </c>
      <c r="C1813" s="24">
        <v>-0.05</v>
      </c>
      <c r="D1813" s="2">
        <v>140.1</v>
      </c>
      <c r="E1813" s="25">
        <v>21.2</v>
      </c>
      <c r="F1813" s="23">
        <v>994.62</v>
      </c>
      <c r="G1813" s="23">
        <v>1.18</v>
      </c>
      <c r="H1813" s="9">
        <f>0.000001458*(E1813+273.15)^1.5/(E1813+273.15+110.4)</f>
        <v>1.8191425273442234E-5</v>
      </c>
      <c r="I1813" s="10">
        <f>G1813*J1813*L1813/1000/H1813</f>
        <v>59900.254302273766</v>
      </c>
      <c r="J1813" s="24">
        <v>16.059999999999999</v>
      </c>
      <c r="K1813" s="25">
        <v>300</v>
      </c>
      <c r="L1813" s="26">
        <v>57.5</v>
      </c>
      <c r="M1813" s="23">
        <f>2*A1813/$G1813/$J1813^2/($K1813/1000)/($L1813/1000)</f>
        <v>-1.0171360998718304</v>
      </c>
      <c r="N1813" s="23">
        <f>2*B1813/$G1813/$J1813^2/($K1813/1000)/($L1813/1000)</f>
        <v>0.84189916880776972</v>
      </c>
      <c r="O1813" s="23">
        <f>2*C1813/$G1813/$J1813^2/($K1813/1000)/($L1813^2/1000)</f>
        <v>-3.3126073925153249E-4</v>
      </c>
      <c r="P1813" s="24">
        <f>M1813/N1813</f>
        <v>-1.2081447963800904</v>
      </c>
    </row>
    <row r="1814" spans="1:16" x14ac:dyDescent="0.4">
      <c r="A1814" s="22">
        <v>-2.67</v>
      </c>
      <c r="B1814" s="23">
        <v>2.21</v>
      </c>
      <c r="C1814" s="24">
        <v>-0.05</v>
      </c>
      <c r="D1814" s="2">
        <v>140.1</v>
      </c>
      <c r="E1814" s="25">
        <v>21.2</v>
      </c>
      <c r="F1814" s="23">
        <v>994.62</v>
      </c>
      <c r="G1814" s="23">
        <v>1.18</v>
      </c>
      <c r="H1814" s="9">
        <f>0.000001458*(E1814+273.15)^1.5/(E1814+273.15+110.4)</f>
        <v>1.8191425273442234E-5</v>
      </c>
      <c r="I1814" s="10">
        <f>G1814*J1814*L1814/1000/H1814</f>
        <v>59900.254302273766</v>
      </c>
      <c r="J1814" s="24">
        <v>16.059999999999999</v>
      </c>
      <c r="K1814" s="25">
        <v>300</v>
      </c>
      <c r="L1814" s="26">
        <v>57.5</v>
      </c>
      <c r="M1814" s="23">
        <f>2*A1814/$G1814/$J1814^2/($K1814/1000)/($L1814/1000)</f>
        <v>-1.0171360998718304</v>
      </c>
      <c r="N1814" s="23">
        <f>2*B1814/$G1814/$J1814^2/($K1814/1000)/($L1814/1000)</f>
        <v>0.84189916880776972</v>
      </c>
      <c r="O1814" s="23">
        <f>2*C1814/$G1814/$J1814^2/($K1814/1000)/($L1814^2/1000)</f>
        <v>-3.3126073925153249E-4</v>
      </c>
      <c r="P1814" s="24">
        <f>M1814/N1814</f>
        <v>-1.2081447963800904</v>
      </c>
    </row>
    <row r="1815" spans="1:16" x14ac:dyDescent="0.4">
      <c r="A1815" s="22">
        <v>-2.68</v>
      </c>
      <c r="B1815" s="23">
        <v>2.21</v>
      </c>
      <c r="C1815" s="24">
        <v>-0.05</v>
      </c>
      <c r="D1815" s="2">
        <v>140.1</v>
      </c>
      <c r="E1815" s="25">
        <v>21.2</v>
      </c>
      <c r="F1815" s="23">
        <v>994.62</v>
      </c>
      <c r="G1815" s="23">
        <v>1.18</v>
      </c>
      <c r="H1815" s="9">
        <f>0.000001458*(E1815+273.15)^1.5/(E1815+273.15+110.4)</f>
        <v>1.8191425273442234E-5</v>
      </c>
      <c r="I1815" s="10">
        <f>G1815*J1815*L1815/1000/H1815</f>
        <v>59900.254302273766</v>
      </c>
      <c r="J1815" s="24">
        <v>16.059999999999999</v>
      </c>
      <c r="K1815" s="25">
        <v>300</v>
      </c>
      <c r="L1815" s="26">
        <v>57.5</v>
      </c>
      <c r="M1815" s="23">
        <f>2*A1815/$G1815/$J1815^2/($K1815/1000)/($L1815/1000)</f>
        <v>-1.020945598373223</v>
      </c>
      <c r="N1815" s="23">
        <f>2*B1815/$G1815/$J1815^2/($K1815/1000)/($L1815/1000)</f>
        <v>0.84189916880776972</v>
      </c>
      <c r="O1815" s="23">
        <f>2*C1815/$G1815/$J1815^2/($K1815/1000)/($L1815^2/1000)</f>
        <v>-3.3126073925153249E-4</v>
      </c>
      <c r="P1815" s="24">
        <f>M1815/N1815</f>
        <v>-1.2126696832579185</v>
      </c>
    </row>
    <row r="1816" spans="1:16" x14ac:dyDescent="0.4">
      <c r="A1816" s="22">
        <v>-2.67</v>
      </c>
      <c r="B1816" s="23">
        <v>2.2000000000000002</v>
      </c>
      <c r="C1816" s="24">
        <v>-0.05</v>
      </c>
      <c r="D1816" s="2">
        <v>140.1</v>
      </c>
      <c r="E1816" s="25">
        <v>21.2</v>
      </c>
      <c r="F1816" s="23">
        <v>994.62</v>
      </c>
      <c r="G1816" s="23">
        <v>1.18</v>
      </c>
      <c r="H1816" s="9">
        <f>0.000001458*(E1816+273.15)^1.5/(E1816+273.15+110.4)</f>
        <v>1.8191425273442234E-5</v>
      </c>
      <c r="I1816" s="10">
        <f>G1816*J1816*L1816/1000/H1816</f>
        <v>59527.276380092742</v>
      </c>
      <c r="J1816" s="24">
        <v>15.96</v>
      </c>
      <c r="K1816" s="25">
        <v>300</v>
      </c>
      <c r="L1816" s="26">
        <v>57.5</v>
      </c>
      <c r="M1816" s="23">
        <f>2*A1816/$G1816/$J1816^2/($K1816/1000)/($L1816/1000)</f>
        <v>-1.0299220975720236</v>
      </c>
      <c r="N1816" s="23">
        <f>2*B1816/$G1816/$J1816^2/($K1816/1000)/($L1816/1000)</f>
        <v>0.84862494931028165</v>
      </c>
      <c r="O1816" s="23">
        <f>2*C1816/$G1816/$J1816^2/($K1816/1000)/($L1816^2/1000)</f>
        <v>-3.3542488115030899E-4</v>
      </c>
      <c r="P1816" s="24">
        <f>M1816/N1816</f>
        <v>-1.2136363636363636</v>
      </c>
    </row>
    <row r="1817" spans="1:16" x14ac:dyDescent="0.4">
      <c r="A1817" s="22">
        <v>-2.68</v>
      </c>
      <c r="B1817" s="23">
        <v>2.2000000000000002</v>
      </c>
      <c r="C1817" s="24">
        <v>-0.05</v>
      </c>
      <c r="D1817" s="2">
        <v>140.1</v>
      </c>
      <c r="E1817" s="25">
        <v>21.2</v>
      </c>
      <c r="F1817" s="23">
        <v>994.62</v>
      </c>
      <c r="G1817" s="23">
        <v>1.18</v>
      </c>
      <c r="H1817" s="9">
        <f>0.000001458*(E1817+273.15)^1.5/(E1817+273.15+110.4)</f>
        <v>1.8191425273442234E-5</v>
      </c>
      <c r="I1817" s="10">
        <f>G1817*J1817*L1817/1000/H1817</f>
        <v>59713.765341183251</v>
      </c>
      <c r="J1817" s="24">
        <v>16.010000000000002</v>
      </c>
      <c r="K1817" s="25">
        <v>300</v>
      </c>
      <c r="L1817" s="26">
        <v>57.5</v>
      </c>
      <c r="M1817" s="23">
        <f>2*A1817/$G1817/$J1817^2/($K1817/1000)/($L1817/1000)</f>
        <v>-1.0273324805061164</v>
      </c>
      <c r="N1817" s="23">
        <f>2*B1817/$G1817/$J1817^2/($K1817/1000)/($L1817/1000)</f>
        <v>0.84333263325128938</v>
      </c>
      <c r="O1817" s="23">
        <f>2*C1817/$G1817/$J1817^2/($K1817/1000)/($L1817^2/1000)</f>
        <v>-3.3333305662106304E-4</v>
      </c>
      <c r="P1817" s="24">
        <f>M1817/N1817</f>
        <v>-1.2181818181818185</v>
      </c>
    </row>
    <row r="1818" spans="1:16" x14ac:dyDescent="0.4">
      <c r="A1818" s="22">
        <v>-2.68</v>
      </c>
      <c r="B1818" s="23">
        <v>2.2000000000000002</v>
      </c>
      <c r="C1818" s="24">
        <v>-0.05</v>
      </c>
      <c r="D1818" s="2">
        <v>140.1</v>
      </c>
      <c r="E1818" s="25">
        <v>21.2</v>
      </c>
      <c r="F1818" s="23">
        <v>994.62</v>
      </c>
      <c r="G1818" s="23">
        <v>1.18</v>
      </c>
      <c r="H1818" s="9">
        <f>0.000001458*(E1818+273.15)^1.5/(E1818+273.15+110.4)</f>
        <v>1.8191425273442234E-5</v>
      </c>
      <c r="I1818" s="10">
        <f>G1818*J1818*L1818/1000/H1818</f>
        <v>59527.276380092742</v>
      </c>
      <c r="J1818" s="24">
        <v>15.96</v>
      </c>
      <c r="K1818" s="25">
        <v>300</v>
      </c>
      <c r="L1818" s="26">
        <v>57.5</v>
      </c>
      <c r="M1818" s="23">
        <f>2*A1818/$G1818/$J1818^2/($K1818/1000)/($L1818/1000)</f>
        <v>-1.0337794837052521</v>
      </c>
      <c r="N1818" s="23">
        <f>2*B1818/$G1818/$J1818^2/($K1818/1000)/($L1818/1000)</f>
        <v>0.84862494931028165</v>
      </c>
      <c r="O1818" s="23">
        <f>2*C1818/$G1818/$J1818^2/($K1818/1000)/($L1818^2/1000)</f>
        <v>-3.3542488115030899E-4</v>
      </c>
      <c r="P1818" s="24">
        <f>M1818/N1818</f>
        <v>-1.218181818181818</v>
      </c>
    </row>
    <row r="1819" spans="1:16" x14ac:dyDescent="0.4">
      <c r="A1819" s="22">
        <v>-2.65</v>
      </c>
      <c r="B1819" s="23">
        <v>2.19</v>
      </c>
      <c r="C1819" s="24">
        <v>-0.05</v>
      </c>
      <c r="D1819" s="2">
        <v>140.1</v>
      </c>
      <c r="E1819" s="25">
        <v>21.2</v>
      </c>
      <c r="F1819" s="23">
        <v>994.62</v>
      </c>
      <c r="G1819" s="23">
        <v>1.18</v>
      </c>
      <c r="H1819" s="9">
        <f>0.000001458*(E1819+273.15)^1.5/(E1819+273.15+110.4)</f>
        <v>1.8191425273442234E-5</v>
      </c>
      <c r="I1819" s="10">
        <f>G1819*J1819*L1819/1000/H1819</f>
        <v>59713.765341183251</v>
      </c>
      <c r="J1819" s="24">
        <v>16.010000000000002</v>
      </c>
      <c r="K1819" s="25">
        <v>300</v>
      </c>
      <c r="L1819" s="26">
        <v>57.5</v>
      </c>
      <c r="M1819" s="23">
        <f>2*A1819/$G1819/$J1819^2/($K1819/1000)/($L1819/1000)</f>
        <v>-1.0158324900526896</v>
      </c>
      <c r="N1819" s="23">
        <f>2*B1819/$G1819/$J1819^2/($K1819/1000)/($L1819/1000)</f>
        <v>0.8394993031001472</v>
      </c>
      <c r="O1819" s="23">
        <f>2*C1819/$G1819/$J1819^2/($K1819/1000)/($L1819^2/1000)</f>
        <v>-3.3333305662106304E-4</v>
      </c>
      <c r="P1819" s="24">
        <f>M1819/N1819</f>
        <v>-1.2100456621004567</v>
      </c>
    </row>
    <row r="1820" spans="1:16" x14ac:dyDescent="0.4">
      <c r="A1820" s="22">
        <v>-2.65</v>
      </c>
      <c r="B1820" s="23">
        <v>2.2000000000000002</v>
      </c>
      <c r="C1820" s="24">
        <v>-0.05</v>
      </c>
      <c r="D1820" s="2">
        <v>140.1</v>
      </c>
      <c r="E1820" s="25">
        <v>21.2</v>
      </c>
      <c r="F1820" s="23">
        <v>994.62</v>
      </c>
      <c r="G1820" s="23">
        <v>1.18</v>
      </c>
      <c r="H1820" s="9">
        <f>0.000001458*(E1820+273.15)^1.5/(E1820+273.15+110.4)</f>
        <v>1.8191425273442234E-5</v>
      </c>
      <c r="I1820" s="10">
        <f>G1820*J1820*L1820/1000/H1820</f>
        <v>59900.254302273766</v>
      </c>
      <c r="J1820" s="24">
        <v>16.059999999999999</v>
      </c>
      <c r="K1820" s="25">
        <v>300</v>
      </c>
      <c r="L1820" s="26">
        <v>57.5</v>
      </c>
      <c r="M1820" s="23">
        <f>2*A1820/$G1820/$J1820^2/($K1820/1000)/($L1820/1000)</f>
        <v>-1.0095171028690453</v>
      </c>
      <c r="N1820" s="23">
        <f>2*B1820/$G1820/$J1820^2/($K1820/1000)/($L1820/1000)</f>
        <v>0.83808967030637715</v>
      </c>
      <c r="O1820" s="23">
        <f>2*C1820/$G1820/$J1820^2/($K1820/1000)/($L1820^2/1000)</f>
        <v>-3.3126073925153249E-4</v>
      </c>
      <c r="P1820" s="24">
        <f>M1820/N1820</f>
        <v>-1.2045454545454546</v>
      </c>
    </row>
    <row r="1821" spans="1:16" x14ac:dyDescent="0.4">
      <c r="A1821" s="22">
        <v>-2.65</v>
      </c>
      <c r="B1821" s="23">
        <v>2.2000000000000002</v>
      </c>
      <c r="C1821" s="24">
        <v>-0.05</v>
      </c>
      <c r="D1821" s="2">
        <v>140.1</v>
      </c>
      <c r="E1821" s="25">
        <v>21.2</v>
      </c>
      <c r="F1821" s="23">
        <v>994.62</v>
      </c>
      <c r="G1821" s="23">
        <v>1.18</v>
      </c>
      <c r="H1821" s="9">
        <f>0.000001458*(E1821+273.15)^1.5/(E1821+273.15+110.4)</f>
        <v>1.8191425273442234E-5</v>
      </c>
      <c r="I1821" s="10">
        <f>G1821*J1821*L1821/1000/H1821</f>
        <v>59713.765341183251</v>
      </c>
      <c r="J1821" s="24">
        <v>16.010000000000002</v>
      </c>
      <c r="K1821" s="25">
        <v>300</v>
      </c>
      <c r="L1821" s="26">
        <v>57.5</v>
      </c>
      <c r="M1821" s="23">
        <f>2*A1821/$G1821/$J1821^2/($K1821/1000)/($L1821/1000)</f>
        <v>-1.0158324900526896</v>
      </c>
      <c r="N1821" s="23">
        <f>2*B1821/$G1821/$J1821^2/($K1821/1000)/($L1821/1000)</f>
        <v>0.84333263325128938</v>
      </c>
      <c r="O1821" s="23">
        <f>2*C1821/$G1821/$J1821^2/($K1821/1000)/($L1821^2/1000)</f>
        <v>-3.3333305662106304E-4</v>
      </c>
      <c r="P1821" s="24">
        <f>M1821/N1821</f>
        <v>-1.2045454545454548</v>
      </c>
    </row>
    <row r="1822" spans="1:16" x14ac:dyDescent="0.4">
      <c r="A1822" s="22">
        <v>-2.65</v>
      </c>
      <c r="B1822" s="23">
        <v>2.1800000000000002</v>
      </c>
      <c r="C1822" s="24">
        <v>-0.05</v>
      </c>
      <c r="D1822" s="2">
        <v>140.1</v>
      </c>
      <c r="E1822" s="25">
        <v>21.2</v>
      </c>
      <c r="F1822" s="23">
        <v>994.62</v>
      </c>
      <c r="G1822" s="23">
        <v>1.18</v>
      </c>
      <c r="H1822" s="9">
        <f>0.000001458*(E1822+273.15)^1.5/(E1822+273.15+110.4)</f>
        <v>1.8191425273442234E-5</v>
      </c>
      <c r="I1822" s="10">
        <f>G1822*J1822*L1822/1000/H1822</f>
        <v>59900.254302273766</v>
      </c>
      <c r="J1822" s="24">
        <v>16.059999999999999</v>
      </c>
      <c r="K1822" s="25">
        <v>300</v>
      </c>
      <c r="L1822" s="26">
        <v>57.5</v>
      </c>
      <c r="M1822" s="23">
        <f>2*A1822/$G1822/$J1822^2/($K1822/1000)/($L1822/1000)</f>
        <v>-1.0095171028690453</v>
      </c>
      <c r="N1822" s="23">
        <f>2*B1822/$G1822/$J1822^2/($K1822/1000)/($L1822/1000)</f>
        <v>0.83047067330359192</v>
      </c>
      <c r="O1822" s="23">
        <f>2*C1822/$G1822/$J1822^2/($K1822/1000)/($L1822^2/1000)</f>
        <v>-3.3126073925153249E-4</v>
      </c>
      <c r="P1822" s="24">
        <f>M1822/N1822</f>
        <v>-1.2155963302752295</v>
      </c>
    </row>
    <row r="1823" spans="1:16" x14ac:dyDescent="0.4">
      <c r="A1823" s="22">
        <v>-2.64</v>
      </c>
      <c r="B1823" s="23">
        <v>2.19</v>
      </c>
      <c r="C1823" s="24">
        <v>-0.05</v>
      </c>
      <c r="D1823" s="2">
        <v>140.1</v>
      </c>
      <c r="E1823" s="25">
        <v>21.2</v>
      </c>
      <c r="F1823" s="23">
        <v>994.62</v>
      </c>
      <c r="G1823" s="23">
        <v>1.18</v>
      </c>
      <c r="H1823" s="9">
        <f>0.000001458*(E1823+273.15)^1.5/(E1823+273.15+110.4)</f>
        <v>1.8191425273442234E-5</v>
      </c>
      <c r="I1823" s="10">
        <f>G1823*J1823*L1823/1000/H1823</f>
        <v>59527.276380092742</v>
      </c>
      <c r="J1823" s="24">
        <v>15.96</v>
      </c>
      <c r="K1823" s="25">
        <v>300</v>
      </c>
      <c r="L1823" s="26">
        <v>57.5</v>
      </c>
      <c r="M1823" s="23">
        <f>2*A1823/$G1823/$J1823^2/($K1823/1000)/($L1823/1000)</f>
        <v>-1.0183499391723381</v>
      </c>
      <c r="N1823" s="23">
        <f>2*B1823/$G1823/$J1823^2/($K1823/1000)/($L1823/1000)</f>
        <v>0.84476756317705304</v>
      </c>
      <c r="O1823" s="23">
        <f>2*C1823/$G1823/$J1823^2/($K1823/1000)/($L1823^2/1000)</f>
        <v>-3.3542488115030899E-4</v>
      </c>
      <c r="P1823" s="24">
        <f>M1823/N1823</f>
        <v>-1.2054794520547947</v>
      </c>
    </row>
    <row r="1824" spans="1:16" x14ac:dyDescent="0.4">
      <c r="A1824" s="22">
        <v>-2.09</v>
      </c>
      <c r="B1824" s="23">
        <v>1.25</v>
      </c>
      <c r="C1824" s="24">
        <v>-0.03</v>
      </c>
      <c r="D1824" s="2">
        <v>145.1</v>
      </c>
      <c r="E1824" s="25">
        <v>21.7</v>
      </c>
      <c r="F1824" s="23">
        <v>990.9</v>
      </c>
      <c r="G1824" s="23">
        <v>1.17</v>
      </c>
      <c r="H1824" s="9">
        <f>0.000001458*(E1824+273.15)^1.5/(E1824+273.15+110.4)</f>
        <v>1.8215294560424E-5</v>
      </c>
      <c r="I1824" s="27">
        <f>G1824*J1824*L1824/1000/H1824</f>
        <v>52629.879073318974</v>
      </c>
      <c r="J1824" s="24">
        <v>14.25</v>
      </c>
      <c r="K1824" s="25">
        <v>300</v>
      </c>
      <c r="L1824" s="26">
        <v>57.5</v>
      </c>
      <c r="M1824" s="23">
        <f>2*A1824/$G1824/$J1824^2/($K1824/1000)/($L1824/1000)</f>
        <v>-1.0199328785649662</v>
      </c>
      <c r="N1824" s="23">
        <f>2*B1824/$G1824/$J1824^2/($K1824/1000)/($L1824/1000)</f>
        <v>0.61000770249100844</v>
      </c>
      <c r="O1824" s="23">
        <f>2*C1824/$G1824/$J1824^2/($K1824/1000)/($L1824^2/1000)</f>
        <v>-2.5461191060494265E-4</v>
      </c>
      <c r="P1824" s="24">
        <v>-1.7</v>
      </c>
    </row>
    <row r="1825" spans="1:16" x14ac:dyDescent="0.4">
      <c r="A1825" s="22">
        <v>-2.09</v>
      </c>
      <c r="B1825" s="23">
        <v>1.26</v>
      </c>
      <c r="C1825" s="24">
        <v>-0.03</v>
      </c>
      <c r="D1825" s="2">
        <v>145.1</v>
      </c>
      <c r="E1825" s="25">
        <v>21.7</v>
      </c>
      <c r="F1825" s="23">
        <v>990.9</v>
      </c>
      <c r="G1825" s="23">
        <v>1.17</v>
      </c>
      <c r="H1825" s="9">
        <f>0.000001458*(E1825+273.15)^1.5/(E1825+273.15+110.4)</f>
        <v>1.8215294560424E-5</v>
      </c>
      <c r="I1825" s="27">
        <f>G1825*J1825*L1825/1000/H1825</f>
        <v>53073.078054989026</v>
      </c>
      <c r="J1825" s="24">
        <v>14.37</v>
      </c>
      <c r="K1825" s="25">
        <v>300</v>
      </c>
      <c r="L1825" s="26">
        <v>57.5</v>
      </c>
      <c r="M1825" s="23">
        <f>2*A1825/$G1825/$J1825^2/($K1825/1000)/($L1825/1000)</f>
        <v>-1.0029696337019995</v>
      </c>
      <c r="N1825" s="23">
        <f>2*B1825/$G1825/$J1825^2/($K1825/1000)/($L1825/1000)</f>
        <v>0.60466111888254526</v>
      </c>
      <c r="O1825" s="23">
        <f>2*C1825/$G1825/$J1825^2/($K1825/1000)/($L1825^2/1000)</f>
        <v>-2.5037727489960463E-4</v>
      </c>
      <c r="P1825" s="24">
        <v>-1.65</v>
      </c>
    </row>
    <row r="1826" spans="1:16" x14ac:dyDescent="0.4">
      <c r="A1826" s="22">
        <v>-2.09</v>
      </c>
      <c r="B1826" s="23">
        <v>1.25</v>
      </c>
      <c r="C1826" s="24">
        <v>-0.03</v>
      </c>
      <c r="D1826" s="2">
        <v>145.1</v>
      </c>
      <c r="E1826" s="25">
        <v>21.7</v>
      </c>
      <c r="F1826" s="23">
        <v>990.9</v>
      </c>
      <c r="G1826" s="23">
        <v>1.17</v>
      </c>
      <c r="H1826" s="9">
        <f>0.000001458*(E1826+273.15)^1.5/(E1826+273.15+110.4)</f>
        <v>1.8215294560424E-5</v>
      </c>
      <c r="I1826" s="27">
        <f>G1826*J1826*L1826/1000/H1826</f>
        <v>53294.677545824052</v>
      </c>
      <c r="J1826" s="24">
        <v>14.43</v>
      </c>
      <c r="K1826" s="25">
        <v>300</v>
      </c>
      <c r="L1826" s="26">
        <v>57.5</v>
      </c>
      <c r="M1826" s="23">
        <f>2*A1826/$G1826/$J1826^2/($K1826/1000)/($L1826/1000)</f>
        <v>-0.99464627022800078</v>
      </c>
      <c r="N1826" s="23">
        <f>2*B1826/$G1826/$J1826^2/($K1826/1000)/($L1826/1000)</f>
        <v>0.59488413291148368</v>
      </c>
      <c r="O1826" s="23">
        <f>2*C1826/$G1826/$J1826^2/($K1826/1000)/($L1826^2/1000)</f>
        <v>-2.482994641717497E-4</v>
      </c>
      <c r="P1826" s="24">
        <v>-1.65</v>
      </c>
    </row>
    <row r="1827" spans="1:16" x14ac:dyDescent="0.4">
      <c r="A1827" s="22">
        <v>-2.09</v>
      </c>
      <c r="B1827" s="23">
        <v>1.24</v>
      </c>
      <c r="C1827" s="24">
        <v>-0.03</v>
      </c>
      <c r="D1827" s="2">
        <v>145.1</v>
      </c>
      <c r="E1827" s="25">
        <v>21.7</v>
      </c>
      <c r="F1827" s="23">
        <v>990.9</v>
      </c>
      <c r="G1827" s="23">
        <v>1.17</v>
      </c>
      <c r="H1827" s="9">
        <f>0.000001458*(E1827+273.15)^1.5/(E1827+273.15+110.4)</f>
        <v>1.8215294560424E-5</v>
      </c>
      <c r="I1827" s="27">
        <f>G1827*J1827*L1827/1000/H1827</f>
        <v>52851.478564154</v>
      </c>
      <c r="J1827" s="24">
        <v>14.31</v>
      </c>
      <c r="K1827" s="25">
        <v>300</v>
      </c>
      <c r="L1827" s="26">
        <v>57.5</v>
      </c>
      <c r="M1827" s="23">
        <f>2*A1827/$G1827/$J1827^2/($K1827/1000)/($L1827/1000)</f>
        <v>-1.0113979129087742</v>
      </c>
      <c r="N1827" s="23">
        <f>2*B1827/$G1827/$J1827^2/($K1827/1000)/($L1827/1000)</f>
        <v>0.6000638334961147</v>
      </c>
      <c r="O1827" s="23">
        <f>2*C1827/$G1827/$J1827^2/($K1827/1000)/($L1827^2/1000)</f>
        <v>-2.5248127636582675E-4</v>
      </c>
      <c r="P1827" s="24">
        <v>-1.65</v>
      </c>
    </row>
    <row r="1828" spans="1:16" x14ac:dyDescent="0.4">
      <c r="A1828" s="22">
        <v>-2.09</v>
      </c>
      <c r="B1828" s="23">
        <v>1.24</v>
      </c>
      <c r="C1828" s="24">
        <v>-0.03</v>
      </c>
      <c r="D1828" s="2">
        <v>145.1</v>
      </c>
      <c r="E1828" s="25">
        <v>21.7</v>
      </c>
      <c r="F1828" s="23">
        <v>990.9</v>
      </c>
      <c r="G1828" s="23">
        <v>1.17</v>
      </c>
      <c r="H1828" s="9">
        <f>0.000001458*(E1828+273.15)^1.5/(E1828+273.15+110.4)</f>
        <v>1.8215294560424E-5</v>
      </c>
      <c r="I1828" s="27">
        <f>G1828*J1828*L1828/1000/H1828</f>
        <v>53073.078054989026</v>
      </c>
      <c r="J1828" s="24">
        <v>14.37</v>
      </c>
      <c r="K1828" s="25">
        <v>300</v>
      </c>
      <c r="L1828" s="26">
        <v>57.5</v>
      </c>
      <c r="M1828" s="23">
        <f>2*A1828/$G1828/$J1828^2/($K1828/1000)/($L1828/1000)</f>
        <v>-1.0029696337019995</v>
      </c>
      <c r="N1828" s="23">
        <f>2*B1828/$G1828/$J1828^2/($K1828/1000)/($L1828/1000)</f>
        <v>0.59506332334472711</v>
      </c>
      <c r="O1828" s="23">
        <f>2*C1828/$G1828/$J1828^2/($K1828/1000)/($L1828^2/1000)</f>
        <v>-2.5037727489960463E-4</v>
      </c>
      <c r="P1828" s="24">
        <v>-1.65</v>
      </c>
    </row>
    <row r="1829" spans="1:16" x14ac:dyDescent="0.4">
      <c r="A1829" s="22">
        <v>-2.09</v>
      </c>
      <c r="B1829" s="23">
        <v>1.25</v>
      </c>
      <c r="C1829" s="24">
        <v>-0.03</v>
      </c>
      <c r="D1829" s="2">
        <v>145.1</v>
      </c>
      <c r="E1829" s="25">
        <v>21.7</v>
      </c>
      <c r="F1829" s="23">
        <v>990.9</v>
      </c>
      <c r="G1829" s="23">
        <v>1.17</v>
      </c>
      <c r="H1829" s="9">
        <f>0.000001458*(E1829+273.15)^1.5/(E1829+273.15+110.4)</f>
        <v>1.8215294560424E-5</v>
      </c>
      <c r="I1829" s="27">
        <f>G1829*J1829*L1829/1000/H1829</f>
        <v>52629.879073318974</v>
      </c>
      <c r="J1829" s="24">
        <v>14.25</v>
      </c>
      <c r="K1829" s="25">
        <v>300</v>
      </c>
      <c r="L1829" s="26">
        <v>57.5</v>
      </c>
      <c r="M1829" s="23">
        <f>2*A1829/$G1829/$J1829^2/($K1829/1000)/($L1829/1000)</f>
        <v>-1.0199328785649662</v>
      </c>
      <c r="N1829" s="23">
        <f>2*B1829/$G1829/$J1829^2/($K1829/1000)/($L1829/1000)</f>
        <v>0.61000770249100844</v>
      </c>
      <c r="O1829" s="23">
        <f>2*C1829/$G1829/$J1829^2/($K1829/1000)/($L1829^2/1000)</f>
        <v>-2.5461191060494265E-4</v>
      </c>
      <c r="P1829" s="24">
        <v>-1.7</v>
      </c>
    </row>
    <row r="1830" spans="1:16" x14ac:dyDescent="0.4">
      <c r="A1830" s="22">
        <v>-2.09</v>
      </c>
      <c r="B1830" s="23">
        <v>1.26</v>
      </c>
      <c r="C1830" s="24">
        <v>-0.03</v>
      </c>
      <c r="D1830" s="2">
        <v>145.1</v>
      </c>
      <c r="E1830" s="25">
        <v>21.7</v>
      </c>
      <c r="F1830" s="23">
        <v>990.9</v>
      </c>
      <c r="G1830" s="23">
        <v>1.17</v>
      </c>
      <c r="H1830" s="9">
        <f>0.000001458*(E1830+273.15)^1.5/(E1830+273.15+110.4)</f>
        <v>1.8215294560424E-5</v>
      </c>
      <c r="I1830" s="27">
        <f>G1830*J1830*L1830/1000/H1830</f>
        <v>52629.879073318974</v>
      </c>
      <c r="J1830" s="24">
        <v>14.25</v>
      </c>
      <c r="K1830" s="25">
        <v>300</v>
      </c>
      <c r="L1830" s="26">
        <v>57.5</v>
      </c>
      <c r="M1830" s="23">
        <f>2*A1830/$G1830/$J1830^2/($K1830/1000)/($L1830/1000)</f>
        <v>-1.0199328785649662</v>
      </c>
      <c r="N1830" s="23">
        <f>2*B1830/$G1830/$J1830^2/($K1830/1000)/($L1830/1000)</f>
        <v>0.61488776411093649</v>
      </c>
      <c r="O1830" s="23">
        <f>2*C1830/$G1830/$J1830^2/($K1830/1000)/($L1830^2/1000)</f>
        <v>-2.5461191060494265E-4</v>
      </c>
      <c r="P1830" s="24">
        <v>-1.7</v>
      </c>
    </row>
    <row r="1831" spans="1:16" x14ac:dyDescent="0.4">
      <c r="A1831" s="22">
        <v>-2.1</v>
      </c>
      <c r="B1831" s="23">
        <v>1.26</v>
      </c>
      <c r="C1831" s="24">
        <v>-0.03</v>
      </c>
      <c r="D1831" s="2">
        <v>145.1</v>
      </c>
      <c r="E1831" s="25">
        <v>21.7</v>
      </c>
      <c r="F1831" s="23">
        <v>990.9</v>
      </c>
      <c r="G1831" s="23">
        <v>1.17</v>
      </c>
      <c r="H1831" s="9">
        <f>0.000001458*(E1831+273.15)^1.5/(E1831+273.15+110.4)</f>
        <v>1.8215294560424E-5</v>
      </c>
      <c r="I1831" s="27">
        <f>G1831*J1831*L1831/1000/H1831</f>
        <v>52629.879073318974</v>
      </c>
      <c r="J1831" s="24">
        <v>14.25</v>
      </c>
      <c r="K1831" s="25">
        <v>300</v>
      </c>
      <c r="L1831" s="26">
        <v>57.5</v>
      </c>
      <c r="M1831" s="23">
        <f>2*A1831/$G1831/$J1831^2/($K1831/1000)/($L1831/1000)</f>
        <v>-1.0248129401848942</v>
      </c>
      <c r="N1831" s="23">
        <f>2*B1831/$G1831/$J1831^2/($K1831/1000)/($L1831/1000)</f>
        <v>0.61488776411093649</v>
      </c>
      <c r="O1831" s="23">
        <f>2*C1831/$G1831/$J1831^2/($K1831/1000)/($L1831^2/1000)</f>
        <v>-2.5461191060494265E-4</v>
      </c>
      <c r="P1831" s="24">
        <v>-1.7</v>
      </c>
    </row>
    <row r="1832" spans="1:16" x14ac:dyDescent="0.4">
      <c r="A1832" s="22">
        <v>-2.1</v>
      </c>
      <c r="B1832" s="23">
        <v>1.26</v>
      </c>
      <c r="C1832" s="24">
        <v>-0.03</v>
      </c>
      <c r="D1832" s="2">
        <v>145.1</v>
      </c>
      <c r="E1832" s="25">
        <v>21.7</v>
      </c>
      <c r="F1832" s="23">
        <v>990.9</v>
      </c>
      <c r="G1832" s="23">
        <v>1.17</v>
      </c>
      <c r="H1832" s="9">
        <f>0.000001458*(E1832+273.15)^1.5/(E1832+273.15+110.4)</f>
        <v>1.8215294560424E-5</v>
      </c>
      <c r="I1832" s="27">
        <f>G1832*J1832*L1832/1000/H1832</f>
        <v>52851.478564154</v>
      </c>
      <c r="J1832" s="24">
        <v>14.31</v>
      </c>
      <c r="K1832" s="25">
        <v>300</v>
      </c>
      <c r="L1832" s="26">
        <v>57.5</v>
      </c>
      <c r="M1832" s="23">
        <f>2*A1832/$G1832/$J1832^2/($K1832/1000)/($L1832/1000)</f>
        <v>-1.0162371373724526</v>
      </c>
      <c r="N1832" s="23">
        <f>2*B1832/$G1832/$J1832^2/($K1832/1000)/($L1832/1000)</f>
        <v>0.60974228242347162</v>
      </c>
      <c r="O1832" s="23">
        <f>2*C1832/$G1832/$J1832^2/($K1832/1000)/($L1832^2/1000)</f>
        <v>-2.5248127636582675E-4</v>
      </c>
      <c r="P1832" s="24">
        <v>-1.65</v>
      </c>
    </row>
    <row r="1833" spans="1:16" x14ac:dyDescent="0.4">
      <c r="A1833" s="22">
        <v>-2.09</v>
      </c>
      <c r="B1833" s="23">
        <v>1.25</v>
      </c>
      <c r="C1833" s="24">
        <v>-0.03</v>
      </c>
      <c r="D1833" s="2">
        <v>145.1</v>
      </c>
      <c r="E1833" s="25">
        <v>21.7</v>
      </c>
      <c r="F1833" s="23">
        <v>990.9</v>
      </c>
      <c r="G1833" s="23">
        <v>1.17</v>
      </c>
      <c r="H1833" s="9">
        <f>0.000001458*(E1833+273.15)^1.5/(E1833+273.15+110.4)</f>
        <v>1.8215294560424E-5</v>
      </c>
      <c r="I1833" s="27">
        <f>G1833*J1833*L1833/1000/H1833</f>
        <v>51743.481109978864</v>
      </c>
      <c r="J1833" s="24">
        <v>14.01</v>
      </c>
      <c r="K1833" s="25">
        <v>300</v>
      </c>
      <c r="L1833" s="26">
        <v>57.5</v>
      </c>
      <c r="M1833" s="23">
        <f>2*A1833/$G1833/$J1833^2/($K1833/1000)/($L1833/1000)</f>
        <v>-1.0551763533521656</v>
      </c>
      <c r="N1833" s="23">
        <f>2*B1833/$G1833/$J1833^2/($K1833/1000)/($L1833/1000)</f>
        <v>0.63108633573694117</v>
      </c>
      <c r="O1833" s="23">
        <f>2*C1833/$G1833/$J1833^2/($K1833/1000)/($L1833^2/1000)</f>
        <v>-2.6340994882933198E-4</v>
      </c>
      <c r="P1833" s="24">
        <v>-1.67</v>
      </c>
    </row>
    <row r="1834" spans="1:16" x14ac:dyDescent="0.4">
      <c r="A1834" s="22">
        <v>-2.09</v>
      </c>
      <c r="B1834" s="23">
        <v>1.25</v>
      </c>
      <c r="C1834" s="24">
        <v>-0.03</v>
      </c>
      <c r="D1834" s="2">
        <v>145.1</v>
      </c>
      <c r="E1834" s="25">
        <v>21.7</v>
      </c>
      <c r="F1834" s="23">
        <v>990.9</v>
      </c>
      <c r="G1834" s="23">
        <v>1.17</v>
      </c>
      <c r="H1834" s="9">
        <f>0.000001458*(E1834+273.15)^1.5/(E1834+273.15+110.4)</f>
        <v>1.8215294560424E-5</v>
      </c>
      <c r="I1834" s="27">
        <f>G1834*J1834*L1834/1000/H1834</f>
        <v>51521.881619143831</v>
      </c>
      <c r="J1834" s="24">
        <v>13.95</v>
      </c>
      <c r="K1834" s="25">
        <v>300</v>
      </c>
      <c r="L1834" s="26">
        <v>57.5</v>
      </c>
      <c r="M1834" s="23">
        <f>2*A1834/$G1834/$J1834^2/($K1834/1000)/($L1834/1000)</f>
        <v>-1.0642726591569913</v>
      </c>
      <c r="N1834" s="23">
        <f>2*B1834/$G1834/$J1834^2/($K1834/1000)/($L1834/1000)</f>
        <v>0.63652671002212402</v>
      </c>
      <c r="O1834" s="23">
        <f>2*C1834/$G1834/$J1834^2/($K1834/1000)/($L1834^2/1000)</f>
        <v>-2.6568071374836485E-4</v>
      </c>
      <c r="P1834" s="24">
        <v>-1.67</v>
      </c>
    </row>
    <row r="1835" spans="1:16" x14ac:dyDescent="0.4">
      <c r="A1835" s="22">
        <v>-2.09</v>
      </c>
      <c r="B1835" s="23">
        <v>1.25</v>
      </c>
      <c r="C1835" s="24">
        <v>-0.03</v>
      </c>
      <c r="D1835" s="2">
        <v>145.1</v>
      </c>
      <c r="E1835" s="25">
        <v>21.7</v>
      </c>
      <c r="F1835" s="23">
        <v>990.9</v>
      </c>
      <c r="G1835" s="23">
        <v>1.17</v>
      </c>
      <c r="H1835" s="9">
        <f>0.000001458*(E1835+273.15)^1.5/(E1835+273.15+110.4)</f>
        <v>1.8215294560424E-5</v>
      </c>
      <c r="I1835" s="27">
        <f>G1835*J1835*L1835/1000/H1835</f>
        <v>51743.481109978864</v>
      </c>
      <c r="J1835" s="24">
        <v>14.01</v>
      </c>
      <c r="K1835" s="25">
        <v>300</v>
      </c>
      <c r="L1835" s="26">
        <v>57.5</v>
      </c>
      <c r="M1835" s="23">
        <f>2*A1835/$G1835/$J1835^2/($K1835/1000)/($L1835/1000)</f>
        <v>-1.0551763533521656</v>
      </c>
      <c r="N1835" s="23">
        <f>2*B1835/$G1835/$J1835^2/($K1835/1000)/($L1835/1000)</f>
        <v>0.63108633573694117</v>
      </c>
      <c r="O1835" s="23">
        <f>2*C1835/$G1835/$J1835^2/($K1835/1000)/($L1835^2/1000)</f>
        <v>-2.6340994882933198E-4</v>
      </c>
      <c r="P1835" s="24">
        <v>-1.67</v>
      </c>
    </row>
    <row r="1836" spans="1:16" x14ac:dyDescent="0.4">
      <c r="A1836" s="22">
        <v>-2.09</v>
      </c>
      <c r="B1836" s="23">
        <v>1.25</v>
      </c>
      <c r="C1836" s="24">
        <v>-0.03</v>
      </c>
      <c r="D1836" s="2">
        <v>145.1</v>
      </c>
      <c r="E1836" s="25">
        <v>21.7</v>
      </c>
      <c r="F1836" s="23">
        <v>990.9</v>
      </c>
      <c r="G1836" s="23">
        <v>1.17</v>
      </c>
      <c r="H1836" s="9">
        <f>0.000001458*(E1836+273.15)^1.5/(E1836+273.15+110.4)</f>
        <v>1.8215294560424E-5</v>
      </c>
      <c r="I1836" s="27">
        <f>G1836*J1836*L1836/1000/H1836</f>
        <v>51743.481109978864</v>
      </c>
      <c r="J1836" s="24">
        <v>14.01</v>
      </c>
      <c r="K1836" s="25">
        <v>300</v>
      </c>
      <c r="L1836" s="26">
        <v>57.5</v>
      </c>
      <c r="M1836" s="23">
        <f>2*A1836/$G1836/$J1836^2/($K1836/1000)/($L1836/1000)</f>
        <v>-1.0551763533521656</v>
      </c>
      <c r="N1836" s="23">
        <f>2*B1836/$G1836/$J1836^2/($K1836/1000)/($L1836/1000)</f>
        <v>0.63108633573694117</v>
      </c>
      <c r="O1836" s="23">
        <f>2*C1836/$G1836/$J1836^2/($K1836/1000)/($L1836^2/1000)</f>
        <v>-2.6340994882933198E-4</v>
      </c>
      <c r="P1836" s="24">
        <v>-1.67</v>
      </c>
    </row>
    <row r="1837" spans="1:16" x14ac:dyDescent="0.4">
      <c r="A1837" s="22">
        <v>-2.0699999999999998</v>
      </c>
      <c r="B1837" s="23">
        <v>1.24</v>
      </c>
      <c r="C1837" s="24">
        <v>-0.03</v>
      </c>
      <c r="D1837" s="2">
        <v>145.1</v>
      </c>
      <c r="E1837" s="25">
        <v>21.7</v>
      </c>
      <c r="F1837" s="23">
        <v>990.9</v>
      </c>
      <c r="G1837" s="23">
        <v>1.17</v>
      </c>
      <c r="H1837" s="9">
        <f>0.000001458*(E1837+273.15)^1.5/(E1837+273.15+110.4)</f>
        <v>1.8215294560424E-5</v>
      </c>
      <c r="I1837" s="27">
        <f>G1837*J1837*L1837/1000/H1837</f>
        <v>52186.680091648916</v>
      </c>
      <c r="J1837" s="24">
        <v>14.13</v>
      </c>
      <c r="K1837" s="25">
        <v>300</v>
      </c>
      <c r="L1837" s="26">
        <v>57.5</v>
      </c>
      <c r="M1837" s="23">
        <f>2*A1837/$G1837/$J1837^2/($K1837/1000)/($L1837/1000)</f>
        <v>-1.0274035364077327</v>
      </c>
      <c r="N1837" s="23">
        <f>2*B1837/$G1837/$J1837^2/($K1837/1000)/($L1837/1000)</f>
        <v>0.61544946142298984</v>
      </c>
      <c r="O1837" s="23">
        <f>2*C1837/$G1837/$J1837^2/($K1837/1000)/($L1837^2/1000)</f>
        <v>-2.5895489260434356E-4</v>
      </c>
      <c r="P1837" s="24">
        <v>-1.7</v>
      </c>
    </row>
    <row r="1838" spans="1:16" x14ac:dyDescent="0.4">
      <c r="A1838" s="22">
        <v>-2.0699999999999998</v>
      </c>
      <c r="B1838" s="23">
        <v>1.24</v>
      </c>
      <c r="C1838" s="24">
        <v>-0.03</v>
      </c>
      <c r="D1838" s="2">
        <v>145.1</v>
      </c>
      <c r="E1838" s="25">
        <v>21.7</v>
      </c>
      <c r="F1838" s="23">
        <v>990.9</v>
      </c>
      <c r="G1838" s="23">
        <v>1.17</v>
      </c>
      <c r="H1838" s="9">
        <f>0.000001458*(E1838+273.15)^1.5/(E1838+273.15+110.4)</f>
        <v>1.8215294560424E-5</v>
      </c>
      <c r="I1838" s="27">
        <f>G1838*J1838*L1838/1000/H1838</f>
        <v>52408.279582483941</v>
      </c>
      <c r="J1838" s="24">
        <v>14.19</v>
      </c>
      <c r="K1838" s="25">
        <v>300</v>
      </c>
      <c r="L1838" s="26">
        <v>57.5</v>
      </c>
      <c r="M1838" s="23">
        <f>2*A1838/$G1838/$J1838^2/($K1838/1000)/($L1838/1000)</f>
        <v>-1.0187335031230995</v>
      </c>
      <c r="N1838" s="23">
        <f>2*B1838/$G1838/$J1838^2/($K1838/1000)/($L1838/1000)</f>
        <v>0.61025581829596298</v>
      </c>
      <c r="O1838" s="23">
        <f>2*C1838/$G1838/$J1838^2/($K1838/1000)/($L1838^2/1000)</f>
        <v>-2.5676962901653418E-4</v>
      </c>
      <c r="P1838" s="24">
        <v>-1.7</v>
      </c>
    </row>
    <row r="1839" spans="1:16" x14ac:dyDescent="0.4">
      <c r="A1839" s="22">
        <v>-2.0699999999999998</v>
      </c>
      <c r="B1839" s="23">
        <v>1.24</v>
      </c>
      <c r="C1839" s="24">
        <v>-0.03</v>
      </c>
      <c r="D1839" s="2">
        <v>145.1</v>
      </c>
      <c r="E1839" s="25">
        <v>21.7</v>
      </c>
      <c r="F1839" s="23">
        <v>990.9</v>
      </c>
      <c r="G1839" s="23">
        <v>1.17</v>
      </c>
      <c r="H1839" s="9">
        <f>0.000001458*(E1839+273.15)^1.5/(E1839+273.15+110.4)</f>
        <v>1.8215294560424E-5</v>
      </c>
      <c r="I1839" s="27">
        <f>G1839*J1839*L1839/1000/H1839</f>
        <v>52629.879073318974</v>
      </c>
      <c r="J1839" s="24">
        <v>14.25</v>
      </c>
      <c r="K1839" s="25">
        <v>300</v>
      </c>
      <c r="L1839" s="26">
        <v>57.5</v>
      </c>
      <c r="M1839" s="23">
        <f>2*A1839/$G1839/$J1839^2/($K1839/1000)/($L1839/1000)</f>
        <v>-1.0101727553251099</v>
      </c>
      <c r="N1839" s="23">
        <f>2*B1839/$G1839/$J1839^2/($K1839/1000)/($L1839/1000)</f>
        <v>0.60512764087108029</v>
      </c>
      <c r="O1839" s="23">
        <f>2*C1839/$G1839/$J1839^2/($K1839/1000)/($L1839^2/1000)</f>
        <v>-2.5461191060494265E-4</v>
      </c>
      <c r="P1839" s="24">
        <v>-1.65</v>
      </c>
    </row>
    <row r="1840" spans="1:16" x14ac:dyDescent="0.4">
      <c r="A1840" s="22">
        <v>-2.08</v>
      </c>
      <c r="B1840" s="23">
        <v>1.24</v>
      </c>
      <c r="C1840" s="24">
        <v>-0.03</v>
      </c>
      <c r="D1840" s="2">
        <v>145.1</v>
      </c>
      <c r="E1840" s="25">
        <v>21.7</v>
      </c>
      <c r="F1840" s="23">
        <v>990.9</v>
      </c>
      <c r="G1840" s="23">
        <v>1.17</v>
      </c>
      <c r="H1840" s="9">
        <f>0.000001458*(E1840+273.15)^1.5/(E1840+273.15+110.4)</f>
        <v>1.8215294560424E-5</v>
      </c>
      <c r="I1840" s="27">
        <f>G1840*J1840*L1840/1000/H1840</f>
        <v>52186.680091648916</v>
      </c>
      <c r="J1840" s="24">
        <v>14.13</v>
      </c>
      <c r="K1840" s="25">
        <v>300</v>
      </c>
      <c r="L1840" s="26">
        <v>57.5</v>
      </c>
      <c r="M1840" s="23">
        <f>2*A1840/$G1840/$J1840^2/($K1840/1000)/($L1840/1000)</f>
        <v>-1.0323668385159828</v>
      </c>
      <c r="N1840" s="23">
        <f>2*B1840/$G1840/$J1840^2/($K1840/1000)/($L1840/1000)</f>
        <v>0.61544946142298984</v>
      </c>
      <c r="O1840" s="23">
        <f>2*C1840/$G1840/$J1840^2/($K1840/1000)/($L1840^2/1000)</f>
        <v>-2.5895489260434356E-4</v>
      </c>
      <c r="P1840" s="24">
        <v>-1.7</v>
      </c>
    </row>
    <row r="1841" spans="1:16" x14ac:dyDescent="0.4">
      <c r="A1841" s="22">
        <v>-2.09</v>
      </c>
      <c r="B1841" s="23">
        <v>1.24</v>
      </c>
      <c r="C1841" s="24">
        <v>-0.03</v>
      </c>
      <c r="D1841" s="2">
        <v>145.1</v>
      </c>
      <c r="E1841" s="25">
        <v>21.7</v>
      </c>
      <c r="F1841" s="23">
        <v>990.9</v>
      </c>
      <c r="G1841" s="23">
        <v>1.17</v>
      </c>
      <c r="H1841" s="9">
        <f>0.000001458*(E1841+273.15)^1.5/(E1841+273.15+110.4)</f>
        <v>1.8215294560424E-5</v>
      </c>
      <c r="I1841" s="27">
        <f>G1841*J1841*L1841/1000/H1841</f>
        <v>51743.481109978864</v>
      </c>
      <c r="J1841" s="24">
        <v>14.01</v>
      </c>
      <c r="K1841" s="25">
        <v>300</v>
      </c>
      <c r="L1841" s="26">
        <v>57.5</v>
      </c>
      <c r="M1841" s="23">
        <f>2*A1841/$G1841/$J1841^2/($K1841/1000)/($L1841/1000)</f>
        <v>-1.0551763533521656</v>
      </c>
      <c r="N1841" s="23">
        <f>2*B1841/$G1841/$J1841^2/($K1841/1000)/($L1841/1000)</f>
        <v>0.62603764505104575</v>
      </c>
      <c r="O1841" s="23">
        <f>2*C1841/$G1841/$J1841^2/($K1841/1000)/($L1841^2/1000)</f>
        <v>-2.6340994882933198E-4</v>
      </c>
      <c r="P1841" s="24">
        <v>-1.67</v>
      </c>
    </row>
    <row r="1842" spans="1:16" x14ac:dyDescent="0.4">
      <c r="A1842" s="22">
        <v>-2.09</v>
      </c>
      <c r="B1842" s="23">
        <v>1.25</v>
      </c>
      <c r="C1842" s="24">
        <v>-0.03</v>
      </c>
      <c r="D1842" s="2">
        <v>145.1</v>
      </c>
      <c r="E1842" s="25">
        <v>21.7</v>
      </c>
      <c r="F1842" s="23">
        <v>990.9</v>
      </c>
      <c r="G1842" s="23">
        <v>1.17</v>
      </c>
      <c r="H1842" s="9">
        <f>0.000001458*(E1842+273.15)^1.5/(E1842+273.15+110.4)</f>
        <v>1.8215294560424E-5</v>
      </c>
      <c r="I1842" s="27">
        <f>G1842*J1842*L1842/1000/H1842</f>
        <v>52186.680091648916</v>
      </c>
      <c r="J1842" s="24">
        <v>14.13</v>
      </c>
      <c r="K1842" s="25">
        <v>300</v>
      </c>
      <c r="L1842" s="26">
        <v>57.5</v>
      </c>
      <c r="M1842" s="23">
        <f>2*A1842/$G1842/$J1842^2/($K1842/1000)/($L1842/1000)</f>
        <v>-1.0373301406242328</v>
      </c>
      <c r="N1842" s="23">
        <f>2*B1842/$G1842/$J1842^2/($K1842/1000)/($L1842/1000)</f>
        <v>0.62041276353123964</v>
      </c>
      <c r="O1842" s="23">
        <f>2*C1842/$G1842/$J1842^2/($K1842/1000)/($L1842^2/1000)</f>
        <v>-2.5895489260434356E-4</v>
      </c>
      <c r="P1842" s="24">
        <v>-1.7</v>
      </c>
    </row>
    <row r="1843" spans="1:16" x14ac:dyDescent="0.4">
      <c r="A1843" s="22">
        <v>-2.09</v>
      </c>
      <c r="B1843" s="23">
        <v>1.25</v>
      </c>
      <c r="C1843" s="24">
        <v>-0.03</v>
      </c>
      <c r="D1843" s="2">
        <v>145.1</v>
      </c>
      <c r="E1843" s="25">
        <v>21.7</v>
      </c>
      <c r="F1843" s="23">
        <v>990.9</v>
      </c>
      <c r="G1843" s="23">
        <v>1.17</v>
      </c>
      <c r="H1843" s="9">
        <f>0.000001458*(E1843+273.15)^1.5/(E1843+273.15+110.4)</f>
        <v>1.8215294560424E-5</v>
      </c>
      <c r="I1843" s="27">
        <f>G1843*J1843*L1843/1000/H1843</f>
        <v>51965.080600813897</v>
      </c>
      <c r="J1843" s="24">
        <v>14.07</v>
      </c>
      <c r="K1843" s="25">
        <v>300</v>
      </c>
      <c r="L1843" s="26">
        <v>57.5</v>
      </c>
      <c r="M1843" s="23">
        <f>2*A1843/$G1843/$J1843^2/($K1843/1000)/($L1843/1000)</f>
        <v>-1.0461961698947562</v>
      </c>
      <c r="N1843" s="23">
        <f>2*B1843/$G1843/$J1843^2/($K1843/1000)/($L1843/1000)</f>
        <v>0.62571541261648089</v>
      </c>
      <c r="O1843" s="23">
        <f>2*C1843/$G1843/$J1843^2/($K1843/1000)/($L1843^2/1000)</f>
        <v>-2.611681722225312E-4</v>
      </c>
      <c r="P1843" s="24">
        <v>-1.67</v>
      </c>
    </row>
    <row r="1844" spans="1:16" x14ac:dyDescent="0.4">
      <c r="A1844" s="22">
        <v>-2.5499999999999998</v>
      </c>
      <c r="B1844" s="23">
        <v>1.74</v>
      </c>
      <c r="C1844" s="24">
        <v>-0.05</v>
      </c>
      <c r="D1844" s="2">
        <v>145.30000000000001</v>
      </c>
      <c r="E1844" s="25">
        <v>21.2</v>
      </c>
      <c r="F1844" s="23">
        <v>994.62</v>
      </c>
      <c r="G1844" s="23">
        <v>1.18</v>
      </c>
      <c r="H1844" s="9">
        <f>0.000001458*(E1844+273.15)^1.5/(E1844+273.15+110.4)</f>
        <v>1.8191425273442234E-5</v>
      </c>
      <c r="I1844" s="10">
        <f>G1844*J1844*L1844/1000/H1844</f>
        <v>59117.000665693602</v>
      </c>
      <c r="J1844" s="24">
        <v>15.85</v>
      </c>
      <c r="K1844" s="25">
        <v>300</v>
      </c>
      <c r="L1844" s="26">
        <v>57.5</v>
      </c>
      <c r="M1844" s="23">
        <f>2*A1844/$G1844/$J1844^2/($K1844/1000)/($L1844/1000)</f>
        <v>-0.99733379676110412</v>
      </c>
      <c r="N1844" s="23">
        <f>2*B1844/$G1844/$J1844^2/($K1844/1000)/($L1844/1000)</f>
        <v>0.6805336495546358</v>
      </c>
      <c r="O1844" s="23">
        <f>2*C1844/$G1844/$J1844^2/($K1844/1000)/($L1844^2/1000)</f>
        <v>-3.4009677638912337E-4</v>
      </c>
      <c r="P1844" s="24">
        <f>M1844/N1844</f>
        <v>-1.4655172413793103</v>
      </c>
    </row>
    <row r="1845" spans="1:16" x14ac:dyDescent="0.4">
      <c r="A1845" s="22">
        <v>-2.54</v>
      </c>
      <c r="B1845" s="23">
        <v>1.74</v>
      </c>
      <c r="C1845" s="24">
        <v>-0.05</v>
      </c>
      <c r="D1845" s="2">
        <v>145.30000000000001</v>
      </c>
      <c r="E1845" s="25">
        <v>21.2</v>
      </c>
      <c r="F1845" s="23">
        <v>994.62</v>
      </c>
      <c r="G1845" s="23">
        <v>1.18</v>
      </c>
      <c r="H1845" s="9">
        <f>0.000001458*(E1845+273.15)^1.5/(E1845+273.15+110.4)</f>
        <v>1.8191425273442234E-5</v>
      </c>
      <c r="I1845" s="10">
        <f>G1845*J1845*L1845/1000/H1845</f>
        <v>59340.787419002219</v>
      </c>
      <c r="J1845" s="24">
        <v>15.91</v>
      </c>
      <c r="K1845" s="25">
        <v>300</v>
      </c>
      <c r="L1845" s="26">
        <v>57.5</v>
      </c>
      <c r="M1845" s="23">
        <f>2*A1845/$G1845/$J1845^2/($K1845/1000)/($L1845/1000)</f>
        <v>-0.98594399511212971</v>
      </c>
      <c r="N1845" s="23">
        <f>2*B1845/$G1845/$J1845^2/($K1845/1000)/($L1845/1000)</f>
        <v>0.67541045334452987</v>
      </c>
      <c r="O1845" s="23">
        <f>2*C1845/$G1845/$J1845^2/($K1845/1000)/($L1845^2/1000)</f>
        <v>-3.3753645844304344E-4</v>
      </c>
      <c r="P1845" s="24">
        <f>M1845/N1845</f>
        <v>-1.4597701149425286</v>
      </c>
    </row>
    <row r="1846" spans="1:16" x14ac:dyDescent="0.4">
      <c r="A1846" s="22">
        <v>-2.54</v>
      </c>
      <c r="B1846" s="23">
        <v>1.74</v>
      </c>
      <c r="C1846" s="24">
        <v>-0.05</v>
      </c>
      <c r="D1846" s="2">
        <v>145.30000000000001</v>
      </c>
      <c r="E1846" s="25">
        <v>21.2</v>
      </c>
      <c r="F1846" s="23">
        <v>994.62</v>
      </c>
      <c r="G1846" s="23">
        <v>1.18</v>
      </c>
      <c r="H1846" s="9">
        <f>0.000001458*(E1846+273.15)^1.5/(E1846+273.15+110.4)</f>
        <v>1.8191425273442234E-5</v>
      </c>
      <c r="I1846" s="10">
        <f>G1846*J1846*L1846/1000/H1846</f>
        <v>59527.276380092742</v>
      </c>
      <c r="J1846" s="24">
        <v>15.96</v>
      </c>
      <c r="K1846" s="25">
        <v>300</v>
      </c>
      <c r="L1846" s="26">
        <v>57.5</v>
      </c>
      <c r="M1846" s="23">
        <f>2*A1846/$G1846/$J1846^2/($K1846/1000)/($L1846/1000)</f>
        <v>-0.97977607784005238</v>
      </c>
      <c r="N1846" s="23">
        <f>2*B1846/$G1846/$J1846^2/($K1846/1000)/($L1846/1000)</f>
        <v>0.67118518718176823</v>
      </c>
      <c r="O1846" s="23">
        <f>2*C1846/$G1846/$J1846^2/($K1846/1000)/($L1846^2/1000)</f>
        <v>-3.3542488115030899E-4</v>
      </c>
      <c r="P1846" s="24">
        <f>M1846/N1846</f>
        <v>-1.4597701149425286</v>
      </c>
    </row>
    <row r="1847" spans="1:16" x14ac:dyDescent="0.4">
      <c r="A1847" s="22">
        <v>-2.56</v>
      </c>
      <c r="B1847" s="23">
        <v>1.75</v>
      </c>
      <c r="C1847" s="24">
        <v>-0.05</v>
      </c>
      <c r="D1847" s="2">
        <v>145.30000000000001</v>
      </c>
      <c r="E1847" s="25">
        <v>21.2</v>
      </c>
      <c r="F1847" s="23">
        <v>994.62</v>
      </c>
      <c r="G1847" s="23">
        <v>1.18</v>
      </c>
      <c r="H1847" s="9">
        <f>0.000001458*(E1847+273.15)^1.5/(E1847+273.15+110.4)</f>
        <v>1.8191425273442234E-5</v>
      </c>
      <c r="I1847" s="10">
        <f>G1847*J1847*L1847/1000/H1847</f>
        <v>59713.765341183251</v>
      </c>
      <c r="J1847" s="24">
        <v>16.010000000000002</v>
      </c>
      <c r="K1847" s="25">
        <v>300</v>
      </c>
      <c r="L1847" s="26">
        <v>57.5</v>
      </c>
      <c r="M1847" s="23">
        <f>2*A1847/$G1847/$J1847^2/($K1847/1000)/($L1847/1000)</f>
        <v>-0.98133251869240945</v>
      </c>
      <c r="N1847" s="23">
        <f>2*B1847/$G1847/$J1847^2/($K1847/1000)/($L1847/1000)</f>
        <v>0.67083277644988937</v>
      </c>
      <c r="O1847" s="23">
        <f>2*C1847/$G1847/$J1847^2/($K1847/1000)/($L1847^2/1000)</f>
        <v>-3.3333305662106304E-4</v>
      </c>
      <c r="P1847" s="24">
        <f>M1847/N1847</f>
        <v>-1.4628571428571426</v>
      </c>
    </row>
    <row r="1848" spans="1:16" x14ac:dyDescent="0.4">
      <c r="A1848" s="22">
        <v>-2.54</v>
      </c>
      <c r="B1848" s="23">
        <v>1.75</v>
      </c>
      <c r="C1848" s="24">
        <v>-0.05</v>
      </c>
      <c r="D1848" s="2">
        <v>145.30000000000001</v>
      </c>
      <c r="E1848" s="25">
        <v>21.2</v>
      </c>
      <c r="F1848" s="23">
        <v>994.62</v>
      </c>
      <c r="G1848" s="23">
        <v>1.18</v>
      </c>
      <c r="H1848" s="9">
        <f>0.000001458*(E1848+273.15)^1.5/(E1848+273.15+110.4)</f>
        <v>1.8191425273442234E-5</v>
      </c>
      <c r="I1848" s="10">
        <f>G1848*J1848*L1848/1000/H1848</f>
        <v>59527.276380092742</v>
      </c>
      <c r="J1848" s="24">
        <v>15.96</v>
      </c>
      <c r="K1848" s="25">
        <v>300</v>
      </c>
      <c r="L1848" s="26">
        <v>57.5</v>
      </c>
      <c r="M1848" s="23">
        <f>2*A1848/$G1848/$J1848^2/($K1848/1000)/($L1848/1000)</f>
        <v>-0.97977607784005238</v>
      </c>
      <c r="N1848" s="23">
        <f>2*B1848/$G1848/$J1848^2/($K1848/1000)/($L1848/1000)</f>
        <v>0.67504257331499673</v>
      </c>
      <c r="O1848" s="23">
        <f>2*C1848/$G1848/$J1848^2/($K1848/1000)/($L1848^2/1000)</f>
        <v>-3.3542488115030899E-4</v>
      </c>
      <c r="P1848" s="24">
        <f>M1848/N1848</f>
        <v>-1.4514285714285715</v>
      </c>
    </row>
    <row r="1849" spans="1:16" x14ac:dyDescent="0.4">
      <c r="A1849" s="22">
        <v>-2.54</v>
      </c>
      <c r="B1849" s="23">
        <v>1.74</v>
      </c>
      <c r="C1849" s="24">
        <v>-0.05</v>
      </c>
      <c r="D1849" s="2">
        <v>145.30000000000001</v>
      </c>
      <c r="E1849" s="25">
        <v>21.2</v>
      </c>
      <c r="F1849" s="23">
        <v>994.62</v>
      </c>
      <c r="G1849" s="23">
        <v>1.18</v>
      </c>
      <c r="H1849" s="9">
        <f>0.000001458*(E1849+273.15)^1.5/(E1849+273.15+110.4)</f>
        <v>1.8191425273442234E-5</v>
      </c>
      <c r="I1849" s="10">
        <f>G1849*J1849*L1849/1000/H1849</f>
        <v>59527.276380092742</v>
      </c>
      <c r="J1849" s="24">
        <v>15.96</v>
      </c>
      <c r="K1849" s="25">
        <v>300</v>
      </c>
      <c r="L1849" s="26">
        <v>57.5</v>
      </c>
      <c r="M1849" s="23">
        <f>2*A1849/$G1849/$J1849^2/($K1849/1000)/($L1849/1000)</f>
        <v>-0.97977607784005238</v>
      </c>
      <c r="N1849" s="23">
        <f>2*B1849/$G1849/$J1849^2/($K1849/1000)/($L1849/1000)</f>
        <v>0.67118518718176823</v>
      </c>
      <c r="O1849" s="23">
        <f>2*C1849/$G1849/$J1849^2/($K1849/1000)/($L1849^2/1000)</f>
        <v>-3.3542488115030899E-4</v>
      </c>
      <c r="P1849" s="24">
        <f>M1849/N1849</f>
        <v>-1.4597701149425286</v>
      </c>
    </row>
    <row r="1850" spans="1:16" x14ac:dyDescent="0.4">
      <c r="A1850" s="22">
        <v>-2.5299999999999998</v>
      </c>
      <c r="B1850" s="23">
        <v>1.73</v>
      </c>
      <c r="C1850" s="24">
        <v>-0.05</v>
      </c>
      <c r="D1850" s="2">
        <v>145.30000000000001</v>
      </c>
      <c r="E1850" s="25">
        <v>21.2</v>
      </c>
      <c r="F1850" s="23">
        <v>994.62</v>
      </c>
      <c r="G1850" s="23">
        <v>1.18</v>
      </c>
      <c r="H1850" s="9">
        <f>0.000001458*(E1850+273.15)^1.5/(E1850+273.15+110.4)</f>
        <v>1.8191425273442234E-5</v>
      </c>
      <c r="I1850" s="10">
        <f>G1850*J1850*L1850/1000/H1850</f>
        <v>59527.276380092742</v>
      </c>
      <c r="J1850" s="24">
        <v>15.96</v>
      </c>
      <c r="K1850" s="25">
        <v>300</v>
      </c>
      <c r="L1850" s="26">
        <v>57.5</v>
      </c>
      <c r="M1850" s="23">
        <f>2*A1850/$G1850/$J1850^2/($K1850/1000)/($L1850/1000)</f>
        <v>-0.97591869170682377</v>
      </c>
      <c r="N1850" s="23">
        <f>2*B1850/$G1850/$J1850^2/($K1850/1000)/($L1850/1000)</f>
        <v>0.66732780104853973</v>
      </c>
      <c r="O1850" s="23">
        <f>2*C1850/$G1850/$J1850^2/($K1850/1000)/($L1850^2/1000)</f>
        <v>-3.3542488115030899E-4</v>
      </c>
      <c r="P1850" s="24">
        <f>M1850/N1850</f>
        <v>-1.4624277456647397</v>
      </c>
    </row>
    <row r="1851" spans="1:16" x14ac:dyDescent="0.4">
      <c r="A1851" s="22">
        <v>-2.5299999999999998</v>
      </c>
      <c r="B1851" s="23">
        <v>1.73</v>
      </c>
      <c r="C1851" s="24">
        <v>-0.05</v>
      </c>
      <c r="D1851" s="2">
        <v>145.30000000000001</v>
      </c>
      <c r="E1851" s="25">
        <v>21.2</v>
      </c>
      <c r="F1851" s="23">
        <v>994.62</v>
      </c>
      <c r="G1851" s="23">
        <v>1.18</v>
      </c>
      <c r="H1851" s="9">
        <f>0.000001458*(E1851+273.15)^1.5/(E1851+273.15+110.4)</f>
        <v>1.8191425273442234E-5</v>
      </c>
      <c r="I1851" s="10">
        <f>G1851*J1851*L1851/1000/H1851</f>
        <v>59340.787419002219</v>
      </c>
      <c r="J1851" s="24">
        <v>15.91</v>
      </c>
      <c r="K1851" s="25">
        <v>300</v>
      </c>
      <c r="L1851" s="26">
        <v>57.5</v>
      </c>
      <c r="M1851" s="23">
        <f>2*A1851/$G1851/$J1851^2/($K1851/1000)/($L1851/1000)</f>
        <v>-0.98206232584003483</v>
      </c>
      <c r="N1851" s="23">
        <f>2*B1851/$G1851/$J1851^2/($K1851/1000)/($L1851/1000)</f>
        <v>0.67152878407243499</v>
      </c>
      <c r="O1851" s="23">
        <f>2*C1851/$G1851/$J1851^2/($K1851/1000)/($L1851^2/1000)</f>
        <v>-3.3753645844304344E-4</v>
      </c>
      <c r="P1851" s="24">
        <f>M1851/N1851</f>
        <v>-1.4624277456647397</v>
      </c>
    </row>
    <row r="1852" spans="1:16" x14ac:dyDescent="0.4">
      <c r="A1852" s="22">
        <v>-2.54</v>
      </c>
      <c r="B1852" s="23">
        <v>1.73</v>
      </c>
      <c r="C1852" s="24">
        <v>-0.05</v>
      </c>
      <c r="D1852" s="2">
        <v>145.30000000000001</v>
      </c>
      <c r="E1852" s="25">
        <v>21.2</v>
      </c>
      <c r="F1852" s="23">
        <v>994.62</v>
      </c>
      <c r="G1852" s="23">
        <v>1.18</v>
      </c>
      <c r="H1852" s="9">
        <f>0.000001458*(E1852+273.15)^1.5/(E1852+273.15+110.4)</f>
        <v>1.8191425273442234E-5</v>
      </c>
      <c r="I1852" s="10">
        <f>G1852*J1852*L1852/1000/H1852</f>
        <v>59340.787419002219</v>
      </c>
      <c r="J1852" s="24">
        <v>15.91</v>
      </c>
      <c r="K1852" s="25">
        <v>300</v>
      </c>
      <c r="L1852" s="26">
        <v>57.5</v>
      </c>
      <c r="M1852" s="23">
        <f>2*A1852/$G1852/$J1852^2/($K1852/1000)/($L1852/1000)</f>
        <v>-0.98594399511212971</v>
      </c>
      <c r="N1852" s="23">
        <f>2*B1852/$G1852/$J1852^2/($K1852/1000)/($L1852/1000)</f>
        <v>0.67152878407243499</v>
      </c>
      <c r="O1852" s="23">
        <f>2*C1852/$G1852/$J1852^2/($K1852/1000)/($L1852^2/1000)</f>
        <v>-3.3753645844304344E-4</v>
      </c>
      <c r="P1852" s="24">
        <f>M1852/N1852</f>
        <v>-1.4682080924855487</v>
      </c>
    </row>
    <row r="1853" spans="1:16" x14ac:dyDescent="0.4">
      <c r="A1853" s="22">
        <v>-2.54</v>
      </c>
      <c r="B1853" s="23">
        <v>1.74</v>
      </c>
      <c r="C1853" s="24">
        <v>-0.05</v>
      </c>
      <c r="D1853" s="2">
        <v>145.30000000000001</v>
      </c>
      <c r="E1853" s="25">
        <v>21.2</v>
      </c>
      <c r="F1853" s="23">
        <v>994.62</v>
      </c>
      <c r="G1853" s="23">
        <v>1.18</v>
      </c>
      <c r="H1853" s="9">
        <f>0.000001458*(E1853+273.15)^1.5/(E1853+273.15+110.4)</f>
        <v>1.8191425273442234E-5</v>
      </c>
      <c r="I1853" s="10">
        <f>G1853*J1853*L1853/1000/H1853</f>
        <v>59340.787419002219</v>
      </c>
      <c r="J1853" s="24">
        <v>15.91</v>
      </c>
      <c r="K1853" s="25">
        <v>300</v>
      </c>
      <c r="L1853" s="26">
        <v>57.5</v>
      </c>
      <c r="M1853" s="23">
        <f>2*A1853/$G1853/$J1853^2/($K1853/1000)/($L1853/1000)</f>
        <v>-0.98594399511212971</v>
      </c>
      <c r="N1853" s="23">
        <f>2*B1853/$G1853/$J1853^2/($K1853/1000)/($L1853/1000)</f>
        <v>0.67541045334452987</v>
      </c>
      <c r="O1853" s="23">
        <f>2*C1853/$G1853/$J1853^2/($K1853/1000)/($L1853^2/1000)</f>
        <v>-3.3753645844304344E-4</v>
      </c>
      <c r="P1853" s="24">
        <f>M1853/N1853</f>
        <v>-1.4597701149425286</v>
      </c>
    </row>
    <row r="1854" spans="1:16" x14ac:dyDescent="0.4">
      <c r="A1854" s="22">
        <v>-2.5299999999999998</v>
      </c>
      <c r="B1854" s="23">
        <v>1.73</v>
      </c>
      <c r="C1854" s="24">
        <v>-0.05</v>
      </c>
      <c r="D1854" s="2">
        <v>145.30000000000001</v>
      </c>
      <c r="E1854" s="25">
        <v>21.2</v>
      </c>
      <c r="F1854" s="23">
        <v>994.62</v>
      </c>
      <c r="G1854" s="23">
        <v>1.18</v>
      </c>
      <c r="H1854" s="9">
        <f>0.000001458*(E1854+273.15)^1.5/(E1854+273.15+110.4)</f>
        <v>1.8191425273442234E-5</v>
      </c>
      <c r="I1854" s="10">
        <f>G1854*J1854*L1854/1000/H1854</f>
        <v>59340.787419002219</v>
      </c>
      <c r="J1854" s="24">
        <v>15.91</v>
      </c>
      <c r="K1854" s="25">
        <v>300</v>
      </c>
      <c r="L1854" s="26">
        <v>57.5</v>
      </c>
      <c r="M1854" s="23">
        <f>2*A1854/$G1854/$J1854^2/($K1854/1000)/($L1854/1000)</f>
        <v>-0.98206232584003483</v>
      </c>
      <c r="N1854" s="23">
        <f>2*B1854/$G1854/$J1854^2/($K1854/1000)/($L1854/1000)</f>
        <v>0.67152878407243499</v>
      </c>
      <c r="O1854" s="23">
        <f>2*C1854/$G1854/$J1854^2/($K1854/1000)/($L1854^2/1000)</f>
        <v>-3.3753645844304344E-4</v>
      </c>
      <c r="P1854" s="24">
        <f>M1854/N1854</f>
        <v>-1.4624277456647397</v>
      </c>
    </row>
    <row r="1855" spans="1:16" x14ac:dyDescent="0.4">
      <c r="A1855" s="22">
        <v>-2.54</v>
      </c>
      <c r="B1855" s="23">
        <v>1.74</v>
      </c>
      <c r="C1855" s="24">
        <v>-0.05</v>
      </c>
      <c r="D1855" s="2">
        <v>145.30000000000001</v>
      </c>
      <c r="E1855" s="25">
        <v>21.2</v>
      </c>
      <c r="F1855" s="23">
        <v>994.62</v>
      </c>
      <c r="G1855" s="23">
        <v>1.18</v>
      </c>
      <c r="H1855" s="9">
        <f>0.000001458*(E1855+273.15)^1.5/(E1855+273.15+110.4)</f>
        <v>1.8191425273442234E-5</v>
      </c>
      <c r="I1855" s="10">
        <f>G1855*J1855*L1855/1000/H1855</f>
        <v>59340.787419002219</v>
      </c>
      <c r="J1855" s="24">
        <v>15.91</v>
      </c>
      <c r="K1855" s="25">
        <v>300</v>
      </c>
      <c r="L1855" s="26">
        <v>57.5</v>
      </c>
      <c r="M1855" s="23">
        <f>2*A1855/$G1855/$J1855^2/($K1855/1000)/($L1855/1000)</f>
        <v>-0.98594399511212971</v>
      </c>
      <c r="N1855" s="23">
        <f>2*B1855/$G1855/$J1855^2/($K1855/1000)/($L1855/1000)</f>
        <v>0.67541045334452987</v>
      </c>
      <c r="O1855" s="23">
        <f>2*C1855/$G1855/$J1855^2/($K1855/1000)/($L1855^2/1000)</f>
        <v>-3.3753645844304344E-4</v>
      </c>
      <c r="P1855" s="24">
        <f>M1855/N1855</f>
        <v>-1.4597701149425286</v>
      </c>
    </row>
    <row r="1856" spans="1:16" x14ac:dyDescent="0.4">
      <c r="A1856" s="22">
        <v>-2.54</v>
      </c>
      <c r="B1856" s="23">
        <v>1.74</v>
      </c>
      <c r="C1856" s="24">
        <v>-0.05</v>
      </c>
      <c r="D1856" s="2">
        <v>145.30000000000001</v>
      </c>
      <c r="E1856" s="25">
        <v>21.2</v>
      </c>
      <c r="F1856" s="23">
        <v>994.62</v>
      </c>
      <c r="G1856" s="23">
        <v>1.18</v>
      </c>
      <c r="H1856" s="9">
        <f>0.000001458*(E1856+273.15)^1.5/(E1856+273.15+110.4)</f>
        <v>1.8191425273442234E-5</v>
      </c>
      <c r="I1856" s="10">
        <f>G1856*J1856*L1856/1000/H1856</f>
        <v>59117.000665693602</v>
      </c>
      <c r="J1856" s="24">
        <v>15.85</v>
      </c>
      <c r="K1856" s="25">
        <v>300</v>
      </c>
      <c r="L1856" s="26">
        <v>57.5</v>
      </c>
      <c r="M1856" s="23">
        <f>2*A1856/$G1856/$J1856^2/($K1856/1000)/($L1856/1000)</f>
        <v>-0.99342268383262922</v>
      </c>
      <c r="N1856" s="23">
        <f>2*B1856/$G1856/$J1856^2/($K1856/1000)/($L1856/1000)</f>
        <v>0.6805336495546358</v>
      </c>
      <c r="O1856" s="23">
        <f>2*C1856/$G1856/$J1856^2/($K1856/1000)/($L1856^2/1000)</f>
        <v>-3.4009677638912337E-4</v>
      </c>
      <c r="P1856" s="24">
        <f>M1856/N1856</f>
        <v>-1.4597701149425286</v>
      </c>
    </row>
    <row r="1857" spans="1:16" x14ac:dyDescent="0.4">
      <c r="A1857" s="22">
        <v>-2.54</v>
      </c>
      <c r="B1857" s="23">
        <v>1.74</v>
      </c>
      <c r="C1857" s="24">
        <v>-0.05</v>
      </c>
      <c r="D1857" s="2">
        <v>145.30000000000001</v>
      </c>
      <c r="E1857" s="25">
        <v>21.2</v>
      </c>
      <c r="F1857" s="23">
        <v>994.62</v>
      </c>
      <c r="G1857" s="23">
        <v>1.18</v>
      </c>
      <c r="H1857" s="9">
        <f>0.000001458*(E1857+273.15)^1.5/(E1857+273.15+110.4)</f>
        <v>1.8191425273442234E-5</v>
      </c>
      <c r="I1857" s="10">
        <f>G1857*J1857*L1857/1000/H1857</f>
        <v>59340.787419002219</v>
      </c>
      <c r="J1857" s="24">
        <v>15.91</v>
      </c>
      <c r="K1857" s="25">
        <v>300</v>
      </c>
      <c r="L1857" s="26">
        <v>57.5</v>
      </c>
      <c r="M1857" s="23">
        <f>2*A1857/$G1857/$J1857^2/($K1857/1000)/($L1857/1000)</f>
        <v>-0.98594399511212971</v>
      </c>
      <c r="N1857" s="23">
        <f>2*B1857/$G1857/$J1857^2/($K1857/1000)/($L1857/1000)</f>
        <v>0.67541045334452987</v>
      </c>
      <c r="O1857" s="23">
        <f>2*C1857/$G1857/$J1857^2/($K1857/1000)/($L1857^2/1000)</f>
        <v>-3.3753645844304344E-4</v>
      </c>
      <c r="P1857" s="24">
        <f>M1857/N1857</f>
        <v>-1.4597701149425286</v>
      </c>
    </row>
    <row r="1858" spans="1:16" x14ac:dyDescent="0.4">
      <c r="A1858" s="22">
        <v>-2.54</v>
      </c>
      <c r="B1858" s="23">
        <v>1.73</v>
      </c>
      <c r="C1858" s="24">
        <v>-0.05</v>
      </c>
      <c r="D1858" s="2">
        <v>145.30000000000001</v>
      </c>
      <c r="E1858" s="25">
        <v>21.2</v>
      </c>
      <c r="F1858" s="23">
        <v>994.62</v>
      </c>
      <c r="G1858" s="23">
        <v>1.18</v>
      </c>
      <c r="H1858" s="9">
        <f>0.000001458*(E1858+273.15)^1.5/(E1858+273.15+110.4)</f>
        <v>1.8191425273442234E-5</v>
      </c>
      <c r="I1858" s="10">
        <f>G1858*J1858*L1858/1000/H1858</f>
        <v>59117.000665693602</v>
      </c>
      <c r="J1858" s="24">
        <v>15.85</v>
      </c>
      <c r="K1858" s="25">
        <v>300</v>
      </c>
      <c r="L1858" s="26">
        <v>57.5</v>
      </c>
      <c r="M1858" s="23">
        <f>2*A1858/$G1858/$J1858^2/($K1858/1000)/($L1858/1000)</f>
        <v>-0.99342268383262922</v>
      </c>
      <c r="N1858" s="23">
        <f>2*B1858/$G1858/$J1858^2/($K1858/1000)/($L1858/1000)</f>
        <v>0.67662253662616101</v>
      </c>
      <c r="O1858" s="23">
        <f>2*C1858/$G1858/$J1858^2/($K1858/1000)/($L1858^2/1000)</f>
        <v>-3.4009677638912337E-4</v>
      </c>
      <c r="P1858" s="24">
        <f>M1858/N1858</f>
        <v>-1.4682080924855487</v>
      </c>
    </row>
    <row r="1859" spans="1:16" x14ac:dyDescent="0.4">
      <c r="A1859" s="22">
        <v>-2.52</v>
      </c>
      <c r="B1859" s="23">
        <v>1.74</v>
      </c>
      <c r="C1859" s="24">
        <v>-0.05</v>
      </c>
      <c r="D1859" s="2">
        <v>145.30000000000001</v>
      </c>
      <c r="E1859" s="25">
        <v>21.2</v>
      </c>
      <c r="F1859" s="23">
        <v>994.62</v>
      </c>
      <c r="G1859" s="23">
        <v>1.18</v>
      </c>
      <c r="H1859" s="9">
        <f>0.000001458*(E1859+273.15)^1.5/(E1859+273.15+110.4)</f>
        <v>1.8191425273442234E-5</v>
      </c>
      <c r="I1859" s="10">
        <f>G1859*J1859*L1859/1000/H1859</f>
        <v>59117.000665693602</v>
      </c>
      <c r="J1859" s="24">
        <v>15.85</v>
      </c>
      <c r="K1859" s="25">
        <v>300</v>
      </c>
      <c r="L1859" s="26">
        <v>57.5</v>
      </c>
      <c r="M1859" s="23">
        <f>2*A1859/$G1859/$J1859^2/($K1859/1000)/($L1859/1000)</f>
        <v>-0.98560045797567941</v>
      </c>
      <c r="N1859" s="23">
        <f>2*B1859/$G1859/$J1859^2/($K1859/1000)/($L1859/1000)</f>
        <v>0.6805336495546358</v>
      </c>
      <c r="O1859" s="23">
        <f>2*C1859/$G1859/$J1859^2/($K1859/1000)/($L1859^2/1000)</f>
        <v>-3.4009677638912337E-4</v>
      </c>
      <c r="P1859" s="24">
        <f>M1859/N1859</f>
        <v>-1.4482758620689655</v>
      </c>
    </row>
    <row r="1860" spans="1:16" x14ac:dyDescent="0.4">
      <c r="A1860" s="22">
        <v>-2.5499999999999998</v>
      </c>
      <c r="B1860" s="23">
        <v>1.74</v>
      </c>
      <c r="C1860" s="24">
        <v>-0.05</v>
      </c>
      <c r="D1860" s="2">
        <v>145.30000000000001</v>
      </c>
      <c r="E1860" s="25">
        <v>21.2</v>
      </c>
      <c r="F1860" s="23">
        <v>994.62</v>
      </c>
      <c r="G1860" s="23">
        <v>1.18</v>
      </c>
      <c r="H1860" s="9">
        <f>0.000001458*(E1860+273.15)^1.5/(E1860+273.15+110.4)</f>
        <v>1.8191425273442234E-5</v>
      </c>
      <c r="I1860" s="10">
        <f>G1860*J1860*L1860/1000/H1860</f>
        <v>59340.787419002219</v>
      </c>
      <c r="J1860" s="24">
        <v>15.91</v>
      </c>
      <c r="K1860" s="25">
        <v>300</v>
      </c>
      <c r="L1860" s="26">
        <v>57.5</v>
      </c>
      <c r="M1860" s="23">
        <f>2*A1860/$G1860/$J1860^2/($K1860/1000)/($L1860/1000)</f>
        <v>-0.9898256643842247</v>
      </c>
      <c r="N1860" s="23">
        <f>2*B1860/$G1860/$J1860^2/($K1860/1000)/($L1860/1000)</f>
        <v>0.67541045334452987</v>
      </c>
      <c r="O1860" s="23">
        <f>2*C1860/$G1860/$J1860^2/($K1860/1000)/($L1860^2/1000)</f>
        <v>-3.3753645844304344E-4</v>
      </c>
      <c r="P1860" s="24">
        <f>M1860/N1860</f>
        <v>-1.4655172413793103</v>
      </c>
    </row>
    <row r="1861" spans="1:16" x14ac:dyDescent="0.4">
      <c r="A1861" s="22">
        <v>-2.5499999999999998</v>
      </c>
      <c r="B1861" s="23">
        <v>1.74</v>
      </c>
      <c r="C1861" s="24">
        <v>-0.05</v>
      </c>
      <c r="D1861" s="2">
        <v>145.30000000000001</v>
      </c>
      <c r="E1861" s="25">
        <v>21.2</v>
      </c>
      <c r="F1861" s="23">
        <v>994.62</v>
      </c>
      <c r="G1861" s="23">
        <v>1.18</v>
      </c>
      <c r="H1861" s="9">
        <f>0.000001458*(E1861+273.15)^1.5/(E1861+273.15+110.4)</f>
        <v>1.8191425273442234E-5</v>
      </c>
      <c r="I1861" s="10">
        <f>G1861*J1861*L1861/1000/H1861</f>
        <v>59340.787419002219</v>
      </c>
      <c r="J1861" s="24">
        <v>15.91</v>
      </c>
      <c r="K1861" s="25">
        <v>300</v>
      </c>
      <c r="L1861" s="26">
        <v>57.5</v>
      </c>
      <c r="M1861" s="23">
        <f>2*A1861/$G1861/$J1861^2/($K1861/1000)/($L1861/1000)</f>
        <v>-0.9898256643842247</v>
      </c>
      <c r="N1861" s="23">
        <f>2*B1861/$G1861/$J1861^2/($K1861/1000)/($L1861/1000)</f>
        <v>0.67541045334452987</v>
      </c>
      <c r="O1861" s="23">
        <f>2*C1861/$G1861/$J1861^2/($K1861/1000)/($L1861^2/1000)</f>
        <v>-3.3753645844304344E-4</v>
      </c>
      <c r="P1861" s="24">
        <f>M1861/N1861</f>
        <v>-1.4655172413793103</v>
      </c>
    </row>
    <row r="1862" spans="1:16" x14ac:dyDescent="0.4">
      <c r="A1862" s="22">
        <v>-2.5499999999999998</v>
      </c>
      <c r="B1862" s="23">
        <v>1.74</v>
      </c>
      <c r="C1862" s="24">
        <v>-0.05</v>
      </c>
      <c r="D1862" s="2">
        <v>145.30000000000001</v>
      </c>
      <c r="E1862" s="25">
        <v>21.2</v>
      </c>
      <c r="F1862" s="23">
        <v>994.62</v>
      </c>
      <c r="G1862" s="23">
        <v>1.18</v>
      </c>
      <c r="H1862" s="9">
        <f>0.000001458*(E1862+273.15)^1.5/(E1862+273.15+110.4)</f>
        <v>1.8191425273442234E-5</v>
      </c>
      <c r="I1862" s="10">
        <f>G1862*J1862*L1862/1000/H1862</f>
        <v>59340.787419002219</v>
      </c>
      <c r="J1862" s="24">
        <v>15.91</v>
      </c>
      <c r="K1862" s="25">
        <v>300</v>
      </c>
      <c r="L1862" s="26">
        <v>57.5</v>
      </c>
      <c r="M1862" s="23">
        <f>2*A1862/$G1862/$J1862^2/($K1862/1000)/($L1862/1000)</f>
        <v>-0.9898256643842247</v>
      </c>
      <c r="N1862" s="23">
        <f>2*B1862/$G1862/$J1862^2/($K1862/1000)/($L1862/1000)</f>
        <v>0.67541045334452987</v>
      </c>
      <c r="O1862" s="23">
        <f>2*C1862/$G1862/$J1862^2/($K1862/1000)/($L1862^2/1000)</f>
        <v>-3.3753645844304344E-4</v>
      </c>
      <c r="P1862" s="24">
        <f>M1862/N1862</f>
        <v>-1.4655172413793103</v>
      </c>
    </row>
    <row r="1863" spans="1:16" x14ac:dyDescent="0.4">
      <c r="A1863" s="22">
        <v>-2.54</v>
      </c>
      <c r="B1863" s="23">
        <v>1.74</v>
      </c>
      <c r="C1863" s="24">
        <v>-0.05</v>
      </c>
      <c r="D1863" s="2">
        <v>145.30000000000001</v>
      </c>
      <c r="E1863" s="25">
        <v>21.2</v>
      </c>
      <c r="F1863" s="23">
        <v>994.62</v>
      </c>
      <c r="G1863" s="23">
        <v>1.18</v>
      </c>
      <c r="H1863" s="9">
        <f>0.000001458*(E1863+273.15)^1.5/(E1863+273.15+110.4)</f>
        <v>1.8191425273442234E-5</v>
      </c>
      <c r="I1863" s="10">
        <f>G1863*J1863*L1863/1000/H1863</f>
        <v>59117.000665693602</v>
      </c>
      <c r="J1863" s="24">
        <v>15.85</v>
      </c>
      <c r="K1863" s="25">
        <v>300</v>
      </c>
      <c r="L1863" s="26">
        <v>57.5</v>
      </c>
      <c r="M1863" s="23">
        <f>2*A1863/$G1863/$J1863^2/($K1863/1000)/($L1863/1000)</f>
        <v>-0.99342268383262922</v>
      </c>
      <c r="N1863" s="23">
        <f>2*B1863/$G1863/$J1863^2/($K1863/1000)/($L1863/1000)</f>
        <v>0.6805336495546358</v>
      </c>
      <c r="O1863" s="23">
        <f>2*C1863/$G1863/$J1863^2/($K1863/1000)/($L1863^2/1000)</f>
        <v>-3.4009677638912337E-4</v>
      </c>
      <c r="P1863" s="24">
        <f>M1863/N1863</f>
        <v>-1.4597701149425286</v>
      </c>
    </row>
    <row r="1864" spans="1:16" x14ac:dyDescent="0.4">
      <c r="A1864" s="22">
        <v>-2.4900000000000002</v>
      </c>
      <c r="B1864" s="23">
        <v>1.38</v>
      </c>
      <c r="C1864" s="24">
        <v>-0.04</v>
      </c>
      <c r="D1864" s="2">
        <v>149.9</v>
      </c>
      <c r="E1864" s="25">
        <v>21.2</v>
      </c>
      <c r="F1864" s="23">
        <v>994.62</v>
      </c>
      <c r="G1864" s="23">
        <v>1.18</v>
      </c>
      <c r="H1864" s="9">
        <f>0.000001458*(E1864+273.15)^1.5/(E1864+273.15+110.4)</f>
        <v>1.8191425273442234E-5</v>
      </c>
      <c r="I1864" s="10">
        <f>G1864*J1864*L1864/1000/H1864</f>
        <v>59713.765341183251</v>
      </c>
      <c r="J1864" s="24">
        <v>16.010000000000002</v>
      </c>
      <c r="K1864" s="25">
        <v>300</v>
      </c>
      <c r="L1864" s="26">
        <v>57.5</v>
      </c>
      <c r="M1864" s="23">
        <f>2*A1864/$G1864/$J1864^2/($K1864/1000)/($L1864/1000)</f>
        <v>-0.95449920763441409</v>
      </c>
      <c r="N1864" s="23">
        <f>2*B1864/$G1864/$J1864^2/($K1864/1000)/($L1864/1000)</f>
        <v>0.528999560857627</v>
      </c>
      <c r="O1864" s="23">
        <f>2*C1864/$G1864/$J1864^2/($K1864/1000)/($L1864^2/1000)</f>
        <v>-2.6666644529685043E-4</v>
      </c>
      <c r="P1864" s="24">
        <f>M1864/N1864</f>
        <v>-1.8043478260869568</v>
      </c>
    </row>
    <row r="1865" spans="1:16" x14ac:dyDescent="0.4">
      <c r="A1865" s="22">
        <v>-2.4900000000000002</v>
      </c>
      <c r="B1865" s="23">
        <v>1.39</v>
      </c>
      <c r="C1865" s="24">
        <v>-0.04</v>
      </c>
      <c r="D1865" s="2">
        <v>149.9</v>
      </c>
      <c r="E1865" s="25">
        <v>21.2</v>
      </c>
      <c r="F1865" s="23">
        <v>994.62</v>
      </c>
      <c r="G1865" s="23">
        <v>1.18</v>
      </c>
      <c r="H1865" s="9">
        <f>0.000001458*(E1865+273.15)^1.5/(E1865+273.15+110.4)</f>
        <v>1.8191425273442234E-5</v>
      </c>
      <c r="I1865" s="10">
        <f>G1865*J1865*L1865/1000/H1865</f>
        <v>59900.254302273766</v>
      </c>
      <c r="J1865" s="24">
        <v>16.059999999999999</v>
      </c>
      <c r="K1865" s="25">
        <v>300</v>
      </c>
      <c r="L1865" s="26">
        <v>57.5</v>
      </c>
      <c r="M1865" s="23">
        <f>2*A1865/$G1865/$J1865^2/($K1865/1000)/($L1865/1000)</f>
        <v>-0.9485651268467632</v>
      </c>
      <c r="N1865" s="23">
        <f>2*B1865/$G1865/$J1865^2/($K1865/1000)/($L1865/1000)</f>
        <v>0.52952029169357462</v>
      </c>
      <c r="O1865" s="23">
        <f>2*C1865/$G1865/$J1865^2/($K1865/1000)/($L1865^2/1000)</f>
        <v>-2.6500859140122596E-4</v>
      </c>
      <c r="P1865" s="24">
        <f>M1865/N1865</f>
        <v>-1.7913669064748201</v>
      </c>
    </row>
    <row r="1866" spans="1:16" x14ac:dyDescent="0.4">
      <c r="A1866" s="22">
        <v>-2.4700000000000002</v>
      </c>
      <c r="B1866" s="23">
        <v>1.39</v>
      </c>
      <c r="C1866" s="24">
        <v>-0.04</v>
      </c>
      <c r="D1866" s="2">
        <v>149.9</v>
      </c>
      <c r="E1866" s="25">
        <v>21.2</v>
      </c>
      <c r="F1866" s="23">
        <v>994.62</v>
      </c>
      <c r="G1866" s="23">
        <v>1.18</v>
      </c>
      <c r="H1866" s="9">
        <f>0.000001458*(E1866+273.15)^1.5/(E1866+273.15+110.4)</f>
        <v>1.8191425273442234E-5</v>
      </c>
      <c r="I1866" s="10">
        <f>G1866*J1866*L1866/1000/H1866</f>
        <v>59713.765341183251</v>
      </c>
      <c r="J1866" s="24">
        <v>16.010000000000002</v>
      </c>
      <c r="K1866" s="25">
        <v>300</v>
      </c>
      <c r="L1866" s="26">
        <v>57.5</v>
      </c>
      <c r="M1866" s="23">
        <f>2*A1866/$G1866/$J1866^2/($K1866/1000)/($L1866/1000)</f>
        <v>-0.94683254733212951</v>
      </c>
      <c r="N1866" s="23">
        <f>2*B1866/$G1866/$J1866^2/($K1866/1000)/($L1866/1000)</f>
        <v>0.53283289100876918</v>
      </c>
      <c r="O1866" s="23">
        <f>2*C1866/$G1866/$J1866^2/($K1866/1000)/($L1866^2/1000)</f>
        <v>-2.6666644529685043E-4</v>
      </c>
      <c r="P1866" s="24">
        <f>M1866/N1866</f>
        <v>-1.7769784172661873</v>
      </c>
    </row>
    <row r="1867" spans="1:16" x14ac:dyDescent="0.4">
      <c r="A1867" s="22">
        <v>-2.4700000000000002</v>
      </c>
      <c r="B1867" s="23">
        <v>1.38</v>
      </c>
      <c r="C1867" s="24">
        <v>-0.04</v>
      </c>
      <c r="D1867" s="2">
        <v>149.9</v>
      </c>
      <c r="E1867" s="25">
        <v>21.2</v>
      </c>
      <c r="F1867" s="23">
        <v>994.62</v>
      </c>
      <c r="G1867" s="23">
        <v>1.18</v>
      </c>
      <c r="H1867" s="9">
        <f>0.000001458*(E1867+273.15)^1.5/(E1867+273.15+110.4)</f>
        <v>1.8191425273442234E-5</v>
      </c>
      <c r="I1867" s="10">
        <f>G1867*J1867*L1867/1000/H1867</f>
        <v>59900.254302273766</v>
      </c>
      <c r="J1867" s="24">
        <v>16.059999999999999</v>
      </c>
      <c r="K1867" s="25">
        <v>300</v>
      </c>
      <c r="L1867" s="26">
        <v>57.5</v>
      </c>
      <c r="M1867" s="23">
        <f>2*A1867/$G1867/$J1867^2/($K1867/1000)/($L1867/1000)</f>
        <v>-0.94094612984397807</v>
      </c>
      <c r="N1867" s="23">
        <f>2*B1867/$G1867/$J1867^2/($K1867/1000)/($L1867/1000)</f>
        <v>0.52571079319218206</v>
      </c>
      <c r="O1867" s="23">
        <f>2*C1867/$G1867/$J1867^2/($K1867/1000)/($L1867^2/1000)</f>
        <v>-2.6500859140122596E-4</v>
      </c>
      <c r="P1867" s="24">
        <f>M1867/N1867</f>
        <v>-1.7898550724637683</v>
      </c>
    </row>
    <row r="1868" spans="1:16" x14ac:dyDescent="0.4">
      <c r="A1868" s="22">
        <v>-2.4500000000000002</v>
      </c>
      <c r="B1868" s="23">
        <v>1.37</v>
      </c>
      <c r="C1868" s="24">
        <v>-0.04</v>
      </c>
      <c r="D1868" s="2">
        <v>149.9</v>
      </c>
      <c r="E1868" s="25">
        <v>21.2</v>
      </c>
      <c r="F1868" s="23">
        <v>994.62</v>
      </c>
      <c r="G1868" s="23">
        <v>1.18</v>
      </c>
      <c r="H1868" s="9">
        <f>0.000001458*(E1868+273.15)^1.5/(E1868+273.15+110.4)</f>
        <v>1.8191425273442234E-5</v>
      </c>
      <c r="I1868" s="10">
        <f>G1868*J1868*L1868/1000/H1868</f>
        <v>59900.254302273766</v>
      </c>
      <c r="J1868" s="24">
        <v>16.059999999999999</v>
      </c>
      <c r="K1868" s="25">
        <v>300</v>
      </c>
      <c r="L1868" s="26">
        <v>57.5</v>
      </c>
      <c r="M1868" s="23">
        <f>2*A1868/$G1868/$J1868^2/($K1868/1000)/($L1868/1000)</f>
        <v>-0.93332713284119284</v>
      </c>
      <c r="N1868" s="23">
        <f>2*B1868/$G1868/$J1868^2/($K1868/1000)/($L1868/1000)</f>
        <v>0.52190129469078939</v>
      </c>
      <c r="O1868" s="23">
        <f>2*C1868/$G1868/$J1868^2/($K1868/1000)/($L1868^2/1000)</f>
        <v>-2.6500859140122596E-4</v>
      </c>
      <c r="P1868" s="24">
        <f>M1868/N1868</f>
        <v>-1.788321167883212</v>
      </c>
    </row>
    <row r="1869" spans="1:16" x14ac:dyDescent="0.4">
      <c r="A1869" s="22">
        <v>-2.4500000000000002</v>
      </c>
      <c r="B1869" s="23">
        <v>1.37</v>
      </c>
      <c r="C1869" s="24">
        <v>-0.04</v>
      </c>
      <c r="D1869" s="2">
        <v>149.9</v>
      </c>
      <c r="E1869" s="25">
        <v>21.2</v>
      </c>
      <c r="F1869" s="23">
        <v>994.62</v>
      </c>
      <c r="G1869" s="23">
        <v>1.18</v>
      </c>
      <c r="H1869" s="9">
        <f>0.000001458*(E1869+273.15)^1.5/(E1869+273.15+110.4)</f>
        <v>1.8191425273442234E-5</v>
      </c>
      <c r="I1869" s="10">
        <f>G1869*J1869*L1869/1000/H1869</f>
        <v>59900.254302273766</v>
      </c>
      <c r="J1869" s="24">
        <v>16.059999999999999</v>
      </c>
      <c r="K1869" s="25">
        <v>300</v>
      </c>
      <c r="L1869" s="26">
        <v>57.5</v>
      </c>
      <c r="M1869" s="23">
        <f>2*A1869/$G1869/$J1869^2/($K1869/1000)/($L1869/1000)</f>
        <v>-0.93332713284119284</v>
      </c>
      <c r="N1869" s="23">
        <f>2*B1869/$G1869/$J1869^2/($K1869/1000)/($L1869/1000)</f>
        <v>0.52190129469078939</v>
      </c>
      <c r="O1869" s="23">
        <f>2*C1869/$G1869/$J1869^2/($K1869/1000)/($L1869^2/1000)</f>
        <v>-2.6500859140122596E-4</v>
      </c>
      <c r="P1869" s="24">
        <f>M1869/N1869</f>
        <v>-1.788321167883212</v>
      </c>
    </row>
    <row r="1870" spans="1:16" x14ac:dyDescent="0.4">
      <c r="A1870" s="22">
        <v>-2.46</v>
      </c>
      <c r="B1870" s="23">
        <v>1.37</v>
      </c>
      <c r="C1870" s="24">
        <v>-0.04</v>
      </c>
      <c r="D1870" s="2">
        <v>149.9</v>
      </c>
      <c r="E1870" s="25">
        <v>21.2</v>
      </c>
      <c r="F1870" s="23">
        <v>994.62</v>
      </c>
      <c r="G1870" s="23">
        <v>1.18</v>
      </c>
      <c r="H1870" s="9">
        <f>0.000001458*(E1870+273.15)^1.5/(E1870+273.15+110.4)</f>
        <v>1.8191425273442234E-5</v>
      </c>
      <c r="I1870" s="10">
        <f>G1870*J1870*L1870/1000/H1870</f>
        <v>60124.041055582391</v>
      </c>
      <c r="J1870" s="24">
        <v>16.12</v>
      </c>
      <c r="K1870" s="25">
        <v>300</v>
      </c>
      <c r="L1870" s="26">
        <v>57.5</v>
      </c>
      <c r="M1870" s="23">
        <f>2*A1870/$G1870/$J1870^2/($K1870/1000)/($L1870/1000)</f>
        <v>-0.93017341114005525</v>
      </c>
      <c r="N1870" s="23">
        <f>2*B1870/$G1870/$J1870^2/($K1870/1000)/($L1870/1000)</f>
        <v>0.51802340376499012</v>
      </c>
      <c r="O1870" s="23">
        <f>2*C1870/$G1870/$J1870^2/($K1870/1000)/($L1870^2/1000)</f>
        <v>-2.6303949413645957E-4</v>
      </c>
      <c r="P1870" s="24">
        <f>M1870/N1870</f>
        <v>-1.7956204379562044</v>
      </c>
    </row>
    <row r="1871" spans="1:16" x14ac:dyDescent="0.4">
      <c r="A1871" s="22">
        <v>-2.46</v>
      </c>
      <c r="B1871" s="23">
        <v>1.37</v>
      </c>
      <c r="C1871" s="24">
        <v>-0.04</v>
      </c>
      <c r="D1871" s="2">
        <v>149.9</v>
      </c>
      <c r="E1871" s="25">
        <v>21.2</v>
      </c>
      <c r="F1871" s="23">
        <v>994.62</v>
      </c>
      <c r="G1871" s="23">
        <v>1.18</v>
      </c>
      <c r="H1871" s="9">
        <f>0.000001458*(E1871+273.15)^1.5/(E1871+273.15+110.4)</f>
        <v>1.8191425273442234E-5</v>
      </c>
      <c r="I1871" s="10">
        <f>G1871*J1871*L1871/1000/H1871</f>
        <v>60124.041055582391</v>
      </c>
      <c r="J1871" s="24">
        <v>16.12</v>
      </c>
      <c r="K1871" s="25">
        <v>300</v>
      </c>
      <c r="L1871" s="26">
        <v>57.5</v>
      </c>
      <c r="M1871" s="23">
        <f>2*A1871/$G1871/$J1871^2/($K1871/1000)/($L1871/1000)</f>
        <v>-0.93017341114005525</v>
      </c>
      <c r="N1871" s="23">
        <f>2*B1871/$G1871/$J1871^2/($K1871/1000)/($L1871/1000)</f>
        <v>0.51802340376499012</v>
      </c>
      <c r="O1871" s="23">
        <f>2*C1871/$G1871/$J1871^2/($K1871/1000)/($L1871^2/1000)</f>
        <v>-2.6303949413645957E-4</v>
      </c>
      <c r="P1871" s="24">
        <f>M1871/N1871</f>
        <v>-1.7956204379562044</v>
      </c>
    </row>
    <row r="1872" spans="1:16" x14ac:dyDescent="0.4">
      <c r="A1872" s="22">
        <v>-2.46</v>
      </c>
      <c r="B1872" s="23">
        <v>1.37</v>
      </c>
      <c r="C1872" s="24">
        <v>-0.04</v>
      </c>
      <c r="D1872" s="2">
        <v>149.9</v>
      </c>
      <c r="E1872" s="25">
        <v>21.2</v>
      </c>
      <c r="F1872" s="23">
        <v>994.62</v>
      </c>
      <c r="G1872" s="23">
        <v>1.18</v>
      </c>
      <c r="H1872" s="9">
        <f>0.000001458*(E1872+273.15)^1.5/(E1872+273.15+110.4)</f>
        <v>1.8191425273442234E-5</v>
      </c>
      <c r="I1872" s="10">
        <f>G1872*J1872*L1872/1000/H1872</f>
        <v>59713.765341183251</v>
      </c>
      <c r="J1872" s="24">
        <v>16.010000000000002</v>
      </c>
      <c r="K1872" s="25">
        <v>300</v>
      </c>
      <c r="L1872" s="26">
        <v>57.5</v>
      </c>
      <c r="M1872" s="23">
        <f>2*A1872/$G1872/$J1872^2/($K1872/1000)/($L1872/1000)</f>
        <v>-0.94299921718098734</v>
      </c>
      <c r="N1872" s="23">
        <f>2*B1872/$G1872/$J1872^2/($K1872/1000)/($L1872/1000)</f>
        <v>0.52516623070648483</v>
      </c>
      <c r="O1872" s="23">
        <f>2*C1872/$G1872/$J1872^2/($K1872/1000)/($L1872^2/1000)</f>
        <v>-2.6666644529685043E-4</v>
      </c>
      <c r="P1872" s="24">
        <f>M1872/N1872</f>
        <v>-1.7956204379562044</v>
      </c>
    </row>
    <row r="1873" spans="1:16" x14ac:dyDescent="0.4">
      <c r="A1873" s="22">
        <v>-2.4500000000000002</v>
      </c>
      <c r="B1873" s="23">
        <v>1.37</v>
      </c>
      <c r="C1873" s="24">
        <v>-0.04</v>
      </c>
      <c r="D1873" s="2">
        <v>149.9</v>
      </c>
      <c r="E1873" s="25">
        <v>21.2</v>
      </c>
      <c r="F1873" s="23">
        <v>994.62</v>
      </c>
      <c r="G1873" s="23">
        <v>1.18</v>
      </c>
      <c r="H1873" s="9">
        <f>0.000001458*(E1873+273.15)^1.5/(E1873+273.15+110.4)</f>
        <v>1.8191425273442234E-5</v>
      </c>
      <c r="I1873" s="10">
        <f>G1873*J1873*L1873/1000/H1873</f>
        <v>59340.787419002219</v>
      </c>
      <c r="J1873" s="24">
        <v>15.91</v>
      </c>
      <c r="K1873" s="25">
        <v>300</v>
      </c>
      <c r="L1873" s="26">
        <v>57.5</v>
      </c>
      <c r="M1873" s="23">
        <f>2*A1873/$G1873/$J1873^2/($K1873/1000)/($L1873/1000)</f>
        <v>-0.95100897166327492</v>
      </c>
      <c r="N1873" s="23">
        <f>2*B1873/$G1873/$J1873^2/($K1873/1000)/($L1873/1000)</f>
        <v>0.53178869027701503</v>
      </c>
      <c r="O1873" s="23">
        <f>2*C1873/$G1873/$J1873^2/($K1873/1000)/($L1873^2/1000)</f>
        <v>-2.7002916675443478E-4</v>
      </c>
      <c r="P1873" s="24">
        <f>M1873/N1873</f>
        <v>-1.7883211678832114</v>
      </c>
    </row>
    <row r="1874" spans="1:16" x14ac:dyDescent="0.4">
      <c r="A1874" s="22">
        <v>-2.4500000000000002</v>
      </c>
      <c r="B1874" s="23">
        <v>1.37</v>
      </c>
      <c r="C1874" s="24">
        <v>-0.04</v>
      </c>
      <c r="D1874" s="2">
        <v>149.9</v>
      </c>
      <c r="E1874" s="25">
        <v>21.2</v>
      </c>
      <c r="F1874" s="23">
        <v>994.62</v>
      </c>
      <c r="G1874" s="23">
        <v>1.18</v>
      </c>
      <c r="H1874" s="9">
        <f>0.000001458*(E1874+273.15)^1.5/(E1874+273.15+110.4)</f>
        <v>1.8191425273442234E-5</v>
      </c>
      <c r="I1874" s="10">
        <f>G1874*J1874*L1874/1000/H1874</f>
        <v>59527.276380092742</v>
      </c>
      <c r="J1874" s="24">
        <v>15.96</v>
      </c>
      <c r="K1874" s="25">
        <v>300</v>
      </c>
      <c r="L1874" s="26">
        <v>57.5</v>
      </c>
      <c r="M1874" s="23">
        <f>2*A1874/$G1874/$J1874^2/($K1874/1000)/($L1874/1000)</f>
        <v>-0.94505960264099553</v>
      </c>
      <c r="N1874" s="23">
        <f>2*B1874/$G1874/$J1874^2/($K1874/1000)/($L1874/1000)</f>
        <v>0.52846190025231177</v>
      </c>
      <c r="O1874" s="23">
        <f>2*C1874/$G1874/$J1874^2/($K1874/1000)/($L1874^2/1000)</f>
        <v>-2.6833990492024717E-4</v>
      </c>
      <c r="P1874" s="24">
        <f>M1874/N1874</f>
        <v>-1.7883211678832118</v>
      </c>
    </row>
    <row r="1875" spans="1:16" x14ac:dyDescent="0.4">
      <c r="A1875" s="22">
        <v>-2.4500000000000002</v>
      </c>
      <c r="B1875" s="23">
        <v>1.37</v>
      </c>
      <c r="C1875" s="24">
        <v>-0.04</v>
      </c>
      <c r="D1875" s="2">
        <v>149.9</v>
      </c>
      <c r="E1875" s="25">
        <v>21.2</v>
      </c>
      <c r="F1875" s="23">
        <v>994.62</v>
      </c>
      <c r="G1875" s="23">
        <v>1.18</v>
      </c>
      <c r="H1875" s="9">
        <f>0.000001458*(E1875+273.15)^1.5/(E1875+273.15+110.4)</f>
        <v>1.8191425273442234E-5</v>
      </c>
      <c r="I1875" s="10">
        <f>G1875*J1875*L1875/1000/H1875</f>
        <v>60124.041055582391</v>
      </c>
      <c r="J1875" s="24">
        <v>16.12</v>
      </c>
      <c r="K1875" s="25">
        <v>300</v>
      </c>
      <c r="L1875" s="26">
        <v>57.5</v>
      </c>
      <c r="M1875" s="23">
        <f>2*A1875/$G1875/$J1875^2/($K1875/1000)/($L1875/1000)</f>
        <v>-0.92639221841184372</v>
      </c>
      <c r="N1875" s="23">
        <f>2*B1875/$G1875/$J1875^2/($K1875/1000)/($L1875/1000)</f>
        <v>0.51802340376499012</v>
      </c>
      <c r="O1875" s="23">
        <f>2*C1875/$G1875/$J1875^2/($K1875/1000)/($L1875^2/1000)</f>
        <v>-2.6303949413645957E-4</v>
      </c>
      <c r="P1875" s="24">
        <f>M1875/N1875</f>
        <v>-1.7883211678832118</v>
      </c>
    </row>
    <row r="1876" spans="1:16" x14ac:dyDescent="0.4">
      <c r="A1876" s="22">
        <v>-2.4500000000000002</v>
      </c>
      <c r="B1876" s="23">
        <v>1.38</v>
      </c>
      <c r="C1876" s="24">
        <v>-0.04</v>
      </c>
      <c r="D1876" s="2">
        <v>149.9</v>
      </c>
      <c r="E1876" s="25">
        <v>21.2</v>
      </c>
      <c r="F1876" s="23">
        <v>994.62</v>
      </c>
      <c r="G1876" s="23">
        <v>1.18</v>
      </c>
      <c r="H1876" s="9">
        <f>0.000001458*(E1876+273.15)^1.5/(E1876+273.15+110.4)</f>
        <v>1.8191425273442234E-5</v>
      </c>
      <c r="I1876" s="10">
        <f>G1876*J1876*L1876/1000/H1876</f>
        <v>60310.530016672914</v>
      </c>
      <c r="J1876" s="24">
        <v>16.170000000000002</v>
      </c>
      <c r="K1876" s="25">
        <v>300</v>
      </c>
      <c r="L1876" s="26">
        <v>57.5</v>
      </c>
      <c r="M1876" s="23">
        <f>2*A1876/$G1876/$J1876^2/($K1876/1000)/($L1876/1000)</f>
        <v>-0.92067199609620332</v>
      </c>
      <c r="N1876" s="23">
        <f>2*B1876/$G1876/$J1876^2/($K1876/1000)/($L1876/1000)</f>
        <v>0.518582593719494</v>
      </c>
      <c r="O1876" s="23">
        <f>2*C1876/$G1876/$J1876^2/($K1876/1000)/($L1876^2/1000)</f>
        <v>-2.6141529614089179E-4</v>
      </c>
      <c r="P1876" s="24">
        <f>M1876/N1876</f>
        <v>-1.77536231884058</v>
      </c>
    </row>
    <row r="1877" spans="1:16" x14ac:dyDescent="0.4">
      <c r="A1877" s="22">
        <v>-2.46</v>
      </c>
      <c r="B1877" s="23">
        <v>1.38</v>
      </c>
      <c r="C1877" s="24">
        <v>-0.04</v>
      </c>
      <c r="D1877" s="2">
        <v>149.9</v>
      </c>
      <c r="E1877" s="25">
        <v>21.2</v>
      </c>
      <c r="F1877" s="23">
        <v>994.62</v>
      </c>
      <c r="G1877" s="23">
        <v>1.18</v>
      </c>
      <c r="H1877" s="9">
        <f>0.000001458*(E1877+273.15)^1.5/(E1877+273.15+110.4)</f>
        <v>1.8191425273442234E-5</v>
      </c>
      <c r="I1877" s="10">
        <f>G1877*J1877*L1877/1000/H1877</f>
        <v>59713.765341183251</v>
      </c>
      <c r="J1877" s="24">
        <v>16.010000000000002</v>
      </c>
      <c r="K1877" s="25">
        <v>300</v>
      </c>
      <c r="L1877" s="26">
        <v>57.5</v>
      </c>
      <c r="M1877" s="23">
        <f>2*A1877/$G1877/$J1877^2/($K1877/1000)/($L1877/1000)</f>
        <v>-0.94299921718098734</v>
      </c>
      <c r="N1877" s="23">
        <f>2*B1877/$G1877/$J1877^2/($K1877/1000)/($L1877/1000)</f>
        <v>0.528999560857627</v>
      </c>
      <c r="O1877" s="23">
        <f>2*C1877/$G1877/$J1877^2/($K1877/1000)/($L1877^2/1000)</f>
        <v>-2.6666644529685043E-4</v>
      </c>
      <c r="P1877" s="24">
        <f>M1877/N1877</f>
        <v>-1.7826086956521741</v>
      </c>
    </row>
    <row r="1878" spans="1:16" x14ac:dyDescent="0.4">
      <c r="A1878" s="22">
        <v>-2.46</v>
      </c>
      <c r="B1878" s="23">
        <v>1.38</v>
      </c>
      <c r="C1878" s="24">
        <v>-0.04</v>
      </c>
      <c r="D1878" s="2">
        <v>149.9</v>
      </c>
      <c r="E1878" s="25">
        <v>21.2</v>
      </c>
      <c r="F1878" s="23">
        <v>994.62</v>
      </c>
      <c r="G1878" s="23">
        <v>1.18</v>
      </c>
      <c r="H1878" s="9">
        <f>0.000001458*(E1878+273.15)^1.5/(E1878+273.15+110.4)</f>
        <v>1.8191425273442234E-5</v>
      </c>
      <c r="I1878" s="10">
        <f>G1878*J1878*L1878/1000/H1878</f>
        <v>59713.765341183251</v>
      </c>
      <c r="J1878" s="24">
        <v>16.010000000000002</v>
      </c>
      <c r="K1878" s="25">
        <v>300</v>
      </c>
      <c r="L1878" s="26">
        <v>57.5</v>
      </c>
      <c r="M1878" s="23">
        <f>2*A1878/$G1878/$J1878^2/($K1878/1000)/($L1878/1000)</f>
        <v>-0.94299921718098734</v>
      </c>
      <c r="N1878" s="23">
        <f>2*B1878/$G1878/$J1878^2/($K1878/1000)/($L1878/1000)</f>
        <v>0.528999560857627</v>
      </c>
      <c r="O1878" s="23">
        <f>2*C1878/$G1878/$J1878^2/($K1878/1000)/($L1878^2/1000)</f>
        <v>-2.6666644529685043E-4</v>
      </c>
      <c r="P1878" s="24">
        <f>M1878/N1878</f>
        <v>-1.7826086956521741</v>
      </c>
    </row>
    <row r="1879" spans="1:16" x14ac:dyDescent="0.4">
      <c r="A1879" s="22">
        <v>-2.46</v>
      </c>
      <c r="B1879" s="23">
        <v>1.38</v>
      </c>
      <c r="C1879" s="24">
        <v>-0.04</v>
      </c>
      <c r="D1879" s="2">
        <v>149.9</v>
      </c>
      <c r="E1879" s="25">
        <v>21.2</v>
      </c>
      <c r="F1879" s="23">
        <v>994.62</v>
      </c>
      <c r="G1879" s="23">
        <v>1.18</v>
      </c>
      <c r="H1879" s="9">
        <f>0.000001458*(E1879+273.15)^1.5/(E1879+273.15+110.4)</f>
        <v>1.8191425273442234E-5</v>
      </c>
      <c r="I1879" s="10">
        <f>G1879*J1879*L1879/1000/H1879</f>
        <v>59900.254302273766</v>
      </c>
      <c r="J1879" s="24">
        <v>16.059999999999999</v>
      </c>
      <c r="K1879" s="25">
        <v>300</v>
      </c>
      <c r="L1879" s="26">
        <v>57.5</v>
      </c>
      <c r="M1879" s="23">
        <f>2*A1879/$G1879/$J1879^2/($K1879/1000)/($L1879/1000)</f>
        <v>-0.93713663134258529</v>
      </c>
      <c r="N1879" s="23">
        <f>2*B1879/$G1879/$J1879^2/($K1879/1000)/($L1879/1000)</f>
        <v>0.52571079319218206</v>
      </c>
      <c r="O1879" s="23">
        <f>2*C1879/$G1879/$J1879^2/($K1879/1000)/($L1879^2/1000)</f>
        <v>-2.6500859140122596E-4</v>
      </c>
      <c r="P1879" s="24">
        <f>M1879/N1879</f>
        <v>-1.7826086956521736</v>
      </c>
    </row>
    <row r="1880" spans="1:16" x14ac:dyDescent="0.4">
      <c r="A1880" s="22">
        <v>-2.4500000000000002</v>
      </c>
      <c r="B1880" s="23">
        <v>1.38</v>
      </c>
      <c r="C1880" s="24">
        <v>-0.04</v>
      </c>
      <c r="D1880" s="2">
        <v>149.9</v>
      </c>
      <c r="E1880" s="25">
        <v>21.2</v>
      </c>
      <c r="F1880" s="23">
        <v>994.62</v>
      </c>
      <c r="G1880" s="23">
        <v>1.18</v>
      </c>
      <c r="H1880" s="9">
        <f>0.000001458*(E1880+273.15)^1.5/(E1880+273.15+110.4)</f>
        <v>1.8191425273442234E-5</v>
      </c>
      <c r="I1880" s="10">
        <f>G1880*J1880*L1880/1000/H1880</f>
        <v>59713.765341183251</v>
      </c>
      <c r="J1880" s="24">
        <v>16.010000000000002</v>
      </c>
      <c r="K1880" s="25">
        <v>300</v>
      </c>
      <c r="L1880" s="26">
        <v>57.5</v>
      </c>
      <c r="M1880" s="23">
        <f>2*A1880/$G1880/$J1880^2/($K1880/1000)/($L1880/1000)</f>
        <v>-0.93916588702984516</v>
      </c>
      <c r="N1880" s="23">
        <f>2*B1880/$G1880/$J1880^2/($K1880/1000)/($L1880/1000)</f>
        <v>0.528999560857627</v>
      </c>
      <c r="O1880" s="23">
        <f>2*C1880/$G1880/$J1880^2/($K1880/1000)/($L1880^2/1000)</f>
        <v>-2.6666644529685043E-4</v>
      </c>
      <c r="P1880" s="24">
        <f>M1880/N1880</f>
        <v>-1.7753623188405798</v>
      </c>
    </row>
    <row r="1881" spans="1:16" x14ac:dyDescent="0.4">
      <c r="A1881" s="22">
        <v>-2.4500000000000002</v>
      </c>
      <c r="B1881" s="23">
        <v>1.38</v>
      </c>
      <c r="C1881" s="24">
        <v>-0.04</v>
      </c>
      <c r="D1881" s="2">
        <v>149.9</v>
      </c>
      <c r="E1881" s="25">
        <v>21.2</v>
      </c>
      <c r="F1881" s="23">
        <v>994.62</v>
      </c>
      <c r="G1881" s="23">
        <v>1.18</v>
      </c>
      <c r="H1881" s="9">
        <f>0.000001458*(E1881+273.15)^1.5/(E1881+273.15+110.4)</f>
        <v>1.8191425273442234E-5</v>
      </c>
      <c r="I1881" s="10">
        <f>G1881*J1881*L1881/1000/H1881</f>
        <v>59900.254302273766</v>
      </c>
      <c r="J1881" s="24">
        <v>16.059999999999999</v>
      </c>
      <c r="K1881" s="25">
        <v>300</v>
      </c>
      <c r="L1881" s="26">
        <v>57.5</v>
      </c>
      <c r="M1881" s="23">
        <f>2*A1881/$G1881/$J1881^2/($K1881/1000)/($L1881/1000)</f>
        <v>-0.93332713284119284</v>
      </c>
      <c r="N1881" s="23">
        <f>2*B1881/$G1881/$J1881^2/($K1881/1000)/($L1881/1000)</f>
        <v>0.52571079319218206</v>
      </c>
      <c r="O1881" s="23">
        <f>2*C1881/$G1881/$J1881^2/($K1881/1000)/($L1881^2/1000)</f>
        <v>-2.6500859140122596E-4</v>
      </c>
      <c r="P1881" s="24">
        <f>M1881/N1881</f>
        <v>-1.7753623188405798</v>
      </c>
    </row>
    <row r="1882" spans="1:16" x14ac:dyDescent="0.4">
      <c r="A1882" s="22">
        <v>-2.4300000000000002</v>
      </c>
      <c r="B1882" s="23">
        <v>1.38</v>
      </c>
      <c r="C1882" s="24">
        <v>-0.04</v>
      </c>
      <c r="D1882" s="2">
        <v>149.9</v>
      </c>
      <c r="E1882" s="25">
        <v>21.2</v>
      </c>
      <c r="F1882" s="23">
        <v>994.62</v>
      </c>
      <c r="G1882" s="23">
        <v>1.18</v>
      </c>
      <c r="H1882" s="9">
        <f>0.000001458*(E1882+273.15)^1.5/(E1882+273.15+110.4)</f>
        <v>1.8191425273442234E-5</v>
      </c>
      <c r="I1882" s="10">
        <f>G1882*J1882*L1882/1000/H1882</f>
        <v>60124.041055582391</v>
      </c>
      <c r="J1882" s="24">
        <v>16.12</v>
      </c>
      <c r="K1882" s="25">
        <v>300</v>
      </c>
      <c r="L1882" s="26">
        <v>57.5</v>
      </c>
      <c r="M1882" s="23">
        <f>2*A1882/$G1882/$J1882^2/($K1882/1000)/($L1882/1000)</f>
        <v>-0.91882983295542042</v>
      </c>
      <c r="N1882" s="23">
        <f>2*B1882/$G1882/$J1882^2/($K1882/1000)/($L1882/1000)</f>
        <v>0.52180459649320166</v>
      </c>
      <c r="O1882" s="23">
        <f>2*C1882/$G1882/$J1882^2/($K1882/1000)/($L1882^2/1000)</f>
        <v>-2.6303949413645957E-4</v>
      </c>
      <c r="P1882" s="24">
        <f>M1882/N1882</f>
        <v>-1.7608695652173916</v>
      </c>
    </row>
    <row r="1883" spans="1:16" x14ac:dyDescent="0.4">
      <c r="A1883" s="22">
        <v>-2.4300000000000002</v>
      </c>
      <c r="B1883" s="23">
        <v>1.36</v>
      </c>
      <c r="C1883" s="24">
        <v>-0.04</v>
      </c>
      <c r="D1883" s="2">
        <v>149.9</v>
      </c>
      <c r="E1883" s="25">
        <v>21.2</v>
      </c>
      <c r="F1883" s="23">
        <v>994.62</v>
      </c>
      <c r="G1883" s="23">
        <v>1.18</v>
      </c>
      <c r="H1883" s="9">
        <f>0.000001458*(E1883+273.15)^1.5/(E1883+273.15+110.4)</f>
        <v>1.8191425273442234E-5</v>
      </c>
      <c r="I1883" s="10">
        <f>G1883*J1883*L1883/1000/H1883</f>
        <v>59713.765341183251</v>
      </c>
      <c r="J1883" s="24">
        <v>16.010000000000002</v>
      </c>
      <c r="K1883" s="25">
        <v>300</v>
      </c>
      <c r="L1883" s="26">
        <v>57.5</v>
      </c>
      <c r="M1883" s="23">
        <f>2*A1883/$G1883/$J1883^2/($K1883/1000)/($L1883/1000)</f>
        <v>-0.93149922672756069</v>
      </c>
      <c r="N1883" s="23">
        <f>2*B1883/$G1883/$J1883^2/($K1883/1000)/($L1883/1000)</f>
        <v>0.52133290055534265</v>
      </c>
      <c r="O1883" s="23">
        <f>2*C1883/$G1883/$J1883^2/($K1883/1000)/($L1883^2/1000)</f>
        <v>-2.6666644529685043E-4</v>
      </c>
      <c r="P1883" s="24">
        <f>M1883/N1883</f>
        <v>-1.7867647058823528</v>
      </c>
    </row>
    <row r="1884" spans="1:16" x14ac:dyDescent="0.4">
      <c r="A1884" s="22">
        <v>-1.93</v>
      </c>
      <c r="B1884" s="23">
        <v>0.93</v>
      </c>
      <c r="C1884" s="24">
        <v>-0.03</v>
      </c>
      <c r="D1884" s="2">
        <v>150</v>
      </c>
      <c r="E1884" s="25">
        <v>21.7</v>
      </c>
      <c r="F1884" s="23">
        <v>990.9</v>
      </c>
      <c r="G1884" s="23">
        <v>1.17</v>
      </c>
      <c r="H1884" s="9">
        <f>0.000001458*(E1884+273.15)^1.5/(E1884+273.15+110.4)</f>
        <v>1.8215294560424E-5</v>
      </c>
      <c r="I1884" s="27">
        <f>G1884*J1884*L1884/1000/H1884</f>
        <v>52186.680091648916</v>
      </c>
      <c r="J1884" s="24">
        <v>14.13</v>
      </c>
      <c r="K1884" s="25">
        <v>300</v>
      </c>
      <c r="L1884" s="26">
        <v>57.5</v>
      </c>
      <c r="M1884" s="23">
        <f>2*A1884/$G1884/$J1884^2/($K1884/1000)/($L1884/1000)</f>
        <v>-0.9579173068922342</v>
      </c>
      <c r="N1884" s="23">
        <f>2*B1884/$G1884/$J1884^2/($K1884/1000)/($L1884/1000)</f>
        <v>0.4615870960672423</v>
      </c>
      <c r="O1884" s="23">
        <f>2*C1884/$G1884/$J1884^2/($K1884/1000)/($L1884^2/1000)</f>
        <v>-2.5895489260434356E-4</v>
      </c>
      <c r="P1884" s="24">
        <v>-2.12</v>
      </c>
    </row>
    <row r="1885" spans="1:16" x14ac:dyDescent="0.4">
      <c r="A1885" s="22">
        <v>-1.94</v>
      </c>
      <c r="B1885" s="23">
        <v>0.93</v>
      </c>
      <c r="C1885" s="24">
        <v>-0.03</v>
      </c>
      <c r="D1885" s="2">
        <v>150</v>
      </c>
      <c r="E1885" s="25">
        <v>21.7</v>
      </c>
      <c r="F1885" s="23">
        <v>990.9</v>
      </c>
      <c r="G1885" s="23">
        <v>1.17</v>
      </c>
      <c r="H1885" s="9">
        <f>0.000001458*(E1885+273.15)^1.5/(E1885+273.15+110.4)</f>
        <v>1.8215294560424E-5</v>
      </c>
      <c r="I1885" s="27">
        <f>G1885*J1885*L1885/1000/H1885</f>
        <v>52186.680091648916</v>
      </c>
      <c r="J1885" s="24">
        <v>14.13</v>
      </c>
      <c r="K1885" s="25">
        <v>300</v>
      </c>
      <c r="L1885" s="26">
        <v>57.5</v>
      </c>
      <c r="M1885" s="23">
        <f>2*A1885/$G1885/$J1885^2/($K1885/1000)/($L1885/1000)</f>
        <v>-0.962880609000484</v>
      </c>
      <c r="N1885" s="23">
        <f>2*B1885/$G1885/$J1885^2/($K1885/1000)/($L1885/1000)</f>
        <v>0.4615870960672423</v>
      </c>
      <c r="O1885" s="23">
        <f>2*C1885/$G1885/$J1885^2/($K1885/1000)/($L1885^2/1000)</f>
        <v>-2.5895489260434356E-4</v>
      </c>
      <c r="P1885" s="24">
        <v>-2.12</v>
      </c>
    </row>
    <row r="1886" spans="1:16" x14ac:dyDescent="0.4">
      <c r="A1886" s="22">
        <v>-1.94</v>
      </c>
      <c r="B1886" s="23">
        <v>0.93</v>
      </c>
      <c r="C1886" s="24">
        <v>-0.03</v>
      </c>
      <c r="D1886" s="2">
        <v>150</v>
      </c>
      <c r="E1886" s="25">
        <v>21.7</v>
      </c>
      <c r="F1886" s="23">
        <v>990.9</v>
      </c>
      <c r="G1886" s="23">
        <v>1.17</v>
      </c>
      <c r="H1886" s="9">
        <f>0.000001458*(E1886+273.15)^1.5/(E1886+273.15+110.4)</f>
        <v>1.8215294560424E-5</v>
      </c>
      <c r="I1886" s="27">
        <f>G1886*J1886*L1886/1000/H1886</f>
        <v>52186.680091648916</v>
      </c>
      <c r="J1886" s="24">
        <v>14.13</v>
      </c>
      <c r="K1886" s="25">
        <v>300</v>
      </c>
      <c r="L1886" s="26">
        <v>57.5</v>
      </c>
      <c r="M1886" s="23">
        <f>2*A1886/$G1886/$J1886^2/($K1886/1000)/($L1886/1000)</f>
        <v>-0.962880609000484</v>
      </c>
      <c r="N1886" s="23">
        <f>2*B1886/$G1886/$J1886^2/($K1886/1000)/($L1886/1000)</f>
        <v>0.4615870960672423</v>
      </c>
      <c r="O1886" s="23">
        <f>2*C1886/$G1886/$J1886^2/($K1886/1000)/($L1886^2/1000)</f>
        <v>-2.5895489260434356E-4</v>
      </c>
      <c r="P1886" s="24">
        <v>-2.12</v>
      </c>
    </row>
    <row r="1887" spans="1:16" x14ac:dyDescent="0.4">
      <c r="A1887" s="22">
        <v>-1.95</v>
      </c>
      <c r="B1887" s="23">
        <v>0.93</v>
      </c>
      <c r="C1887" s="24">
        <v>-0.03</v>
      </c>
      <c r="D1887" s="2">
        <v>150</v>
      </c>
      <c r="E1887" s="25">
        <v>21.7</v>
      </c>
      <c r="F1887" s="23">
        <v>990.9</v>
      </c>
      <c r="G1887" s="23">
        <v>1.17</v>
      </c>
      <c r="H1887" s="9">
        <f>0.000001458*(E1887+273.15)^1.5/(E1887+273.15+110.4)</f>
        <v>1.8215294560424E-5</v>
      </c>
      <c r="I1887" s="27">
        <f>G1887*J1887*L1887/1000/H1887</f>
        <v>52186.680091648916</v>
      </c>
      <c r="J1887" s="24">
        <v>14.13</v>
      </c>
      <c r="K1887" s="25">
        <v>300</v>
      </c>
      <c r="L1887" s="26">
        <v>57.5</v>
      </c>
      <c r="M1887" s="23">
        <f>2*A1887/$G1887/$J1887^2/($K1887/1000)/($L1887/1000)</f>
        <v>-0.96784391110873391</v>
      </c>
      <c r="N1887" s="23">
        <f>2*B1887/$G1887/$J1887^2/($K1887/1000)/($L1887/1000)</f>
        <v>0.4615870960672423</v>
      </c>
      <c r="O1887" s="23">
        <f>2*C1887/$G1887/$J1887^2/($K1887/1000)/($L1887^2/1000)</f>
        <v>-2.5895489260434356E-4</v>
      </c>
      <c r="P1887" s="24">
        <v>-2.1800000000000002</v>
      </c>
    </row>
    <row r="1888" spans="1:16" x14ac:dyDescent="0.4">
      <c r="A1888" s="22">
        <v>-1.95</v>
      </c>
      <c r="B1888" s="23">
        <v>0.93</v>
      </c>
      <c r="C1888" s="24">
        <v>-0.03</v>
      </c>
      <c r="D1888" s="2">
        <v>150</v>
      </c>
      <c r="E1888" s="25">
        <v>21.7</v>
      </c>
      <c r="F1888" s="23">
        <v>990.9</v>
      </c>
      <c r="G1888" s="23">
        <v>1.17</v>
      </c>
      <c r="H1888" s="9">
        <f>0.000001458*(E1888+273.15)^1.5/(E1888+273.15+110.4)</f>
        <v>1.8215294560424E-5</v>
      </c>
      <c r="I1888" s="27">
        <f>G1888*J1888*L1888/1000/H1888</f>
        <v>51965.080600813897</v>
      </c>
      <c r="J1888" s="24">
        <v>14.07</v>
      </c>
      <c r="K1888" s="25">
        <v>300</v>
      </c>
      <c r="L1888" s="26">
        <v>57.5</v>
      </c>
      <c r="M1888" s="23">
        <f>2*A1888/$G1888/$J1888^2/($K1888/1000)/($L1888/1000)</f>
        <v>-0.97611604368171034</v>
      </c>
      <c r="N1888" s="23">
        <f>2*B1888/$G1888/$J1888^2/($K1888/1000)/($L1888/1000)</f>
        <v>0.46553226698666184</v>
      </c>
      <c r="O1888" s="23">
        <f>2*C1888/$G1888/$J1888^2/($K1888/1000)/($L1888^2/1000)</f>
        <v>-2.611681722225312E-4</v>
      </c>
      <c r="P1888" s="24">
        <v>-2.06</v>
      </c>
    </row>
    <row r="1889" spans="1:16" x14ac:dyDescent="0.4">
      <c r="A1889" s="22">
        <v>-1.94</v>
      </c>
      <c r="B1889" s="23">
        <v>0.93</v>
      </c>
      <c r="C1889" s="24">
        <v>-0.03</v>
      </c>
      <c r="D1889" s="2">
        <v>150</v>
      </c>
      <c r="E1889" s="25">
        <v>21.7</v>
      </c>
      <c r="F1889" s="23">
        <v>990.9</v>
      </c>
      <c r="G1889" s="23">
        <v>1.17</v>
      </c>
      <c r="H1889" s="9">
        <f>0.000001458*(E1889+273.15)^1.5/(E1889+273.15+110.4)</f>
        <v>1.8215294560424E-5</v>
      </c>
      <c r="I1889" s="27">
        <f>G1889*J1889*L1889/1000/H1889</f>
        <v>51521.881619143831</v>
      </c>
      <c r="J1889" s="24">
        <v>13.95</v>
      </c>
      <c r="K1889" s="25">
        <v>300</v>
      </c>
      <c r="L1889" s="26">
        <v>57.5</v>
      </c>
      <c r="M1889" s="23">
        <f>2*A1889/$G1889/$J1889^2/($K1889/1000)/($L1889/1000)</f>
        <v>-0.98788945395433647</v>
      </c>
      <c r="N1889" s="23">
        <f>2*B1889/$G1889/$J1889^2/($K1889/1000)/($L1889/1000)</f>
        <v>0.47357587225646031</v>
      </c>
      <c r="O1889" s="23">
        <f>2*C1889/$G1889/$J1889^2/($K1889/1000)/($L1889^2/1000)</f>
        <v>-2.6568071374836485E-4</v>
      </c>
      <c r="P1889" s="24">
        <v>-2.06</v>
      </c>
    </row>
    <row r="1890" spans="1:16" x14ac:dyDescent="0.4">
      <c r="A1890" s="22">
        <v>-1.94</v>
      </c>
      <c r="B1890" s="23">
        <v>0.93</v>
      </c>
      <c r="C1890" s="24">
        <v>-0.03</v>
      </c>
      <c r="D1890" s="2">
        <v>150</v>
      </c>
      <c r="E1890" s="25">
        <v>21.7</v>
      </c>
      <c r="F1890" s="23">
        <v>990.9</v>
      </c>
      <c r="G1890" s="23">
        <v>1.17</v>
      </c>
      <c r="H1890" s="9">
        <f>0.000001458*(E1890+273.15)^1.5/(E1890+273.15+110.4)</f>
        <v>1.8215294560424E-5</v>
      </c>
      <c r="I1890" s="27">
        <f>G1890*J1890*L1890/1000/H1890</f>
        <v>51743.481109978864</v>
      </c>
      <c r="J1890" s="24">
        <v>14.01</v>
      </c>
      <c r="K1890" s="25">
        <v>300</v>
      </c>
      <c r="L1890" s="26">
        <v>57.5</v>
      </c>
      <c r="M1890" s="23">
        <f>2*A1890/$G1890/$J1890^2/($K1890/1000)/($L1890/1000)</f>
        <v>-0.97944599306373281</v>
      </c>
      <c r="N1890" s="23">
        <f>2*B1890/$G1890/$J1890^2/($K1890/1000)/($L1890/1000)</f>
        <v>0.46952823378828429</v>
      </c>
      <c r="O1890" s="23">
        <f>2*C1890/$G1890/$J1890^2/($K1890/1000)/($L1890^2/1000)</f>
        <v>-2.6340994882933198E-4</v>
      </c>
      <c r="P1890" s="24">
        <v>-2.06</v>
      </c>
    </row>
    <row r="1891" spans="1:16" x14ac:dyDescent="0.4">
      <c r="A1891" s="22">
        <v>-1.94</v>
      </c>
      <c r="B1891" s="23">
        <v>0.93</v>
      </c>
      <c r="C1891" s="24">
        <v>-0.03</v>
      </c>
      <c r="D1891" s="2">
        <v>150</v>
      </c>
      <c r="E1891" s="25">
        <v>21.7</v>
      </c>
      <c r="F1891" s="23">
        <v>990.9</v>
      </c>
      <c r="G1891" s="23">
        <v>1.17</v>
      </c>
      <c r="H1891" s="9">
        <f>0.000001458*(E1891+273.15)^1.5/(E1891+273.15+110.4)</f>
        <v>1.8215294560424E-5</v>
      </c>
      <c r="I1891" s="27">
        <f>G1891*J1891*L1891/1000/H1891</f>
        <v>51965.080600813897</v>
      </c>
      <c r="J1891" s="24">
        <v>14.07</v>
      </c>
      <c r="K1891" s="25">
        <v>300</v>
      </c>
      <c r="L1891" s="26">
        <v>57.5</v>
      </c>
      <c r="M1891" s="23">
        <f>2*A1891/$G1891/$J1891^2/($K1891/1000)/($L1891/1000)</f>
        <v>-0.97111032038077849</v>
      </c>
      <c r="N1891" s="23">
        <f>2*B1891/$G1891/$J1891^2/($K1891/1000)/($L1891/1000)</f>
        <v>0.46553226698666184</v>
      </c>
      <c r="O1891" s="23">
        <f>2*C1891/$G1891/$J1891^2/($K1891/1000)/($L1891^2/1000)</f>
        <v>-2.611681722225312E-4</v>
      </c>
      <c r="P1891" s="24">
        <v>-2.06</v>
      </c>
    </row>
    <row r="1892" spans="1:16" x14ac:dyDescent="0.4">
      <c r="A1892" s="22">
        <v>-1.94</v>
      </c>
      <c r="B1892" s="23">
        <v>0.93</v>
      </c>
      <c r="C1892" s="24">
        <v>-0.03</v>
      </c>
      <c r="D1892" s="2">
        <v>150</v>
      </c>
      <c r="E1892" s="25">
        <v>21.7</v>
      </c>
      <c r="F1892" s="23">
        <v>990.9</v>
      </c>
      <c r="G1892" s="23">
        <v>1.17</v>
      </c>
      <c r="H1892" s="9">
        <f>0.000001458*(E1892+273.15)^1.5/(E1892+273.15+110.4)</f>
        <v>1.8215294560424E-5</v>
      </c>
      <c r="I1892" s="27">
        <f>G1892*J1892*L1892/1000/H1892</f>
        <v>51743.481109978864</v>
      </c>
      <c r="J1892" s="24">
        <v>14.01</v>
      </c>
      <c r="K1892" s="25">
        <v>300</v>
      </c>
      <c r="L1892" s="26">
        <v>57.5</v>
      </c>
      <c r="M1892" s="23">
        <f>2*A1892/$G1892/$J1892^2/($K1892/1000)/($L1892/1000)</f>
        <v>-0.97944599306373281</v>
      </c>
      <c r="N1892" s="23">
        <f>2*B1892/$G1892/$J1892^2/($K1892/1000)/($L1892/1000)</f>
        <v>0.46952823378828429</v>
      </c>
      <c r="O1892" s="23">
        <f>2*C1892/$G1892/$J1892^2/($K1892/1000)/($L1892^2/1000)</f>
        <v>-2.6340994882933198E-4</v>
      </c>
      <c r="P1892" s="24">
        <v>-2.06</v>
      </c>
    </row>
    <row r="1893" spans="1:16" x14ac:dyDescent="0.4">
      <c r="A1893" s="22">
        <v>-1.94</v>
      </c>
      <c r="B1893" s="23">
        <v>0.93</v>
      </c>
      <c r="C1893" s="24">
        <v>-0.03</v>
      </c>
      <c r="D1893" s="2">
        <v>150</v>
      </c>
      <c r="E1893" s="25">
        <v>21.7</v>
      </c>
      <c r="F1893" s="23">
        <v>990.9</v>
      </c>
      <c r="G1893" s="23">
        <v>1.17</v>
      </c>
      <c r="H1893" s="9">
        <f>0.000001458*(E1893+273.15)^1.5/(E1893+273.15+110.4)</f>
        <v>1.8215294560424E-5</v>
      </c>
      <c r="I1893" s="27">
        <f>G1893*J1893*L1893/1000/H1893</f>
        <v>51743.481109978864</v>
      </c>
      <c r="J1893" s="24">
        <v>14.01</v>
      </c>
      <c r="K1893" s="25">
        <v>300</v>
      </c>
      <c r="L1893" s="26">
        <v>57.5</v>
      </c>
      <c r="M1893" s="23">
        <f>2*A1893/$G1893/$J1893^2/($K1893/1000)/($L1893/1000)</f>
        <v>-0.97944599306373281</v>
      </c>
      <c r="N1893" s="23">
        <f>2*B1893/$G1893/$J1893^2/($K1893/1000)/($L1893/1000)</f>
        <v>0.46952823378828429</v>
      </c>
      <c r="O1893" s="23">
        <f>2*C1893/$G1893/$J1893^2/($K1893/1000)/($L1893^2/1000)</f>
        <v>-2.6340994882933198E-4</v>
      </c>
      <c r="P1893" s="24">
        <v>-2.06</v>
      </c>
    </row>
    <row r="1894" spans="1:16" x14ac:dyDescent="0.4">
      <c r="A1894" s="22">
        <v>-1.94</v>
      </c>
      <c r="B1894" s="23">
        <v>0.94</v>
      </c>
      <c r="C1894" s="24">
        <v>-0.03</v>
      </c>
      <c r="D1894" s="2">
        <v>150</v>
      </c>
      <c r="E1894" s="25">
        <v>21.7</v>
      </c>
      <c r="F1894" s="23">
        <v>990.9</v>
      </c>
      <c r="G1894" s="23">
        <v>1.17</v>
      </c>
      <c r="H1894" s="9">
        <f>0.000001458*(E1894+273.15)^1.5/(E1894+273.15+110.4)</f>
        <v>1.8215294560424E-5</v>
      </c>
      <c r="I1894" s="27">
        <f>G1894*J1894*L1894/1000/H1894</f>
        <v>52186.680091648916</v>
      </c>
      <c r="J1894" s="24">
        <v>14.13</v>
      </c>
      <c r="K1894" s="25">
        <v>300</v>
      </c>
      <c r="L1894" s="26">
        <v>57.5</v>
      </c>
      <c r="M1894" s="23">
        <f>2*A1894/$G1894/$J1894^2/($K1894/1000)/($L1894/1000)</f>
        <v>-0.962880609000484</v>
      </c>
      <c r="N1894" s="23">
        <f>2*B1894/$G1894/$J1894^2/($K1894/1000)/($L1894/1000)</f>
        <v>0.46655039817549226</v>
      </c>
      <c r="O1894" s="23">
        <f>2*C1894/$G1894/$J1894^2/($K1894/1000)/($L1894^2/1000)</f>
        <v>-2.5895489260434356E-4</v>
      </c>
      <c r="P1894" s="24">
        <v>-2</v>
      </c>
    </row>
    <row r="1895" spans="1:16" x14ac:dyDescent="0.4">
      <c r="A1895" s="22">
        <v>-1.95</v>
      </c>
      <c r="B1895" s="23">
        <v>0.94</v>
      </c>
      <c r="C1895" s="24">
        <v>-0.03</v>
      </c>
      <c r="D1895" s="2">
        <v>150</v>
      </c>
      <c r="E1895" s="25">
        <v>21.7</v>
      </c>
      <c r="F1895" s="23">
        <v>990.9</v>
      </c>
      <c r="G1895" s="23">
        <v>1.17</v>
      </c>
      <c r="H1895" s="9">
        <f>0.000001458*(E1895+273.15)^1.5/(E1895+273.15+110.4)</f>
        <v>1.8215294560424E-5</v>
      </c>
      <c r="I1895" s="27">
        <f>G1895*J1895*L1895/1000/H1895</f>
        <v>51743.481109978864</v>
      </c>
      <c r="J1895" s="24">
        <v>14.01</v>
      </c>
      <c r="K1895" s="25">
        <v>300</v>
      </c>
      <c r="L1895" s="26">
        <v>57.5</v>
      </c>
      <c r="M1895" s="23">
        <f>2*A1895/$G1895/$J1895^2/($K1895/1000)/($L1895/1000)</f>
        <v>-0.98449468374962834</v>
      </c>
      <c r="N1895" s="23">
        <f>2*B1895/$G1895/$J1895^2/($K1895/1000)/($L1895/1000)</f>
        <v>0.47457692447417976</v>
      </c>
      <c r="O1895" s="23">
        <f>2*C1895/$G1895/$J1895^2/($K1895/1000)/($L1895^2/1000)</f>
        <v>-2.6340994882933198E-4</v>
      </c>
      <c r="P1895" s="24">
        <v>-2.06</v>
      </c>
    </row>
    <row r="1896" spans="1:16" x14ac:dyDescent="0.4">
      <c r="A1896" s="22">
        <v>-1.95</v>
      </c>
      <c r="B1896" s="23">
        <v>0.94</v>
      </c>
      <c r="C1896" s="24">
        <v>-0.03</v>
      </c>
      <c r="D1896" s="2">
        <v>150</v>
      </c>
      <c r="E1896" s="25">
        <v>21.7</v>
      </c>
      <c r="F1896" s="23">
        <v>990.9</v>
      </c>
      <c r="G1896" s="23">
        <v>1.17</v>
      </c>
      <c r="H1896" s="9">
        <f>0.000001458*(E1896+273.15)^1.5/(E1896+273.15+110.4)</f>
        <v>1.8215294560424E-5</v>
      </c>
      <c r="I1896" s="27">
        <f>G1896*J1896*L1896/1000/H1896</f>
        <v>51965.080600813897</v>
      </c>
      <c r="J1896" s="24">
        <v>14.07</v>
      </c>
      <c r="K1896" s="25">
        <v>300</v>
      </c>
      <c r="L1896" s="26">
        <v>57.5</v>
      </c>
      <c r="M1896" s="23">
        <f>2*A1896/$G1896/$J1896^2/($K1896/1000)/($L1896/1000)</f>
        <v>-0.97611604368171034</v>
      </c>
      <c r="N1896" s="23">
        <f>2*B1896/$G1896/$J1896^2/($K1896/1000)/($L1896/1000)</f>
        <v>0.47053799028759374</v>
      </c>
      <c r="O1896" s="23">
        <f>2*C1896/$G1896/$J1896^2/($K1896/1000)/($L1896^2/1000)</f>
        <v>-2.611681722225312E-4</v>
      </c>
      <c r="P1896" s="24">
        <v>-2.06</v>
      </c>
    </row>
    <row r="1897" spans="1:16" x14ac:dyDescent="0.4">
      <c r="A1897" s="22">
        <v>-1.95</v>
      </c>
      <c r="B1897" s="23">
        <v>0.94</v>
      </c>
      <c r="C1897" s="24">
        <v>-0.03</v>
      </c>
      <c r="D1897" s="2">
        <v>150</v>
      </c>
      <c r="E1897" s="25">
        <v>21.7</v>
      </c>
      <c r="F1897" s="23">
        <v>990.9</v>
      </c>
      <c r="G1897" s="23">
        <v>1.17</v>
      </c>
      <c r="H1897" s="9">
        <f>0.000001458*(E1897+273.15)^1.5/(E1897+273.15+110.4)</f>
        <v>1.8215294560424E-5</v>
      </c>
      <c r="I1897" s="27">
        <f>G1897*J1897*L1897/1000/H1897</f>
        <v>52186.680091648916</v>
      </c>
      <c r="J1897" s="24">
        <v>14.13</v>
      </c>
      <c r="K1897" s="25">
        <v>300</v>
      </c>
      <c r="L1897" s="26">
        <v>57.5</v>
      </c>
      <c r="M1897" s="23">
        <f>2*A1897/$G1897/$J1897^2/($K1897/1000)/($L1897/1000)</f>
        <v>-0.96784391110873391</v>
      </c>
      <c r="N1897" s="23">
        <f>2*B1897/$G1897/$J1897^2/($K1897/1000)/($L1897/1000)</f>
        <v>0.46655039817549226</v>
      </c>
      <c r="O1897" s="23">
        <f>2*C1897/$G1897/$J1897^2/($K1897/1000)/($L1897^2/1000)</f>
        <v>-2.5895489260434356E-4</v>
      </c>
      <c r="P1897" s="24">
        <v>-2.06</v>
      </c>
    </row>
    <row r="1898" spans="1:16" x14ac:dyDescent="0.4">
      <c r="A1898" s="22">
        <v>-1.95</v>
      </c>
      <c r="B1898" s="23">
        <v>0.93</v>
      </c>
      <c r="C1898" s="24">
        <v>-0.03</v>
      </c>
      <c r="D1898" s="2">
        <v>150</v>
      </c>
      <c r="E1898" s="25">
        <v>21.7</v>
      </c>
      <c r="F1898" s="23">
        <v>990.9</v>
      </c>
      <c r="G1898" s="23">
        <v>1.17</v>
      </c>
      <c r="H1898" s="9">
        <f>0.000001458*(E1898+273.15)^1.5/(E1898+273.15+110.4)</f>
        <v>1.8215294560424E-5</v>
      </c>
      <c r="I1898" s="27">
        <f>G1898*J1898*L1898/1000/H1898</f>
        <v>51743.481109978864</v>
      </c>
      <c r="J1898" s="24">
        <v>14.01</v>
      </c>
      <c r="K1898" s="25">
        <v>300</v>
      </c>
      <c r="L1898" s="26">
        <v>57.5</v>
      </c>
      <c r="M1898" s="23">
        <f>2*A1898/$G1898/$J1898^2/($K1898/1000)/($L1898/1000)</f>
        <v>-0.98449468374962834</v>
      </c>
      <c r="N1898" s="23">
        <f>2*B1898/$G1898/$J1898^2/($K1898/1000)/($L1898/1000)</f>
        <v>0.46952823378828429</v>
      </c>
      <c r="O1898" s="23">
        <f>2*C1898/$G1898/$J1898^2/($K1898/1000)/($L1898^2/1000)</f>
        <v>-2.6340994882933198E-4</v>
      </c>
      <c r="P1898" s="24">
        <v>-2.06</v>
      </c>
    </row>
    <row r="1899" spans="1:16" x14ac:dyDescent="0.4">
      <c r="A1899" s="22">
        <v>-1.95</v>
      </c>
      <c r="B1899" s="23">
        <v>0.93</v>
      </c>
      <c r="C1899" s="24">
        <v>-0.03</v>
      </c>
      <c r="D1899" s="2">
        <v>150</v>
      </c>
      <c r="E1899" s="25">
        <v>21.7</v>
      </c>
      <c r="F1899" s="23">
        <v>990.9</v>
      </c>
      <c r="G1899" s="23">
        <v>1.17</v>
      </c>
      <c r="H1899" s="9">
        <f>0.000001458*(E1899+273.15)^1.5/(E1899+273.15+110.4)</f>
        <v>1.8215294560424E-5</v>
      </c>
      <c r="I1899" s="27">
        <f>G1899*J1899*L1899/1000/H1899</f>
        <v>51743.481109978864</v>
      </c>
      <c r="J1899" s="24">
        <v>14.01</v>
      </c>
      <c r="K1899" s="25">
        <v>300</v>
      </c>
      <c r="L1899" s="26">
        <v>57.5</v>
      </c>
      <c r="M1899" s="23">
        <f>2*A1899/$G1899/$J1899^2/($K1899/1000)/($L1899/1000)</f>
        <v>-0.98449468374962834</v>
      </c>
      <c r="N1899" s="23">
        <f>2*B1899/$G1899/$J1899^2/($K1899/1000)/($L1899/1000)</f>
        <v>0.46952823378828429</v>
      </c>
      <c r="O1899" s="23">
        <f>2*C1899/$G1899/$J1899^2/($K1899/1000)/($L1899^2/1000)</f>
        <v>-2.6340994882933198E-4</v>
      </c>
      <c r="P1899" s="24">
        <v>-2.06</v>
      </c>
    </row>
    <row r="1900" spans="1:16" x14ac:dyDescent="0.4">
      <c r="A1900" s="22">
        <v>-1.95</v>
      </c>
      <c r="B1900" s="23">
        <v>0.93</v>
      </c>
      <c r="C1900" s="24">
        <v>-0.03</v>
      </c>
      <c r="D1900" s="2">
        <v>150</v>
      </c>
      <c r="E1900" s="25">
        <v>21.7</v>
      </c>
      <c r="F1900" s="23">
        <v>990.9</v>
      </c>
      <c r="G1900" s="23">
        <v>1.17</v>
      </c>
      <c r="H1900" s="9">
        <f>0.000001458*(E1900+273.15)^1.5/(E1900+273.15+110.4)</f>
        <v>1.8215294560424E-5</v>
      </c>
      <c r="I1900" s="27">
        <f>G1900*J1900*L1900/1000/H1900</f>
        <v>51965.080600813897</v>
      </c>
      <c r="J1900" s="24">
        <v>14.07</v>
      </c>
      <c r="K1900" s="25">
        <v>300</v>
      </c>
      <c r="L1900" s="26">
        <v>57.5</v>
      </c>
      <c r="M1900" s="23">
        <f>2*A1900/$G1900/$J1900^2/($K1900/1000)/($L1900/1000)</f>
        <v>-0.97611604368171034</v>
      </c>
      <c r="N1900" s="23">
        <f>2*B1900/$G1900/$J1900^2/($K1900/1000)/($L1900/1000)</f>
        <v>0.46553226698666184</v>
      </c>
      <c r="O1900" s="23">
        <f>2*C1900/$G1900/$J1900^2/($K1900/1000)/($L1900^2/1000)</f>
        <v>-2.611681722225312E-4</v>
      </c>
      <c r="P1900" s="24">
        <v>-2.06</v>
      </c>
    </row>
    <row r="1901" spans="1:16" x14ac:dyDescent="0.4">
      <c r="A1901" s="22">
        <v>-1.94</v>
      </c>
      <c r="B1901" s="23">
        <v>0.93</v>
      </c>
      <c r="C1901" s="24">
        <v>-0.03</v>
      </c>
      <c r="D1901" s="2">
        <v>150</v>
      </c>
      <c r="E1901" s="25">
        <v>21.7</v>
      </c>
      <c r="F1901" s="23">
        <v>990.9</v>
      </c>
      <c r="G1901" s="23">
        <v>1.17</v>
      </c>
      <c r="H1901" s="9">
        <f>0.000001458*(E1901+273.15)^1.5/(E1901+273.15+110.4)</f>
        <v>1.8215294560424E-5</v>
      </c>
      <c r="I1901" s="27">
        <f>G1901*J1901*L1901/1000/H1901</f>
        <v>52186.680091648916</v>
      </c>
      <c r="J1901" s="24">
        <v>14.13</v>
      </c>
      <c r="K1901" s="25">
        <v>300</v>
      </c>
      <c r="L1901" s="26">
        <v>57.5</v>
      </c>
      <c r="M1901" s="23">
        <f>2*A1901/$G1901/$J1901^2/($K1901/1000)/($L1901/1000)</f>
        <v>-0.962880609000484</v>
      </c>
      <c r="N1901" s="23">
        <f>2*B1901/$G1901/$J1901^2/($K1901/1000)/($L1901/1000)</f>
        <v>0.4615870960672423</v>
      </c>
      <c r="O1901" s="23">
        <f>2*C1901/$G1901/$J1901^2/($K1901/1000)/($L1901^2/1000)</f>
        <v>-2.5895489260434356E-4</v>
      </c>
      <c r="P1901" s="24">
        <v>-2.12</v>
      </c>
    </row>
    <row r="1902" spans="1:16" x14ac:dyDescent="0.4">
      <c r="A1902" s="22">
        <v>-1.94</v>
      </c>
      <c r="B1902" s="23">
        <v>0.93</v>
      </c>
      <c r="C1902" s="24">
        <v>-0.03</v>
      </c>
      <c r="D1902" s="2">
        <v>150</v>
      </c>
      <c r="E1902" s="25">
        <v>21.7</v>
      </c>
      <c r="F1902" s="23">
        <v>990.9</v>
      </c>
      <c r="G1902" s="23">
        <v>1.17</v>
      </c>
      <c r="H1902" s="9">
        <f>0.000001458*(E1902+273.15)^1.5/(E1902+273.15+110.4)</f>
        <v>1.8215294560424E-5</v>
      </c>
      <c r="I1902" s="27">
        <f>G1902*J1902*L1902/1000/H1902</f>
        <v>52186.680091648916</v>
      </c>
      <c r="J1902" s="24">
        <v>14.13</v>
      </c>
      <c r="K1902" s="25">
        <v>300</v>
      </c>
      <c r="L1902" s="26">
        <v>57.5</v>
      </c>
      <c r="M1902" s="23">
        <f>2*A1902/$G1902/$J1902^2/($K1902/1000)/($L1902/1000)</f>
        <v>-0.962880609000484</v>
      </c>
      <c r="N1902" s="23">
        <f>2*B1902/$G1902/$J1902^2/($K1902/1000)/($L1902/1000)</f>
        <v>0.4615870960672423</v>
      </c>
      <c r="O1902" s="23">
        <f>2*C1902/$G1902/$J1902^2/($K1902/1000)/($L1902^2/1000)</f>
        <v>-2.5895489260434356E-4</v>
      </c>
      <c r="P1902" s="24">
        <v>-2.12</v>
      </c>
    </row>
    <row r="1903" spans="1:16" x14ac:dyDescent="0.4">
      <c r="A1903" s="22">
        <v>-1.95</v>
      </c>
      <c r="B1903" s="23">
        <v>0.93</v>
      </c>
      <c r="C1903" s="24">
        <v>-0.03</v>
      </c>
      <c r="D1903" s="2">
        <v>150</v>
      </c>
      <c r="E1903" s="25">
        <v>21.7</v>
      </c>
      <c r="F1903" s="23">
        <v>990.9</v>
      </c>
      <c r="G1903" s="23">
        <v>1.17</v>
      </c>
      <c r="H1903" s="9">
        <f>0.000001458*(E1903+273.15)^1.5/(E1903+273.15+110.4)</f>
        <v>1.8215294560424E-5</v>
      </c>
      <c r="I1903" s="27">
        <f>G1903*J1903*L1903/1000/H1903</f>
        <v>51965.080600813897</v>
      </c>
      <c r="J1903" s="24">
        <v>14.07</v>
      </c>
      <c r="K1903" s="25">
        <v>300</v>
      </c>
      <c r="L1903" s="26">
        <v>57.5</v>
      </c>
      <c r="M1903" s="23">
        <f>2*A1903/$G1903/$J1903^2/($K1903/1000)/($L1903/1000)</f>
        <v>-0.97611604368171034</v>
      </c>
      <c r="N1903" s="23">
        <f>2*B1903/$G1903/$J1903^2/($K1903/1000)/($L1903/1000)</f>
        <v>0.46553226698666184</v>
      </c>
      <c r="O1903" s="23">
        <f>2*C1903/$G1903/$J1903^2/($K1903/1000)/($L1903^2/1000)</f>
        <v>-2.611681722225312E-4</v>
      </c>
      <c r="P1903" s="24">
        <v>-2.06</v>
      </c>
    </row>
    <row r="1904" spans="1:16" x14ac:dyDescent="0.4">
      <c r="A1904" s="22">
        <v>-1.95</v>
      </c>
      <c r="B1904" s="23">
        <v>0.7</v>
      </c>
      <c r="C1904" s="24">
        <v>-0.03</v>
      </c>
      <c r="D1904" s="2">
        <v>155</v>
      </c>
      <c r="E1904" s="25">
        <v>21.7</v>
      </c>
      <c r="F1904" s="23">
        <v>990.9</v>
      </c>
      <c r="G1904" s="23">
        <v>1.17</v>
      </c>
      <c r="H1904" s="9">
        <f>0.000001458*(E1904+273.15)^1.5/(E1904+273.15+110.4)</f>
        <v>1.8215294560424E-5</v>
      </c>
      <c r="I1904" s="27">
        <f>G1904*J1904*L1904/1000/H1904</f>
        <v>52408.279582483941</v>
      </c>
      <c r="J1904" s="24">
        <v>14.19</v>
      </c>
      <c r="K1904" s="25">
        <v>300</v>
      </c>
      <c r="L1904" s="26">
        <v>57.5</v>
      </c>
      <c r="M1904" s="23">
        <f>2*A1904/$G1904/$J1904^2/($K1904/1000)/($L1904/1000)</f>
        <v>-0.95967648844929654</v>
      </c>
      <c r="N1904" s="23">
        <f>2*B1904/$G1904/$J1904^2/($K1904/1000)/($L1904/1000)</f>
        <v>0.34449925226385003</v>
      </c>
      <c r="O1904" s="23">
        <f>2*C1904/$G1904/$J1904^2/($K1904/1000)/($L1904^2/1000)</f>
        <v>-2.5676962901653418E-4</v>
      </c>
      <c r="P1904" s="24">
        <v>-2.77</v>
      </c>
    </row>
    <row r="1905" spans="1:16" x14ac:dyDescent="0.4">
      <c r="A1905" s="22">
        <v>-1.96</v>
      </c>
      <c r="B1905" s="23">
        <v>0.7</v>
      </c>
      <c r="C1905" s="24">
        <v>-0.03</v>
      </c>
      <c r="D1905" s="2">
        <v>155</v>
      </c>
      <c r="E1905" s="25">
        <v>21.7</v>
      </c>
      <c r="F1905" s="23">
        <v>990.9</v>
      </c>
      <c r="G1905" s="23">
        <v>1.17</v>
      </c>
      <c r="H1905" s="9">
        <f>0.000001458*(E1905+273.15)^1.5/(E1905+273.15+110.4)</f>
        <v>1.8215294560424E-5</v>
      </c>
      <c r="I1905" s="27">
        <f>G1905*J1905*L1905/1000/H1905</f>
        <v>52629.879073318974</v>
      </c>
      <c r="J1905" s="24">
        <v>14.25</v>
      </c>
      <c r="K1905" s="25">
        <v>300</v>
      </c>
      <c r="L1905" s="26">
        <v>57.5</v>
      </c>
      <c r="M1905" s="23">
        <f>2*A1905/$G1905/$J1905^2/($K1905/1000)/($L1905/1000)</f>
        <v>-0.95649207750590126</v>
      </c>
      <c r="N1905" s="23">
        <f>2*B1905/$G1905/$J1905^2/($K1905/1000)/($L1905/1000)</f>
        <v>0.34160431339496466</v>
      </c>
      <c r="O1905" s="23">
        <f>2*C1905/$G1905/$J1905^2/($K1905/1000)/($L1905^2/1000)</f>
        <v>-2.5461191060494265E-4</v>
      </c>
      <c r="P1905" s="24">
        <v>-2.77</v>
      </c>
    </row>
    <row r="1906" spans="1:16" x14ac:dyDescent="0.4">
      <c r="A1906" s="22">
        <v>-1.95</v>
      </c>
      <c r="B1906" s="23">
        <v>0.7</v>
      </c>
      <c r="C1906" s="24">
        <v>-0.03</v>
      </c>
      <c r="D1906" s="2">
        <v>155</v>
      </c>
      <c r="E1906" s="25">
        <v>21.7</v>
      </c>
      <c r="F1906" s="23">
        <v>990.9</v>
      </c>
      <c r="G1906" s="23">
        <v>1.17</v>
      </c>
      <c r="H1906" s="9">
        <f>0.000001458*(E1906+273.15)^1.5/(E1906+273.15+110.4)</f>
        <v>1.8215294560424E-5</v>
      </c>
      <c r="I1906" s="27">
        <f>G1906*J1906*L1906/1000/H1906</f>
        <v>53294.677545824052</v>
      </c>
      <c r="J1906" s="24">
        <v>14.43</v>
      </c>
      <c r="K1906" s="25">
        <v>300</v>
      </c>
      <c r="L1906" s="26">
        <v>57.5</v>
      </c>
      <c r="M1906" s="23">
        <f>2*A1906/$G1906/$J1906^2/($K1906/1000)/($L1906/1000)</f>
        <v>-0.92801924734191465</v>
      </c>
      <c r="N1906" s="23">
        <f>2*B1906/$G1906/$J1906^2/($K1906/1000)/($L1906/1000)</f>
        <v>0.33313511443043087</v>
      </c>
      <c r="O1906" s="23">
        <f>2*C1906/$G1906/$J1906^2/($K1906/1000)/($L1906^2/1000)</f>
        <v>-2.482994641717497E-4</v>
      </c>
      <c r="P1906" s="24">
        <v>-2.69</v>
      </c>
    </row>
    <row r="1907" spans="1:16" x14ac:dyDescent="0.4">
      <c r="A1907" s="22">
        <v>-1.95</v>
      </c>
      <c r="B1907" s="23">
        <v>0.7</v>
      </c>
      <c r="C1907" s="24">
        <v>-0.03</v>
      </c>
      <c r="D1907" s="2">
        <v>155</v>
      </c>
      <c r="E1907" s="25">
        <v>21.7</v>
      </c>
      <c r="F1907" s="23">
        <v>990.9</v>
      </c>
      <c r="G1907" s="23">
        <v>1.17</v>
      </c>
      <c r="H1907" s="9">
        <f>0.000001458*(E1907+273.15)^1.5/(E1907+273.15+110.4)</f>
        <v>1.8215294560424E-5</v>
      </c>
      <c r="I1907" s="27">
        <f>G1907*J1907*L1907/1000/H1907</f>
        <v>52851.478564154</v>
      </c>
      <c r="J1907" s="24">
        <v>14.31</v>
      </c>
      <c r="K1907" s="25">
        <v>300</v>
      </c>
      <c r="L1907" s="26">
        <v>57.5</v>
      </c>
      <c r="M1907" s="23">
        <f>2*A1907/$G1907/$J1907^2/($K1907/1000)/($L1907/1000)</f>
        <v>-0.94364877041727735</v>
      </c>
      <c r="N1907" s="23">
        <f>2*B1907/$G1907/$J1907^2/($K1907/1000)/($L1907/1000)</f>
        <v>0.33874571245748414</v>
      </c>
      <c r="O1907" s="23">
        <f>2*C1907/$G1907/$J1907^2/($K1907/1000)/($L1907^2/1000)</f>
        <v>-2.5248127636582675E-4</v>
      </c>
      <c r="P1907" s="24">
        <v>-2.77</v>
      </c>
    </row>
    <row r="1908" spans="1:16" x14ac:dyDescent="0.4">
      <c r="A1908" s="22">
        <v>-1.95</v>
      </c>
      <c r="B1908" s="23">
        <v>0.71</v>
      </c>
      <c r="C1908" s="24">
        <v>-0.03</v>
      </c>
      <c r="D1908" s="2">
        <v>155</v>
      </c>
      <c r="E1908" s="25">
        <v>21.7</v>
      </c>
      <c r="F1908" s="23">
        <v>990.9</v>
      </c>
      <c r="G1908" s="23">
        <v>1.17</v>
      </c>
      <c r="H1908" s="9">
        <f>0.000001458*(E1908+273.15)^1.5/(E1908+273.15+110.4)</f>
        <v>1.8215294560424E-5</v>
      </c>
      <c r="I1908" s="27">
        <f>G1908*J1908*L1908/1000/H1908</f>
        <v>51965.080600813897</v>
      </c>
      <c r="J1908" s="24">
        <v>14.07</v>
      </c>
      <c r="K1908" s="25">
        <v>300</v>
      </c>
      <c r="L1908" s="26">
        <v>57.5</v>
      </c>
      <c r="M1908" s="23">
        <f>2*A1908/$G1908/$J1908^2/($K1908/1000)/($L1908/1000)</f>
        <v>-0.97611604368171034</v>
      </c>
      <c r="N1908" s="23">
        <f>2*B1908/$G1908/$J1908^2/($K1908/1000)/($L1908/1000)</f>
        <v>0.35540635436616119</v>
      </c>
      <c r="O1908" s="23">
        <f>2*C1908/$G1908/$J1908^2/($K1908/1000)/($L1908^2/1000)</f>
        <v>-2.611681722225312E-4</v>
      </c>
      <c r="P1908" s="24">
        <v>-2.85</v>
      </c>
    </row>
    <row r="1909" spans="1:16" x14ac:dyDescent="0.4">
      <c r="A1909" s="22">
        <v>-1.95</v>
      </c>
      <c r="B1909" s="23">
        <v>0.71</v>
      </c>
      <c r="C1909" s="24">
        <v>-0.03</v>
      </c>
      <c r="D1909" s="2">
        <v>155</v>
      </c>
      <c r="E1909" s="25">
        <v>21.7</v>
      </c>
      <c r="F1909" s="23">
        <v>990.9</v>
      </c>
      <c r="G1909" s="23">
        <v>1.17</v>
      </c>
      <c r="H1909" s="9">
        <f>0.000001458*(E1909+273.15)^1.5/(E1909+273.15+110.4)</f>
        <v>1.8215294560424E-5</v>
      </c>
      <c r="I1909" s="27">
        <f>G1909*J1909*L1909/1000/H1909</f>
        <v>52186.680091648916</v>
      </c>
      <c r="J1909" s="24">
        <v>14.13</v>
      </c>
      <c r="K1909" s="25">
        <v>300</v>
      </c>
      <c r="L1909" s="26">
        <v>57.5</v>
      </c>
      <c r="M1909" s="23">
        <f>2*A1909/$G1909/$J1909^2/($K1909/1000)/($L1909/1000)</f>
        <v>-0.96784391110873391</v>
      </c>
      <c r="N1909" s="23">
        <f>2*B1909/$G1909/$J1909^2/($K1909/1000)/($L1909/1000)</f>
        <v>0.35239444968574407</v>
      </c>
      <c r="O1909" s="23">
        <f>2*C1909/$G1909/$J1909^2/($K1909/1000)/($L1909^2/1000)</f>
        <v>-2.5895489260434356E-4</v>
      </c>
      <c r="P1909" s="24">
        <v>-2.85</v>
      </c>
    </row>
    <row r="1910" spans="1:16" x14ac:dyDescent="0.4">
      <c r="A1910" s="22">
        <v>-1.96</v>
      </c>
      <c r="B1910" s="23">
        <v>0.71</v>
      </c>
      <c r="C1910" s="24">
        <v>-0.03</v>
      </c>
      <c r="D1910" s="2">
        <v>155</v>
      </c>
      <c r="E1910" s="25">
        <v>21.7</v>
      </c>
      <c r="F1910" s="23">
        <v>990.9</v>
      </c>
      <c r="G1910" s="23">
        <v>1.17</v>
      </c>
      <c r="H1910" s="9">
        <f>0.000001458*(E1910+273.15)^1.5/(E1910+273.15+110.4)</f>
        <v>1.8215294560424E-5</v>
      </c>
      <c r="I1910" s="27">
        <f>G1910*J1910*L1910/1000/H1910</f>
        <v>51965.080600813897</v>
      </c>
      <c r="J1910" s="24">
        <v>14.07</v>
      </c>
      <c r="K1910" s="25">
        <v>300</v>
      </c>
      <c r="L1910" s="26">
        <v>57.5</v>
      </c>
      <c r="M1910" s="23">
        <f>2*A1910/$G1910/$J1910^2/($K1910/1000)/($L1910/1000)</f>
        <v>-0.98112176698264209</v>
      </c>
      <c r="N1910" s="23">
        <f>2*B1910/$G1910/$J1910^2/($K1910/1000)/($L1910/1000)</f>
        <v>0.35540635436616119</v>
      </c>
      <c r="O1910" s="23">
        <f>2*C1910/$G1910/$J1910^2/($K1910/1000)/($L1910^2/1000)</f>
        <v>-2.611681722225312E-4</v>
      </c>
      <c r="P1910" s="24">
        <v>-2.85</v>
      </c>
    </row>
    <row r="1911" spans="1:16" x14ac:dyDescent="0.4">
      <c r="A1911" s="22">
        <v>-1.95</v>
      </c>
      <c r="B1911" s="23">
        <v>0.71</v>
      </c>
      <c r="C1911" s="24">
        <v>-0.03</v>
      </c>
      <c r="D1911" s="2">
        <v>155</v>
      </c>
      <c r="E1911" s="25">
        <v>21.7</v>
      </c>
      <c r="F1911" s="23">
        <v>990.9</v>
      </c>
      <c r="G1911" s="23">
        <v>1.17</v>
      </c>
      <c r="H1911" s="9">
        <f>0.000001458*(E1911+273.15)^1.5/(E1911+273.15+110.4)</f>
        <v>1.8215294560424E-5</v>
      </c>
      <c r="I1911" s="27">
        <f>G1911*J1911*L1911/1000/H1911</f>
        <v>51965.080600813897</v>
      </c>
      <c r="J1911" s="24">
        <v>14.07</v>
      </c>
      <c r="K1911" s="25">
        <v>300</v>
      </c>
      <c r="L1911" s="26">
        <v>57.5</v>
      </c>
      <c r="M1911" s="23">
        <f>2*A1911/$G1911/$J1911^2/($K1911/1000)/($L1911/1000)</f>
        <v>-0.97611604368171034</v>
      </c>
      <c r="N1911" s="23">
        <f>2*B1911/$G1911/$J1911^2/($K1911/1000)/($L1911/1000)</f>
        <v>0.35540635436616119</v>
      </c>
      <c r="O1911" s="23">
        <f>2*C1911/$G1911/$J1911^2/($K1911/1000)/($L1911^2/1000)</f>
        <v>-2.611681722225312E-4</v>
      </c>
      <c r="P1911" s="24">
        <v>-2.85</v>
      </c>
    </row>
    <row r="1912" spans="1:16" x14ac:dyDescent="0.4">
      <c r="A1912" s="22">
        <v>-1.95</v>
      </c>
      <c r="B1912" s="23">
        <v>0.7</v>
      </c>
      <c r="C1912" s="24">
        <v>-0.03</v>
      </c>
      <c r="D1912" s="2">
        <v>155</v>
      </c>
      <c r="E1912" s="25">
        <v>21.7</v>
      </c>
      <c r="F1912" s="23">
        <v>990.9</v>
      </c>
      <c r="G1912" s="23">
        <v>1.17</v>
      </c>
      <c r="H1912" s="9">
        <f>0.000001458*(E1912+273.15)^1.5/(E1912+273.15+110.4)</f>
        <v>1.8215294560424E-5</v>
      </c>
      <c r="I1912" s="27">
        <f>G1912*J1912*L1912/1000/H1912</f>
        <v>52408.279582483941</v>
      </c>
      <c r="J1912" s="24">
        <v>14.19</v>
      </c>
      <c r="K1912" s="25">
        <v>300</v>
      </c>
      <c r="L1912" s="26">
        <v>57.5</v>
      </c>
      <c r="M1912" s="23">
        <f>2*A1912/$G1912/$J1912^2/($K1912/1000)/($L1912/1000)</f>
        <v>-0.95967648844929654</v>
      </c>
      <c r="N1912" s="23">
        <f>2*B1912/$G1912/$J1912^2/($K1912/1000)/($L1912/1000)</f>
        <v>0.34449925226385003</v>
      </c>
      <c r="O1912" s="23">
        <f>2*C1912/$G1912/$J1912^2/($K1912/1000)/($L1912^2/1000)</f>
        <v>-2.5676962901653418E-4</v>
      </c>
      <c r="P1912" s="24">
        <v>-2.77</v>
      </c>
    </row>
    <row r="1913" spans="1:16" x14ac:dyDescent="0.4">
      <c r="A1913" s="22">
        <v>-1.95</v>
      </c>
      <c r="B1913" s="23">
        <v>0.7</v>
      </c>
      <c r="C1913" s="24">
        <v>-0.03</v>
      </c>
      <c r="D1913" s="2">
        <v>155</v>
      </c>
      <c r="E1913" s="25">
        <v>21.7</v>
      </c>
      <c r="F1913" s="23">
        <v>990.9</v>
      </c>
      <c r="G1913" s="23">
        <v>1.17</v>
      </c>
      <c r="H1913" s="9">
        <f>0.000001458*(E1913+273.15)^1.5/(E1913+273.15+110.4)</f>
        <v>1.8215294560424E-5</v>
      </c>
      <c r="I1913" s="27">
        <f>G1913*J1913*L1913/1000/H1913</f>
        <v>52408.279582483941</v>
      </c>
      <c r="J1913" s="24">
        <v>14.19</v>
      </c>
      <c r="K1913" s="25">
        <v>300</v>
      </c>
      <c r="L1913" s="26">
        <v>57.5</v>
      </c>
      <c r="M1913" s="23">
        <f>2*A1913/$G1913/$J1913^2/($K1913/1000)/($L1913/1000)</f>
        <v>-0.95967648844929654</v>
      </c>
      <c r="N1913" s="23">
        <f>2*B1913/$G1913/$J1913^2/($K1913/1000)/($L1913/1000)</f>
        <v>0.34449925226385003</v>
      </c>
      <c r="O1913" s="23">
        <f>2*C1913/$G1913/$J1913^2/($K1913/1000)/($L1913^2/1000)</f>
        <v>-2.5676962901653418E-4</v>
      </c>
      <c r="P1913" s="24">
        <v>-2.77</v>
      </c>
    </row>
    <row r="1914" spans="1:16" x14ac:dyDescent="0.4">
      <c r="A1914" s="22">
        <v>-1.95</v>
      </c>
      <c r="B1914" s="23">
        <v>0.7</v>
      </c>
      <c r="C1914" s="24">
        <v>-0.03</v>
      </c>
      <c r="D1914" s="2">
        <v>155</v>
      </c>
      <c r="E1914" s="25">
        <v>21.7</v>
      </c>
      <c r="F1914" s="23">
        <v>990.9</v>
      </c>
      <c r="G1914" s="23">
        <v>1.17</v>
      </c>
      <c r="H1914" s="9">
        <f>0.000001458*(E1914+273.15)^1.5/(E1914+273.15+110.4)</f>
        <v>1.8215294560424E-5</v>
      </c>
      <c r="I1914" s="27">
        <f>G1914*J1914*L1914/1000/H1914</f>
        <v>52408.279582483941</v>
      </c>
      <c r="J1914" s="24">
        <v>14.19</v>
      </c>
      <c r="K1914" s="25">
        <v>300</v>
      </c>
      <c r="L1914" s="26">
        <v>57.5</v>
      </c>
      <c r="M1914" s="23">
        <f>2*A1914/$G1914/$J1914^2/($K1914/1000)/($L1914/1000)</f>
        <v>-0.95967648844929654</v>
      </c>
      <c r="N1914" s="23">
        <f>2*B1914/$G1914/$J1914^2/($K1914/1000)/($L1914/1000)</f>
        <v>0.34449925226385003</v>
      </c>
      <c r="O1914" s="23">
        <f>2*C1914/$G1914/$J1914^2/($K1914/1000)/($L1914^2/1000)</f>
        <v>-2.5676962901653418E-4</v>
      </c>
      <c r="P1914" s="24">
        <v>-2.77</v>
      </c>
    </row>
    <row r="1915" spans="1:16" x14ac:dyDescent="0.4">
      <c r="A1915" s="22">
        <v>-1.95</v>
      </c>
      <c r="B1915" s="23">
        <v>0.7</v>
      </c>
      <c r="C1915" s="24">
        <v>-0.03</v>
      </c>
      <c r="D1915" s="2">
        <v>155</v>
      </c>
      <c r="E1915" s="25">
        <v>21.7</v>
      </c>
      <c r="F1915" s="23">
        <v>990.9</v>
      </c>
      <c r="G1915" s="23">
        <v>1.17</v>
      </c>
      <c r="H1915" s="9">
        <f>0.000001458*(E1915+273.15)^1.5/(E1915+273.15+110.4)</f>
        <v>1.8215294560424E-5</v>
      </c>
      <c r="I1915" s="27">
        <f>G1915*J1915*L1915/1000/H1915</f>
        <v>52186.680091648916</v>
      </c>
      <c r="J1915" s="24">
        <v>14.13</v>
      </c>
      <c r="K1915" s="25">
        <v>300</v>
      </c>
      <c r="L1915" s="26">
        <v>57.5</v>
      </c>
      <c r="M1915" s="23">
        <f>2*A1915/$G1915/$J1915^2/($K1915/1000)/($L1915/1000)</f>
        <v>-0.96784391110873391</v>
      </c>
      <c r="N1915" s="23">
        <f>2*B1915/$G1915/$J1915^2/($K1915/1000)/($L1915/1000)</f>
        <v>0.34743114757749421</v>
      </c>
      <c r="O1915" s="23">
        <f>2*C1915/$G1915/$J1915^2/($K1915/1000)/($L1915^2/1000)</f>
        <v>-2.5895489260434356E-4</v>
      </c>
      <c r="P1915" s="24">
        <v>-2.85</v>
      </c>
    </row>
    <row r="1916" spans="1:16" x14ac:dyDescent="0.4">
      <c r="A1916" s="22">
        <v>-1.95</v>
      </c>
      <c r="B1916" s="23">
        <v>0.7</v>
      </c>
      <c r="C1916" s="24">
        <v>-0.03</v>
      </c>
      <c r="D1916" s="2">
        <v>155</v>
      </c>
      <c r="E1916" s="25">
        <v>21.7</v>
      </c>
      <c r="F1916" s="23">
        <v>990.9</v>
      </c>
      <c r="G1916" s="23">
        <v>1.17</v>
      </c>
      <c r="H1916" s="9">
        <f>0.000001458*(E1916+273.15)^1.5/(E1916+273.15+110.4)</f>
        <v>1.8215294560424E-5</v>
      </c>
      <c r="I1916" s="27">
        <f>G1916*J1916*L1916/1000/H1916</f>
        <v>52408.279582483941</v>
      </c>
      <c r="J1916" s="24">
        <v>14.19</v>
      </c>
      <c r="K1916" s="25">
        <v>300</v>
      </c>
      <c r="L1916" s="26">
        <v>57.5</v>
      </c>
      <c r="M1916" s="23">
        <f>2*A1916/$G1916/$J1916^2/($K1916/1000)/($L1916/1000)</f>
        <v>-0.95967648844929654</v>
      </c>
      <c r="N1916" s="23">
        <f>2*B1916/$G1916/$J1916^2/($K1916/1000)/($L1916/1000)</f>
        <v>0.34449925226385003</v>
      </c>
      <c r="O1916" s="23">
        <f>2*C1916/$G1916/$J1916^2/($K1916/1000)/($L1916^2/1000)</f>
        <v>-2.5676962901653418E-4</v>
      </c>
      <c r="P1916" s="24">
        <v>-2.77</v>
      </c>
    </row>
    <row r="1917" spans="1:16" x14ac:dyDescent="0.4">
      <c r="A1917" s="22">
        <v>-1.94</v>
      </c>
      <c r="B1917" s="23">
        <v>0.7</v>
      </c>
      <c r="C1917" s="24">
        <v>-0.03</v>
      </c>
      <c r="D1917" s="2">
        <v>155</v>
      </c>
      <c r="E1917" s="25">
        <v>21.7</v>
      </c>
      <c r="F1917" s="23">
        <v>990.9</v>
      </c>
      <c r="G1917" s="23">
        <v>1.17</v>
      </c>
      <c r="H1917" s="9">
        <f>0.000001458*(E1917+273.15)^1.5/(E1917+273.15+110.4)</f>
        <v>1.8215294560424E-5</v>
      </c>
      <c r="I1917" s="27">
        <f>G1917*J1917*L1917/1000/H1917</f>
        <v>52408.279582483941</v>
      </c>
      <c r="J1917" s="24">
        <v>14.19</v>
      </c>
      <c r="K1917" s="25">
        <v>300</v>
      </c>
      <c r="L1917" s="26">
        <v>57.5</v>
      </c>
      <c r="M1917" s="23">
        <f>2*A1917/$G1917/$J1917^2/($K1917/1000)/($L1917/1000)</f>
        <v>-0.95475507055981312</v>
      </c>
      <c r="N1917" s="23">
        <f>2*B1917/$G1917/$J1917^2/($K1917/1000)/($L1917/1000)</f>
        <v>0.34449925226385003</v>
      </c>
      <c r="O1917" s="23">
        <f>2*C1917/$G1917/$J1917^2/($K1917/1000)/($L1917^2/1000)</f>
        <v>-2.5676962901653418E-4</v>
      </c>
      <c r="P1917" s="24">
        <v>-2.77</v>
      </c>
    </row>
    <row r="1918" spans="1:16" x14ac:dyDescent="0.4">
      <c r="A1918" s="22">
        <v>-1.93</v>
      </c>
      <c r="B1918" s="23">
        <v>0.7</v>
      </c>
      <c r="C1918" s="24">
        <v>-0.03</v>
      </c>
      <c r="D1918" s="2">
        <v>155</v>
      </c>
      <c r="E1918" s="25">
        <v>21.7</v>
      </c>
      <c r="F1918" s="23">
        <v>990.9</v>
      </c>
      <c r="G1918" s="23">
        <v>1.17</v>
      </c>
      <c r="H1918" s="9">
        <f>0.000001458*(E1918+273.15)^1.5/(E1918+273.15+110.4)</f>
        <v>1.8215294560424E-5</v>
      </c>
      <c r="I1918" s="27">
        <f>G1918*J1918*L1918/1000/H1918</f>
        <v>52186.680091648916</v>
      </c>
      <c r="J1918" s="24">
        <v>14.13</v>
      </c>
      <c r="K1918" s="25">
        <v>300</v>
      </c>
      <c r="L1918" s="26">
        <v>57.5</v>
      </c>
      <c r="M1918" s="23">
        <f>2*A1918/$G1918/$J1918^2/($K1918/1000)/($L1918/1000)</f>
        <v>-0.9579173068922342</v>
      </c>
      <c r="N1918" s="23">
        <f>2*B1918/$G1918/$J1918^2/($K1918/1000)/($L1918/1000)</f>
        <v>0.34743114757749421</v>
      </c>
      <c r="O1918" s="23">
        <f>2*C1918/$G1918/$J1918^2/($K1918/1000)/($L1918^2/1000)</f>
        <v>-2.5895489260434356E-4</v>
      </c>
      <c r="P1918" s="24">
        <v>-2.77</v>
      </c>
    </row>
    <row r="1919" spans="1:16" x14ac:dyDescent="0.4">
      <c r="A1919" s="22">
        <v>-1.94</v>
      </c>
      <c r="B1919" s="23">
        <v>0.7</v>
      </c>
      <c r="C1919" s="24">
        <v>-0.03</v>
      </c>
      <c r="D1919" s="2">
        <v>155</v>
      </c>
      <c r="E1919" s="25">
        <v>21.7</v>
      </c>
      <c r="F1919" s="23">
        <v>990.9</v>
      </c>
      <c r="G1919" s="23">
        <v>1.17</v>
      </c>
      <c r="H1919" s="9">
        <f>0.000001458*(E1919+273.15)^1.5/(E1919+273.15+110.4)</f>
        <v>1.8215294560424E-5</v>
      </c>
      <c r="I1919" s="27">
        <f>G1919*J1919*L1919/1000/H1919</f>
        <v>52186.680091648916</v>
      </c>
      <c r="J1919" s="24">
        <v>14.13</v>
      </c>
      <c r="K1919" s="25">
        <v>300</v>
      </c>
      <c r="L1919" s="26">
        <v>57.5</v>
      </c>
      <c r="M1919" s="23">
        <f>2*A1919/$G1919/$J1919^2/($K1919/1000)/($L1919/1000)</f>
        <v>-0.962880609000484</v>
      </c>
      <c r="N1919" s="23">
        <f>2*B1919/$G1919/$J1919^2/($K1919/1000)/($L1919/1000)</f>
        <v>0.34743114757749421</v>
      </c>
      <c r="O1919" s="23">
        <f>2*C1919/$G1919/$J1919^2/($K1919/1000)/($L1919^2/1000)</f>
        <v>-2.5895489260434356E-4</v>
      </c>
      <c r="P1919" s="24">
        <v>-2.77</v>
      </c>
    </row>
    <row r="1920" spans="1:16" x14ac:dyDescent="0.4">
      <c r="A1920" s="22">
        <v>-1.94</v>
      </c>
      <c r="B1920" s="23">
        <v>0.7</v>
      </c>
      <c r="C1920" s="24">
        <v>-0.03</v>
      </c>
      <c r="D1920" s="2">
        <v>155</v>
      </c>
      <c r="E1920" s="25">
        <v>21.7</v>
      </c>
      <c r="F1920" s="23">
        <v>990.9</v>
      </c>
      <c r="G1920" s="23">
        <v>1.17</v>
      </c>
      <c r="H1920" s="9">
        <f>0.000001458*(E1920+273.15)^1.5/(E1920+273.15+110.4)</f>
        <v>1.8215294560424E-5</v>
      </c>
      <c r="I1920" s="27">
        <f>G1920*J1920*L1920/1000/H1920</f>
        <v>52629.879073318974</v>
      </c>
      <c r="J1920" s="24">
        <v>14.25</v>
      </c>
      <c r="K1920" s="25">
        <v>300</v>
      </c>
      <c r="L1920" s="26">
        <v>57.5</v>
      </c>
      <c r="M1920" s="23">
        <f>2*A1920/$G1920/$J1920^2/($K1920/1000)/($L1920/1000)</f>
        <v>-0.94673195426604517</v>
      </c>
      <c r="N1920" s="23">
        <f>2*B1920/$G1920/$J1920^2/($K1920/1000)/($L1920/1000)</f>
        <v>0.34160431339496466</v>
      </c>
      <c r="O1920" s="23">
        <f>2*C1920/$G1920/$J1920^2/($K1920/1000)/($L1920^2/1000)</f>
        <v>-2.5461191060494265E-4</v>
      </c>
      <c r="P1920" s="24">
        <v>-2.77</v>
      </c>
    </row>
    <row r="1921" spans="1:16" x14ac:dyDescent="0.4">
      <c r="A1921" s="22">
        <v>-1.94</v>
      </c>
      <c r="B1921" s="23">
        <v>0.7</v>
      </c>
      <c r="C1921" s="24">
        <v>-0.03</v>
      </c>
      <c r="D1921" s="2">
        <v>155</v>
      </c>
      <c r="E1921" s="25">
        <v>21.7</v>
      </c>
      <c r="F1921" s="23">
        <v>990.9</v>
      </c>
      <c r="G1921" s="23">
        <v>1.17</v>
      </c>
      <c r="H1921" s="9">
        <f>0.000001458*(E1921+273.15)^1.5/(E1921+273.15+110.4)</f>
        <v>1.8215294560424E-5</v>
      </c>
      <c r="I1921" s="27">
        <f>G1921*J1921*L1921/1000/H1921</f>
        <v>52851.478564154</v>
      </c>
      <c r="J1921" s="24">
        <v>14.31</v>
      </c>
      <c r="K1921" s="25">
        <v>300</v>
      </c>
      <c r="L1921" s="26">
        <v>57.5</v>
      </c>
      <c r="M1921" s="23">
        <f>2*A1921/$G1921/$J1921^2/($K1921/1000)/($L1921/1000)</f>
        <v>-0.938809545953599</v>
      </c>
      <c r="N1921" s="23">
        <f>2*B1921/$G1921/$J1921^2/($K1921/1000)/($L1921/1000)</f>
        <v>0.33874571245748414</v>
      </c>
      <c r="O1921" s="23">
        <f>2*C1921/$G1921/$J1921^2/($K1921/1000)/($L1921^2/1000)</f>
        <v>-2.5248127636582675E-4</v>
      </c>
      <c r="P1921" s="24">
        <v>-2.77</v>
      </c>
    </row>
    <row r="1922" spans="1:16" x14ac:dyDescent="0.4">
      <c r="A1922" s="22">
        <v>-1.95</v>
      </c>
      <c r="B1922" s="23">
        <v>0.71</v>
      </c>
      <c r="C1922" s="24">
        <v>-0.03</v>
      </c>
      <c r="D1922" s="2">
        <v>155</v>
      </c>
      <c r="E1922" s="25">
        <v>21.7</v>
      </c>
      <c r="F1922" s="23">
        <v>990.9</v>
      </c>
      <c r="G1922" s="23">
        <v>1.17</v>
      </c>
      <c r="H1922" s="9">
        <f>0.000001458*(E1922+273.15)^1.5/(E1922+273.15+110.4)</f>
        <v>1.8215294560424E-5</v>
      </c>
      <c r="I1922" s="27">
        <f>G1922*J1922*L1922/1000/H1922</f>
        <v>52186.680091648916</v>
      </c>
      <c r="J1922" s="24">
        <v>14.13</v>
      </c>
      <c r="K1922" s="25">
        <v>300</v>
      </c>
      <c r="L1922" s="26">
        <v>57.5</v>
      </c>
      <c r="M1922" s="23">
        <f>2*A1922/$G1922/$J1922^2/($K1922/1000)/($L1922/1000)</f>
        <v>-0.96784391110873391</v>
      </c>
      <c r="N1922" s="23">
        <f>2*B1922/$G1922/$J1922^2/($K1922/1000)/($L1922/1000)</f>
        <v>0.35239444968574407</v>
      </c>
      <c r="O1922" s="23">
        <f>2*C1922/$G1922/$J1922^2/($K1922/1000)/($L1922^2/1000)</f>
        <v>-2.5895489260434356E-4</v>
      </c>
      <c r="P1922" s="24">
        <v>-2.85</v>
      </c>
    </row>
    <row r="1923" spans="1:16" x14ac:dyDescent="0.4">
      <c r="A1923" s="22">
        <v>-1.95</v>
      </c>
      <c r="B1923" s="23">
        <v>0.71</v>
      </c>
      <c r="C1923" s="24">
        <v>-0.03</v>
      </c>
      <c r="D1923" s="2">
        <v>155</v>
      </c>
      <c r="E1923" s="25">
        <v>21.7</v>
      </c>
      <c r="F1923" s="23">
        <v>990.9</v>
      </c>
      <c r="G1923" s="23">
        <v>1.17</v>
      </c>
      <c r="H1923" s="9">
        <f>0.000001458*(E1923+273.15)^1.5/(E1923+273.15+110.4)</f>
        <v>1.8215294560424E-5</v>
      </c>
      <c r="I1923" s="27">
        <f>G1923*J1923*L1923/1000/H1923</f>
        <v>52186.680091648916</v>
      </c>
      <c r="J1923" s="24">
        <v>14.13</v>
      </c>
      <c r="K1923" s="25">
        <v>300</v>
      </c>
      <c r="L1923" s="26">
        <v>57.5</v>
      </c>
      <c r="M1923" s="23">
        <f>2*A1923/$G1923/$J1923^2/($K1923/1000)/($L1923/1000)</f>
        <v>-0.96784391110873391</v>
      </c>
      <c r="N1923" s="23">
        <f>2*B1923/$G1923/$J1923^2/($K1923/1000)/($L1923/1000)</f>
        <v>0.35239444968574407</v>
      </c>
      <c r="O1923" s="23">
        <f>2*C1923/$G1923/$J1923^2/($K1923/1000)/($L1923^2/1000)</f>
        <v>-2.5895489260434356E-4</v>
      </c>
      <c r="P1923" s="24">
        <v>-2.85</v>
      </c>
    </row>
    <row r="1924" spans="1:16" x14ac:dyDescent="0.4">
      <c r="A1924" s="22">
        <v>-2.2999999999999998</v>
      </c>
      <c r="B1924" s="23">
        <v>1</v>
      </c>
      <c r="C1924" s="24">
        <v>-0.04</v>
      </c>
      <c r="D1924" s="2">
        <v>155.19999999999999</v>
      </c>
      <c r="E1924" s="25">
        <v>21.2</v>
      </c>
      <c r="F1924" s="23">
        <v>994.62</v>
      </c>
      <c r="G1924" s="23">
        <v>1.18</v>
      </c>
      <c r="H1924" s="9">
        <f>0.000001458*(E1924+273.15)^1.5/(E1924+273.15+110.4)</f>
        <v>1.8191425273442234E-5</v>
      </c>
      <c r="I1924" s="10">
        <f>G1924*J1924*L1924/1000/H1924</f>
        <v>58520.235990203953</v>
      </c>
      <c r="J1924" s="24">
        <v>15.69</v>
      </c>
      <c r="K1924" s="25">
        <v>300</v>
      </c>
      <c r="L1924" s="26">
        <v>57.5</v>
      </c>
      <c r="M1924" s="23">
        <f>2*A1924/$G1924/$J1924^2/($K1924/1000)/($L1924/1000)</f>
        <v>-0.91799610345996929</v>
      </c>
      <c r="N1924" s="23">
        <f>2*B1924/$G1924/$J1924^2/($K1924/1000)/($L1924/1000)</f>
        <v>0.39912874063476927</v>
      </c>
      <c r="O1924" s="23">
        <f>2*C1924/$G1924/$J1924^2/($K1924/1000)/($L1924^2/1000)</f>
        <v>-2.7765477609375253E-4</v>
      </c>
      <c r="P1924" s="24">
        <f>M1924/N1924</f>
        <v>-2.2999999999999998</v>
      </c>
    </row>
    <row r="1925" spans="1:16" x14ac:dyDescent="0.4">
      <c r="A1925" s="22">
        <v>-2.2999999999999998</v>
      </c>
      <c r="B1925" s="23">
        <v>1</v>
      </c>
      <c r="C1925" s="24">
        <v>-0.04</v>
      </c>
      <c r="D1925" s="2">
        <v>155.19999999999999</v>
      </c>
      <c r="E1925" s="25">
        <v>21.2</v>
      </c>
      <c r="F1925" s="23">
        <v>994.62</v>
      </c>
      <c r="G1925" s="23">
        <v>1.18</v>
      </c>
      <c r="H1925" s="9">
        <f>0.000001458*(E1925+273.15)^1.5/(E1925+273.15+110.4)</f>
        <v>1.8191425273442234E-5</v>
      </c>
      <c r="I1925" s="10">
        <f>G1925*J1925*L1925/1000/H1925</f>
        <v>59713.765341183251</v>
      </c>
      <c r="J1925" s="24">
        <v>16.010000000000002</v>
      </c>
      <c r="K1925" s="25">
        <v>300</v>
      </c>
      <c r="L1925" s="26">
        <v>57.5</v>
      </c>
      <c r="M1925" s="23">
        <f>2*A1925/$G1925/$J1925^2/($K1925/1000)/($L1925/1000)</f>
        <v>-0.8816659347627116</v>
      </c>
      <c r="N1925" s="23">
        <f>2*B1925/$G1925/$J1925^2/($K1925/1000)/($L1925/1000)</f>
        <v>0.38333301511422246</v>
      </c>
      <c r="O1925" s="23">
        <f>2*C1925/$G1925/$J1925^2/($K1925/1000)/($L1925^2/1000)</f>
        <v>-2.6666644529685043E-4</v>
      </c>
      <c r="P1925" s="24">
        <f>M1925/N1925</f>
        <v>-2.2999999999999998</v>
      </c>
    </row>
    <row r="1926" spans="1:16" x14ac:dyDescent="0.4">
      <c r="A1926" s="22">
        <v>-2.2999999999999998</v>
      </c>
      <c r="B1926" s="23">
        <v>1</v>
      </c>
      <c r="C1926" s="24">
        <v>-0.04</v>
      </c>
      <c r="D1926" s="2">
        <v>155.19999999999999</v>
      </c>
      <c r="E1926" s="25">
        <v>21.2</v>
      </c>
      <c r="F1926" s="23">
        <v>994.62</v>
      </c>
      <c r="G1926" s="23">
        <v>1.18</v>
      </c>
      <c r="H1926" s="9">
        <f>0.000001458*(E1926+273.15)^1.5/(E1926+273.15+110.4)</f>
        <v>1.8191425273442234E-5</v>
      </c>
      <c r="I1926" s="10">
        <f>G1926*J1926*L1926/1000/H1926</f>
        <v>59900.254302273766</v>
      </c>
      <c r="J1926" s="24">
        <v>16.059999999999999</v>
      </c>
      <c r="K1926" s="25">
        <v>300</v>
      </c>
      <c r="L1926" s="26">
        <v>57.5</v>
      </c>
      <c r="M1926" s="23">
        <f>2*A1926/$G1926/$J1926^2/($K1926/1000)/($L1926/1000)</f>
        <v>-0.87618465532030332</v>
      </c>
      <c r="N1926" s="23">
        <f>2*B1926/$G1926/$J1926^2/($K1926/1000)/($L1926/1000)</f>
        <v>0.38094985013926236</v>
      </c>
      <c r="O1926" s="23">
        <f>2*C1926/$G1926/$J1926^2/($K1926/1000)/($L1926^2/1000)</f>
        <v>-2.6500859140122596E-4</v>
      </c>
      <c r="P1926" s="24">
        <f>M1926/N1926</f>
        <v>-2.2999999999999998</v>
      </c>
    </row>
    <row r="1927" spans="1:16" x14ac:dyDescent="0.4">
      <c r="A1927" s="22">
        <v>-2.29</v>
      </c>
      <c r="B1927" s="23">
        <v>1</v>
      </c>
      <c r="C1927" s="24">
        <v>-0.04</v>
      </c>
      <c r="D1927" s="2">
        <v>155.19999999999999</v>
      </c>
      <c r="E1927" s="25">
        <v>21.2</v>
      </c>
      <c r="F1927" s="23">
        <v>994.62</v>
      </c>
      <c r="G1927" s="23">
        <v>1.18</v>
      </c>
      <c r="H1927" s="9">
        <f>0.000001458*(E1927+273.15)^1.5/(E1927+273.15+110.4)</f>
        <v>1.8191425273442234E-5</v>
      </c>
      <c r="I1927" s="10">
        <f>G1927*J1927*L1927/1000/H1927</f>
        <v>59340.787419002219</v>
      </c>
      <c r="J1927" s="24">
        <v>15.91</v>
      </c>
      <c r="K1927" s="25">
        <v>300</v>
      </c>
      <c r="L1927" s="26">
        <v>57.5</v>
      </c>
      <c r="M1927" s="23">
        <f>2*A1927/$G1927/$J1927^2/($K1927/1000)/($L1927/1000)</f>
        <v>-0.88890226330975486</v>
      </c>
      <c r="N1927" s="23">
        <f>2*B1927/$G1927/$J1927^2/($K1927/1000)/($L1927/1000)</f>
        <v>0.38816692720949991</v>
      </c>
      <c r="O1927" s="23">
        <f>2*C1927/$G1927/$J1927^2/($K1927/1000)/($L1927^2/1000)</f>
        <v>-2.7002916675443478E-4</v>
      </c>
      <c r="P1927" s="24">
        <f>M1927/N1927</f>
        <v>-2.29</v>
      </c>
    </row>
    <row r="1928" spans="1:16" x14ac:dyDescent="0.4">
      <c r="A1928" s="22">
        <v>-2.2799999999999998</v>
      </c>
      <c r="B1928" s="23">
        <v>0.99</v>
      </c>
      <c r="C1928" s="24">
        <v>-0.04</v>
      </c>
      <c r="D1928" s="2">
        <v>155.19999999999999</v>
      </c>
      <c r="E1928" s="25">
        <v>21.2</v>
      </c>
      <c r="F1928" s="23">
        <v>994.62</v>
      </c>
      <c r="G1928" s="23">
        <v>1.18</v>
      </c>
      <c r="H1928" s="9">
        <f>0.000001458*(E1928+273.15)^1.5/(E1928+273.15+110.4)</f>
        <v>1.8191425273442234E-5</v>
      </c>
      <c r="I1928" s="10">
        <f>G1928*J1928*L1928/1000/H1928</f>
        <v>59117.000665693602</v>
      </c>
      <c r="J1928" s="24">
        <v>15.85</v>
      </c>
      <c r="K1928" s="25">
        <v>300</v>
      </c>
      <c r="L1928" s="26">
        <v>57.5</v>
      </c>
      <c r="M1928" s="23">
        <f>2*A1928/$G1928/$J1928^2/($K1928/1000)/($L1928/1000)</f>
        <v>-0.89173374769228131</v>
      </c>
      <c r="N1928" s="23">
        <f>2*B1928/$G1928/$J1928^2/($K1928/1000)/($L1928/1000)</f>
        <v>0.3872001799190169</v>
      </c>
      <c r="O1928" s="23">
        <f>2*C1928/$G1928/$J1928^2/($K1928/1000)/($L1928^2/1000)</f>
        <v>-2.7207742111129868E-4</v>
      </c>
      <c r="P1928" s="24">
        <f>M1928/N1928</f>
        <v>-2.3030303030303028</v>
      </c>
    </row>
    <row r="1929" spans="1:16" x14ac:dyDescent="0.4">
      <c r="A1929" s="22">
        <v>-2.2799999999999998</v>
      </c>
      <c r="B1929" s="23">
        <v>0.99</v>
      </c>
      <c r="C1929" s="24">
        <v>-0.04</v>
      </c>
      <c r="D1929" s="2">
        <v>155.19999999999999</v>
      </c>
      <c r="E1929" s="25">
        <v>21.2</v>
      </c>
      <c r="F1929" s="23">
        <v>994.62</v>
      </c>
      <c r="G1929" s="23">
        <v>1.18</v>
      </c>
      <c r="H1929" s="9">
        <f>0.000001458*(E1929+273.15)^1.5/(E1929+273.15+110.4)</f>
        <v>1.8191425273442234E-5</v>
      </c>
      <c r="I1929" s="10">
        <f>G1929*J1929*L1929/1000/H1929</f>
        <v>58930.511704603094</v>
      </c>
      <c r="J1929" s="24">
        <v>15.8</v>
      </c>
      <c r="K1929" s="25">
        <v>300</v>
      </c>
      <c r="L1929" s="26">
        <v>57.5</v>
      </c>
      <c r="M1929" s="23">
        <f>2*A1929/$G1929/$J1929^2/($K1929/1000)/($L1929/1000)</f>
        <v>-0.89738656236830694</v>
      </c>
      <c r="N1929" s="23">
        <f>2*B1929/$G1929/$J1929^2/($K1929/1000)/($L1929/1000)</f>
        <v>0.38965469155465965</v>
      </c>
      <c r="O1929" s="23">
        <f>2*C1929/$G1929/$J1929^2/($K1929/1000)/($L1929^2/1000)</f>
        <v>-2.7380215480344992E-4</v>
      </c>
      <c r="P1929" s="24">
        <f>M1929/N1929</f>
        <v>-2.3030303030303028</v>
      </c>
    </row>
    <row r="1930" spans="1:16" x14ac:dyDescent="0.4">
      <c r="A1930" s="22">
        <v>-2.27</v>
      </c>
      <c r="B1930" s="23">
        <v>0.99</v>
      </c>
      <c r="C1930" s="24">
        <v>-0.04</v>
      </c>
      <c r="D1930" s="2">
        <v>155.19999999999999</v>
      </c>
      <c r="E1930" s="25">
        <v>21.2</v>
      </c>
      <c r="F1930" s="23">
        <v>994.62</v>
      </c>
      <c r="G1930" s="23">
        <v>1.18</v>
      </c>
      <c r="H1930" s="9">
        <f>0.000001458*(E1930+273.15)^1.5/(E1930+273.15+110.4)</f>
        <v>1.8191425273442234E-5</v>
      </c>
      <c r="I1930" s="10">
        <f>G1930*J1930*L1930/1000/H1930</f>
        <v>59527.276380092742</v>
      </c>
      <c r="J1930" s="24">
        <v>15.96</v>
      </c>
      <c r="K1930" s="25">
        <v>300</v>
      </c>
      <c r="L1930" s="26">
        <v>57.5</v>
      </c>
      <c r="M1930" s="23">
        <f>2*A1930/$G1930/$J1930^2/($K1930/1000)/($L1930/1000)</f>
        <v>-0.87562665224288161</v>
      </c>
      <c r="N1930" s="23">
        <f>2*B1930/$G1930/$J1930^2/($K1930/1000)/($L1930/1000)</f>
        <v>0.38188122718962675</v>
      </c>
      <c r="O1930" s="23">
        <f>2*C1930/$G1930/$J1930^2/($K1930/1000)/($L1930^2/1000)</f>
        <v>-2.6833990492024717E-4</v>
      </c>
      <c r="P1930" s="24">
        <f>M1930/N1930</f>
        <v>-2.2929292929292933</v>
      </c>
    </row>
    <row r="1931" spans="1:16" x14ac:dyDescent="0.4">
      <c r="A1931" s="22">
        <v>-2.27</v>
      </c>
      <c r="B1931" s="23">
        <v>0.99</v>
      </c>
      <c r="C1931" s="24">
        <v>-0.04</v>
      </c>
      <c r="D1931" s="2">
        <v>155.19999999999999</v>
      </c>
      <c r="E1931" s="25">
        <v>21.2</v>
      </c>
      <c r="F1931" s="23">
        <v>994.62</v>
      </c>
      <c r="G1931" s="23">
        <v>1.18</v>
      </c>
      <c r="H1931" s="9">
        <f>0.000001458*(E1931+273.15)^1.5/(E1931+273.15+110.4)</f>
        <v>1.8191425273442234E-5</v>
      </c>
      <c r="I1931" s="10">
        <f>G1931*J1931*L1931/1000/H1931</f>
        <v>59527.276380092742</v>
      </c>
      <c r="J1931" s="24">
        <v>15.96</v>
      </c>
      <c r="K1931" s="25">
        <v>300</v>
      </c>
      <c r="L1931" s="26">
        <v>57.5</v>
      </c>
      <c r="M1931" s="23">
        <f>2*A1931/$G1931/$J1931^2/($K1931/1000)/($L1931/1000)</f>
        <v>-0.87562665224288161</v>
      </c>
      <c r="N1931" s="23">
        <f>2*B1931/$G1931/$J1931^2/($K1931/1000)/($L1931/1000)</f>
        <v>0.38188122718962675</v>
      </c>
      <c r="O1931" s="23">
        <f>2*C1931/$G1931/$J1931^2/($K1931/1000)/($L1931^2/1000)</f>
        <v>-2.6833990492024717E-4</v>
      </c>
      <c r="P1931" s="24">
        <f>M1931/N1931</f>
        <v>-2.2929292929292933</v>
      </c>
    </row>
    <row r="1932" spans="1:16" x14ac:dyDescent="0.4">
      <c r="A1932" s="22">
        <v>-2.2799999999999998</v>
      </c>
      <c r="B1932" s="23">
        <v>0.99</v>
      </c>
      <c r="C1932" s="24">
        <v>-0.04</v>
      </c>
      <c r="D1932" s="2">
        <v>155.19999999999999</v>
      </c>
      <c r="E1932" s="25">
        <v>21.2</v>
      </c>
      <c r="F1932" s="23">
        <v>994.62</v>
      </c>
      <c r="G1932" s="23">
        <v>1.18</v>
      </c>
      <c r="H1932" s="9">
        <f>0.000001458*(E1932+273.15)^1.5/(E1932+273.15+110.4)</f>
        <v>1.8191425273442234E-5</v>
      </c>
      <c r="I1932" s="10">
        <f>G1932*J1932*L1932/1000/H1932</f>
        <v>59117.000665693602</v>
      </c>
      <c r="J1932" s="24">
        <v>15.85</v>
      </c>
      <c r="K1932" s="25">
        <v>300</v>
      </c>
      <c r="L1932" s="26">
        <v>57.5</v>
      </c>
      <c r="M1932" s="23">
        <f>2*A1932/$G1932/$J1932^2/($K1932/1000)/($L1932/1000)</f>
        <v>-0.89173374769228131</v>
      </c>
      <c r="N1932" s="23">
        <f>2*B1932/$G1932/$J1932^2/($K1932/1000)/($L1932/1000)</f>
        <v>0.3872001799190169</v>
      </c>
      <c r="O1932" s="23">
        <f>2*C1932/$G1932/$J1932^2/($K1932/1000)/($L1932^2/1000)</f>
        <v>-2.7207742111129868E-4</v>
      </c>
      <c r="P1932" s="24">
        <f>M1932/N1932</f>
        <v>-2.3030303030303028</v>
      </c>
    </row>
    <row r="1933" spans="1:16" x14ac:dyDescent="0.4">
      <c r="A1933" s="22">
        <v>-2.2799999999999998</v>
      </c>
      <c r="B1933" s="23">
        <v>0.99</v>
      </c>
      <c r="C1933" s="24">
        <v>-0.04</v>
      </c>
      <c r="D1933" s="2">
        <v>155.19999999999999</v>
      </c>
      <c r="E1933" s="25">
        <v>21.2</v>
      </c>
      <c r="F1933" s="23">
        <v>994.62</v>
      </c>
      <c r="G1933" s="23">
        <v>1.18</v>
      </c>
      <c r="H1933" s="9">
        <f>0.000001458*(E1933+273.15)^1.5/(E1933+273.15+110.4)</f>
        <v>1.8191425273442234E-5</v>
      </c>
      <c r="I1933" s="10">
        <f>G1933*J1933*L1933/1000/H1933</f>
        <v>59117.000665693602</v>
      </c>
      <c r="J1933" s="24">
        <v>15.85</v>
      </c>
      <c r="K1933" s="25">
        <v>300</v>
      </c>
      <c r="L1933" s="26">
        <v>57.5</v>
      </c>
      <c r="M1933" s="23">
        <f>2*A1933/$G1933/$J1933^2/($K1933/1000)/($L1933/1000)</f>
        <v>-0.89173374769228131</v>
      </c>
      <c r="N1933" s="23">
        <f>2*B1933/$G1933/$J1933^2/($K1933/1000)/($L1933/1000)</f>
        <v>0.3872001799190169</v>
      </c>
      <c r="O1933" s="23">
        <f>2*C1933/$G1933/$J1933^2/($K1933/1000)/($L1933^2/1000)</f>
        <v>-2.7207742111129868E-4</v>
      </c>
      <c r="P1933" s="24">
        <f>M1933/N1933</f>
        <v>-2.3030303030303028</v>
      </c>
    </row>
    <row r="1934" spans="1:16" x14ac:dyDescent="0.4">
      <c r="A1934" s="22">
        <v>-2.2799999999999998</v>
      </c>
      <c r="B1934" s="23">
        <v>0.99</v>
      </c>
      <c r="C1934" s="24">
        <v>-0.04</v>
      </c>
      <c r="D1934" s="2">
        <v>155.19999999999999</v>
      </c>
      <c r="E1934" s="25">
        <v>21.2</v>
      </c>
      <c r="F1934" s="23">
        <v>994.62</v>
      </c>
      <c r="G1934" s="23">
        <v>1.18</v>
      </c>
      <c r="H1934" s="9">
        <f>0.000001458*(E1934+273.15)^1.5/(E1934+273.15+110.4)</f>
        <v>1.8191425273442234E-5</v>
      </c>
      <c r="I1934" s="10">
        <f>G1934*J1934*L1934/1000/H1934</f>
        <v>59117.000665693602</v>
      </c>
      <c r="J1934" s="24">
        <v>15.85</v>
      </c>
      <c r="K1934" s="25">
        <v>300</v>
      </c>
      <c r="L1934" s="26">
        <v>57.5</v>
      </c>
      <c r="M1934" s="23">
        <f>2*A1934/$G1934/$J1934^2/($K1934/1000)/($L1934/1000)</f>
        <v>-0.89173374769228131</v>
      </c>
      <c r="N1934" s="23">
        <f>2*B1934/$G1934/$J1934^2/($K1934/1000)/($L1934/1000)</f>
        <v>0.3872001799190169</v>
      </c>
      <c r="O1934" s="23">
        <f>2*C1934/$G1934/$J1934^2/($K1934/1000)/($L1934^2/1000)</f>
        <v>-2.7207742111129868E-4</v>
      </c>
      <c r="P1934" s="24">
        <f>M1934/N1934</f>
        <v>-2.3030303030303028</v>
      </c>
    </row>
    <row r="1935" spans="1:16" x14ac:dyDescent="0.4">
      <c r="A1935" s="22">
        <v>-2.29</v>
      </c>
      <c r="B1935" s="23">
        <v>0.99</v>
      </c>
      <c r="C1935" s="24">
        <v>-0.04</v>
      </c>
      <c r="D1935" s="2">
        <v>155.19999999999999</v>
      </c>
      <c r="E1935" s="25">
        <v>21.2</v>
      </c>
      <c r="F1935" s="23">
        <v>994.62</v>
      </c>
      <c r="G1935" s="23">
        <v>1.18</v>
      </c>
      <c r="H1935" s="9">
        <f>0.000001458*(E1935+273.15)^1.5/(E1935+273.15+110.4)</f>
        <v>1.8191425273442234E-5</v>
      </c>
      <c r="I1935" s="10">
        <f>G1935*J1935*L1935/1000/H1935</f>
        <v>59340.787419002219</v>
      </c>
      <c r="J1935" s="24">
        <v>15.91</v>
      </c>
      <c r="K1935" s="25">
        <v>300</v>
      </c>
      <c r="L1935" s="26">
        <v>57.5</v>
      </c>
      <c r="M1935" s="23">
        <f>2*A1935/$G1935/$J1935^2/($K1935/1000)/($L1935/1000)</f>
        <v>-0.88890226330975486</v>
      </c>
      <c r="N1935" s="23">
        <f>2*B1935/$G1935/$J1935^2/($K1935/1000)/($L1935/1000)</f>
        <v>0.38428525793740492</v>
      </c>
      <c r="O1935" s="23">
        <f>2*C1935/$G1935/$J1935^2/($K1935/1000)/($L1935^2/1000)</f>
        <v>-2.7002916675443478E-4</v>
      </c>
      <c r="P1935" s="24">
        <f>M1935/N1935</f>
        <v>-2.3131313131313131</v>
      </c>
    </row>
    <row r="1936" spans="1:16" x14ac:dyDescent="0.4">
      <c r="A1936" s="22">
        <v>-2.29</v>
      </c>
      <c r="B1936" s="23">
        <v>1</v>
      </c>
      <c r="C1936" s="24">
        <v>-0.04</v>
      </c>
      <c r="D1936" s="2">
        <v>155.19999999999999</v>
      </c>
      <c r="E1936" s="25">
        <v>21.2</v>
      </c>
      <c r="F1936" s="23">
        <v>994.62</v>
      </c>
      <c r="G1936" s="23">
        <v>1.18</v>
      </c>
      <c r="H1936" s="9">
        <f>0.000001458*(E1936+273.15)^1.5/(E1936+273.15+110.4)</f>
        <v>1.8191425273442234E-5</v>
      </c>
      <c r="I1936" s="10">
        <f>G1936*J1936*L1936/1000/H1936</f>
        <v>59527.276380092742</v>
      </c>
      <c r="J1936" s="24">
        <v>15.96</v>
      </c>
      <c r="K1936" s="25">
        <v>300</v>
      </c>
      <c r="L1936" s="26">
        <v>57.5</v>
      </c>
      <c r="M1936" s="23">
        <f>2*A1936/$G1936/$J1936^2/($K1936/1000)/($L1936/1000)</f>
        <v>-0.88334142450933872</v>
      </c>
      <c r="N1936" s="23">
        <f>2*B1936/$G1936/$J1936^2/($K1936/1000)/($L1936/1000)</f>
        <v>0.38573861332285531</v>
      </c>
      <c r="O1936" s="23">
        <f>2*C1936/$G1936/$J1936^2/($K1936/1000)/($L1936^2/1000)</f>
        <v>-2.6833990492024717E-4</v>
      </c>
      <c r="P1936" s="24">
        <f>M1936/N1936</f>
        <v>-2.29</v>
      </c>
    </row>
    <row r="1937" spans="1:16" x14ac:dyDescent="0.4">
      <c r="A1937" s="22">
        <v>-2.29</v>
      </c>
      <c r="B1937" s="23">
        <v>1</v>
      </c>
      <c r="C1937" s="24">
        <v>-0.04</v>
      </c>
      <c r="D1937" s="2">
        <v>155.19999999999999</v>
      </c>
      <c r="E1937" s="25">
        <v>21.2</v>
      </c>
      <c r="F1937" s="23">
        <v>994.62</v>
      </c>
      <c r="G1937" s="23">
        <v>1.18</v>
      </c>
      <c r="H1937" s="9">
        <f>0.000001458*(E1937+273.15)^1.5/(E1937+273.15+110.4)</f>
        <v>1.8191425273442234E-5</v>
      </c>
      <c r="I1937" s="10">
        <f>G1937*J1937*L1937/1000/H1937</f>
        <v>59900.254302273766</v>
      </c>
      <c r="J1937" s="24">
        <v>16.059999999999999</v>
      </c>
      <c r="K1937" s="25">
        <v>300</v>
      </c>
      <c r="L1937" s="26">
        <v>57.5</v>
      </c>
      <c r="M1937" s="23">
        <f>2*A1937/$G1937/$J1937^2/($K1937/1000)/($L1937/1000)</f>
        <v>-0.87237515681891076</v>
      </c>
      <c r="N1937" s="23">
        <f>2*B1937/$G1937/$J1937^2/($K1937/1000)/($L1937/1000)</f>
        <v>0.38094985013926236</v>
      </c>
      <c r="O1937" s="23">
        <f>2*C1937/$G1937/$J1937^2/($K1937/1000)/($L1937^2/1000)</f>
        <v>-2.6500859140122596E-4</v>
      </c>
      <c r="P1937" s="24">
        <f>M1937/N1937</f>
        <v>-2.29</v>
      </c>
    </row>
    <row r="1938" spans="1:16" x14ac:dyDescent="0.4">
      <c r="A1938" s="22">
        <v>-2.2799999999999998</v>
      </c>
      <c r="B1938" s="23">
        <v>1</v>
      </c>
      <c r="C1938" s="24">
        <v>-0.04</v>
      </c>
      <c r="D1938" s="2">
        <v>155.19999999999999</v>
      </c>
      <c r="E1938" s="25">
        <v>21.2</v>
      </c>
      <c r="F1938" s="23">
        <v>994.62</v>
      </c>
      <c r="G1938" s="23">
        <v>1.18</v>
      </c>
      <c r="H1938" s="9">
        <f>0.000001458*(E1938+273.15)^1.5/(E1938+273.15+110.4)</f>
        <v>1.8191425273442234E-5</v>
      </c>
      <c r="I1938" s="10">
        <f>G1938*J1938*L1938/1000/H1938</f>
        <v>60124.041055582391</v>
      </c>
      <c r="J1938" s="24">
        <v>16.12</v>
      </c>
      <c r="K1938" s="25">
        <v>300</v>
      </c>
      <c r="L1938" s="26">
        <v>57.5</v>
      </c>
      <c r="M1938" s="23">
        <f>2*A1938/$G1938/$J1938^2/($K1938/1000)/($L1938/1000)</f>
        <v>-0.86211194203224617</v>
      </c>
      <c r="N1938" s="23">
        <f>2*B1938/$G1938/$J1938^2/($K1938/1000)/($L1938/1000)</f>
        <v>0.37811927282116065</v>
      </c>
      <c r="O1938" s="23">
        <f>2*C1938/$G1938/$J1938^2/($K1938/1000)/($L1938^2/1000)</f>
        <v>-2.6303949413645957E-4</v>
      </c>
      <c r="P1938" s="24">
        <f>M1938/N1938</f>
        <v>-2.2799999999999998</v>
      </c>
    </row>
    <row r="1939" spans="1:16" x14ac:dyDescent="0.4">
      <c r="A1939" s="22">
        <v>-2.2799999999999998</v>
      </c>
      <c r="B1939" s="23">
        <v>1</v>
      </c>
      <c r="C1939" s="24">
        <v>-0.04</v>
      </c>
      <c r="D1939" s="2">
        <v>155.19999999999999</v>
      </c>
      <c r="E1939" s="25">
        <v>21.2</v>
      </c>
      <c r="F1939" s="23">
        <v>994.62</v>
      </c>
      <c r="G1939" s="23">
        <v>1.18</v>
      </c>
      <c r="H1939" s="9">
        <f>0.000001458*(E1939+273.15)^1.5/(E1939+273.15+110.4)</f>
        <v>1.8191425273442234E-5</v>
      </c>
      <c r="I1939" s="10">
        <f>G1939*J1939*L1939/1000/H1939</f>
        <v>60124.041055582391</v>
      </c>
      <c r="J1939" s="24">
        <v>16.12</v>
      </c>
      <c r="K1939" s="25">
        <v>300</v>
      </c>
      <c r="L1939" s="26">
        <v>57.5</v>
      </c>
      <c r="M1939" s="23">
        <f>2*A1939/$G1939/$J1939^2/($K1939/1000)/($L1939/1000)</f>
        <v>-0.86211194203224617</v>
      </c>
      <c r="N1939" s="23">
        <f>2*B1939/$G1939/$J1939^2/($K1939/1000)/($L1939/1000)</f>
        <v>0.37811927282116065</v>
      </c>
      <c r="O1939" s="23">
        <f>2*C1939/$G1939/$J1939^2/($K1939/1000)/($L1939^2/1000)</f>
        <v>-2.6303949413645957E-4</v>
      </c>
      <c r="P1939" s="24">
        <f>M1939/N1939</f>
        <v>-2.2799999999999998</v>
      </c>
    </row>
    <row r="1940" spans="1:16" x14ac:dyDescent="0.4">
      <c r="A1940" s="22">
        <v>-2.2799999999999998</v>
      </c>
      <c r="B1940" s="23">
        <v>1</v>
      </c>
      <c r="C1940" s="24">
        <v>-0.04</v>
      </c>
      <c r="D1940" s="2">
        <v>155.19999999999999</v>
      </c>
      <c r="E1940" s="25">
        <v>21.2</v>
      </c>
      <c r="F1940" s="23">
        <v>994.62</v>
      </c>
      <c r="G1940" s="23">
        <v>1.18</v>
      </c>
      <c r="H1940" s="9">
        <f>0.000001458*(E1940+273.15)^1.5/(E1940+273.15+110.4)</f>
        <v>1.8191425273442234E-5</v>
      </c>
      <c r="I1940" s="10">
        <f>G1940*J1940*L1940/1000/H1940</f>
        <v>59900.254302273766</v>
      </c>
      <c r="J1940" s="24">
        <v>16.059999999999999</v>
      </c>
      <c r="K1940" s="25">
        <v>300</v>
      </c>
      <c r="L1940" s="26">
        <v>57.5</v>
      </c>
      <c r="M1940" s="23">
        <f>2*A1940/$G1940/$J1940^2/($K1940/1000)/($L1940/1000)</f>
        <v>-0.86856565831751797</v>
      </c>
      <c r="N1940" s="23">
        <f>2*B1940/$G1940/$J1940^2/($K1940/1000)/($L1940/1000)</f>
        <v>0.38094985013926236</v>
      </c>
      <c r="O1940" s="23">
        <f>2*C1940/$G1940/$J1940^2/($K1940/1000)/($L1940^2/1000)</f>
        <v>-2.6500859140122596E-4</v>
      </c>
      <c r="P1940" s="24">
        <f>M1940/N1940</f>
        <v>-2.2799999999999994</v>
      </c>
    </row>
    <row r="1941" spans="1:16" x14ac:dyDescent="0.4">
      <c r="A1941" s="22">
        <v>-2.2799999999999998</v>
      </c>
      <c r="B1941" s="23">
        <v>1</v>
      </c>
      <c r="C1941" s="24">
        <v>-0.04</v>
      </c>
      <c r="D1941" s="2">
        <v>155.19999999999999</v>
      </c>
      <c r="E1941" s="25">
        <v>21.2</v>
      </c>
      <c r="F1941" s="23">
        <v>994.62</v>
      </c>
      <c r="G1941" s="23">
        <v>1.18</v>
      </c>
      <c r="H1941" s="9">
        <f>0.000001458*(E1941+273.15)^1.5/(E1941+273.15+110.4)</f>
        <v>1.8191425273442234E-5</v>
      </c>
      <c r="I1941" s="10">
        <f>G1941*J1941*L1941/1000/H1941</f>
        <v>58333.747029113438</v>
      </c>
      <c r="J1941" s="24">
        <v>15.64</v>
      </c>
      <c r="K1941" s="25">
        <v>300</v>
      </c>
      <c r="L1941" s="26">
        <v>57.5</v>
      </c>
      <c r="M1941" s="23">
        <f>2*A1941/$G1941/$J1941^2/($K1941/1000)/($L1941/1000)</f>
        <v>-0.91584133014249713</v>
      </c>
      <c r="N1941" s="23">
        <f>2*B1941/$G1941/$J1941^2/($K1941/1000)/($L1941/1000)</f>
        <v>0.40168479392214784</v>
      </c>
      <c r="O1941" s="23">
        <f>2*C1941/$G1941/$J1941^2/($K1941/1000)/($L1941^2/1000)</f>
        <v>-2.7943290011975502E-4</v>
      </c>
      <c r="P1941" s="24">
        <f>M1941/N1941</f>
        <v>-2.2800000000000002</v>
      </c>
    </row>
    <row r="1942" spans="1:16" x14ac:dyDescent="0.4">
      <c r="A1942" s="22">
        <v>-2.29</v>
      </c>
      <c r="B1942" s="23">
        <v>1</v>
      </c>
      <c r="C1942" s="24">
        <v>-0.04</v>
      </c>
      <c r="D1942" s="2">
        <v>155.19999999999999</v>
      </c>
      <c r="E1942" s="25">
        <v>21.2</v>
      </c>
      <c r="F1942" s="23">
        <v>994.62</v>
      </c>
      <c r="G1942" s="23">
        <v>1.18</v>
      </c>
      <c r="H1942" s="9">
        <f>0.000001458*(E1942+273.15)^1.5/(E1942+273.15+110.4)</f>
        <v>1.8191425273442234E-5</v>
      </c>
      <c r="I1942" s="10">
        <f>G1942*J1942*L1942/1000/H1942</f>
        <v>58333.747029113438</v>
      </c>
      <c r="J1942" s="24">
        <v>15.64</v>
      </c>
      <c r="K1942" s="25">
        <v>300</v>
      </c>
      <c r="L1942" s="26">
        <v>57.5</v>
      </c>
      <c r="M1942" s="23">
        <f>2*A1942/$G1942/$J1942^2/($K1942/1000)/($L1942/1000)</f>
        <v>-0.91985817808171855</v>
      </c>
      <c r="N1942" s="23">
        <f>2*B1942/$G1942/$J1942^2/($K1942/1000)/($L1942/1000)</f>
        <v>0.40168479392214784</v>
      </c>
      <c r="O1942" s="23">
        <f>2*C1942/$G1942/$J1942^2/($K1942/1000)/($L1942^2/1000)</f>
        <v>-2.7943290011975502E-4</v>
      </c>
      <c r="P1942" s="24">
        <f>M1942/N1942</f>
        <v>-2.29</v>
      </c>
    </row>
    <row r="1943" spans="1:16" x14ac:dyDescent="0.4">
      <c r="A1943" s="22">
        <v>-2.2799999999999998</v>
      </c>
      <c r="B1943" s="23">
        <v>1</v>
      </c>
      <c r="C1943" s="24">
        <v>-0.04</v>
      </c>
      <c r="D1943" s="2">
        <v>155.19999999999999</v>
      </c>
      <c r="E1943" s="25">
        <v>21.2</v>
      </c>
      <c r="F1943" s="23">
        <v>994.62</v>
      </c>
      <c r="G1943" s="23">
        <v>1.18</v>
      </c>
      <c r="H1943" s="9">
        <f>0.000001458*(E1943+273.15)^1.5/(E1943+273.15+110.4)</f>
        <v>1.8191425273442234E-5</v>
      </c>
      <c r="I1943" s="10">
        <f>G1943*J1943*L1943/1000/H1943</f>
        <v>58333.747029113438</v>
      </c>
      <c r="J1943" s="24">
        <v>15.64</v>
      </c>
      <c r="K1943" s="25">
        <v>300</v>
      </c>
      <c r="L1943" s="26">
        <v>57.5</v>
      </c>
      <c r="M1943" s="23">
        <f>2*A1943/$G1943/$J1943^2/($K1943/1000)/($L1943/1000)</f>
        <v>-0.91584133014249713</v>
      </c>
      <c r="N1943" s="23">
        <f>2*B1943/$G1943/$J1943^2/($K1943/1000)/($L1943/1000)</f>
        <v>0.40168479392214784</v>
      </c>
      <c r="O1943" s="23">
        <f>2*C1943/$G1943/$J1943^2/($K1943/1000)/($L1943^2/1000)</f>
        <v>-2.7943290011975502E-4</v>
      </c>
      <c r="P1943" s="24">
        <f>M1943/N1943</f>
        <v>-2.2800000000000002</v>
      </c>
    </row>
    <row r="1944" spans="1:16" x14ac:dyDescent="0.4">
      <c r="A1944" s="22">
        <v>-2.35</v>
      </c>
      <c r="B1944" s="23">
        <v>0.77</v>
      </c>
      <c r="C1944" s="24">
        <v>-0.04</v>
      </c>
      <c r="D1944" s="2">
        <v>159.9</v>
      </c>
      <c r="E1944" s="25">
        <v>21.2</v>
      </c>
      <c r="F1944" s="23">
        <v>994.62</v>
      </c>
      <c r="G1944" s="23">
        <v>1.18</v>
      </c>
      <c r="H1944" s="9">
        <f>0.000001458*(E1944+273.15)^1.5/(E1944+273.15+110.4)</f>
        <v>1.8191425273442234E-5</v>
      </c>
      <c r="I1944" s="10">
        <f>G1944*J1944*L1944/1000/H1944</f>
        <v>59900.254302273766</v>
      </c>
      <c r="J1944" s="24">
        <v>16.059999999999999</v>
      </c>
      <c r="K1944" s="25">
        <v>300</v>
      </c>
      <c r="L1944" s="26">
        <v>57.5</v>
      </c>
      <c r="M1944" s="23">
        <f>2*A1944/$G1944/$J1944^2/($K1944/1000)/($L1944/1000)</f>
        <v>-0.89523214782726657</v>
      </c>
      <c r="N1944" s="23">
        <f>2*B1944/$G1944/$J1944^2/($K1944/1000)/($L1944/1000)</f>
        <v>0.29333138460723202</v>
      </c>
      <c r="O1944" s="23">
        <f>2*C1944/$G1944/$J1944^2/($K1944/1000)/($L1944^2/1000)</f>
        <v>-2.6500859140122596E-4</v>
      </c>
      <c r="P1944" s="24">
        <f>M1944/N1944</f>
        <v>-3.051948051948052</v>
      </c>
    </row>
    <row r="1945" spans="1:16" x14ac:dyDescent="0.4">
      <c r="A1945" s="22">
        <v>-2.35</v>
      </c>
      <c r="B1945" s="23">
        <v>0.77</v>
      </c>
      <c r="C1945" s="24">
        <v>-0.04</v>
      </c>
      <c r="D1945" s="2">
        <v>159.9</v>
      </c>
      <c r="E1945" s="25">
        <v>21.2</v>
      </c>
      <c r="F1945" s="23">
        <v>994.62</v>
      </c>
      <c r="G1945" s="23">
        <v>1.18</v>
      </c>
      <c r="H1945" s="9">
        <f>0.000001458*(E1945+273.15)^1.5/(E1945+273.15+110.4)</f>
        <v>1.8191425273442234E-5</v>
      </c>
      <c r="I1945" s="10">
        <f>G1945*J1945*L1945/1000/H1945</f>
        <v>59713.765341183251</v>
      </c>
      <c r="J1945" s="24">
        <v>16.010000000000002</v>
      </c>
      <c r="K1945" s="25">
        <v>300</v>
      </c>
      <c r="L1945" s="26">
        <v>57.5</v>
      </c>
      <c r="M1945" s="23">
        <f>2*A1945/$G1945/$J1945^2/($K1945/1000)/($L1945/1000)</f>
        <v>-0.90083258551842282</v>
      </c>
      <c r="N1945" s="23">
        <f>2*B1945/$G1945/$J1945^2/($K1945/1000)/($L1945/1000)</f>
        <v>0.29516642163795132</v>
      </c>
      <c r="O1945" s="23">
        <f>2*C1945/$G1945/$J1945^2/($K1945/1000)/($L1945^2/1000)</f>
        <v>-2.6666644529685043E-4</v>
      </c>
      <c r="P1945" s="24">
        <f>M1945/N1945</f>
        <v>-3.051948051948052</v>
      </c>
    </row>
    <row r="1946" spans="1:16" x14ac:dyDescent="0.4">
      <c r="A1946" s="22">
        <v>-2.35</v>
      </c>
      <c r="B1946" s="23">
        <v>0.76</v>
      </c>
      <c r="C1946" s="24">
        <v>-0.04</v>
      </c>
      <c r="D1946" s="2">
        <v>159.9</v>
      </c>
      <c r="E1946" s="25">
        <v>21.2</v>
      </c>
      <c r="F1946" s="23">
        <v>994.62</v>
      </c>
      <c r="G1946" s="23">
        <v>1.18</v>
      </c>
      <c r="H1946" s="9">
        <f>0.000001458*(E1946+273.15)^1.5/(E1946+273.15+110.4)</f>
        <v>1.8191425273442234E-5</v>
      </c>
      <c r="I1946" s="10">
        <f>G1946*J1946*L1946/1000/H1946</f>
        <v>59900.254302273766</v>
      </c>
      <c r="J1946" s="24">
        <v>16.059999999999999</v>
      </c>
      <c r="K1946" s="25">
        <v>300</v>
      </c>
      <c r="L1946" s="26">
        <v>57.5</v>
      </c>
      <c r="M1946" s="23">
        <f>2*A1946/$G1946/$J1946^2/($K1946/1000)/($L1946/1000)</f>
        <v>-0.89523214782726657</v>
      </c>
      <c r="N1946" s="23">
        <f>2*B1946/$G1946/$J1946^2/($K1946/1000)/($L1946/1000)</f>
        <v>0.28952188610583934</v>
      </c>
      <c r="O1946" s="23">
        <f>2*C1946/$G1946/$J1946^2/($K1946/1000)/($L1946^2/1000)</f>
        <v>-2.6500859140122596E-4</v>
      </c>
      <c r="P1946" s="24">
        <f>M1946/N1946</f>
        <v>-3.0921052631578951</v>
      </c>
    </row>
    <row r="1947" spans="1:16" x14ac:dyDescent="0.4">
      <c r="A1947" s="22">
        <v>-2.35</v>
      </c>
      <c r="B1947" s="23">
        <v>0.76</v>
      </c>
      <c r="C1947" s="24">
        <v>-0.04</v>
      </c>
      <c r="D1947" s="2">
        <v>159.9</v>
      </c>
      <c r="E1947" s="25">
        <v>21.2</v>
      </c>
      <c r="F1947" s="23">
        <v>994.62</v>
      </c>
      <c r="G1947" s="23">
        <v>1.18</v>
      </c>
      <c r="H1947" s="9">
        <f>0.000001458*(E1947+273.15)^1.5/(E1947+273.15+110.4)</f>
        <v>1.8191425273442234E-5</v>
      </c>
      <c r="I1947" s="10">
        <f>G1947*J1947*L1947/1000/H1947</f>
        <v>59713.765341183251</v>
      </c>
      <c r="J1947" s="24">
        <v>16.010000000000002</v>
      </c>
      <c r="K1947" s="25">
        <v>300</v>
      </c>
      <c r="L1947" s="26">
        <v>57.5</v>
      </c>
      <c r="M1947" s="23">
        <f>2*A1947/$G1947/$J1947^2/($K1947/1000)/($L1947/1000)</f>
        <v>-0.90083258551842282</v>
      </c>
      <c r="N1947" s="23">
        <f>2*B1947/$G1947/$J1947^2/($K1947/1000)/($L1947/1000)</f>
        <v>0.29133309148680914</v>
      </c>
      <c r="O1947" s="23">
        <f>2*C1947/$G1947/$J1947^2/($K1947/1000)/($L1947^2/1000)</f>
        <v>-2.6666644529685043E-4</v>
      </c>
      <c r="P1947" s="24">
        <f>M1947/N1947</f>
        <v>-3.0921052631578942</v>
      </c>
    </row>
    <row r="1948" spans="1:16" x14ac:dyDescent="0.4">
      <c r="A1948" s="22">
        <v>-2.35</v>
      </c>
      <c r="B1948" s="23">
        <v>0.77</v>
      </c>
      <c r="C1948" s="24">
        <v>-0.04</v>
      </c>
      <c r="D1948" s="2">
        <v>159.9</v>
      </c>
      <c r="E1948" s="25">
        <v>21.2</v>
      </c>
      <c r="F1948" s="23">
        <v>994.62</v>
      </c>
      <c r="G1948" s="23">
        <v>1.18</v>
      </c>
      <c r="H1948" s="9">
        <f>0.000001458*(E1948+273.15)^1.5/(E1948+273.15+110.4)</f>
        <v>1.8191425273442234E-5</v>
      </c>
      <c r="I1948" s="10">
        <f>G1948*J1948*L1948/1000/H1948</f>
        <v>59713.765341183251</v>
      </c>
      <c r="J1948" s="24">
        <v>16.010000000000002</v>
      </c>
      <c r="K1948" s="25">
        <v>300</v>
      </c>
      <c r="L1948" s="26">
        <v>57.5</v>
      </c>
      <c r="M1948" s="23">
        <f>2*A1948/$G1948/$J1948^2/($K1948/1000)/($L1948/1000)</f>
        <v>-0.90083258551842282</v>
      </c>
      <c r="N1948" s="23">
        <f>2*B1948/$G1948/$J1948^2/($K1948/1000)/($L1948/1000)</f>
        <v>0.29516642163795132</v>
      </c>
      <c r="O1948" s="23">
        <f>2*C1948/$G1948/$J1948^2/($K1948/1000)/($L1948^2/1000)</f>
        <v>-2.6666644529685043E-4</v>
      </c>
      <c r="P1948" s="24">
        <f>M1948/N1948</f>
        <v>-3.051948051948052</v>
      </c>
    </row>
    <row r="1949" spans="1:16" x14ac:dyDescent="0.4">
      <c r="A1949" s="22">
        <v>-2.35</v>
      </c>
      <c r="B1949" s="23">
        <v>0.77</v>
      </c>
      <c r="C1949" s="24">
        <v>-0.04</v>
      </c>
      <c r="D1949" s="2">
        <v>159.9</v>
      </c>
      <c r="E1949" s="25">
        <v>21.2</v>
      </c>
      <c r="F1949" s="23">
        <v>994.62</v>
      </c>
      <c r="G1949" s="23">
        <v>1.18</v>
      </c>
      <c r="H1949" s="9">
        <f>0.000001458*(E1949+273.15)^1.5/(E1949+273.15+110.4)</f>
        <v>1.8191425273442234E-5</v>
      </c>
      <c r="I1949" s="10">
        <f>G1949*J1949*L1949/1000/H1949</f>
        <v>59527.276380092742</v>
      </c>
      <c r="J1949" s="24">
        <v>15.96</v>
      </c>
      <c r="K1949" s="25">
        <v>300</v>
      </c>
      <c r="L1949" s="26">
        <v>57.5</v>
      </c>
      <c r="M1949" s="23">
        <f>2*A1949/$G1949/$J1949^2/($K1949/1000)/($L1949/1000)</f>
        <v>-0.90648574130871007</v>
      </c>
      <c r="N1949" s="23">
        <f>2*B1949/$G1949/$J1949^2/($K1949/1000)/($L1949/1000)</f>
        <v>0.29701873225859859</v>
      </c>
      <c r="O1949" s="23">
        <f>2*C1949/$G1949/$J1949^2/($K1949/1000)/($L1949^2/1000)</f>
        <v>-2.6833990492024717E-4</v>
      </c>
      <c r="P1949" s="24">
        <f>M1949/N1949</f>
        <v>-3.0519480519480524</v>
      </c>
    </row>
    <row r="1950" spans="1:16" x14ac:dyDescent="0.4">
      <c r="A1950" s="22">
        <v>-2.36</v>
      </c>
      <c r="B1950" s="23">
        <v>0.77</v>
      </c>
      <c r="C1950" s="24">
        <v>-0.04</v>
      </c>
      <c r="D1950" s="2">
        <v>159.9</v>
      </c>
      <c r="E1950" s="25">
        <v>21.2</v>
      </c>
      <c r="F1950" s="23">
        <v>994.62</v>
      </c>
      <c r="G1950" s="23">
        <v>1.18</v>
      </c>
      <c r="H1950" s="9">
        <f>0.000001458*(E1950+273.15)^1.5/(E1950+273.15+110.4)</f>
        <v>1.8191425273442234E-5</v>
      </c>
      <c r="I1950" s="10">
        <f>G1950*J1950*L1950/1000/H1950</f>
        <v>59527.276380092742</v>
      </c>
      <c r="J1950" s="24">
        <v>15.96</v>
      </c>
      <c r="K1950" s="25">
        <v>300</v>
      </c>
      <c r="L1950" s="26">
        <v>57.5</v>
      </c>
      <c r="M1950" s="23">
        <f>2*A1950/$G1950/$J1950^2/($K1950/1000)/($L1950/1000)</f>
        <v>-0.91034312744193857</v>
      </c>
      <c r="N1950" s="23">
        <f>2*B1950/$G1950/$J1950^2/($K1950/1000)/($L1950/1000)</f>
        <v>0.29701873225859859</v>
      </c>
      <c r="O1950" s="23">
        <f>2*C1950/$G1950/$J1950^2/($K1950/1000)/($L1950^2/1000)</f>
        <v>-2.6833990492024717E-4</v>
      </c>
      <c r="P1950" s="24">
        <f>M1950/N1950</f>
        <v>-3.0649350649350651</v>
      </c>
    </row>
    <row r="1951" spans="1:16" x14ac:dyDescent="0.4">
      <c r="A1951" s="22">
        <v>-2.36</v>
      </c>
      <c r="B1951" s="23">
        <v>0.77</v>
      </c>
      <c r="C1951" s="24">
        <v>-0.04</v>
      </c>
      <c r="D1951" s="2">
        <v>159.9</v>
      </c>
      <c r="E1951" s="25">
        <v>21.2</v>
      </c>
      <c r="F1951" s="23">
        <v>994.62</v>
      </c>
      <c r="G1951" s="23">
        <v>1.18</v>
      </c>
      <c r="H1951" s="9">
        <f>0.000001458*(E1951+273.15)^1.5/(E1951+273.15+110.4)</f>
        <v>1.8191425273442234E-5</v>
      </c>
      <c r="I1951" s="10">
        <f>G1951*J1951*L1951/1000/H1951</f>
        <v>59527.276380092742</v>
      </c>
      <c r="J1951" s="24">
        <v>15.96</v>
      </c>
      <c r="K1951" s="25">
        <v>300</v>
      </c>
      <c r="L1951" s="26">
        <v>57.5</v>
      </c>
      <c r="M1951" s="23">
        <f>2*A1951/$G1951/$J1951^2/($K1951/1000)/($L1951/1000)</f>
        <v>-0.91034312744193857</v>
      </c>
      <c r="N1951" s="23">
        <f>2*B1951/$G1951/$J1951^2/($K1951/1000)/($L1951/1000)</f>
        <v>0.29701873225859859</v>
      </c>
      <c r="O1951" s="23">
        <f>2*C1951/$G1951/$J1951^2/($K1951/1000)/($L1951^2/1000)</f>
        <v>-2.6833990492024717E-4</v>
      </c>
      <c r="P1951" s="24">
        <f>M1951/N1951</f>
        <v>-3.0649350649350651</v>
      </c>
    </row>
    <row r="1952" spans="1:16" x14ac:dyDescent="0.4">
      <c r="A1952" s="22">
        <v>-2.35</v>
      </c>
      <c r="B1952" s="23">
        <v>0.76</v>
      </c>
      <c r="C1952" s="24">
        <v>-0.04</v>
      </c>
      <c r="D1952" s="2">
        <v>159.9</v>
      </c>
      <c r="E1952" s="25">
        <v>21.2</v>
      </c>
      <c r="F1952" s="23">
        <v>994.62</v>
      </c>
      <c r="G1952" s="23">
        <v>1.18</v>
      </c>
      <c r="H1952" s="9">
        <f>0.000001458*(E1952+273.15)^1.5/(E1952+273.15+110.4)</f>
        <v>1.8191425273442234E-5</v>
      </c>
      <c r="I1952" s="10">
        <f>G1952*J1952*L1952/1000/H1952</f>
        <v>59340.787419002219</v>
      </c>
      <c r="J1952" s="24">
        <v>15.91</v>
      </c>
      <c r="K1952" s="25">
        <v>300</v>
      </c>
      <c r="L1952" s="26">
        <v>57.5</v>
      </c>
      <c r="M1952" s="23">
        <f>2*A1952/$G1952/$J1952^2/($K1952/1000)/($L1952/1000)</f>
        <v>-0.9121922789423248</v>
      </c>
      <c r="N1952" s="23">
        <f>2*B1952/$G1952/$J1952^2/($K1952/1000)/($L1952/1000)</f>
        <v>0.29500686467921994</v>
      </c>
      <c r="O1952" s="23">
        <f>2*C1952/$G1952/$J1952^2/($K1952/1000)/($L1952^2/1000)</f>
        <v>-2.7002916675443478E-4</v>
      </c>
      <c r="P1952" s="24">
        <f>M1952/N1952</f>
        <v>-3.0921052631578947</v>
      </c>
    </row>
    <row r="1953" spans="1:16" x14ac:dyDescent="0.4">
      <c r="A1953" s="22">
        <v>-2.35</v>
      </c>
      <c r="B1953" s="23">
        <v>0.76</v>
      </c>
      <c r="C1953" s="24">
        <v>-0.04</v>
      </c>
      <c r="D1953" s="2">
        <v>159.9</v>
      </c>
      <c r="E1953" s="25">
        <v>21.2</v>
      </c>
      <c r="F1953" s="23">
        <v>994.62</v>
      </c>
      <c r="G1953" s="23">
        <v>1.18</v>
      </c>
      <c r="H1953" s="9">
        <f>0.000001458*(E1953+273.15)^1.5/(E1953+273.15+110.4)</f>
        <v>1.8191425273442234E-5</v>
      </c>
      <c r="I1953" s="10">
        <f>G1953*J1953*L1953/1000/H1953</f>
        <v>59713.765341183251</v>
      </c>
      <c r="J1953" s="24">
        <v>16.010000000000002</v>
      </c>
      <c r="K1953" s="25">
        <v>300</v>
      </c>
      <c r="L1953" s="26">
        <v>57.5</v>
      </c>
      <c r="M1953" s="23">
        <f>2*A1953/$G1953/$J1953^2/($K1953/1000)/($L1953/1000)</f>
        <v>-0.90083258551842282</v>
      </c>
      <c r="N1953" s="23">
        <f>2*B1953/$G1953/$J1953^2/($K1953/1000)/($L1953/1000)</f>
        <v>0.29133309148680914</v>
      </c>
      <c r="O1953" s="23">
        <f>2*C1953/$G1953/$J1953^2/($K1953/1000)/($L1953^2/1000)</f>
        <v>-2.6666644529685043E-4</v>
      </c>
      <c r="P1953" s="24">
        <f>M1953/N1953</f>
        <v>-3.0921052631578942</v>
      </c>
    </row>
    <row r="1954" spans="1:16" x14ac:dyDescent="0.4">
      <c r="A1954" s="22">
        <v>-2.36</v>
      </c>
      <c r="B1954" s="23">
        <v>0.77</v>
      </c>
      <c r="C1954" s="24">
        <v>-0.04</v>
      </c>
      <c r="D1954" s="2">
        <v>159.9</v>
      </c>
      <c r="E1954" s="25">
        <v>21.2</v>
      </c>
      <c r="F1954" s="23">
        <v>994.62</v>
      </c>
      <c r="G1954" s="23">
        <v>1.18</v>
      </c>
      <c r="H1954" s="9">
        <f>0.000001458*(E1954+273.15)^1.5/(E1954+273.15+110.4)</f>
        <v>1.8191425273442234E-5</v>
      </c>
      <c r="I1954" s="10">
        <f>G1954*J1954*L1954/1000/H1954</f>
        <v>59527.276380092742</v>
      </c>
      <c r="J1954" s="24">
        <v>15.96</v>
      </c>
      <c r="K1954" s="25">
        <v>300</v>
      </c>
      <c r="L1954" s="26">
        <v>57.5</v>
      </c>
      <c r="M1954" s="23">
        <f>2*A1954/$G1954/$J1954^2/($K1954/1000)/($L1954/1000)</f>
        <v>-0.91034312744193857</v>
      </c>
      <c r="N1954" s="23">
        <f>2*B1954/$G1954/$J1954^2/($K1954/1000)/($L1954/1000)</f>
        <v>0.29701873225859859</v>
      </c>
      <c r="O1954" s="23">
        <f>2*C1954/$G1954/$J1954^2/($K1954/1000)/($L1954^2/1000)</f>
        <v>-2.6833990492024717E-4</v>
      </c>
      <c r="P1954" s="24">
        <f>M1954/N1954</f>
        <v>-3.0649350649350651</v>
      </c>
    </row>
    <row r="1955" spans="1:16" x14ac:dyDescent="0.4">
      <c r="A1955" s="22">
        <v>-2.36</v>
      </c>
      <c r="B1955" s="23">
        <v>0.77</v>
      </c>
      <c r="C1955" s="24">
        <v>-0.04</v>
      </c>
      <c r="D1955" s="2">
        <v>159.9</v>
      </c>
      <c r="E1955" s="25">
        <v>21.2</v>
      </c>
      <c r="F1955" s="23">
        <v>994.62</v>
      </c>
      <c r="G1955" s="23">
        <v>1.18</v>
      </c>
      <c r="H1955" s="9">
        <f>0.000001458*(E1955+273.15)^1.5/(E1955+273.15+110.4)</f>
        <v>1.8191425273442234E-5</v>
      </c>
      <c r="I1955" s="10">
        <f>G1955*J1955*L1955/1000/H1955</f>
        <v>59340.787419002219</v>
      </c>
      <c r="J1955" s="24">
        <v>15.91</v>
      </c>
      <c r="K1955" s="25">
        <v>300</v>
      </c>
      <c r="L1955" s="26">
        <v>57.5</v>
      </c>
      <c r="M1955" s="23">
        <f>2*A1955/$G1955/$J1955^2/($K1955/1000)/($L1955/1000)</f>
        <v>-0.91607394821441968</v>
      </c>
      <c r="N1955" s="23">
        <f>2*B1955/$G1955/$J1955^2/($K1955/1000)/($L1955/1000)</f>
        <v>0.29888853395131498</v>
      </c>
      <c r="O1955" s="23">
        <f>2*C1955/$G1955/$J1955^2/($K1955/1000)/($L1955^2/1000)</f>
        <v>-2.7002916675443478E-4</v>
      </c>
      <c r="P1955" s="24">
        <f>M1955/N1955</f>
        <v>-3.0649350649350642</v>
      </c>
    </row>
    <row r="1956" spans="1:16" x14ac:dyDescent="0.4">
      <c r="A1956" s="22">
        <v>-2.35</v>
      </c>
      <c r="B1956" s="23">
        <v>0.77</v>
      </c>
      <c r="C1956" s="24">
        <v>-0.04</v>
      </c>
      <c r="D1956" s="2">
        <v>159.9</v>
      </c>
      <c r="E1956" s="25">
        <v>21.2</v>
      </c>
      <c r="F1956" s="23">
        <v>994.62</v>
      </c>
      <c r="G1956" s="23">
        <v>1.18</v>
      </c>
      <c r="H1956" s="9">
        <f>0.000001458*(E1956+273.15)^1.5/(E1956+273.15+110.4)</f>
        <v>1.8191425273442234E-5</v>
      </c>
      <c r="I1956" s="10">
        <f>G1956*J1956*L1956/1000/H1956</f>
        <v>59340.787419002219</v>
      </c>
      <c r="J1956" s="24">
        <v>15.91</v>
      </c>
      <c r="K1956" s="25">
        <v>300</v>
      </c>
      <c r="L1956" s="26">
        <v>57.5</v>
      </c>
      <c r="M1956" s="23">
        <f>2*A1956/$G1956/$J1956^2/($K1956/1000)/($L1956/1000)</f>
        <v>-0.9121922789423248</v>
      </c>
      <c r="N1956" s="23">
        <f>2*B1956/$G1956/$J1956^2/($K1956/1000)/($L1956/1000)</f>
        <v>0.29888853395131498</v>
      </c>
      <c r="O1956" s="23">
        <f>2*C1956/$G1956/$J1956^2/($K1956/1000)/($L1956^2/1000)</f>
        <v>-2.7002916675443478E-4</v>
      </c>
      <c r="P1956" s="24">
        <f>M1956/N1956</f>
        <v>-3.0519480519480515</v>
      </c>
    </row>
    <row r="1957" spans="1:16" x14ac:dyDescent="0.4">
      <c r="A1957" s="22">
        <v>-2.35</v>
      </c>
      <c r="B1957" s="23">
        <v>0.77</v>
      </c>
      <c r="C1957" s="24">
        <v>-0.04</v>
      </c>
      <c r="D1957" s="2">
        <v>159.9</v>
      </c>
      <c r="E1957" s="25">
        <v>21.2</v>
      </c>
      <c r="F1957" s="23">
        <v>994.62</v>
      </c>
      <c r="G1957" s="23">
        <v>1.18</v>
      </c>
      <c r="H1957" s="9">
        <f>0.000001458*(E1957+273.15)^1.5/(E1957+273.15+110.4)</f>
        <v>1.8191425273442234E-5</v>
      </c>
      <c r="I1957" s="10">
        <f>G1957*J1957*L1957/1000/H1957</f>
        <v>59713.765341183251</v>
      </c>
      <c r="J1957" s="24">
        <v>16.010000000000002</v>
      </c>
      <c r="K1957" s="25">
        <v>300</v>
      </c>
      <c r="L1957" s="26">
        <v>57.5</v>
      </c>
      <c r="M1957" s="23">
        <f>2*A1957/$G1957/$J1957^2/($K1957/1000)/($L1957/1000)</f>
        <v>-0.90083258551842282</v>
      </c>
      <c r="N1957" s="23">
        <f>2*B1957/$G1957/$J1957^2/($K1957/1000)/($L1957/1000)</f>
        <v>0.29516642163795132</v>
      </c>
      <c r="O1957" s="23">
        <f>2*C1957/$G1957/$J1957^2/($K1957/1000)/($L1957^2/1000)</f>
        <v>-2.6666644529685043E-4</v>
      </c>
      <c r="P1957" s="24">
        <f>M1957/N1957</f>
        <v>-3.051948051948052</v>
      </c>
    </row>
    <row r="1958" spans="1:16" x14ac:dyDescent="0.4">
      <c r="A1958" s="22">
        <v>-2.36</v>
      </c>
      <c r="B1958" s="23">
        <v>0.77</v>
      </c>
      <c r="C1958" s="24">
        <v>-0.04</v>
      </c>
      <c r="D1958" s="2">
        <v>159.9</v>
      </c>
      <c r="E1958" s="25">
        <v>21.2</v>
      </c>
      <c r="F1958" s="23">
        <v>994.62</v>
      </c>
      <c r="G1958" s="23">
        <v>1.18</v>
      </c>
      <c r="H1958" s="9">
        <f>0.000001458*(E1958+273.15)^1.5/(E1958+273.15+110.4)</f>
        <v>1.8191425273442234E-5</v>
      </c>
      <c r="I1958" s="10">
        <f>G1958*J1958*L1958/1000/H1958</f>
        <v>59713.765341183251</v>
      </c>
      <c r="J1958" s="24">
        <v>16.010000000000002</v>
      </c>
      <c r="K1958" s="25">
        <v>300</v>
      </c>
      <c r="L1958" s="26">
        <v>57.5</v>
      </c>
      <c r="M1958" s="23">
        <f>2*A1958/$G1958/$J1958^2/($K1958/1000)/($L1958/1000)</f>
        <v>-0.90466591566956489</v>
      </c>
      <c r="N1958" s="23">
        <f>2*B1958/$G1958/$J1958^2/($K1958/1000)/($L1958/1000)</f>
        <v>0.29516642163795132</v>
      </c>
      <c r="O1958" s="23">
        <f>2*C1958/$G1958/$J1958^2/($K1958/1000)/($L1958^2/1000)</f>
        <v>-2.6666644529685043E-4</v>
      </c>
      <c r="P1958" s="24">
        <f>M1958/N1958</f>
        <v>-3.0649350649350642</v>
      </c>
    </row>
    <row r="1959" spans="1:16" x14ac:dyDescent="0.4">
      <c r="A1959" s="22">
        <v>-2.36</v>
      </c>
      <c r="B1959" s="23">
        <v>0.77</v>
      </c>
      <c r="C1959" s="24">
        <v>-0.04</v>
      </c>
      <c r="D1959" s="2">
        <v>159.9</v>
      </c>
      <c r="E1959" s="25">
        <v>21.2</v>
      </c>
      <c r="F1959" s="23">
        <v>994.62</v>
      </c>
      <c r="G1959" s="23">
        <v>1.18</v>
      </c>
      <c r="H1959" s="9">
        <f>0.000001458*(E1959+273.15)^1.5/(E1959+273.15+110.4)</f>
        <v>1.8191425273442234E-5</v>
      </c>
      <c r="I1959" s="10">
        <f>G1959*J1959*L1959/1000/H1959</f>
        <v>59340.787419002219</v>
      </c>
      <c r="J1959" s="24">
        <v>15.91</v>
      </c>
      <c r="K1959" s="25">
        <v>300</v>
      </c>
      <c r="L1959" s="26">
        <v>57.5</v>
      </c>
      <c r="M1959" s="23">
        <f>2*A1959/$G1959/$J1959^2/($K1959/1000)/($L1959/1000)</f>
        <v>-0.91607394821441968</v>
      </c>
      <c r="N1959" s="23">
        <f>2*B1959/$G1959/$J1959^2/($K1959/1000)/($L1959/1000)</f>
        <v>0.29888853395131498</v>
      </c>
      <c r="O1959" s="23">
        <f>2*C1959/$G1959/$J1959^2/($K1959/1000)/($L1959^2/1000)</f>
        <v>-2.7002916675443478E-4</v>
      </c>
      <c r="P1959" s="24">
        <f>M1959/N1959</f>
        <v>-3.0649350649350642</v>
      </c>
    </row>
    <row r="1960" spans="1:16" x14ac:dyDescent="0.4">
      <c r="A1960" s="22">
        <v>-2.37</v>
      </c>
      <c r="B1960" s="23">
        <v>0.77</v>
      </c>
      <c r="C1960" s="24">
        <v>-0.04</v>
      </c>
      <c r="D1960" s="2">
        <v>159.9</v>
      </c>
      <c r="E1960" s="25">
        <v>21.2</v>
      </c>
      <c r="F1960" s="23">
        <v>994.62</v>
      </c>
      <c r="G1960" s="23">
        <v>1.18</v>
      </c>
      <c r="H1960" s="9">
        <f>0.000001458*(E1960+273.15)^1.5/(E1960+273.15+110.4)</f>
        <v>1.8191425273442234E-5</v>
      </c>
      <c r="I1960" s="10">
        <f>G1960*J1960*L1960/1000/H1960</f>
        <v>59340.787419002219</v>
      </c>
      <c r="J1960" s="24">
        <v>15.91</v>
      </c>
      <c r="K1960" s="25">
        <v>300</v>
      </c>
      <c r="L1960" s="26">
        <v>57.5</v>
      </c>
      <c r="M1960" s="23">
        <f>2*A1960/$G1960/$J1960^2/($K1960/1000)/($L1960/1000)</f>
        <v>-0.91995561748651478</v>
      </c>
      <c r="N1960" s="23">
        <f>2*B1960/$G1960/$J1960^2/($K1960/1000)/($L1960/1000)</f>
        <v>0.29888853395131498</v>
      </c>
      <c r="O1960" s="23">
        <f>2*C1960/$G1960/$J1960^2/($K1960/1000)/($L1960^2/1000)</f>
        <v>-2.7002916675443478E-4</v>
      </c>
      <c r="P1960" s="24">
        <f>M1960/N1960</f>
        <v>-3.0779220779220773</v>
      </c>
    </row>
    <row r="1961" spans="1:16" x14ac:dyDescent="0.4">
      <c r="A1961" s="22">
        <v>-2.36</v>
      </c>
      <c r="B1961" s="23">
        <v>0.77</v>
      </c>
      <c r="C1961" s="24">
        <v>-0.04</v>
      </c>
      <c r="D1961" s="2">
        <v>159.9</v>
      </c>
      <c r="E1961" s="25">
        <v>21.2</v>
      </c>
      <c r="F1961" s="23">
        <v>994.62</v>
      </c>
      <c r="G1961" s="23">
        <v>1.18</v>
      </c>
      <c r="H1961" s="9">
        <f>0.000001458*(E1961+273.15)^1.5/(E1961+273.15+110.4)</f>
        <v>1.8191425273442234E-5</v>
      </c>
      <c r="I1961" s="10">
        <f>G1961*J1961*L1961/1000/H1961</f>
        <v>59527.276380092742</v>
      </c>
      <c r="J1961" s="24">
        <v>15.96</v>
      </c>
      <c r="K1961" s="25">
        <v>300</v>
      </c>
      <c r="L1961" s="26">
        <v>57.5</v>
      </c>
      <c r="M1961" s="23">
        <f>2*A1961/$G1961/$J1961^2/($K1961/1000)/($L1961/1000)</f>
        <v>-0.91034312744193857</v>
      </c>
      <c r="N1961" s="23">
        <f>2*B1961/$G1961/$J1961^2/($K1961/1000)/($L1961/1000)</f>
        <v>0.29701873225859859</v>
      </c>
      <c r="O1961" s="23">
        <f>2*C1961/$G1961/$J1961^2/($K1961/1000)/($L1961^2/1000)</f>
        <v>-2.6833990492024717E-4</v>
      </c>
      <c r="P1961" s="24">
        <f>M1961/N1961</f>
        <v>-3.0649350649350651</v>
      </c>
    </row>
    <row r="1962" spans="1:16" x14ac:dyDescent="0.4">
      <c r="A1962" s="22">
        <v>-2.36</v>
      </c>
      <c r="B1962" s="23">
        <v>0.77</v>
      </c>
      <c r="C1962" s="24">
        <v>-0.04</v>
      </c>
      <c r="D1962" s="2">
        <v>159.9</v>
      </c>
      <c r="E1962" s="25">
        <v>21.2</v>
      </c>
      <c r="F1962" s="23">
        <v>994.62</v>
      </c>
      <c r="G1962" s="23">
        <v>1.18</v>
      </c>
      <c r="H1962" s="9">
        <f>0.000001458*(E1962+273.15)^1.5/(E1962+273.15+110.4)</f>
        <v>1.8191425273442234E-5</v>
      </c>
      <c r="I1962" s="10">
        <f>G1962*J1962*L1962/1000/H1962</f>
        <v>59527.276380092742</v>
      </c>
      <c r="J1962" s="24">
        <v>15.96</v>
      </c>
      <c r="K1962" s="25">
        <v>300</v>
      </c>
      <c r="L1962" s="26">
        <v>57.5</v>
      </c>
      <c r="M1962" s="23">
        <f>2*A1962/$G1962/$J1962^2/($K1962/1000)/($L1962/1000)</f>
        <v>-0.91034312744193857</v>
      </c>
      <c r="N1962" s="23">
        <f>2*B1962/$G1962/$J1962^2/($K1962/1000)/($L1962/1000)</f>
        <v>0.29701873225859859</v>
      </c>
      <c r="O1962" s="23">
        <f>2*C1962/$G1962/$J1962^2/($K1962/1000)/($L1962^2/1000)</f>
        <v>-2.6833990492024717E-4</v>
      </c>
      <c r="P1962" s="24">
        <f>M1962/N1962</f>
        <v>-3.0649350649350651</v>
      </c>
    </row>
    <row r="1963" spans="1:16" x14ac:dyDescent="0.4">
      <c r="A1963" s="22">
        <v>-2.36</v>
      </c>
      <c r="B1963" s="23">
        <v>0.77</v>
      </c>
      <c r="C1963" s="24">
        <v>-0.04</v>
      </c>
      <c r="D1963" s="2">
        <v>159.9</v>
      </c>
      <c r="E1963" s="25">
        <v>21.2</v>
      </c>
      <c r="F1963" s="23">
        <v>994.62</v>
      </c>
      <c r="G1963" s="23">
        <v>1.18</v>
      </c>
      <c r="H1963" s="9">
        <f>0.000001458*(E1963+273.15)^1.5/(E1963+273.15+110.4)</f>
        <v>1.8191425273442234E-5</v>
      </c>
      <c r="I1963" s="10">
        <f>G1963*J1963*L1963/1000/H1963</f>
        <v>59340.787419002219</v>
      </c>
      <c r="J1963" s="24">
        <v>15.91</v>
      </c>
      <c r="K1963" s="25">
        <v>300</v>
      </c>
      <c r="L1963" s="26">
        <v>57.5</v>
      </c>
      <c r="M1963" s="23">
        <f>2*A1963/$G1963/$J1963^2/($K1963/1000)/($L1963/1000)</f>
        <v>-0.91607394821441968</v>
      </c>
      <c r="N1963" s="23">
        <f>2*B1963/$G1963/$J1963^2/($K1963/1000)/($L1963/1000)</f>
        <v>0.29888853395131498</v>
      </c>
      <c r="O1963" s="23">
        <f>2*C1963/$G1963/$J1963^2/($K1963/1000)/($L1963^2/1000)</f>
        <v>-2.7002916675443478E-4</v>
      </c>
      <c r="P1963" s="24">
        <f>M1963/N1963</f>
        <v>-3.0649350649350642</v>
      </c>
    </row>
    <row r="1964" spans="1:16" x14ac:dyDescent="0.4">
      <c r="A1964" s="22">
        <v>-2.11</v>
      </c>
      <c r="B1964" s="23">
        <v>0.44</v>
      </c>
      <c r="C1964" s="24">
        <v>-0.03</v>
      </c>
      <c r="D1964" s="2">
        <v>159.9</v>
      </c>
      <c r="E1964" s="25">
        <v>21.7</v>
      </c>
      <c r="F1964" s="23">
        <v>990.9</v>
      </c>
      <c r="G1964" s="23">
        <v>1.17</v>
      </c>
      <c r="H1964" s="9">
        <f>0.000001458*(E1964+273.15)^1.5/(E1964+273.15+110.4)</f>
        <v>1.8215294560424E-5</v>
      </c>
      <c r="I1964" s="27">
        <f>G1964*J1964*L1964/1000/H1964</f>
        <v>51965.080600813897</v>
      </c>
      <c r="J1964" s="24">
        <v>14.07</v>
      </c>
      <c r="K1964" s="25">
        <v>300</v>
      </c>
      <c r="L1964" s="26">
        <v>57.5</v>
      </c>
      <c r="M1964" s="23">
        <f>2*A1964/$G1964/$J1964^2/($K1964/1000)/($L1964/1000)</f>
        <v>-1.0562076164966199</v>
      </c>
      <c r="N1964" s="23">
        <f>2*B1964/$G1964/$J1964^2/($K1964/1000)/($L1964/1000)</f>
        <v>0.22025182524100134</v>
      </c>
      <c r="O1964" s="23">
        <f>2*C1964/$G1964/$J1964^2/($K1964/1000)/($L1964^2/1000)</f>
        <v>-2.611681722225312E-4</v>
      </c>
      <c r="P1964" s="24">
        <v>-5</v>
      </c>
    </row>
    <row r="1965" spans="1:16" x14ac:dyDescent="0.4">
      <c r="A1965" s="22">
        <v>-2.11</v>
      </c>
      <c r="B1965" s="23">
        <v>0.45</v>
      </c>
      <c r="C1965" s="24">
        <v>-0.03</v>
      </c>
      <c r="D1965" s="2">
        <v>159.9</v>
      </c>
      <c r="E1965" s="25">
        <v>21.7</v>
      </c>
      <c r="F1965" s="23">
        <v>990.9</v>
      </c>
      <c r="G1965" s="23">
        <v>1.17</v>
      </c>
      <c r="H1965" s="9">
        <f>0.000001458*(E1965+273.15)^1.5/(E1965+273.15+110.4)</f>
        <v>1.8215294560424E-5</v>
      </c>
      <c r="I1965" s="27">
        <f>G1965*J1965*L1965/1000/H1965</f>
        <v>52186.680091648916</v>
      </c>
      <c r="J1965" s="24">
        <v>14.13</v>
      </c>
      <c r="K1965" s="25">
        <v>300</v>
      </c>
      <c r="L1965" s="26">
        <v>57.5</v>
      </c>
      <c r="M1965" s="23">
        <f>2*A1965/$G1965/$J1965^2/($K1965/1000)/($L1965/1000)</f>
        <v>-1.0472567448407326</v>
      </c>
      <c r="N1965" s="23">
        <f>2*B1965/$G1965/$J1965^2/($K1965/1000)/($L1965/1000)</f>
        <v>0.22334859487124631</v>
      </c>
      <c r="O1965" s="23">
        <f>2*C1965/$G1965/$J1965^2/($K1965/1000)/($L1965^2/1000)</f>
        <v>-2.5895489260434356E-4</v>
      </c>
      <c r="P1965" s="24">
        <v>-5</v>
      </c>
    </row>
    <row r="1966" spans="1:16" x14ac:dyDescent="0.4">
      <c r="A1966" s="22">
        <v>-2.11</v>
      </c>
      <c r="B1966" s="23">
        <v>0.44</v>
      </c>
      <c r="C1966" s="24">
        <v>-0.03</v>
      </c>
      <c r="D1966" s="2">
        <v>159.9</v>
      </c>
      <c r="E1966" s="25">
        <v>21.7</v>
      </c>
      <c r="F1966" s="23">
        <v>990.9</v>
      </c>
      <c r="G1966" s="23">
        <v>1.17</v>
      </c>
      <c r="H1966" s="9">
        <f>0.000001458*(E1966+273.15)^1.5/(E1966+273.15+110.4)</f>
        <v>1.8215294560424E-5</v>
      </c>
      <c r="I1966" s="27">
        <f>G1966*J1966*L1966/1000/H1966</f>
        <v>51965.080600813897</v>
      </c>
      <c r="J1966" s="24">
        <v>14.07</v>
      </c>
      <c r="K1966" s="25">
        <v>300</v>
      </c>
      <c r="L1966" s="26">
        <v>57.5</v>
      </c>
      <c r="M1966" s="23">
        <f>2*A1966/$G1966/$J1966^2/($K1966/1000)/($L1966/1000)</f>
        <v>-1.0562076164966199</v>
      </c>
      <c r="N1966" s="23">
        <f>2*B1966/$G1966/$J1966^2/($K1966/1000)/($L1966/1000)</f>
        <v>0.22025182524100134</v>
      </c>
      <c r="O1966" s="23">
        <f>2*C1966/$G1966/$J1966^2/($K1966/1000)/($L1966^2/1000)</f>
        <v>-2.611681722225312E-4</v>
      </c>
      <c r="P1966" s="24">
        <v>-5</v>
      </c>
    </row>
    <row r="1967" spans="1:16" x14ac:dyDescent="0.4">
      <c r="A1967" s="22">
        <v>-2.11</v>
      </c>
      <c r="B1967" s="23">
        <v>0.44</v>
      </c>
      <c r="C1967" s="24">
        <v>-0.03</v>
      </c>
      <c r="D1967" s="2">
        <v>159.9</v>
      </c>
      <c r="E1967" s="25">
        <v>21.7</v>
      </c>
      <c r="F1967" s="23">
        <v>990.9</v>
      </c>
      <c r="G1967" s="23">
        <v>1.17</v>
      </c>
      <c r="H1967" s="9">
        <f>0.000001458*(E1967+273.15)^1.5/(E1967+273.15+110.4)</f>
        <v>1.8215294560424E-5</v>
      </c>
      <c r="I1967" s="27">
        <f>G1967*J1967*L1967/1000/H1967</f>
        <v>51521.881619143831</v>
      </c>
      <c r="J1967" s="24">
        <v>13.95</v>
      </c>
      <c r="K1967" s="25">
        <v>300</v>
      </c>
      <c r="L1967" s="26">
        <v>57.5</v>
      </c>
      <c r="M1967" s="23">
        <f>2*A1967/$G1967/$J1967^2/($K1967/1000)/($L1967/1000)</f>
        <v>-1.0744570865173455</v>
      </c>
      <c r="N1967" s="23">
        <f>2*B1967/$G1967/$J1967^2/($K1967/1000)/($L1967/1000)</f>
        <v>0.2240574019277877</v>
      </c>
      <c r="O1967" s="23">
        <f>2*C1967/$G1967/$J1967^2/($K1967/1000)/($L1967^2/1000)</f>
        <v>-2.6568071374836485E-4</v>
      </c>
      <c r="P1967" s="24">
        <v>-5.12</v>
      </c>
    </row>
    <row r="1968" spans="1:16" x14ac:dyDescent="0.4">
      <c r="A1968" s="22">
        <v>-2.11</v>
      </c>
      <c r="B1968" s="23">
        <v>0.45</v>
      </c>
      <c r="C1968" s="24">
        <v>-0.03</v>
      </c>
      <c r="D1968" s="2">
        <v>159.9</v>
      </c>
      <c r="E1968" s="25">
        <v>21.7</v>
      </c>
      <c r="F1968" s="23">
        <v>990.9</v>
      </c>
      <c r="G1968" s="23">
        <v>1.17</v>
      </c>
      <c r="H1968" s="9">
        <f>0.000001458*(E1968+273.15)^1.5/(E1968+273.15+110.4)</f>
        <v>1.8215294560424E-5</v>
      </c>
      <c r="I1968" s="27">
        <f>G1968*J1968*L1968/1000/H1968</f>
        <v>51743.481109978864</v>
      </c>
      <c r="J1968" s="24">
        <v>14.01</v>
      </c>
      <c r="K1968" s="25">
        <v>300</v>
      </c>
      <c r="L1968" s="26">
        <v>57.5</v>
      </c>
      <c r="M1968" s="23">
        <f>2*A1968/$G1968/$J1968^2/($K1968/1000)/($L1968/1000)</f>
        <v>-1.0652737347239567</v>
      </c>
      <c r="N1968" s="23">
        <f>2*B1968/$G1968/$J1968^2/($K1968/1000)/($L1968/1000)</f>
        <v>0.22719108086529882</v>
      </c>
      <c r="O1968" s="23">
        <f>2*C1968/$G1968/$J1968^2/($K1968/1000)/($L1968^2/1000)</f>
        <v>-2.6340994882933198E-4</v>
      </c>
      <c r="P1968" s="24">
        <v>-4.4400000000000004</v>
      </c>
    </row>
    <row r="1969" spans="1:16" x14ac:dyDescent="0.4">
      <c r="A1969" s="22">
        <v>-2.11</v>
      </c>
      <c r="B1969" s="23">
        <v>0.44</v>
      </c>
      <c r="C1969" s="24">
        <v>-0.03</v>
      </c>
      <c r="D1969" s="2">
        <v>159.9</v>
      </c>
      <c r="E1969" s="25">
        <v>21.7</v>
      </c>
      <c r="F1969" s="23">
        <v>990.9</v>
      </c>
      <c r="G1969" s="23">
        <v>1.17</v>
      </c>
      <c r="H1969" s="9">
        <f>0.000001458*(E1969+273.15)^1.5/(E1969+273.15+110.4)</f>
        <v>1.8215294560424E-5</v>
      </c>
      <c r="I1969" s="27">
        <f>G1969*J1969*L1969/1000/H1969</f>
        <v>51521.881619143831</v>
      </c>
      <c r="J1969" s="24">
        <v>13.95</v>
      </c>
      <c r="K1969" s="25">
        <v>300</v>
      </c>
      <c r="L1969" s="26">
        <v>57.5</v>
      </c>
      <c r="M1969" s="23">
        <f>2*A1969/$G1969/$J1969^2/($K1969/1000)/($L1969/1000)</f>
        <v>-1.0744570865173455</v>
      </c>
      <c r="N1969" s="23">
        <f>2*B1969/$G1969/$J1969^2/($K1969/1000)/($L1969/1000)</f>
        <v>0.2240574019277877</v>
      </c>
      <c r="O1969" s="23">
        <f>2*C1969/$G1969/$J1969^2/($K1969/1000)/($L1969^2/1000)</f>
        <v>-2.6568071374836485E-4</v>
      </c>
      <c r="P1969" s="24">
        <v>-5.12</v>
      </c>
    </row>
    <row r="1970" spans="1:16" x14ac:dyDescent="0.4">
      <c r="A1970" s="22">
        <v>-2.1</v>
      </c>
      <c r="B1970" s="23">
        <v>0.44</v>
      </c>
      <c r="C1970" s="24">
        <v>-0.03</v>
      </c>
      <c r="D1970" s="2">
        <v>159.9</v>
      </c>
      <c r="E1970" s="25">
        <v>21.7</v>
      </c>
      <c r="F1970" s="23">
        <v>990.9</v>
      </c>
      <c r="G1970" s="23">
        <v>1.17</v>
      </c>
      <c r="H1970" s="9">
        <f>0.000001458*(E1970+273.15)^1.5/(E1970+273.15+110.4)</f>
        <v>1.8215294560424E-5</v>
      </c>
      <c r="I1970" s="27">
        <f>G1970*J1970*L1970/1000/H1970</f>
        <v>51521.881619143831</v>
      </c>
      <c r="J1970" s="24">
        <v>13.95</v>
      </c>
      <c r="K1970" s="25">
        <v>300</v>
      </c>
      <c r="L1970" s="26">
        <v>57.5</v>
      </c>
      <c r="M1970" s="23">
        <f>2*A1970/$G1970/$J1970^2/($K1970/1000)/($L1970/1000)</f>
        <v>-1.0693648728371685</v>
      </c>
      <c r="N1970" s="23">
        <f>2*B1970/$G1970/$J1970^2/($K1970/1000)/($L1970/1000)</f>
        <v>0.2240574019277877</v>
      </c>
      <c r="O1970" s="23">
        <f>2*C1970/$G1970/$J1970^2/($K1970/1000)/($L1970^2/1000)</f>
        <v>-2.6568071374836485E-4</v>
      </c>
      <c r="P1970" s="24">
        <v>-5</v>
      </c>
    </row>
    <row r="1971" spans="1:16" x14ac:dyDescent="0.4">
      <c r="A1971" s="22">
        <v>-2.1</v>
      </c>
      <c r="B1971" s="23">
        <v>0.44</v>
      </c>
      <c r="C1971" s="24">
        <v>-0.03</v>
      </c>
      <c r="D1971" s="2">
        <v>159.9</v>
      </c>
      <c r="E1971" s="25">
        <v>21.7</v>
      </c>
      <c r="F1971" s="23">
        <v>990.9</v>
      </c>
      <c r="G1971" s="23">
        <v>1.17</v>
      </c>
      <c r="H1971" s="9">
        <f>0.000001458*(E1971+273.15)^1.5/(E1971+273.15+110.4)</f>
        <v>1.8215294560424E-5</v>
      </c>
      <c r="I1971" s="27">
        <f>G1971*J1971*L1971/1000/H1971</f>
        <v>52186.680091648916</v>
      </c>
      <c r="J1971" s="24">
        <v>14.13</v>
      </c>
      <c r="K1971" s="25">
        <v>300</v>
      </c>
      <c r="L1971" s="26">
        <v>57.5</v>
      </c>
      <c r="M1971" s="23">
        <f>2*A1971/$G1971/$J1971^2/($K1971/1000)/($L1971/1000)</f>
        <v>-1.0422934427324828</v>
      </c>
      <c r="N1971" s="23">
        <f>2*B1971/$G1971/$J1971^2/($K1971/1000)/($L1971/1000)</f>
        <v>0.2183852927629964</v>
      </c>
      <c r="O1971" s="23">
        <f>2*C1971/$G1971/$J1971^2/($K1971/1000)/($L1971^2/1000)</f>
        <v>-2.5895489260434356E-4</v>
      </c>
      <c r="P1971" s="24">
        <v>-4.88</v>
      </c>
    </row>
    <row r="1972" spans="1:16" x14ac:dyDescent="0.4">
      <c r="A1972" s="22">
        <v>-2.1</v>
      </c>
      <c r="B1972" s="23">
        <v>0.44</v>
      </c>
      <c r="C1972" s="24">
        <v>-0.03</v>
      </c>
      <c r="D1972" s="2">
        <v>159.9</v>
      </c>
      <c r="E1972" s="25">
        <v>21.7</v>
      </c>
      <c r="F1972" s="23">
        <v>990.9</v>
      </c>
      <c r="G1972" s="23">
        <v>1.17</v>
      </c>
      <c r="H1972" s="9">
        <f>0.000001458*(E1972+273.15)^1.5/(E1972+273.15+110.4)</f>
        <v>1.8215294560424E-5</v>
      </c>
      <c r="I1972" s="27">
        <f>G1972*J1972*L1972/1000/H1972</f>
        <v>51965.080600813897</v>
      </c>
      <c r="J1972" s="24">
        <v>14.07</v>
      </c>
      <c r="K1972" s="25">
        <v>300</v>
      </c>
      <c r="L1972" s="26">
        <v>57.5</v>
      </c>
      <c r="M1972" s="23">
        <f>2*A1972/$G1972/$J1972^2/($K1972/1000)/($L1972/1000)</f>
        <v>-1.0512018931956881</v>
      </c>
      <c r="N1972" s="23">
        <f>2*B1972/$G1972/$J1972^2/($K1972/1000)/($L1972/1000)</f>
        <v>0.22025182524100134</v>
      </c>
      <c r="O1972" s="23">
        <f>2*C1972/$G1972/$J1972^2/($K1972/1000)/($L1972^2/1000)</f>
        <v>-2.611681722225312E-4</v>
      </c>
      <c r="P1972" s="24">
        <v>-5</v>
      </c>
    </row>
    <row r="1973" spans="1:16" x14ac:dyDescent="0.4">
      <c r="A1973" s="22">
        <v>-2.11</v>
      </c>
      <c r="B1973" s="23">
        <v>0.44</v>
      </c>
      <c r="C1973" s="24">
        <v>-0.03</v>
      </c>
      <c r="D1973" s="2">
        <v>159.9</v>
      </c>
      <c r="E1973" s="25">
        <v>21.7</v>
      </c>
      <c r="F1973" s="23">
        <v>990.9</v>
      </c>
      <c r="G1973" s="23">
        <v>1.17</v>
      </c>
      <c r="H1973" s="9">
        <f>0.000001458*(E1973+273.15)^1.5/(E1973+273.15+110.4)</f>
        <v>1.8215294560424E-5</v>
      </c>
      <c r="I1973" s="27">
        <f>G1973*J1973*L1973/1000/H1973</f>
        <v>51743.481109978864</v>
      </c>
      <c r="J1973" s="24">
        <v>14.01</v>
      </c>
      <c r="K1973" s="25">
        <v>300</v>
      </c>
      <c r="L1973" s="26">
        <v>57.5</v>
      </c>
      <c r="M1973" s="23">
        <f>2*A1973/$G1973/$J1973^2/($K1973/1000)/($L1973/1000)</f>
        <v>-1.0652737347239567</v>
      </c>
      <c r="N1973" s="23">
        <f>2*B1973/$G1973/$J1973^2/($K1973/1000)/($L1973/1000)</f>
        <v>0.22214239017940332</v>
      </c>
      <c r="O1973" s="23">
        <f>2*C1973/$G1973/$J1973^2/($K1973/1000)/($L1973^2/1000)</f>
        <v>-2.6340994882933198E-4</v>
      </c>
      <c r="P1973" s="24">
        <v>-5</v>
      </c>
    </row>
    <row r="1974" spans="1:16" x14ac:dyDescent="0.4">
      <c r="A1974" s="22">
        <v>-2.11</v>
      </c>
      <c r="B1974" s="23">
        <v>0.44</v>
      </c>
      <c r="C1974" s="24">
        <v>-0.03</v>
      </c>
      <c r="D1974" s="2">
        <v>159.9</v>
      </c>
      <c r="E1974" s="25">
        <v>21.7</v>
      </c>
      <c r="F1974" s="23">
        <v>990.9</v>
      </c>
      <c r="G1974" s="23">
        <v>1.17</v>
      </c>
      <c r="H1974" s="9">
        <f>0.000001458*(E1974+273.15)^1.5/(E1974+273.15+110.4)</f>
        <v>1.8215294560424E-5</v>
      </c>
      <c r="I1974" s="27">
        <f>G1974*J1974*L1974/1000/H1974</f>
        <v>52186.680091648916</v>
      </c>
      <c r="J1974" s="24">
        <v>14.13</v>
      </c>
      <c r="K1974" s="25">
        <v>300</v>
      </c>
      <c r="L1974" s="26">
        <v>57.5</v>
      </c>
      <c r="M1974" s="23">
        <f>2*A1974/$G1974/$J1974^2/($K1974/1000)/($L1974/1000)</f>
        <v>-1.0472567448407326</v>
      </c>
      <c r="N1974" s="23">
        <f>2*B1974/$G1974/$J1974^2/($K1974/1000)/($L1974/1000)</f>
        <v>0.2183852927629964</v>
      </c>
      <c r="O1974" s="23">
        <f>2*C1974/$G1974/$J1974^2/($K1974/1000)/($L1974^2/1000)</f>
        <v>-2.5895489260434356E-4</v>
      </c>
      <c r="P1974" s="24">
        <v>-5</v>
      </c>
    </row>
    <row r="1975" spans="1:16" x14ac:dyDescent="0.4">
      <c r="A1975" s="22">
        <v>-2.11</v>
      </c>
      <c r="B1975" s="23">
        <v>0.44</v>
      </c>
      <c r="C1975" s="24">
        <v>-0.03</v>
      </c>
      <c r="D1975" s="2">
        <v>159.9</v>
      </c>
      <c r="E1975" s="25">
        <v>21.7</v>
      </c>
      <c r="F1975" s="23">
        <v>990.9</v>
      </c>
      <c r="G1975" s="23">
        <v>1.17</v>
      </c>
      <c r="H1975" s="9">
        <f>0.000001458*(E1975+273.15)^1.5/(E1975+273.15+110.4)</f>
        <v>1.8215294560424E-5</v>
      </c>
      <c r="I1975" s="27">
        <f>G1975*J1975*L1975/1000/H1975</f>
        <v>51965.080600813897</v>
      </c>
      <c r="J1975" s="24">
        <v>14.07</v>
      </c>
      <c r="K1975" s="25">
        <v>300</v>
      </c>
      <c r="L1975" s="26">
        <v>57.5</v>
      </c>
      <c r="M1975" s="23">
        <f>2*A1975/$G1975/$J1975^2/($K1975/1000)/($L1975/1000)</f>
        <v>-1.0562076164966199</v>
      </c>
      <c r="N1975" s="23">
        <f>2*B1975/$G1975/$J1975^2/($K1975/1000)/($L1975/1000)</f>
        <v>0.22025182524100134</v>
      </c>
      <c r="O1975" s="23">
        <f>2*C1975/$G1975/$J1975^2/($K1975/1000)/($L1975^2/1000)</f>
        <v>-2.611681722225312E-4</v>
      </c>
      <c r="P1975" s="24">
        <v>-5</v>
      </c>
    </row>
    <row r="1976" spans="1:16" x14ac:dyDescent="0.4">
      <c r="A1976" s="22">
        <v>-2.11</v>
      </c>
      <c r="B1976" s="23">
        <v>0.44</v>
      </c>
      <c r="C1976" s="24">
        <v>-0.03</v>
      </c>
      <c r="D1976" s="2">
        <v>159.9</v>
      </c>
      <c r="E1976" s="25">
        <v>21.7</v>
      </c>
      <c r="F1976" s="23">
        <v>990.9</v>
      </c>
      <c r="G1976" s="23">
        <v>1.17</v>
      </c>
      <c r="H1976" s="9">
        <f>0.000001458*(E1976+273.15)^1.5/(E1976+273.15+110.4)</f>
        <v>1.8215294560424E-5</v>
      </c>
      <c r="I1976" s="27">
        <f>G1976*J1976*L1976/1000/H1976</f>
        <v>52408.279582483941</v>
      </c>
      <c r="J1976" s="24">
        <v>14.19</v>
      </c>
      <c r="K1976" s="25">
        <v>300</v>
      </c>
      <c r="L1976" s="26">
        <v>57.5</v>
      </c>
      <c r="M1976" s="23">
        <f>2*A1976/$G1976/$J1976^2/($K1976/1000)/($L1976/1000)</f>
        <v>-1.0384191746810336</v>
      </c>
      <c r="N1976" s="23">
        <f>2*B1976/$G1976/$J1976^2/($K1976/1000)/($L1976/1000)</f>
        <v>0.21654238713727722</v>
      </c>
      <c r="O1976" s="23">
        <f>2*C1976/$G1976/$J1976^2/($K1976/1000)/($L1976^2/1000)</f>
        <v>-2.5676962901653418E-4</v>
      </c>
      <c r="P1976" s="24">
        <v>-4.88</v>
      </c>
    </row>
    <row r="1977" spans="1:16" x14ac:dyDescent="0.4">
      <c r="A1977" s="22">
        <v>-2.11</v>
      </c>
      <c r="B1977" s="23">
        <v>0.44</v>
      </c>
      <c r="C1977" s="24">
        <v>-0.03</v>
      </c>
      <c r="D1977" s="2">
        <v>159.9</v>
      </c>
      <c r="E1977" s="25">
        <v>21.7</v>
      </c>
      <c r="F1977" s="23">
        <v>990.9</v>
      </c>
      <c r="G1977" s="23">
        <v>1.17</v>
      </c>
      <c r="H1977" s="9">
        <f>0.000001458*(E1977+273.15)^1.5/(E1977+273.15+110.4)</f>
        <v>1.8215294560424E-5</v>
      </c>
      <c r="I1977" s="27">
        <f>G1977*J1977*L1977/1000/H1977</f>
        <v>52629.879073318974</v>
      </c>
      <c r="J1977" s="24">
        <v>14.25</v>
      </c>
      <c r="K1977" s="25">
        <v>300</v>
      </c>
      <c r="L1977" s="26">
        <v>57.5</v>
      </c>
      <c r="M1977" s="23">
        <f>2*A1977/$G1977/$J1977^2/($K1977/1000)/($L1977/1000)</f>
        <v>-1.0296930018048223</v>
      </c>
      <c r="N1977" s="23">
        <f>2*B1977/$G1977/$J1977^2/($K1977/1000)/($L1977/1000)</f>
        <v>0.21472271127683498</v>
      </c>
      <c r="O1977" s="23">
        <f>2*C1977/$G1977/$J1977^2/($K1977/1000)/($L1977^2/1000)</f>
        <v>-2.5461191060494265E-4</v>
      </c>
      <c r="P1977" s="24">
        <v>-4.88</v>
      </c>
    </row>
    <row r="1978" spans="1:16" x14ac:dyDescent="0.4">
      <c r="A1978" s="22">
        <v>-2.11</v>
      </c>
      <c r="B1978" s="23">
        <v>0.45</v>
      </c>
      <c r="C1978" s="24">
        <v>-0.03</v>
      </c>
      <c r="D1978" s="2">
        <v>159.9</v>
      </c>
      <c r="E1978" s="25">
        <v>21.7</v>
      </c>
      <c r="F1978" s="23">
        <v>990.9</v>
      </c>
      <c r="G1978" s="23">
        <v>1.17</v>
      </c>
      <c r="H1978" s="9">
        <f>0.000001458*(E1978+273.15)^1.5/(E1978+273.15+110.4)</f>
        <v>1.8215294560424E-5</v>
      </c>
      <c r="I1978" s="27">
        <f>G1978*J1978*L1978/1000/H1978</f>
        <v>52408.279582483941</v>
      </c>
      <c r="J1978" s="24">
        <v>14.19</v>
      </c>
      <c r="K1978" s="25">
        <v>300</v>
      </c>
      <c r="L1978" s="26">
        <v>57.5</v>
      </c>
      <c r="M1978" s="23">
        <f>2*A1978/$G1978/$J1978^2/($K1978/1000)/($L1978/1000)</f>
        <v>-1.0384191746810336</v>
      </c>
      <c r="N1978" s="23">
        <f>2*B1978/$G1978/$J1978^2/($K1978/1000)/($L1978/1000)</f>
        <v>0.22146380502676077</v>
      </c>
      <c r="O1978" s="23">
        <f>2*C1978/$G1978/$J1978^2/($K1978/1000)/($L1978^2/1000)</f>
        <v>-2.5676962901653418E-4</v>
      </c>
      <c r="P1978" s="24">
        <v>-4.88</v>
      </c>
    </row>
    <row r="1979" spans="1:16" x14ac:dyDescent="0.4">
      <c r="A1979" s="22">
        <v>-2.12</v>
      </c>
      <c r="B1979" s="23">
        <v>0.45</v>
      </c>
      <c r="C1979" s="24">
        <v>-0.03</v>
      </c>
      <c r="D1979" s="2">
        <v>159.9</v>
      </c>
      <c r="E1979" s="25">
        <v>21.7</v>
      </c>
      <c r="F1979" s="23">
        <v>990.9</v>
      </c>
      <c r="G1979" s="23">
        <v>1.17</v>
      </c>
      <c r="H1979" s="9">
        <f>0.000001458*(E1979+273.15)^1.5/(E1979+273.15+110.4)</f>
        <v>1.8215294560424E-5</v>
      </c>
      <c r="I1979" s="27">
        <f>G1979*J1979*L1979/1000/H1979</f>
        <v>52629.879073318974</v>
      </c>
      <c r="J1979" s="24">
        <v>14.25</v>
      </c>
      <c r="K1979" s="25">
        <v>300</v>
      </c>
      <c r="L1979" s="26">
        <v>57.5</v>
      </c>
      <c r="M1979" s="23">
        <f>2*A1979/$G1979/$J1979^2/($K1979/1000)/($L1979/1000)</f>
        <v>-1.0345730634247503</v>
      </c>
      <c r="N1979" s="23">
        <f>2*B1979/$G1979/$J1979^2/($K1979/1000)/($L1979/1000)</f>
        <v>0.21960277289676303</v>
      </c>
      <c r="O1979" s="23">
        <f>2*C1979/$G1979/$J1979^2/($K1979/1000)/($L1979^2/1000)</f>
        <v>-2.5461191060494265E-4</v>
      </c>
      <c r="P1979" s="24">
        <v>-4.88</v>
      </c>
    </row>
    <row r="1980" spans="1:16" x14ac:dyDescent="0.4">
      <c r="A1980" s="22">
        <v>-2.12</v>
      </c>
      <c r="B1980" s="23">
        <v>0.45</v>
      </c>
      <c r="C1980" s="24">
        <v>-0.03</v>
      </c>
      <c r="D1980" s="2">
        <v>159.9</v>
      </c>
      <c r="E1980" s="25">
        <v>21.7</v>
      </c>
      <c r="F1980" s="23">
        <v>990.9</v>
      </c>
      <c r="G1980" s="23">
        <v>1.17</v>
      </c>
      <c r="H1980" s="9">
        <f>0.000001458*(E1980+273.15)^1.5/(E1980+273.15+110.4)</f>
        <v>1.8215294560424E-5</v>
      </c>
      <c r="I1980" s="27">
        <f>G1980*J1980*L1980/1000/H1980</f>
        <v>52629.879073318974</v>
      </c>
      <c r="J1980" s="24">
        <v>14.25</v>
      </c>
      <c r="K1980" s="25">
        <v>300</v>
      </c>
      <c r="L1980" s="26">
        <v>57.5</v>
      </c>
      <c r="M1980" s="23">
        <f>2*A1980/$G1980/$J1980^2/($K1980/1000)/($L1980/1000)</f>
        <v>-1.0345730634247503</v>
      </c>
      <c r="N1980" s="23">
        <f>2*B1980/$G1980/$J1980^2/($K1980/1000)/($L1980/1000)</f>
        <v>0.21960277289676303</v>
      </c>
      <c r="O1980" s="23">
        <f>2*C1980/$G1980/$J1980^2/($K1980/1000)/($L1980^2/1000)</f>
        <v>-2.5461191060494265E-4</v>
      </c>
      <c r="P1980" s="24">
        <v>-4.88</v>
      </c>
    </row>
    <row r="1981" spans="1:16" x14ac:dyDescent="0.4">
      <c r="A1981" s="22">
        <v>-2.11</v>
      </c>
      <c r="B1981" s="23">
        <v>0.45</v>
      </c>
      <c r="C1981" s="24">
        <v>-0.03</v>
      </c>
      <c r="D1981" s="2">
        <v>159.9</v>
      </c>
      <c r="E1981" s="25">
        <v>21.7</v>
      </c>
      <c r="F1981" s="23">
        <v>990.9</v>
      </c>
      <c r="G1981" s="23">
        <v>1.17</v>
      </c>
      <c r="H1981" s="9">
        <f>0.000001458*(E1981+273.15)^1.5/(E1981+273.15+110.4)</f>
        <v>1.8215294560424E-5</v>
      </c>
      <c r="I1981" s="27">
        <f>G1981*J1981*L1981/1000/H1981</f>
        <v>52186.680091648916</v>
      </c>
      <c r="J1981" s="24">
        <v>14.13</v>
      </c>
      <c r="K1981" s="25">
        <v>300</v>
      </c>
      <c r="L1981" s="26">
        <v>57.5</v>
      </c>
      <c r="M1981" s="23">
        <f>2*A1981/$G1981/$J1981^2/($K1981/1000)/($L1981/1000)</f>
        <v>-1.0472567448407326</v>
      </c>
      <c r="N1981" s="23">
        <f>2*B1981/$G1981/$J1981^2/($K1981/1000)/($L1981/1000)</f>
        <v>0.22334859487124631</v>
      </c>
      <c r="O1981" s="23">
        <f>2*C1981/$G1981/$J1981^2/($K1981/1000)/($L1981^2/1000)</f>
        <v>-2.5895489260434356E-4</v>
      </c>
      <c r="P1981" s="24">
        <v>-5</v>
      </c>
    </row>
    <row r="1982" spans="1:16" x14ac:dyDescent="0.4">
      <c r="A1982" s="22">
        <v>-2.11</v>
      </c>
      <c r="B1982" s="23">
        <v>0.44</v>
      </c>
      <c r="C1982" s="24">
        <v>-0.03</v>
      </c>
      <c r="D1982" s="2">
        <v>159.9</v>
      </c>
      <c r="E1982" s="25">
        <v>21.7</v>
      </c>
      <c r="F1982" s="23">
        <v>990.9</v>
      </c>
      <c r="G1982" s="23">
        <v>1.17</v>
      </c>
      <c r="H1982" s="9">
        <f>0.000001458*(E1982+273.15)^1.5/(E1982+273.15+110.4)</f>
        <v>1.8215294560424E-5</v>
      </c>
      <c r="I1982" s="27">
        <f>G1982*J1982*L1982/1000/H1982</f>
        <v>52186.680091648916</v>
      </c>
      <c r="J1982" s="24">
        <v>14.13</v>
      </c>
      <c r="K1982" s="25">
        <v>300</v>
      </c>
      <c r="L1982" s="26">
        <v>57.5</v>
      </c>
      <c r="M1982" s="23">
        <f>2*A1982/$G1982/$J1982^2/($K1982/1000)/($L1982/1000)</f>
        <v>-1.0472567448407326</v>
      </c>
      <c r="N1982" s="23">
        <f>2*B1982/$G1982/$J1982^2/($K1982/1000)/($L1982/1000)</f>
        <v>0.2183852927629964</v>
      </c>
      <c r="O1982" s="23">
        <f>2*C1982/$G1982/$J1982^2/($K1982/1000)/($L1982^2/1000)</f>
        <v>-2.5895489260434356E-4</v>
      </c>
      <c r="P1982" s="24">
        <v>-5</v>
      </c>
    </row>
    <row r="1983" spans="1:16" x14ac:dyDescent="0.4">
      <c r="A1983" s="22">
        <v>-2.11</v>
      </c>
      <c r="B1983" s="23">
        <v>0.44</v>
      </c>
      <c r="C1983" s="24">
        <v>-0.03</v>
      </c>
      <c r="D1983" s="2">
        <v>159.9</v>
      </c>
      <c r="E1983" s="25">
        <v>21.7</v>
      </c>
      <c r="F1983" s="23">
        <v>990.9</v>
      </c>
      <c r="G1983" s="23">
        <v>1.17</v>
      </c>
      <c r="H1983" s="9">
        <f>0.000001458*(E1983+273.15)^1.5/(E1983+273.15+110.4)</f>
        <v>1.8215294560424E-5</v>
      </c>
      <c r="I1983" s="27">
        <f>G1983*J1983*L1983/1000/H1983</f>
        <v>52408.279582483941</v>
      </c>
      <c r="J1983" s="24">
        <v>14.19</v>
      </c>
      <c r="K1983" s="25">
        <v>300</v>
      </c>
      <c r="L1983" s="26">
        <v>57.5</v>
      </c>
      <c r="M1983" s="23">
        <f>2*A1983/$G1983/$J1983^2/($K1983/1000)/($L1983/1000)</f>
        <v>-1.0384191746810336</v>
      </c>
      <c r="N1983" s="23">
        <f>2*B1983/$G1983/$J1983^2/($K1983/1000)/($L1983/1000)</f>
        <v>0.21654238713727722</v>
      </c>
      <c r="O1983" s="23">
        <f>2*C1983/$G1983/$J1983^2/($K1983/1000)/($L1983^2/1000)</f>
        <v>-2.5676962901653418E-4</v>
      </c>
      <c r="P1983" s="24">
        <v>-4.88</v>
      </c>
    </row>
    <row r="1984" spans="1:16" x14ac:dyDescent="0.4">
      <c r="A1984" s="22">
        <v>-1.98</v>
      </c>
      <c r="B1984" s="23">
        <v>0.21</v>
      </c>
      <c r="C1984" s="24">
        <v>-0.03</v>
      </c>
      <c r="D1984" s="2">
        <v>164.9</v>
      </c>
      <c r="E1984" s="25">
        <v>21.7</v>
      </c>
      <c r="F1984" s="23">
        <v>990.9</v>
      </c>
      <c r="G1984" s="23">
        <v>1.17</v>
      </c>
      <c r="H1984" s="9">
        <f>0.000001458*(E1984+273.15)^1.5/(E1984+273.15+110.4)</f>
        <v>1.8215294560424E-5</v>
      </c>
      <c r="I1984" s="27">
        <f>G1984*J1984*L1984/1000/H1984</f>
        <v>51965.080600813897</v>
      </c>
      <c r="J1984" s="24">
        <v>14.07</v>
      </c>
      <c r="K1984" s="25">
        <v>300</v>
      </c>
      <c r="L1984" s="26">
        <v>57.5</v>
      </c>
      <c r="M1984" s="23">
        <f>2*A1984/$G1984/$J1984^2/($K1984/1000)/($L1984/1000)</f>
        <v>-0.9911332135845059</v>
      </c>
      <c r="N1984" s="23">
        <f>2*B1984/$G1984/$J1984^2/($K1984/1000)/($L1984/1000)</f>
        <v>0.1051201893195688</v>
      </c>
      <c r="O1984" s="23">
        <f>2*C1984/$G1984/$J1984^2/($K1984/1000)/($L1984^2/1000)</f>
        <v>-2.611681722225312E-4</v>
      </c>
      <c r="P1984" s="24">
        <v>-9.25</v>
      </c>
    </row>
    <row r="1985" spans="1:16" x14ac:dyDescent="0.4">
      <c r="A1985" s="22">
        <v>-1.99</v>
      </c>
      <c r="B1985" s="23">
        <v>0.21</v>
      </c>
      <c r="C1985" s="24">
        <v>-0.03</v>
      </c>
      <c r="D1985" s="2">
        <v>164.9</v>
      </c>
      <c r="E1985" s="25">
        <v>21.7</v>
      </c>
      <c r="F1985" s="23">
        <v>990.9</v>
      </c>
      <c r="G1985" s="23">
        <v>1.17</v>
      </c>
      <c r="H1985" s="9">
        <f>0.000001458*(E1985+273.15)^1.5/(E1985+273.15+110.4)</f>
        <v>1.8215294560424E-5</v>
      </c>
      <c r="I1985" s="27">
        <f>G1985*J1985*L1985/1000/H1985</f>
        <v>51743.481109978864</v>
      </c>
      <c r="J1985" s="24">
        <v>14.01</v>
      </c>
      <c r="K1985" s="25">
        <v>300</v>
      </c>
      <c r="L1985" s="26">
        <v>57.5</v>
      </c>
      <c r="M1985" s="23">
        <f>2*A1985/$G1985/$J1985^2/($K1985/1000)/($L1985/1000)</f>
        <v>-1.0046894464932103</v>
      </c>
      <c r="N1985" s="23">
        <f>2*B1985/$G1985/$J1985^2/($K1985/1000)/($L1985/1000)</f>
        <v>0.10602250440380612</v>
      </c>
      <c r="O1985" s="23">
        <f>2*C1985/$G1985/$J1985^2/($K1985/1000)/($L1985^2/1000)</f>
        <v>-2.6340994882933198E-4</v>
      </c>
      <c r="P1985" s="24">
        <v>-9.5</v>
      </c>
    </row>
    <row r="1986" spans="1:16" x14ac:dyDescent="0.4">
      <c r="A1986" s="22">
        <v>-1.99</v>
      </c>
      <c r="B1986" s="23">
        <v>0.21</v>
      </c>
      <c r="C1986" s="24">
        <v>-0.03</v>
      </c>
      <c r="D1986" s="2">
        <v>164.9</v>
      </c>
      <c r="E1986" s="25">
        <v>21.7</v>
      </c>
      <c r="F1986" s="23">
        <v>990.9</v>
      </c>
      <c r="G1986" s="23">
        <v>1.17</v>
      </c>
      <c r="H1986" s="9">
        <f>0.000001458*(E1986+273.15)^1.5/(E1986+273.15+110.4)</f>
        <v>1.8215294560424E-5</v>
      </c>
      <c r="I1986" s="27">
        <f>G1986*J1986*L1986/1000/H1986</f>
        <v>52186.680091648916</v>
      </c>
      <c r="J1986" s="24">
        <v>14.13</v>
      </c>
      <c r="K1986" s="25">
        <v>300</v>
      </c>
      <c r="L1986" s="26">
        <v>57.5</v>
      </c>
      <c r="M1986" s="23">
        <f>2*A1986/$G1986/$J1986^2/($K1986/1000)/($L1986/1000)</f>
        <v>-0.98769711954173378</v>
      </c>
      <c r="N1986" s="23">
        <f>2*B1986/$G1986/$J1986^2/($K1986/1000)/($L1986/1000)</f>
        <v>0.10422934427324827</v>
      </c>
      <c r="O1986" s="23">
        <f>2*C1986/$G1986/$J1986^2/($K1986/1000)/($L1986^2/1000)</f>
        <v>-2.5895489260434356E-4</v>
      </c>
      <c r="P1986" s="24">
        <v>-9.25</v>
      </c>
    </row>
    <row r="1987" spans="1:16" x14ac:dyDescent="0.4">
      <c r="A1987" s="22">
        <v>-1.99</v>
      </c>
      <c r="B1987" s="23">
        <v>0.21</v>
      </c>
      <c r="C1987" s="24">
        <v>-0.03</v>
      </c>
      <c r="D1987" s="2">
        <v>164.9</v>
      </c>
      <c r="E1987" s="25">
        <v>21.7</v>
      </c>
      <c r="F1987" s="23">
        <v>990.9</v>
      </c>
      <c r="G1987" s="23">
        <v>1.17</v>
      </c>
      <c r="H1987" s="9">
        <f>0.000001458*(E1987+273.15)^1.5/(E1987+273.15+110.4)</f>
        <v>1.8215294560424E-5</v>
      </c>
      <c r="I1987" s="27">
        <f>G1987*J1987*L1987/1000/H1987</f>
        <v>52186.680091648916</v>
      </c>
      <c r="J1987" s="24">
        <v>14.13</v>
      </c>
      <c r="K1987" s="25">
        <v>300</v>
      </c>
      <c r="L1987" s="26">
        <v>57.5</v>
      </c>
      <c r="M1987" s="23">
        <f>2*A1987/$G1987/$J1987^2/($K1987/1000)/($L1987/1000)</f>
        <v>-0.98769711954173378</v>
      </c>
      <c r="N1987" s="23">
        <f>2*B1987/$G1987/$J1987^2/($K1987/1000)/($L1987/1000)</f>
        <v>0.10422934427324827</v>
      </c>
      <c r="O1987" s="23">
        <f>2*C1987/$G1987/$J1987^2/($K1987/1000)/($L1987^2/1000)</f>
        <v>-2.5895489260434356E-4</v>
      </c>
      <c r="P1987" s="24">
        <v>-9.25</v>
      </c>
    </row>
    <row r="1988" spans="1:16" x14ac:dyDescent="0.4">
      <c r="A1988" s="22">
        <v>-1.99</v>
      </c>
      <c r="B1988" s="23">
        <v>0.21</v>
      </c>
      <c r="C1988" s="24">
        <v>-0.03</v>
      </c>
      <c r="D1988" s="2">
        <v>164.9</v>
      </c>
      <c r="E1988" s="25">
        <v>21.7</v>
      </c>
      <c r="F1988" s="23">
        <v>990.9</v>
      </c>
      <c r="G1988" s="23">
        <v>1.17</v>
      </c>
      <c r="H1988" s="9">
        <f>0.000001458*(E1988+273.15)^1.5/(E1988+273.15+110.4)</f>
        <v>1.8215294560424E-5</v>
      </c>
      <c r="I1988" s="27">
        <f>G1988*J1988*L1988/1000/H1988</f>
        <v>51965.080600813897</v>
      </c>
      <c r="J1988" s="24">
        <v>14.07</v>
      </c>
      <c r="K1988" s="25">
        <v>300</v>
      </c>
      <c r="L1988" s="26">
        <v>57.5</v>
      </c>
      <c r="M1988" s="23">
        <f>2*A1988/$G1988/$J1988^2/($K1988/1000)/($L1988/1000)</f>
        <v>-0.99613893688543786</v>
      </c>
      <c r="N1988" s="23">
        <f>2*B1988/$G1988/$J1988^2/($K1988/1000)/($L1988/1000)</f>
        <v>0.1051201893195688</v>
      </c>
      <c r="O1988" s="23">
        <f>2*C1988/$G1988/$J1988^2/($K1988/1000)/($L1988^2/1000)</f>
        <v>-2.611681722225312E-4</v>
      </c>
      <c r="P1988" s="24">
        <v>-9.5</v>
      </c>
    </row>
    <row r="1989" spans="1:16" x14ac:dyDescent="0.4">
      <c r="A1989" s="22">
        <v>-1.99</v>
      </c>
      <c r="B1989" s="23">
        <v>0.21</v>
      </c>
      <c r="C1989" s="24">
        <v>-0.03</v>
      </c>
      <c r="D1989" s="2">
        <v>164.9</v>
      </c>
      <c r="E1989" s="25">
        <v>21.7</v>
      </c>
      <c r="F1989" s="23">
        <v>990.9</v>
      </c>
      <c r="G1989" s="23">
        <v>1.17</v>
      </c>
      <c r="H1989" s="9">
        <f>0.000001458*(E1989+273.15)^1.5/(E1989+273.15+110.4)</f>
        <v>1.8215294560424E-5</v>
      </c>
      <c r="I1989" s="27">
        <f>G1989*J1989*L1989/1000/H1989</f>
        <v>52186.680091648916</v>
      </c>
      <c r="J1989" s="24">
        <v>14.13</v>
      </c>
      <c r="K1989" s="25">
        <v>300</v>
      </c>
      <c r="L1989" s="26">
        <v>57.5</v>
      </c>
      <c r="M1989" s="23">
        <f>2*A1989/$G1989/$J1989^2/($K1989/1000)/($L1989/1000)</f>
        <v>-0.98769711954173378</v>
      </c>
      <c r="N1989" s="23">
        <f>2*B1989/$G1989/$J1989^2/($K1989/1000)/($L1989/1000)</f>
        <v>0.10422934427324827</v>
      </c>
      <c r="O1989" s="23">
        <f>2*C1989/$G1989/$J1989^2/($K1989/1000)/($L1989^2/1000)</f>
        <v>-2.5895489260434356E-4</v>
      </c>
      <c r="P1989" s="24">
        <v>-9.25</v>
      </c>
    </row>
    <row r="1990" spans="1:16" x14ac:dyDescent="0.4">
      <c r="A1990" s="22">
        <v>-1.99</v>
      </c>
      <c r="B1990" s="23">
        <v>0.21</v>
      </c>
      <c r="C1990" s="24">
        <v>-0.03</v>
      </c>
      <c r="D1990" s="2">
        <v>164.9</v>
      </c>
      <c r="E1990" s="25">
        <v>21.7</v>
      </c>
      <c r="F1990" s="23">
        <v>990.9</v>
      </c>
      <c r="G1990" s="23">
        <v>1.17</v>
      </c>
      <c r="H1990" s="9">
        <f>0.000001458*(E1990+273.15)^1.5/(E1990+273.15+110.4)</f>
        <v>1.8215294560424E-5</v>
      </c>
      <c r="I1990" s="27">
        <f>G1990*J1990*L1990/1000/H1990</f>
        <v>52186.680091648916</v>
      </c>
      <c r="J1990" s="24">
        <v>14.13</v>
      </c>
      <c r="K1990" s="25">
        <v>300</v>
      </c>
      <c r="L1990" s="26">
        <v>57.5</v>
      </c>
      <c r="M1990" s="23">
        <f>2*A1990/$G1990/$J1990^2/($K1990/1000)/($L1990/1000)</f>
        <v>-0.98769711954173378</v>
      </c>
      <c r="N1990" s="23">
        <f>2*B1990/$G1990/$J1990^2/($K1990/1000)/($L1990/1000)</f>
        <v>0.10422934427324827</v>
      </c>
      <c r="O1990" s="23">
        <f>2*C1990/$G1990/$J1990^2/($K1990/1000)/($L1990^2/1000)</f>
        <v>-2.5895489260434356E-4</v>
      </c>
      <c r="P1990" s="24">
        <v>-9.25</v>
      </c>
    </row>
    <row r="1991" spans="1:16" x14ac:dyDescent="0.4">
      <c r="A1991" s="22">
        <v>-1.98</v>
      </c>
      <c r="B1991" s="23">
        <v>0.21</v>
      </c>
      <c r="C1991" s="24">
        <v>-0.03</v>
      </c>
      <c r="D1991" s="2">
        <v>164.9</v>
      </c>
      <c r="E1991" s="25">
        <v>21.7</v>
      </c>
      <c r="F1991" s="23">
        <v>990.9</v>
      </c>
      <c r="G1991" s="23">
        <v>1.17</v>
      </c>
      <c r="H1991" s="9">
        <f>0.000001458*(E1991+273.15)^1.5/(E1991+273.15+110.4)</f>
        <v>1.8215294560424E-5</v>
      </c>
      <c r="I1991" s="27">
        <f>G1991*J1991*L1991/1000/H1991</f>
        <v>51965.080600813897</v>
      </c>
      <c r="J1991" s="24">
        <v>14.07</v>
      </c>
      <c r="K1991" s="25">
        <v>300</v>
      </c>
      <c r="L1991" s="26">
        <v>57.5</v>
      </c>
      <c r="M1991" s="23">
        <f>2*A1991/$G1991/$J1991^2/($K1991/1000)/($L1991/1000)</f>
        <v>-0.9911332135845059</v>
      </c>
      <c r="N1991" s="23">
        <f>2*B1991/$G1991/$J1991^2/($K1991/1000)/($L1991/1000)</f>
        <v>0.1051201893195688</v>
      </c>
      <c r="O1991" s="23">
        <f>2*C1991/$G1991/$J1991^2/($K1991/1000)/($L1991^2/1000)</f>
        <v>-2.611681722225312E-4</v>
      </c>
      <c r="P1991" s="24">
        <v>-9.25</v>
      </c>
    </row>
    <row r="1992" spans="1:16" x14ac:dyDescent="0.4">
      <c r="A1992" s="22">
        <v>-1.99</v>
      </c>
      <c r="B1992" s="23">
        <v>0.21</v>
      </c>
      <c r="C1992" s="24">
        <v>-0.03</v>
      </c>
      <c r="D1992" s="2">
        <v>164.9</v>
      </c>
      <c r="E1992" s="25">
        <v>21.7</v>
      </c>
      <c r="F1992" s="23">
        <v>990.9</v>
      </c>
      <c r="G1992" s="23">
        <v>1.17</v>
      </c>
      <c r="H1992" s="9">
        <f>0.000001458*(E1992+273.15)^1.5/(E1992+273.15+110.4)</f>
        <v>1.8215294560424E-5</v>
      </c>
      <c r="I1992" s="27">
        <f>G1992*J1992*L1992/1000/H1992</f>
        <v>52408.279582483941</v>
      </c>
      <c r="J1992" s="24">
        <v>14.19</v>
      </c>
      <c r="K1992" s="25">
        <v>300</v>
      </c>
      <c r="L1992" s="26">
        <v>57.5</v>
      </c>
      <c r="M1992" s="23">
        <f>2*A1992/$G1992/$J1992^2/($K1992/1000)/($L1992/1000)</f>
        <v>-0.97936216000723098</v>
      </c>
      <c r="N1992" s="23">
        <f>2*B1992/$G1992/$J1992^2/($K1992/1000)/($L1992/1000)</f>
        <v>0.10334977567915501</v>
      </c>
      <c r="O1992" s="23">
        <f>2*C1992/$G1992/$J1992^2/($K1992/1000)/($L1992^2/1000)</f>
        <v>-2.5676962901653418E-4</v>
      </c>
      <c r="P1992" s="24">
        <v>-9.25</v>
      </c>
    </row>
    <row r="1993" spans="1:16" x14ac:dyDescent="0.4">
      <c r="A1993" s="22">
        <v>-1.99</v>
      </c>
      <c r="B1993" s="23">
        <v>0.21</v>
      </c>
      <c r="C1993" s="24">
        <v>-0.03</v>
      </c>
      <c r="D1993" s="2">
        <v>164.9</v>
      </c>
      <c r="E1993" s="25">
        <v>21.7</v>
      </c>
      <c r="F1993" s="23">
        <v>990.9</v>
      </c>
      <c r="G1993" s="23">
        <v>1.17</v>
      </c>
      <c r="H1993" s="9">
        <f>0.000001458*(E1993+273.15)^1.5/(E1993+273.15+110.4)</f>
        <v>1.8215294560424E-5</v>
      </c>
      <c r="I1993" s="27">
        <f>G1993*J1993*L1993/1000/H1993</f>
        <v>51965.080600813897</v>
      </c>
      <c r="J1993" s="24">
        <v>14.07</v>
      </c>
      <c r="K1993" s="25">
        <v>300</v>
      </c>
      <c r="L1993" s="26">
        <v>57.5</v>
      </c>
      <c r="M1993" s="23">
        <f>2*A1993/$G1993/$J1993^2/($K1993/1000)/($L1993/1000)</f>
        <v>-0.99613893688543786</v>
      </c>
      <c r="N1993" s="23">
        <f>2*B1993/$G1993/$J1993^2/($K1993/1000)/($L1993/1000)</f>
        <v>0.1051201893195688</v>
      </c>
      <c r="O1993" s="23">
        <f>2*C1993/$G1993/$J1993^2/($K1993/1000)/($L1993^2/1000)</f>
        <v>-2.611681722225312E-4</v>
      </c>
      <c r="P1993" s="24">
        <v>-9.5</v>
      </c>
    </row>
    <row r="1994" spans="1:16" x14ac:dyDescent="0.4">
      <c r="A1994" s="22">
        <v>-1.99</v>
      </c>
      <c r="B1994" s="23">
        <v>0.21</v>
      </c>
      <c r="C1994" s="24">
        <v>-0.03</v>
      </c>
      <c r="D1994" s="2">
        <v>164.9</v>
      </c>
      <c r="E1994" s="25">
        <v>21.7</v>
      </c>
      <c r="F1994" s="23">
        <v>990.9</v>
      </c>
      <c r="G1994" s="23">
        <v>1.17</v>
      </c>
      <c r="H1994" s="9">
        <f>0.000001458*(E1994+273.15)^1.5/(E1994+273.15+110.4)</f>
        <v>1.8215294560424E-5</v>
      </c>
      <c r="I1994" s="27">
        <f>G1994*J1994*L1994/1000/H1994</f>
        <v>51521.881619143831</v>
      </c>
      <c r="J1994" s="24">
        <v>13.95</v>
      </c>
      <c r="K1994" s="25">
        <v>300</v>
      </c>
      <c r="L1994" s="26">
        <v>57.5</v>
      </c>
      <c r="M1994" s="23">
        <f>2*A1994/$G1994/$J1994^2/($K1994/1000)/($L1994/1000)</f>
        <v>-1.0133505223552217</v>
      </c>
      <c r="N1994" s="23">
        <f>2*B1994/$G1994/$J1994^2/($K1994/1000)/($L1994/1000)</f>
        <v>0.10693648728371685</v>
      </c>
      <c r="O1994" s="23">
        <f>2*C1994/$G1994/$J1994^2/($K1994/1000)/($L1994^2/1000)</f>
        <v>-2.6568071374836485E-4</v>
      </c>
      <c r="P1994" s="24">
        <v>-9.5</v>
      </c>
    </row>
    <row r="1995" spans="1:16" x14ac:dyDescent="0.4">
      <c r="A1995" s="22">
        <v>-1.99</v>
      </c>
      <c r="B1995" s="23">
        <v>0.21</v>
      </c>
      <c r="C1995" s="24">
        <v>-0.03</v>
      </c>
      <c r="D1995" s="2">
        <v>164.9</v>
      </c>
      <c r="E1995" s="25">
        <v>21.7</v>
      </c>
      <c r="F1995" s="23">
        <v>990.9</v>
      </c>
      <c r="G1995" s="23">
        <v>1.17</v>
      </c>
      <c r="H1995" s="9">
        <f>0.000001458*(E1995+273.15)^1.5/(E1995+273.15+110.4)</f>
        <v>1.8215294560424E-5</v>
      </c>
      <c r="I1995" s="27">
        <f>G1995*J1995*L1995/1000/H1995</f>
        <v>51078.682637473787</v>
      </c>
      <c r="J1995" s="24">
        <v>13.83</v>
      </c>
      <c r="K1995" s="25">
        <v>300</v>
      </c>
      <c r="L1995" s="26">
        <v>57.5</v>
      </c>
      <c r="M1995" s="23">
        <f>2*A1995/$G1995/$J1995^2/($K1995/1000)/($L1995/1000)</f>
        <v>-1.0310120726716785</v>
      </c>
      <c r="N1995" s="23">
        <f>2*B1995/$G1995/$J1995^2/($K1995/1000)/($L1995/1000)</f>
        <v>0.10880026897540324</v>
      </c>
      <c r="O1995" s="23">
        <f>2*C1995/$G1995/$J1995^2/($K1995/1000)/($L1995^2/1000)</f>
        <v>-2.7031122726808263E-4</v>
      </c>
      <c r="P1995" s="24">
        <v>-9.75</v>
      </c>
    </row>
    <row r="1996" spans="1:16" x14ac:dyDescent="0.4">
      <c r="A1996" s="22">
        <v>-1.98</v>
      </c>
      <c r="B1996" s="23">
        <v>0.21</v>
      </c>
      <c r="C1996" s="24">
        <v>-0.03</v>
      </c>
      <c r="D1996" s="2">
        <v>164.9</v>
      </c>
      <c r="E1996" s="25">
        <v>21.7</v>
      </c>
      <c r="F1996" s="23">
        <v>990.9</v>
      </c>
      <c r="G1996" s="23">
        <v>1.17</v>
      </c>
      <c r="H1996" s="9">
        <f>0.000001458*(E1996+273.15)^1.5/(E1996+273.15+110.4)</f>
        <v>1.8215294560424E-5</v>
      </c>
      <c r="I1996" s="27">
        <f>G1996*J1996*L1996/1000/H1996</f>
        <v>51300.282128308805</v>
      </c>
      <c r="J1996" s="24">
        <v>13.89</v>
      </c>
      <c r="K1996" s="25">
        <v>300</v>
      </c>
      <c r="L1996" s="26">
        <v>57.5</v>
      </c>
      <c r="M1996" s="23">
        <f>2*A1996/$G1996/$J1996^2/($K1996/1000)/($L1996/1000)</f>
        <v>-1.0169877771191798</v>
      </c>
      <c r="N1996" s="23">
        <f>2*B1996/$G1996/$J1996^2/($K1996/1000)/($L1996/1000)</f>
        <v>0.10786233999748877</v>
      </c>
      <c r="O1996" s="23">
        <f>2*C1996/$G1996/$J1996^2/($K1996/1000)/($L1996^2/1000)</f>
        <v>-2.679809689378603E-4</v>
      </c>
      <c r="P1996" s="24">
        <v>-9.5</v>
      </c>
    </row>
    <row r="1997" spans="1:16" x14ac:dyDescent="0.4">
      <c r="A1997" s="22">
        <v>-1.99</v>
      </c>
      <c r="B1997" s="23">
        <v>0.21</v>
      </c>
      <c r="C1997" s="24">
        <v>-0.03</v>
      </c>
      <c r="D1997" s="2">
        <v>164.9</v>
      </c>
      <c r="E1997" s="25">
        <v>21.7</v>
      </c>
      <c r="F1997" s="23">
        <v>990.9</v>
      </c>
      <c r="G1997" s="23">
        <v>1.17</v>
      </c>
      <c r="H1997" s="9">
        <f>0.000001458*(E1997+273.15)^1.5/(E1997+273.15+110.4)</f>
        <v>1.8215294560424E-5</v>
      </c>
      <c r="I1997" s="27">
        <f>G1997*J1997*L1997/1000/H1997</f>
        <v>51521.881619143831</v>
      </c>
      <c r="J1997" s="24">
        <v>13.95</v>
      </c>
      <c r="K1997" s="25">
        <v>300</v>
      </c>
      <c r="L1997" s="26">
        <v>57.5</v>
      </c>
      <c r="M1997" s="23">
        <f>2*A1997/$G1997/$J1997^2/($K1997/1000)/($L1997/1000)</f>
        <v>-1.0133505223552217</v>
      </c>
      <c r="N1997" s="23">
        <f>2*B1997/$G1997/$J1997^2/($K1997/1000)/($L1997/1000)</f>
        <v>0.10693648728371685</v>
      </c>
      <c r="O1997" s="23">
        <f>2*C1997/$G1997/$J1997^2/($K1997/1000)/($L1997^2/1000)</f>
        <v>-2.6568071374836485E-4</v>
      </c>
      <c r="P1997" s="24">
        <v>-9.5</v>
      </c>
    </row>
    <row r="1998" spans="1:16" x14ac:dyDescent="0.4">
      <c r="A1998" s="22">
        <v>-1.99</v>
      </c>
      <c r="B1998" s="23">
        <v>0.21</v>
      </c>
      <c r="C1998" s="24">
        <v>-0.03</v>
      </c>
      <c r="D1998" s="2">
        <v>164.9</v>
      </c>
      <c r="E1998" s="25">
        <v>21.7</v>
      </c>
      <c r="F1998" s="23">
        <v>990.9</v>
      </c>
      <c r="G1998" s="23">
        <v>1.17</v>
      </c>
      <c r="H1998" s="9">
        <f>0.000001458*(E1998+273.15)^1.5/(E1998+273.15+110.4)</f>
        <v>1.8215294560424E-5</v>
      </c>
      <c r="I1998" s="27">
        <f>G1998*J1998*L1998/1000/H1998</f>
        <v>51743.481109978864</v>
      </c>
      <c r="J1998" s="24">
        <v>14.01</v>
      </c>
      <c r="K1998" s="25">
        <v>300</v>
      </c>
      <c r="L1998" s="26">
        <v>57.5</v>
      </c>
      <c r="M1998" s="23">
        <f>2*A1998/$G1998/$J1998^2/($K1998/1000)/($L1998/1000)</f>
        <v>-1.0046894464932103</v>
      </c>
      <c r="N1998" s="23">
        <f>2*B1998/$G1998/$J1998^2/($K1998/1000)/($L1998/1000)</f>
        <v>0.10602250440380612</v>
      </c>
      <c r="O1998" s="23">
        <f>2*C1998/$G1998/$J1998^2/($K1998/1000)/($L1998^2/1000)</f>
        <v>-2.6340994882933198E-4</v>
      </c>
      <c r="P1998" s="24">
        <v>-9.5</v>
      </c>
    </row>
    <row r="1999" spans="1:16" x14ac:dyDescent="0.4">
      <c r="A1999" s="22">
        <v>-1.98</v>
      </c>
      <c r="B1999" s="23">
        <v>0.21</v>
      </c>
      <c r="C1999" s="24">
        <v>-0.03</v>
      </c>
      <c r="D1999" s="2">
        <v>164.9</v>
      </c>
      <c r="E1999" s="25">
        <v>21.7</v>
      </c>
      <c r="F1999" s="23">
        <v>990.9</v>
      </c>
      <c r="G1999" s="23">
        <v>1.17</v>
      </c>
      <c r="H1999" s="9">
        <f>0.000001458*(E1999+273.15)^1.5/(E1999+273.15+110.4)</f>
        <v>1.8215294560424E-5</v>
      </c>
      <c r="I1999" s="27">
        <f>G1999*J1999*L1999/1000/H1999</f>
        <v>51965.080600813897</v>
      </c>
      <c r="J1999" s="24">
        <v>14.07</v>
      </c>
      <c r="K1999" s="25">
        <v>300</v>
      </c>
      <c r="L1999" s="26">
        <v>57.5</v>
      </c>
      <c r="M1999" s="23">
        <f>2*A1999/$G1999/$J1999^2/($K1999/1000)/($L1999/1000)</f>
        <v>-0.9911332135845059</v>
      </c>
      <c r="N1999" s="23">
        <f>2*B1999/$G1999/$J1999^2/($K1999/1000)/($L1999/1000)</f>
        <v>0.1051201893195688</v>
      </c>
      <c r="O1999" s="23">
        <f>2*C1999/$G1999/$J1999^2/($K1999/1000)/($L1999^2/1000)</f>
        <v>-2.611681722225312E-4</v>
      </c>
      <c r="P1999" s="24">
        <v>-9.25</v>
      </c>
    </row>
    <row r="2000" spans="1:16" x14ac:dyDescent="0.4">
      <c r="A2000" s="22">
        <v>-1.99</v>
      </c>
      <c r="B2000" s="23">
        <v>0.21</v>
      </c>
      <c r="C2000" s="24">
        <v>-0.03</v>
      </c>
      <c r="D2000" s="2">
        <v>164.9</v>
      </c>
      <c r="E2000" s="25">
        <v>21.7</v>
      </c>
      <c r="F2000" s="23">
        <v>990.9</v>
      </c>
      <c r="G2000" s="23">
        <v>1.17</v>
      </c>
      <c r="H2000" s="9">
        <f>0.000001458*(E2000+273.15)^1.5/(E2000+273.15+110.4)</f>
        <v>1.8215294560424E-5</v>
      </c>
      <c r="I2000" s="27">
        <f>G2000*J2000*L2000/1000/H2000</f>
        <v>51743.481109978864</v>
      </c>
      <c r="J2000" s="24">
        <v>14.01</v>
      </c>
      <c r="K2000" s="25">
        <v>300</v>
      </c>
      <c r="L2000" s="26">
        <v>57.5</v>
      </c>
      <c r="M2000" s="23">
        <f>2*A2000/$G2000/$J2000^2/($K2000/1000)/($L2000/1000)</f>
        <v>-1.0046894464932103</v>
      </c>
      <c r="N2000" s="23">
        <f>2*B2000/$G2000/$J2000^2/($K2000/1000)/($L2000/1000)</f>
        <v>0.10602250440380612</v>
      </c>
      <c r="O2000" s="23">
        <f>2*C2000/$G2000/$J2000^2/($K2000/1000)/($L2000^2/1000)</f>
        <v>-2.6340994882933198E-4</v>
      </c>
      <c r="P2000" s="24">
        <v>-9.5</v>
      </c>
    </row>
    <row r="2001" spans="1:16" x14ac:dyDescent="0.4">
      <c r="A2001" s="22">
        <v>-1.99</v>
      </c>
      <c r="B2001" s="23">
        <v>0.21</v>
      </c>
      <c r="C2001" s="24">
        <v>-0.03</v>
      </c>
      <c r="D2001" s="2">
        <v>164.9</v>
      </c>
      <c r="E2001" s="25">
        <v>21.7</v>
      </c>
      <c r="F2001" s="23">
        <v>990.9</v>
      </c>
      <c r="G2001" s="23">
        <v>1.17</v>
      </c>
      <c r="H2001" s="9">
        <f>0.000001458*(E2001+273.15)^1.5/(E2001+273.15+110.4)</f>
        <v>1.8215294560424E-5</v>
      </c>
      <c r="I2001" s="27">
        <f>G2001*J2001*L2001/1000/H2001</f>
        <v>51743.481109978864</v>
      </c>
      <c r="J2001" s="24">
        <v>14.01</v>
      </c>
      <c r="K2001" s="25">
        <v>300</v>
      </c>
      <c r="L2001" s="26">
        <v>57.5</v>
      </c>
      <c r="M2001" s="23">
        <f>2*A2001/$G2001/$J2001^2/($K2001/1000)/($L2001/1000)</f>
        <v>-1.0046894464932103</v>
      </c>
      <c r="N2001" s="23">
        <f>2*B2001/$G2001/$J2001^2/($K2001/1000)/($L2001/1000)</f>
        <v>0.10602250440380612</v>
      </c>
      <c r="O2001" s="23">
        <f>2*C2001/$G2001/$J2001^2/($K2001/1000)/($L2001^2/1000)</f>
        <v>-2.6340994882933198E-4</v>
      </c>
      <c r="P2001" s="24">
        <v>-9.5</v>
      </c>
    </row>
    <row r="2002" spans="1:16" x14ac:dyDescent="0.4">
      <c r="A2002" s="22">
        <v>-1.99</v>
      </c>
      <c r="B2002" s="23">
        <v>0.21</v>
      </c>
      <c r="C2002" s="24">
        <v>-0.03</v>
      </c>
      <c r="D2002" s="2">
        <v>164.9</v>
      </c>
      <c r="E2002" s="25">
        <v>21.7</v>
      </c>
      <c r="F2002" s="23">
        <v>990.9</v>
      </c>
      <c r="G2002" s="23">
        <v>1.17</v>
      </c>
      <c r="H2002" s="9">
        <f>0.000001458*(E2002+273.15)^1.5/(E2002+273.15+110.4)</f>
        <v>1.8215294560424E-5</v>
      </c>
      <c r="I2002" s="27">
        <f>G2002*J2002*L2002/1000/H2002</f>
        <v>51521.881619143831</v>
      </c>
      <c r="J2002" s="24">
        <v>13.95</v>
      </c>
      <c r="K2002" s="25">
        <v>300</v>
      </c>
      <c r="L2002" s="26">
        <v>57.5</v>
      </c>
      <c r="M2002" s="23">
        <f>2*A2002/$G2002/$J2002^2/($K2002/1000)/($L2002/1000)</f>
        <v>-1.0133505223552217</v>
      </c>
      <c r="N2002" s="23">
        <f>2*B2002/$G2002/$J2002^2/($K2002/1000)/($L2002/1000)</f>
        <v>0.10693648728371685</v>
      </c>
      <c r="O2002" s="23">
        <f>2*C2002/$G2002/$J2002^2/($K2002/1000)/($L2002^2/1000)</f>
        <v>-2.6568071374836485E-4</v>
      </c>
      <c r="P2002" s="24">
        <v>-9.5</v>
      </c>
    </row>
    <row r="2003" spans="1:16" x14ac:dyDescent="0.4">
      <c r="A2003" s="22">
        <v>-1.99</v>
      </c>
      <c r="B2003" s="23">
        <v>0.21</v>
      </c>
      <c r="C2003" s="24">
        <v>-0.03</v>
      </c>
      <c r="D2003" s="2">
        <v>164.9</v>
      </c>
      <c r="E2003" s="25">
        <v>21.7</v>
      </c>
      <c r="F2003" s="23">
        <v>990.9</v>
      </c>
      <c r="G2003" s="23">
        <v>1.17</v>
      </c>
      <c r="H2003" s="9">
        <f>0.000001458*(E2003+273.15)^1.5/(E2003+273.15+110.4)</f>
        <v>1.8215294560424E-5</v>
      </c>
      <c r="I2003" s="27">
        <f>G2003*J2003*L2003/1000/H2003</f>
        <v>52186.680091648916</v>
      </c>
      <c r="J2003" s="24">
        <v>14.13</v>
      </c>
      <c r="K2003" s="25">
        <v>300</v>
      </c>
      <c r="L2003" s="26">
        <v>57.5</v>
      </c>
      <c r="M2003" s="23">
        <f>2*A2003/$G2003/$J2003^2/($K2003/1000)/($L2003/1000)</f>
        <v>-0.98769711954173378</v>
      </c>
      <c r="N2003" s="23">
        <f>2*B2003/$G2003/$J2003^2/($K2003/1000)/($L2003/1000)</f>
        <v>0.10422934427324827</v>
      </c>
      <c r="O2003" s="23">
        <f>2*C2003/$G2003/$J2003^2/($K2003/1000)/($L2003^2/1000)</f>
        <v>-2.5895489260434356E-4</v>
      </c>
      <c r="P2003" s="24">
        <v>-9.25</v>
      </c>
    </row>
    <row r="2004" spans="1:16" x14ac:dyDescent="0.4">
      <c r="A2004" s="22">
        <v>-2.59</v>
      </c>
      <c r="B2004" s="23">
        <v>0.39</v>
      </c>
      <c r="C2004" s="24">
        <v>-0.05</v>
      </c>
      <c r="D2004" s="2">
        <v>165.1</v>
      </c>
      <c r="E2004" s="25">
        <v>21.2</v>
      </c>
      <c r="F2004" s="23">
        <v>994.62</v>
      </c>
      <c r="G2004" s="23">
        <v>1.18</v>
      </c>
      <c r="H2004" s="9">
        <f>0.000001458*(E2004+273.15)^1.5/(E2004+273.15+110.4)</f>
        <v>1.8191425273442234E-5</v>
      </c>
      <c r="I2004" s="10">
        <f>G2004*J2004*L2004/1000/H2004</f>
        <v>59117.000665693602</v>
      </c>
      <c r="J2004" s="24">
        <v>15.85</v>
      </c>
      <c r="K2004" s="25">
        <v>300</v>
      </c>
      <c r="L2004" s="26">
        <v>57.5</v>
      </c>
      <c r="M2004" s="23">
        <f>2*A2004/$G2004/$J2004^2/($K2004/1000)/($L2004/1000)</f>
        <v>-1.0129782484750038</v>
      </c>
      <c r="N2004" s="23">
        <f>2*B2004/$G2004/$J2004^2/($K2004/1000)/($L2004/1000)</f>
        <v>0.15253340421052183</v>
      </c>
      <c r="O2004" s="23">
        <f>2*C2004/$G2004/$J2004^2/($K2004/1000)/($L2004^2/1000)</f>
        <v>-3.4009677638912337E-4</v>
      </c>
      <c r="P2004" s="24">
        <f>M2004/N2004</f>
        <v>-6.6410256410256405</v>
      </c>
    </row>
    <row r="2005" spans="1:16" x14ac:dyDescent="0.4">
      <c r="A2005" s="22">
        <v>-2.59</v>
      </c>
      <c r="B2005" s="23">
        <v>0.39</v>
      </c>
      <c r="C2005" s="24">
        <v>-0.05</v>
      </c>
      <c r="D2005" s="2">
        <v>165.1</v>
      </c>
      <c r="E2005" s="25">
        <v>21.2</v>
      </c>
      <c r="F2005" s="23">
        <v>994.62</v>
      </c>
      <c r="G2005" s="23">
        <v>1.18</v>
      </c>
      <c r="H2005" s="9">
        <f>0.000001458*(E2005+273.15)^1.5/(E2005+273.15+110.4)</f>
        <v>1.8191425273442234E-5</v>
      </c>
      <c r="I2005" s="10">
        <f>G2005*J2005*L2005/1000/H2005</f>
        <v>59713.765341183251</v>
      </c>
      <c r="J2005" s="24">
        <v>16.010000000000002</v>
      </c>
      <c r="K2005" s="25">
        <v>300</v>
      </c>
      <c r="L2005" s="26">
        <v>57.5</v>
      </c>
      <c r="M2005" s="23">
        <f>2*A2005/$G2005/$J2005^2/($K2005/1000)/($L2005/1000)</f>
        <v>-0.9928325091458361</v>
      </c>
      <c r="N2005" s="23">
        <f>2*B2005/$G2005/$J2005^2/($K2005/1000)/($L2005/1000)</f>
        <v>0.14949987589454675</v>
      </c>
      <c r="O2005" s="23">
        <f>2*C2005/$G2005/$J2005^2/($K2005/1000)/($L2005^2/1000)</f>
        <v>-3.3333305662106304E-4</v>
      </c>
      <c r="P2005" s="24">
        <f>M2005/N2005</f>
        <v>-6.6410256410256414</v>
      </c>
    </row>
    <row r="2006" spans="1:16" x14ac:dyDescent="0.4">
      <c r="A2006" s="22">
        <v>-2.59</v>
      </c>
      <c r="B2006" s="23">
        <v>0.39</v>
      </c>
      <c r="C2006" s="24">
        <v>-0.05</v>
      </c>
      <c r="D2006" s="2">
        <v>165.1</v>
      </c>
      <c r="E2006" s="25">
        <v>21.2</v>
      </c>
      <c r="F2006" s="23">
        <v>994.62</v>
      </c>
      <c r="G2006" s="23">
        <v>1.18</v>
      </c>
      <c r="H2006" s="9">
        <f>0.000001458*(E2006+273.15)^1.5/(E2006+273.15+110.4)</f>
        <v>1.8191425273442234E-5</v>
      </c>
      <c r="I2006" s="10">
        <f>G2006*J2006*L2006/1000/H2006</f>
        <v>59117.000665693602</v>
      </c>
      <c r="J2006" s="24">
        <v>15.85</v>
      </c>
      <c r="K2006" s="25">
        <v>300</v>
      </c>
      <c r="L2006" s="26">
        <v>57.5</v>
      </c>
      <c r="M2006" s="23">
        <f>2*A2006/$G2006/$J2006^2/($K2006/1000)/($L2006/1000)</f>
        <v>-1.0129782484750038</v>
      </c>
      <c r="N2006" s="23">
        <f>2*B2006/$G2006/$J2006^2/($K2006/1000)/($L2006/1000)</f>
        <v>0.15253340421052183</v>
      </c>
      <c r="O2006" s="23">
        <f>2*C2006/$G2006/$J2006^2/($K2006/1000)/($L2006^2/1000)</f>
        <v>-3.4009677638912337E-4</v>
      </c>
      <c r="P2006" s="24">
        <f>M2006/N2006</f>
        <v>-6.6410256410256405</v>
      </c>
    </row>
    <row r="2007" spans="1:16" x14ac:dyDescent="0.4">
      <c r="A2007" s="22">
        <v>-2.59</v>
      </c>
      <c r="B2007" s="23">
        <v>0.39</v>
      </c>
      <c r="C2007" s="24">
        <v>-0.05</v>
      </c>
      <c r="D2007" s="2">
        <v>165.1</v>
      </c>
      <c r="E2007" s="25">
        <v>21.2</v>
      </c>
      <c r="F2007" s="23">
        <v>994.62</v>
      </c>
      <c r="G2007" s="23">
        <v>1.18</v>
      </c>
      <c r="H2007" s="9">
        <f>0.000001458*(E2007+273.15)^1.5/(E2007+273.15+110.4)</f>
        <v>1.8191425273442234E-5</v>
      </c>
      <c r="I2007" s="10">
        <f>G2007*J2007*L2007/1000/H2007</f>
        <v>59117.000665693602</v>
      </c>
      <c r="J2007" s="24">
        <v>15.85</v>
      </c>
      <c r="K2007" s="25">
        <v>300</v>
      </c>
      <c r="L2007" s="26">
        <v>57.5</v>
      </c>
      <c r="M2007" s="23">
        <f>2*A2007/$G2007/$J2007^2/($K2007/1000)/($L2007/1000)</f>
        <v>-1.0129782484750038</v>
      </c>
      <c r="N2007" s="23">
        <f>2*B2007/$G2007/$J2007^2/($K2007/1000)/($L2007/1000)</f>
        <v>0.15253340421052183</v>
      </c>
      <c r="O2007" s="23">
        <f>2*C2007/$G2007/$J2007^2/($K2007/1000)/($L2007^2/1000)</f>
        <v>-3.4009677638912337E-4</v>
      </c>
      <c r="P2007" s="24">
        <f>M2007/N2007</f>
        <v>-6.6410256410256405</v>
      </c>
    </row>
    <row r="2008" spans="1:16" x14ac:dyDescent="0.4">
      <c r="A2008" s="22">
        <v>-2.59</v>
      </c>
      <c r="B2008" s="23">
        <v>0.39</v>
      </c>
      <c r="C2008" s="24">
        <v>-0.05</v>
      </c>
      <c r="D2008" s="2">
        <v>165.1</v>
      </c>
      <c r="E2008" s="25">
        <v>21.2</v>
      </c>
      <c r="F2008" s="23">
        <v>994.62</v>
      </c>
      <c r="G2008" s="23">
        <v>1.18</v>
      </c>
      <c r="H2008" s="9">
        <f>0.000001458*(E2008+273.15)^1.5/(E2008+273.15+110.4)</f>
        <v>1.8191425273442234E-5</v>
      </c>
      <c r="I2008" s="10">
        <f>G2008*J2008*L2008/1000/H2008</f>
        <v>59527.276380092742</v>
      </c>
      <c r="J2008" s="24">
        <v>15.96</v>
      </c>
      <c r="K2008" s="25">
        <v>300</v>
      </c>
      <c r="L2008" s="26">
        <v>57.5</v>
      </c>
      <c r="M2008" s="23">
        <f>2*A2008/$G2008/$J2008^2/($K2008/1000)/($L2008/1000)</f>
        <v>-0.999063008506195</v>
      </c>
      <c r="N2008" s="23">
        <f>2*B2008/$G2008/$J2008^2/($K2008/1000)/($L2008/1000)</f>
        <v>0.15043805919591355</v>
      </c>
      <c r="O2008" s="23">
        <f>2*C2008/$G2008/$J2008^2/($K2008/1000)/($L2008^2/1000)</f>
        <v>-3.3542488115030899E-4</v>
      </c>
      <c r="P2008" s="24">
        <f>M2008/N2008</f>
        <v>-6.6410256410256405</v>
      </c>
    </row>
    <row r="2009" spans="1:16" x14ac:dyDescent="0.4">
      <c r="A2009" s="22">
        <v>-2.6</v>
      </c>
      <c r="B2009" s="23">
        <v>0.39</v>
      </c>
      <c r="C2009" s="24">
        <v>-0.05</v>
      </c>
      <c r="D2009" s="2">
        <v>165.1</v>
      </c>
      <c r="E2009" s="25">
        <v>21.2</v>
      </c>
      <c r="F2009" s="23">
        <v>994.62</v>
      </c>
      <c r="G2009" s="23">
        <v>1.18</v>
      </c>
      <c r="H2009" s="9">
        <f>0.000001458*(E2009+273.15)^1.5/(E2009+273.15+110.4)</f>
        <v>1.8191425273442234E-5</v>
      </c>
      <c r="I2009" s="10">
        <f>G2009*J2009*L2009/1000/H2009</f>
        <v>59527.276380092742</v>
      </c>
      <c r="J2009" s="24">
        <v>15.96</v>
      </c>
      <c r="K2009" s="25">
        <v>300</v>
      </c>
      <c r="L2009" s="26">
        <v>57.5</v>
      </c>
      <c r="M2009" s="23">
        <f>2*A2009/$G2009/$J2009^2/($K2009/1000)/($L2009/1000)</f>
        <v>-1.0029203946394238</v>
      </c>
      <c r="N2009" s="23">
        <f>2*B2009/$G2009/$J2009^2/($K2009/1000)/($L2009/1000)</f>
        <v>0.15043805919591355</v>
      </c>
      <c r="O2009" s="23">
        <f>2*C2009/$G2009/$J2009^2/($K2009/1000)/($L2009^2/1000)</f>
        <v>-3.3542488115030899E-4</v>
      </c>
      <c r="P2009" s="24">
        <f>M2009/N2009</f>
        <v>-6.6666666666666679</v>
      </c>
    </row>
    <row r="2010" spans="1:16" x14ac:dyDescent="0.4">
      <c r="A2010" s="22">
        <v>-2.59</v>
      </c>
      <c r="B2010" s="23">
        <v>0.39</v>
      </c>
      <c r="C2010" s="24">
        <v>-0.05</v>
      </c>
      <c r="D2010" s="2">
        <v>165.1</v>
      </c>
      <c r="E2010" s="25">
        <v>21.2</v>
      </c>
      <c r="F2010" s="23">
        <v>994.62</v>
      </c>
      <c r="G2010" s="23">
        <v>1.18</v>
      </c>
      <c r="H2010" s="9">
        <f>0.000001458*(E2010+273.15)^1.5/(E2010+273.15+110.4)</f>
        <v>1.8191425273442234E-5</v>
      </c>
      <c r="I2010" s="10">
        <f>G2010*J2010*L2010/1000/H2010</f>
        <v>59117.000665693602</v>
      </c>
      <c r="J2010" s="24">
        <v>15.85</v>
      </c>
      <c r="K2010" s="25">
        <v>300</v>
      </c>
      <c r="L2010" s="26">
        <v>57.5</v>
      </c>
      <c r="M2010" s="23">
        <f>2*A2010/$G2010/$J2010^2/($K2010/1000)/($L2010/1000)</f>
        <v>-1.0129782484750038</v>
      </c>
      <c r="N2010" s="23">
        <f>2*B2010/$G2010/$J2010^2/($K2010/1000)/($L2010/1000)</f>
        <v>0.15253340421052183</v>
      </c>
      <c r="O2010" s="23">
        <f>2*C2010/$G2010/$J2010^2/($K2010/1000)/($L2010^2/1000)</f>
        <v>-3.4009677638912337E-4</v>
      </c>
      <c r="P2010" s="24">
        <f>M2010/N2010</f>
        <v>-6.6410256410256405</v>
      </c>
    </row>
    <row r="2011" spans="1:16" x14ac:dyDescent="0.4">
      <c r="A2011" s="22">
        <v>-2.59</v>
      </c>
      <c r="B2011" s="23">
        <v>0.39</v>
      </c>
      <c r="C2011" s="24">
        <v>-0.05</v>
      </c>
      <c r="D2011" s="2">
        <v>165.1</v>
      </c>
      <c r="E2011" s="25">
        <v>21.2</v>
      </c>
      <c r="F2011" s="23">
        <v>994.62</v>
      </c>
      <c r="G2011" s="23">
        <v>1.18</v>
      </c>
      <c r="H2011" s="9">
        <f>0.000001458*(E2011+273.15)^1.5/(E2011+273.15+110.4)</f>
        <v>1.8191425273442234E-5</v>
      </c>
      <c r="I2011" s="10">
        <f>G2011*J2011*L2011/1000/H2011</f>
        <v>59117.000665693602</v>
      </c>
      <c r="J2011" s="24">
        <v>15.85</v>
      </c>
      <c r="K2011" s="25">
        <v>300</v>
      </c>
      <c r="L2011" s="26">
        <v>57.5</v>
      </c>
      <c r="M2011" s="23">
        <f>2*A2011/$G2011/$J2011^2/($K2011/1000)/($L2011/1000)</f>
        <v>-1.0129782484750038</v>
      </c>
      <c r="N2011" s="23">
        <f>2*B2011/$G2011/$J2011^2/($K2011/1000)/($L2011/1000)</f>
        <v>0.15253340421052183</v>
      </c>
      <c r="O2011" s="23">
        <f>2*C2011/$G2011/$J2011^2/($K2011/1000)/($L2011^2/1000)</f>
        <v>-3.4009677638912337E-4</v>
      </c>
      <c r="P2011" s="24">
        <f>M2011/N2011</f>
        <v>-6.6410256410256405</v>
      </c>
    </row>
    <row r="2012" spans="1:16" x14ac:dyDescent="0.4">
      <c r="A2012" s="22">
        <v>-2.59</v>
      </c>
      <c r="B2012" s="23">
        <v>0.39</v>
      </c>
      <c r="C2012" s="24">
        <v>-0.05</v>
      </c>
      <c r="D2012" s="2">
        <v>165.1</v>
      </c>
      <c r="E2012" s="25">
        <v>21.2</v>
      </c>
      <c r="F2012" s="23">
        <v>994.62</v>
      </c>
      <c r="G2012" s="23">
        <v>1.18</v>
      </c>
      <c r="H2012" s="9">
        <f>0.000001458*(E2012+273.15)^1.5/(E2012+273.15+110.4)</f>
        <v>1.8191425273442234E-5</v>
      </c>
      <c r="I2012" s="10">
        <f>G2012*J2012*L2012/1000/H2012</f>
        <v>58930.511704603094</v>
      </c>
      <c r="J2012" s="24">
        <v>15.8</v>
      </c>
      <c r="K2012" s="25">
        <v>300</v>
      </c>
      <c r="L2012" s="26">
        <v>57.5</v>
      </c>
      <c r="M2012" s="23">
        <f>2*A2012/$G2012/$J2012^2/($K2012/1000)/($L2012/1000)</f>
        <v>-1.0193996476025942</v>
      </c>
      <c r="N2012" s="23">
        <f>2*B2012/$G2012/$J2012^2/($K2012/1000)/($L2012/1000)</f>
        <v>0.15350033303668409</v>
      </c>
      <c r="O2012" s="23">
        <f>2*C2012/$G2012/$J2012^2/($K2012/1000)/($L2012^2/1000)</f>
        <v>-3.4225269350431244E-4</v>
      </c>
      <c r="P2012" s="24">
        <f>M2012/N2012</f>
        <v>-6.6410256410256396</v>
      </c>
    </row>
    <row r="2013" spans="1:16" x14ac:dyDescent="0.4">
      <c r="A2013" s="22">
        <v>-2.58</v>
      </c>
      <c r="B2013" s="23">
        <v>0.39</v>
      </c>
      <c r="C2013" s="24">
        <v>-0.05</v>
      </c>
      <c r="D2013" s="2">
        <v>165.1</v>
      </c>
      <c r="E2013" s="25">
        <v>21.2</v>
      </c>
      <c r="F2013" s="23">
        <v>994.62</v>
      </c>
      <c r="G2013" s="23">
        <v>1.18</v>
      </c>
      <c r="H2013" s="9">
        <f>0.000001458*(E2013+273.15)^1.5/(E2013+273.15+110.4)</f>
        <v>1.8191425273442234E-5</v>
      </c>
      <c r="I2013" s="10">
        <f>G2013*J2013*L2013/1000/H2013</f>
        <v>59117.000665693602</v>
      </c>
      <c r="J2013" s="24">
        <v>15.85</v>
      </c>
      <c r="K2013" s="25">
        <v>300</v>
      </c>
      <c r="L2013" s="26">
        <v>57.5</v>
      </c>
      <c r="M2013" s="23">
        <f>2*A2013/$G2013/$J2013^2/($K2013/1000)/($L2013/1000)</f>
        <v>-1.009067135546529</v>
      </c>
      <c r="N2013" s="23">
        <f>2*B2013/$G2013/$J2013^2/($K2013/1000)/($L2013/1000)</f>
        <v>0.15253340421052183</v>
      </c>
      <c r="O2013" s="23">
        <f>2*C2013/$G2013/$J2013^2/($K2013/1000)/($L2013^2/1000)</f>
        <v>-3.4009677638912337E-4</v>
      </c>
      <c r="P2013" s="24">
        <f>M2013/N2013</f>
        <v>-6.615384615384615</v>
      </c>
    </row>
    <row r="2014" spans="1:16" x14ac:dyDescent="0.4">
      <c r="A2014" s="22">
        <v>-2.59</v>
      </c>
      <c r="B2014" s="23">
        <v>0.39</v>
      </c>
      <c r="C2014" s="24">
        <v>-0.05</v>
      </c>
      <c r="D2014" s="2">
        <v>165.1</v>
      </c>
      <c r="E2014" s="25">
        <v>21.2</v>
      </c>
      <c r="F2014" s="23">
        <v>994.62</v>
      </c>
      <c r="G2014" s="23">
        <v>1.18</v>
      </c>
      <c r="H2014" s="9">
        <f>0.000001458*(E2014+273.15)^1.5/(E2014+273.15+110.4)</f>
        <v>1.8191425273442234E-5</v>
      </c>
      <c r="I2014" s="10">
        <f>G2014*J2014*L2014/1000/H2014</f>
        <v>59117.000665693602</v>
      </c>
      <c r="J2014" s="24">
        <v>15.85</v>
      </c>
      <c r="K2014" s="25">
        <v>300</v>
      </c>
      <c r="L2014" s="26">
        <v>57.5</v>
      </c>
      <c r="M2014" s="23">
        <f>2*A2014/$G2014/$J2014^2/($K2014/1000)/($L2014/1000)</f>
        <v>-1.0129782484750038</v>
      </c>
      <c r="N2014" s="23">
        <f>2*B2014/$G2014/$J2014^2/($K2014/1000)/($L2014/1000)</f>
        <v>0.15253340421052183</v>
      </c>
      <c r="O2014" s="23">
        <f>2*C2014/$G2014/$J2014^2/($K2014/1000)/($L2014^2/1000)</f>
        <v>-3.4009677638912337E-4</v>
      </c>
      <c r="P2014" s="24">
        <f>M2014/N2014</f>
        <v>-6.6410256410256405</v>
      </c>
    </row>
    <row r="2015" spans="1:16" x14ac:dyDescent="0.4">
      <c r="A2015" s="22">
        <v>-2.58</v>
      </c>
      <c r="B2015" s="23">
        <v>0.39</v>
      </c>
      <c r="C2015" s="24">
        <v>-0.05</v>
      </c>
      <c r="D2015" s="2">
        <v>165.1</v>
      </c>
      <c r="E2015" s="25">
        <v>21.2</v>
      </c>
      <c r="F2015" s="23">
        <v>994.62</v>
      </c>
      <c r="G2015" s="23">
        <v>1.18</v>
      </c>
      <c r="H2015" s="9">
        <f>0.000001458*(E2015+273.15)^1.5/(E2015+273.15+110.4)</f>
        <v>1.8191425273442234E-5</v>
      </c>
      <c r="I2015" s="10">
        <f>G2015*J2015*L2015/1000/H2015</f>
        <v>59527.276380092742</v>
      </c>
      <c r="J2015" s="24">
        <v>15.96</v>
      </c>
      <c r="K2015" s="25">
        <v>300</v>
      </c>
      <c r="L2015" s="26">
        <v>57.5</v>
      </c>
      <c r="M2015" s="23">
        <f>2*A2015/$G2015/$J2015^2/($K2015/1000)/($L2015/1000)</f>
        <v>-0.99520562237296673</v>
      </c>
      <c r="N2015" s="23">
        <f>2*B2015/$G2015/$J2015^2/($K2015/1000)/($L2015/1000)</f>
        <v>0.15043805919591355</v>
      </c>
      <c r="O2015" s="23">
        <f>2*C2015/$G2015/$J2015^2/($K2015/1000)/($L2015^2/1000)</f>
        <v>-3.3542488115030899E-4</v>
      </c>
      <c r="P2015" s="24">
        <f>M2015/N2015</f>
        <v>-6.6153846153846168</v>
      </c>
    </row>
    <row r="2016" spans="1:16" x14ac:dyDescent="0.4">
      <c r="A2016" s="22">
        <v>-2.58</v>
      </c>
      <c r="B2016" s="23">
        <v>0.39</v>
      </c>
      <c r="C2016" s="24">
        <v>-0.05</v>
      </c>
      <c r="D2016" s="2">
        <v>165.1</v>
      </c>
      <c r="E2016" s="25">
        <v>21.2</v>
      </c>
      <c r="F2016" s="23">
        <v>994.62</v>
      </c>
      <c r="G2016" s="23">
        <v>1.18</v>
      </c>
      <c r="H2016" s="9">
        <f>0.000001458*(E2016+273.15)^1.5/(E2016+273.15+110.4)</f>
        <v>1.8191425273442234E-5</v>
      </c>
      <c r="I2016" s="10">
        <f>G2016*J2016*L2016/1000/H2016</f>
        <v>59340.787419002219</v>
      </c>
      <c r="J2016" s="24">
        <v>15.91</v>
      </c>
      <c r="K2016" s="25">
        <v>300</v>
      </c>
      <c r="L2016" s="26">
        <v>57.5</v>
      </c>
      <c r="M2016" s="23">
        <f>2*A2016/$G2016/$J2016^2/($K2016/1000)/($L2016/1000)</f>
        <v>-1.00147067220051</v>
      </c>
      <c r="N2016" s="23">
        <f>2*B2016/$G2016/$J2016^2/($K2016/1000)/($L2016/1000)</f>
        <v>0.15138510161170496</v>
      </c>
      <c r="O2016" s="23">
        <f>2*C2016/$G2016/$J2016^2/($K2016/1000)/($L2016^2/1000)</f>
        <v>-3.3753645844304344E-4</v>
      </c>
      <c r="P2016" s="24">
        <f>M2016/N2016</f>
        <v>-6.6153846153846176</v>
      </c>
    </row>
    <row r="2017" spans="1:16" x14ac:dyDescent="0.4">
      <c r="A2017" s="22">
        <v>-2.58</v>
      </c>
      <c r="B2017" s="23">
        <v>0.39</v>
      </c>
      <c r="C2017" s="24">
        <v>-0.05</v>
      </c>
      <c r="D2017" s="2">
        <v>165.1</v>
      </c>
      <c r="E2017" s="25">
        <v>21.2</v>
      </c>
      <c r="F2017" s="23">
        <v>994.62</v>
      </c>
      <c r="G2017" s="23">
        <v>1.18</v>
      </c>
      <c r="H2017" s="9">
        <f>0.000001458*(E2017+273.15)^1.5/(E2017+273.15+110.4)</f>
        <v>1.8191425273442234E-5</v>
      </c>
      <c r="I2017" s="10">
        <f>G2017*J2017*L2017/1000/H2017</f>
        <v>59117.000665693602</v>
      </c>
      <c r="J2017" s="24">
        <v>15.85</v>
      </c>
      <c r="K2017" s="25">
        <v>300</v>
      </c>
      <c r="L2017" s="26">
        <v>57.5</v>
      </c>
      <c r="M2017" s="23">
        <f>2*A2017/$G2017/$J2017^2/($K2017/1000)/($L2017/1000)</f>
        <v>-1.009067135546529</v>
      </c>
      <c r="N2017" s="23">
        <f>2*B2017/$G2017/$J2017^2/($K2017/1000)/($L2017/1000)</f>
        <v>0.15253340421052183</v>
      </c>
      <c r="O2017" s="23">
        <f>2*C2017/$G2017/$J2017^2/($K2017/1000)/($L2017^2/1000)</f>
        <v>-3.4009677638912337E-4</v>
      </c>
      <c r="P2017" s="24">
        <f>M2017/N2017</f>
        <v>-6.615384615384615</v>
      </c>
    </row>
    <row r="2018" spans="1:16" x14ac:dyDescent="0.4">
      <c r="A2018" s="22">
        <v>-2.58</v>
      </c>
      <c r="B2018" s="23">
        <v>0.39</v>
      </c>
      <c r="C2018" s="24">
        <v>-0.05</v>
      </c>
      <c r="D2018" s="2">
        <v>165.1</v>
      </c>
      <c r="E2018" s="25">
        <v>21.2</v>
      </c>
      <c r="F2018" s="23">
        <v>994.62</v>
      </c>
      <c r="G2018" s="23">
        <v>1.18</v>
      </c>
      <c r="H2018" s="9">
        <f>0.000001458*(E2018+273.15)^1.5/(E2018+273.15+110.4)</f>
        <v>1.8191425273442234E-5</v>
      </c>
      <c r="I2018" s="10">
        <f>G2018*J2018*L2018/1000/H2018</f>
        <v>59117.000665693602</v>
      </c>
      <c r="J2018" s="24">
        <v>15.85</v>
      </c>
      <c r="K2018" s="25">
        <v>300</v>
      </c>
      <c r="L2018" s="26">
        <v>57.5</v>
      </c>
      <c r="M2018" s="23">
        <f>2*A2018/$G2018/$J2018^2/($K2018/1000)/($L2018/1000)</f>
        <v>-1.009067135546529</v>
      </c>
      <c r="N2018" s="23">
        <f>2*B2018/$G2018/$J2018^2/($K2018/1000)/($L2018/1000)</f>
        <v>0.15253340421052183</v>
      </c>
      <c r="O2018" s="23">
        <f>2*C2018/$G2018/$J2018^2/($K2018/1000)/($L2018^2/1000)</f>
        <v>-3.4009677638912337E-4</v>
      </c>
      <c r="P2018" s="24">
        <f>M2018/N2018</f>
        <v>-6.615384615384615</v>
      </c>
    </row>
    <row r="2019" spans="1:16" x14ac:dyDescent="0.4">
      <c r="A2019" s="22">
        <v>-2.58</v>
      </c>
      <c r="B2019" s="23">
        <v>0.39</v>
      </c>
      <c r="C2019" s="24">
        <v>-0.05</v>
      </c>
      <c r="D2019" s="2">
        <v>165.1</v>
      </c>
      <c r="E2019" s="25">
        <v>21.2</v>
      </c>
      <c r="F2019" s="23">
        <v>994.62</v>
      </c>
      <c r="G2019" s="23">
        <v>1.18</v>
      </c>
      <c r="H2019" s="9">
        <f>0.000001458*(E2019+273.15)^1.5/(E2019+273.15+110.4)</f>
        <v>1.8191425273442234E-5</v>
      </c>
      <c r="I2019" s="10">
        <f>G2019*J2019*L2019/1000/H2019</f>
        <v>59527.276380092742</v>
      </c>
      <c r="J2019" s="24">
        <v>15.96</v>
      </c>
      <c r="K2019" s="25">
        <v>300</v>
      </c>
      <c r="L2019" s="26">
        <v>57.5</v>
      </c>
      <c r="M2019" s="23">
        <f>2*A2019/$G2019/$J2019^2/($K2019/1000)/($L2019/1000)</f>
        <v>-0.99520562237296673</v>
      </c>
      <c r="N2019" s="23">
        <f>2*B2019/$G2019/$J2019^2/($K2019/1000)/($L2019/1000)</f>
        <v>0.15043805919591355</v>
      </c>
      <c r="O2019" s="23">
        <f>2*C2019/$G2019/$J2019^2/($K2019/1000)/($L2019^2/1000)</f>
        <v>-3.3542488115030899E-4</v>
      </c>
      <c r="P2019" s="24">
        <f>M2019/N2019</f>
        <v>-6.6153846153846168</v>
      </c>
    </row>
    <row r="2020" spans="1:16" x14ac:dyDescent="0.4">
      <c r="A2020" s="22">
        <v>-2.58</v>
      </c>
      <c r="B2020" s="23">
        <v>0.39</v>
      </c>
      <c r="C2020" s="24">
        <v>-0.05</v>
      </c>
      <c r="D2020" s="2">
        <v>165.1</v>
      </c>
      <c r="E2020" s="25">
        <v>21.2</v>
      </c>
      <c r="F2020" s="23">
        <v>994.62</v>
      </c>
      <c r="G2020" s="23">
        <v>1.18</v>
      </c>
      <c r="H2020" s="9">
        <f>0.000001458*(E2020+273.15)^1.5/(E2020+273.15+110.4)</f>
        <v>1.8191425273442234E-5</v>
      </c>
      <c r="I2020" s="10">
        <f>G2020*J2020*L2020/1000/H2020</f>
        <v>59527.276380092742</v>
      </c>
      <c r="J2020" s="24">
        <v>15.96</v>
      </c>
      <c r="K2020" s="25">
        <v>300</v>
      </c>
      <c r="L2020" s="26">
        <v>57.5</v>
      </c>
      <c r="M2020" s="23">
        <f>2*A2020/$G2020/$J2020^2/($K2020/1000)/($L2020/1000)</f>
        <v>-0.99520562237296673</v>
      </c>
      <c r="N2020" s="23">
        <f>2*B2020/$G2020/$J2020^2/($K2020/1000)/($L2020/1000)</f>
        <v>0.15043805919591355</v>
      </c>
      <c r="O2020" s="23">
        <f>2*C2020/$G2020/$J2020^2/($K2020/1000)/($L2020^2/1000)</f>
        <v>-3.3542488115030899E-4</v>
      </c>
      <c r="P2020" s="24">
        <f>M2020/N2020</f>
        <v>-6.6153846153846168</v>
      </c>
    </row>
    <row r="2021" spans="1:16" x14ac:dyDescent="0.4">
      <c r="A2021" s="22">
        <v>-2.59</v>
      </c>
      <c r="B2021" s="23">
        <v>0.39</v>
      </c>
      <c r="C2021" s="24">
        <v>-0.05</v>
      </c>
      <c r="D2021" s="2">
        <v>165.1</v>
      </c>
      <c r="E2021" s="25">
        <v>21.2</v>
      </c>
      <c r="F2021" s="23">
        <v>994.62</v>
      </c>
      <c r="G2021" s="23">
        <v>1.18</v>
      </c>
      <c r="H2021" s="9">
        <f>0.000001458*(E2021+273.15)^1.5/(E2021+273.15+110.4)</f>
        <v>1.8191425273442234E-5</v>
      </c>
      <c r="I2021" s="10">
        <f>G2021*J2021*L2021/1000/H2021</f>
        <v>59527.276380092742</v>
      </c>
      <c r="J2021" s="24">
        <v>15.96</v>
      </c>
      <c r="K2021" s="25">
        <v>300</v>
      </c>
      <c r="L2021" s="26">
        <v>57.5</v>
      </c>
      <c r="M2021" s="23">
        <f>2*A2021/$G2021/$J2021^2/($K2021/1000)/($L2021/1000)</f>
        <v>-0.999063008506195</v>
      </c>
      <c r="N2021" s="23">
        <f>2*B2021/$G2021/$J2021^2/($K2021/1000)/($L2021/1000)</f>
        <v>0.15043805919591355</v>
      </c>
      <c r="O2021" s="23">
        <f>2*C2021/$G2021/$J2021^2/($K2021/1000)/($L2021^2/1000)</f>
        <v>-3.3542488115030899E-4</v>
      </c>
      <c r="P2021" s="24">
        <f>M2021/N2021</f>
        <v>-6.6410256410256405</v>
      </c>
    </row>
    <row r="2022" spans="1:16" x14ac:dyDescent="0.4">
      <c r="A2022" s="22">
        <v>-2.59</v>
      </c>
      <c r="B2022" s="23">
        <v>0.39</v>
      </c>
      <c r="C2022" s="24">
        <v>-0.05</v>
      </c>
      <c r="D2022" s="2">
        <v>165.1</v>
      </c>
      <c r="E2022" s="25">
        <v>21.2</v>
      </c>
      <c r="F2022" s="23">
        <v>994.62</v>
      </c>
      <c r="G2022" s="23">
        <v>1.18</v>
      </c>
      <c r="H2022" s="9">
        <f>0.000001458*(E2022+273.15)^1.5/(E2022+273.15+110.4)</f>
        <v>1.8191425273442234E-5</v>
      </c>
      <c r="I2022" s="10">
        <f>G2022*J2022*L2022/1000/H2022</f>
        <v>59117.000665693602</v>
      </c>
      <c r="J2022" s="24">
        <v>15.85</v>
      </c>
      <c r="K2022" s="25">
        <v>300</v>
      </c>
      <c r="L2022" s="26">
        <v>57.5</v>
      </c>
      <c r="M2022" s="23">
        <f>2*A2022/$G2022/$J2022^2/($K2022/1000)/($L2022/1000)</f>
        <v>-1.0129782484750038</v>
      </c>
      <c r="N2022" s="23">
        <f>2*B2022/$G2022/$J2022^2/($K2022/1000)/($L2022/1000)</f>
        <v>0.15253340421052183</v>
      </c>
      <c r="O2022" s="23">
        <f>2*C2022/$G2022/$J2022^2/($K2022/1000)/($L2022^2/1000)</f>
        <v>-3.4009677638912337E-4</v>
      </c>
      <c r="P2022" s="24">
        <f>M2022/N2022</f>
        <v>-6.6410256410256405</v>
      </c>
    </row>
    <row r="2023" spans="1:16" x14ac:dyDescent="0.4">
      <c r="A2023" s="22">
        <v>-2.59</v>
      </c>
      <c r="B2023" s="23">
        <v>0.39</v>
      </c>
      <c r="C2023" s="24">
        <v>-0.05</v>
      </c>
      <c r="D2023" s="2">
        <v>165.1</v>
      </c>
      <c r="E2023" s="25">
        <v>21.2</v>
      </c>
      <c r="F2023" s="23">
        <v>994.62</v>
      </c>
      <c r="G2023" s="23">
        <v>1.18</v>
      </c>
      <c r="H2023" s="9">
        <f>0.000001458*(E2023+273.15)^1.5/(E2023+273.15+110.4)</f>
        <v>1.8191425273442234E-5</v>
      </c>
      <c r="I2023" s="10">
        <f>G2023*J2023*L2023/1000/H2023</f>
        <v>59117.000665693602</v>
      </c>
      <c r="J2023" s="24">
        <v>15.85</v>
      </c>
      <c r="K2023" s="25">
        <v>300</v>
      </c>
      <c r="L2023" s="26">
        <v>57.5</v>
      </c>
      <c r="M2023" s="23">
        <f>2*A2023/$G2023/$J2023^2/($K2023/1000)/($L2023/1000)</f>
        <v>-1.0129782484750038</v>
      </c>
      <c r="N2023" s="23">
        <f>2*B2023/$G2023/$J2023^2/($K2023/1000)/($L2023/1000)</f>
        <v>0.15253340421052183</v>
      </c>
      <c r="O2023" s="23">
        <f>2*C2023/$G2023/$J2023^2/($K2023/1000)/($L2023^2/1000)</f>
        <v>-3.4009677638912337E-4</v>
      </c>
      <c r="P2023" s="24">
        <f>M2023/N2023</f>
        <v>-6.6410256410256405</v>
      </c>
    </row>
    <row r="2024" spans="1:16" x14ac:dyDescent="0.4">
      <c r="A2024" s="22">
        <v>-0.97</v>
      </c>
      <c r="B2024" s="23">
        <v>0.14000000000000001</v>
      </c>
      <c r="C2024" s="24">
        <v>-0.01</v>
      </c>
      <c r="D2024" s="2">
        <v>170.1</v>
      </c>
      <c r="E2024" s="25">
        <v>21.7</v>
      </c>
      <c r="F2024" s="23">
        <v>990.9</v>
      </c>
      <c r="G2024" s="23">
        <v>1.17</v>
      </c>
      <c r="H2024" s="9">
        <f>0.000001458*(E2024+273.15)^1.5/(E2024+273.15+110.4)</f>
        <v>1.8215294560424E-5</v>
      </c>
      <c r="I2024" s="27">
        <f>G2024*J2024*L2024/1000/H2024</f>
        <v>53073.078054989026</v>
      </c>
      <c r="J2024" s="24">
        <v>14.37</v>
      </c>
      <c r="K2024" s="25">
        <v>300</v>
      </c>
      <c r="L2024" s="26">
        <v>57.5</v>
      </c>
      <c r="M2024" s="23">
        <f>2*A2024/$G2024/$J2024^2/($K2024/1000)/($L2024/1000)</f>
        <v>-0.46549308358418162</v>
      </c>
      <c r="N2024" s="23">
        <f>2*B2024/$G2024/$J2024^2/($K2024/1000)/($L2024/1000)</f>
        <v>6.7184568764727254E-2</v>
      </c>
      <c r="O2024" s="23">
        <f>2*C2024/$G2024/$J2024^2/($K2024/1000)/($L2024^2/1000)</f>
        <v>-8.3459091633201544E-5</v>
      </c>
      <c r="P2024" s="24">
        <v>-6</v>
      </c>
    </row>
    <row r="2025" spans="1:16" x14ac:dyDescent="0.4">
      <c r="A2025" s="22">
        <v>-0.96</v>
      </c>
      <c r="B2025" s="23">
        <v>0.14000000000000001</v>
      </c>
      <c r="C2025" s="24">
        <v>-0.01</v>
      </c>
      <c r="D2025" s="2">
        <v>170.1</v>
      </c>
      <c r="E2025" s="25">
        <v>21.7</v>
      </c>
      <c r="F2025" s="23">
        <v>990.9</v>
      </c>
      <c r="G2025" s="23">
        <v>1.17</v>
      </c>
      <c r="H2025" s="9">
        <f>0.000001458*(E2025+273.15)^1.5/(E2025+273.15+110.4)</f>
        <v>1.8215294560424E-5</v>
      </c>
      <c r="I2025" s="27">
        <f>G2025*J2025*L2025/1000/H2025</f>
        <v>53073.078054989026</v>
      </c>
      <c r="J2025" s="24">
        <v>14.37</v>
      </c>
      <c r="K2025" s="25">
        <v>300</v>
      </c>
      <c r="L2025" s="26">
        <v>57.5</v>
      </c>
      <c r="M2025" s="23">
        <f>2*A2025/$G2025/$J2025^2/($K2025/1000)/($L2025/1000)</f>
        <v>-0.46069418581527255</v>
      </c>
      <c r="N2025" s="23">
        <f>2*B2025/$G2025/$J2025^2/($K2025/1000)/($L2025/1000)</f>
        <v>6.7184568764727254E-2</v>
      </c>
      <c r="O2025" s="23">
        <f>2*C2025/$G2025/$J2025^2/($K2025/1000)/($L2025^2/1000)</f>
        <v>-8.3459091633201544E-5</v>
      </c>
      <c r="P2025" s="24">
        <v>-5.67</v>
      </c>
    </row>
    <row r="2026" spans="1:16" x14ac:dyDescent="0.4">
      <c r="A2026" s="22">
        <v>-0.96</v>
      </c>
      <c r="B2026" s="23">
        <v>0.14000000000000001</v>
      </c>
      <c r="C2026" s="24">
        <v>-0.01</v>
      </c>
      <c r="D2026" s="2">
        <v>170.1</v>
      </c>
      <c r="E2026" s="25">
        <v>21.7</v>
      </c>
      <c r="F2026" s="23">
        <v>990.9</v>
      </c>
      <c r="G2026" s="23">
        <v>1.17</v>
      </c>
      <c r="H2026" s="9">
        <f>0.000001458*(E2026+273.15)^1.5/(E2026+273.15+110.4)</f>
        <v>1.8215294560424E-5</v>
      </c>
      <c r="I2026" s="27">
        <f>G2026*J2026*L2026/1000/H2026</f>
        <v>52851.478564154</v>
      </c>
      <c r="J2026" s="24">
        <v>14.31</v>
      </c>
      <c r="K2026" s="25">
        <v>300</v>
      </c>
      <c r="L2026" s="26">
        <v>57.5</v>
      </c>
      <c r="M2026" s="23">
        <f>2*A2026/$G2026/$J2026^2/($K2026/1000)/($L2026/1000)</f>
        <v>-0.46456554851312115</v>
      </c>
      <c r="N2026" s="23">
        <f>2*B2026/$G2026/$J2026^2/($K2026/1000)/($L2026/1000)</f>
        <v>6.7749142491496842E-2</v>
      </c>
      <c r="O2026" s="23">
        <f>2*C2026/$G2026/$J2026^2/($K2026/1000)/($L2026^2/1000)</f>
        <v>-8.4160425455275577E-5</v>
      </c>
      <c r="P2026" s="24">
        <v>-6</v>
      </c>
    </row>
    <row r="2027" spans="1:16" x14ac:dyDescent="0.4">
      <c r="A2027" s="22">
        <v>-0.96</v>
      </c>
      <c r="B2027" s="23">
        <v>0.14000000000000001</v>
      </c>
      <c r="C2027" s="24">
        <v>-0.01</v>
      </c>
      <c r="D2027" s="2">
        <v>170.1</v>
      </c>
      <c r="E2027" s="25">
        <v>21.7</v>
      </c>
      <c r="F2027" s="23">
        <v>990.9</v>
      </c>
      <c r="G2027" s="23">
        <v>1.17</v>
      </c>
      <c r="H2027" s="9">
        <f>0.000001458*(E2027+273.15)^1.5/(E2027+273.15+110.4)</f>
        <v>1.8215294560424E-5</v>
      </c>
      <c r="I2027" s="27">
        <f>G2027*J2027*L2027/1000/H2027</f>
        <v>52851.478564154</v>
      </c>
      <c r="J2027" s="24">
        <v>14.31</v>
      </c>
      <c r="K2027" s="25">
        <v>300</v>
      </c>
      <c r="L2027" s="26">
        <v>57.5</v>
      </c>
      <c r="M2027" s="23">
        <f>2*A2027/$G2027/$J2027^2/($K2027/1000)/($L2027/1000)</f>
        <v>-0.46456554851312115</v>
      </c>
      <c r="N2027" s="23">
        <f>2*B2027/$G2027/$J2027^2/($K2027/1000)/($L2027/1000)</f>
        <v>6.7749142491496842E-2</v>
      </c>
      <c r="O2027" s="23">
        <f>2*C2027/$G2027/$J2027^2/($K2027/1000)/($L2027^2/1000)</f>
        <v>-8.4160425455275577E-5</v>
      </c>
      <c r="P2027" s="24">
        <v>-6</v>
      </c>
    </row>
    <row r="2028" spans="1:16" x14ac:dyDescent="0.4">
      <c r="A2028" s="22">
        <v>-0.97</v>
      </c>
      <c r="B2028" s="23">
        <v>0.14000000000000001</v>
      </c>
      <c r="C2028" s="24">
        <v>-0.01</v>
      </c>
      <c r="D2028" s="2">
        <v>170.1</v>
      </c>
      <c r="E2028" s="25">
        <v>21.7</v>
      </c>
      <c r="F2028" s="23">
        <v>990.9</v>
      </c>
      <c r="G2028" s="23">
        <v>1.17</v>
      </c>
      <c r="H2028" s="9">
        <f>0.000001458*(E2028+273.15)^1.5/(E2028+273.15+110.4)</f>
        <v>1.8215294560424E-5</v>
      </c>
      <c r="I2028" s="27">
        <f>G2028*J2028*L2028/1000/H2028</f>
        <v>52851.478564154</v>
      </c>
      <c r="J2028" s="24">
        <v>14.31</v>
      </c>
      <c r="K2028" s="25">
        <v>300</v>
      </c>
      <c r="L2028" s="26">
        <v>57.5</v>
      </c>
      <c r="M2028" s="23">
        <f>2*A2028/$G2028/$J2028^2/($K2028/1000)/($L2028/1000)</f>
        <v>-0.4694047729767995</v>
      </c>
      <c r="N2028" s="23">
        <f>2*B2028/$G2028/$J2028^2/($K2028/1000)/($L2028/1000)</f>
        <v>6.7749142491496842E-2</v>
      </c>
      <c r="O2028" s="23">
        <f>2*C2028/$G2028/$J2028^2/($K2028/1000)/($L2028^2/1000)</f>
        <v>-8.4160425455275577E-5</v>
      </c>
      <c r="P2028" s="24">
        <v>-6</v>
      </c>
    </row>
    <row r="2029" spans="1:16" x14ac:dyDescent="0.4">
      <c r="A2029" s="22">
        <v>-0.96</v>
      </c>
      <c r="B2029" s="23">
        <v>0.14000000000000001</v>
      </c>
      <c r="C2029" s="24">
        <v>-0.01</v>
      </c>
      <c r="D2029" s="2">
        <v>170.1</v>
      </c>
      <c r="E2029" s="25">
        <v>21.7</v>
      </c>
      <c r="F2029" s="23">
        <v>990.9</v>
      </c>
      <c r="G2029" s="23">
        <v>1.17</v>
      </c>
      <c r="H2029" s="9">
        <f>0.000001458*(E2029+273.15)^1.5/(E2029+273.15+110.4)</f>
        <v>1.8215294560424E-5</v>
      </c>
      <c r="I2029" s="27">
        <f>G2029*J2029*L2029/1000/H2029</f>
        <v>52851.478564154</v>
      </c>
      <c r="J2029" s="24">
        <v>14.31</v>
      </c>
      <c r="K2029" s="25">
        <v>300</v>
      </c>
      <c r="L2029" s="26">
        <v>57.5</v>
      </c>
      <c r="M2029" s="23">
        <f>2*A2029/$G2029/$J2029^2/($K2029/1000)/($L2029/1000)</f>
        <v>-0.46456554851312115</v>
      </c>
      <c r="N2029" s="23">
        <f>2*B2029/$G2029/$J2029^2/($K2029/1000)/($L2029/1000)</f>
        <v>6.7749142491496842E-2</v>
      </c>
      <c r="O2029" s="23">
        <f>2*C2029/$G2029/$J2029^2/($K2029/1000)/($L2029^2/1000)</f>
        <v>-8.4160425455275577E-5</v>
      </c>
      <c r="P2029" s="24">
        <v>-6</v>
      </c>
    </row>
    <row r="2030" spans="1:16" x14ac:dyDescent="0.4">
      <c r="A2030" s="22">
        <v>-0.96</v>
      </c>
      <c r="B2030" s="23">
        <v>0.14000000000000001</v>
      </c>
      <c r="C2030" s="24">
        <v>-0.01</v>
      </c>
      <c r="D2030" s="2">
        <v>170.1</v>
      </c>
      <c r="E2030" s="25">
        <v>21.7</v>
      </c>
      <c r="F2030" s="23">
        <v>990.9</v>
      </c>
      <c r="G2030" s="23">
        <v>1.17</v>
      </c>
      <c r="H2030" s="9">
        <f>0.000001458*(E2030+273.15)^1.5/(E2030+273.15+110.4)</f>
        <v>1.8215294560424E-5</v>
      </c>
      <c r="I2030" s="27">
        <f>G2030*J2030*L2030/1000/H2030</f>
        <v>52629.879073318974</v>
      </c>
      <c r="J2030" s="24">
        <v>14.25</v>
      </c>
      <c r="K2030" s="25">
        <v>300</v>
      </c>
      <c r="L2030" s="26">
        <v>57.5</v>
      </c>
      <c r="M2030" s="23">
        <f>2*A2030/$G2030/$J2030^2/($K2030/1000)/($L2030/1000)</f>
        <v>-0.46848591551309443</v>
      </c>
      <c r="N2030" s="23">
        <f>2*B2030/$G2030/$J2030^2/($K2030/1000)/($L2030/1000)</f>
        <v>6.8320862678992941E-2</v>
      </c>
      <c r="O2030" s="23">
        <f>2*C2030/$G2030/$J2030^2/($K2030/1000)/($L2030^2/1000)</f>
        <v>-8.4870636868314235E-5</v>
      </c>
      <c r="P2030" s="24">
        <v>-6</v>
      </c>
    </row>
    <row r="2031" spans="1:16" x14ac:dyDescent="0.4">
      <c r="A2031" s="22">
        <v>-0.96</v>
      </c>
      <c r="B2031" s="23">
        <v>0.14000000000000001</v>
      </c>
      <c r="C2031" s="24">
        <v>-0.01</v>
      </c>
      <c r="D2031" s="2">
        <v>170.1</v>
      </c>
      <c r="E2031" s="25">
        <v>21.7</v>
      </c>
      <c r="F2031" s="23">
        <v>990.9</v>
      </c>
      <c r="G2031" s="23">
        <v>1.17</v>
      </c>
      <c r="H2031" s="9">
        <f>0.000001458*(E2031+273.15)^1.5/(E2031+273.15+110.4)</f>
        <v>1.8215294560424E-5</v>
      </c>
      <c r="I2031" s="27">
        <f>G2031*J2031*L2031/1000/H2031</f>
        <v>52851.478564154</v>
      </c>
      <c r="J2031" s="24">
        <v>14.31</v>
      </c>
      <c r="K2031" s="25">
        <v>300</v>
      </c>
      <c r="L2031" s="26">
        <v>57.5</v>
      </c>
      <c r="M2031" s="23">
        <f>2*A2031/$G2031/$J2031^2/($K2031/1000)/($L2031/1000)</f>
        <v>-0.46456554851312115</v>
      </c>
      <c r="N2031" s="23">
        <f>2*B2031/$G2031/$J2031^2/($K2031/1000)/($L2031/1000)</f>
        <v>6.7749142491496842E-2</v>
      </c>
      <c r="O2031" s="23">
        <f>2*C2031/$G2031/$J2031^2/($K2031/1000)/($L2031^2/1000)</f>
        <v>-8.4160425455275577E-5</v>
      </c>
      <c r="P2031" s="24">
        <v>-6</v>
      </c>
    </row>
    <row r="2032" spans="1:16" x14ac:dyDescent="0.4">
      <c r="A2032" s="22">
        <v>-0.95</v>
      </c>
      <c r="B2032" s="23">
        <v>0.14000000000000001</v>
      </c>
      <c r="C2032" s="24">
        <v>-0.01</v>
      </c>
      <c r="D2032" s="2">
        <v>170.1</v>
      </c>
      <c r="E2032" s="25">
        <v>21.7</v>
      </c>
      <c r="F2032" s="23">
        <v>990.9</v>
      </c>
      <c r="G2032" s="23">
        <v>1.17</v>
      </c>
      <c r="H2032" s="9">
        <f>0.000001458*(E2032+273.15)^1.5/(E2032+273.15+110.4)</f>
        <v>1.8215294560424E-5</v>
      </c>
      <c r="I2032" s="27">
        <f>G2032*J2032*L2032/1000/H2032</f>
        <v>52408.279582483941</v>
      </c>
      <c r="J2032" s="24">
        <v>14.19</v>
      </c>
      <c r="K2032" s="25">
        <v>300</v>
      </c>
      <c r="L2032" s="26">
        <v>57.5</v>
      </c>
      <c r="M2032" s="23">
        <f>2*A2032/$G2032/$J2032^2/($K2032/1000)/($L2032/1000)</f>
        <v>-0.4675346995009394</v>
      </c>
      <c r="N2032" s="23">
        <f>2*B2032/$G2032/$J2032^2/($K2032/1000)/($L2032/1000)</f>
        <v>6.8899850452770028E-2</v>
      </c>
      <c r="O2032" s="23">
        <f>2*C2032/$G2032/$J2032^2/($K2032/1000)/($L2032^2/1000)</f>
        <v>-8.5589876338844749E-5</v>
      </c>
      <c r="P2032" s="24">
        <v>-6</v>
      </c>
    </row>
    <row r="2033" spans="1:16" x14ac:dyDescent="0.4">
      <c r="A2033" s="22">
        <v>-0.95</v>
      </c>
      <c r="B2033" s="23">
        <v>0.14000000000000001</v>
      </c>
      <c r="C2033" s="24">
        <v>-0.01</v>
      </c>
      <c r="D2033" s="2">
        <v>170.1</v>
      </c>
      <c r="E2033" s="25">
        <v>21.7</v>
      </c>
      <c r="F2033" s="23">
        <v>990.9</v>
      </c>
      <c r="G2033" s="23">
        <v>1.17</v>
      </c>
      <c r="H2033" s="9">
        <f>0.000001458*(E2033+273.15)^1.5/(E2033+273.15+110.4)</f>
        <v>1.8215294560424E-5</v>
      </c>
      <c r="I2033" s="27">
        <f>G2033*J2033*L2033/1000/H2033</f>
        <v>51743.481109978864</v>
      </c>
      <c r="J2033" s="24">
        <v>14.01</v>
      </c>
      <c r="K2033" s="25">
        <v>300</v>
      </c>
      <c r="L2033" s="26">
        <v>57.5</v>
      </c>
      <c r="M2033" s="23">
        <f>2*A2033/$G2033/$J2033^2/($K2033/1000)/($L2033/1000)</f>
        <v>-0.47962561516007529</v>
      </c>
      <c r="N2033" s="23">
        <f>2*B2033/$G2033/$J2033^2/($K2033/1000)/($L2033/1000)</f>
        <v>7.0681669602537425E-2</v>
      </c>
      <c r="O2033" s="23">
        <f>2*C2033/$G2033/$J2033^2/($K2033/1000)/($L2033^2/1000)</f>
        <v>-8.7803316276443999E-5</v>
      </c>
      <c r="P2033" s="24">
        <v>-6</v>
      </c>
    </row>
    <row r="2034" spans="1:16" x14ac:dyDescent="0.4">
      <c r="A2034" s="22">
        <v>-0.95</v>
      </c>
      <c r="B2034" s="23">
        <v>0.14000000000000001</v>
      </c>
      <c r="C2034" s="24">
        <v>-0.01</v>
      </c>
      <c r="D2034" s="2">
        <v>170.1</v>
      </c>
      <c r="E2034" s="25">
        <v>21.7</v>
      </c>
      <c r="F2034" s="23">
        <v>990.9</v>
      </c>
      <c r="G2034" s="23">
        <v>1.17</v>
      </c>
      <c r="H2034" s="9">
        <f>0.000001458*(E2034+273.15)^1.5/(E2034+273.15+110.4)</f>
        <v>1.8215294560424E-5</v>
      </c>
      <c r="I2034" s="27">
        <f>G2034*J2034*L2034/1000/H2034</f>
        <v>52408.279582483941</v>
      </c>
      <c r="J2034" s="24">
        <v>14.19</v>
      </c>
      <c r="K2034" s="25">
        <v>300</v>
      </c>
      <c r="L2034" s="26">
        <v>57.5</v>
      </c>
      <c r="M2034" s="23">
        <f>2*A2034/$G2034/$J2034^2/($K2034/1000)/($L2034/1000)</f>
        <v>-0.4675346995009394</v>
      </c>
      <c r="N2034" s="23">
        <f>2*B2034/$G2034/$J2034^2/($K2034/1000)/($L2034/1000)</f>
        <v>6.8899850452770028E-2</v>
      </c>
      <c r="O2034" s="23">
        <f>2*C2034/$G2034/$J2034^2/($K2034/1000)/($L2034^2/1000)</f>
        <v>-8.5589876338844749E-5</v>
      </c>
      <c r="P2034" s="24">
        <v>-6</v>
      </c>
    </row>
    <row r="2035" spans="1:16" x14ac:dyDescent="0.4">
      <c r="A2035" s="22">
        <v>-0.95</v>
      </c>
      <c r="B2035" s="23">
        <v>0.14000000000000001</v>
      </c>
      <c r="C2035" s="24">
        <v>-0.01</v>
      </c>
      <c r="D2035" s="2">
        <v>170.1</v>
      </c>
      <c r="E2035" s="25">
        <v>21.7</v>
      </c>
      <c r="F2035" s="23">
        <v>990.9</v>
      </c>
      <c r="G2035" s="23">
        <v>1.17</v>
      </c>
      <c r="H2035" s="9">
        <f>0.000001458*(E2035+273.15)^1.5/(E2035+273.15+110.4)</f>
        <v>1.8215294560424E-5</v>
      </c>
      <c r="I2035" s="27">
        <f>G2035*J2035*L2035/1000/H2035</f>
        <v>52851.478564154</v>
      </c>
      <c r="J2035" s="24">
        <v>14.31</v>
      </c>
      <c r="K2035" s="25">
        <v>300</v>
      </c>
      <c r="L2035" s="26">
        <v>57.5</v>
      </c>
      <c r="M2035" s="23">
        <f>2*A2035/$G2035/$J2035^2/($K2035/1000)/($L2035/1000)</f>
        <v>-0.45972632404944275</v>
      </c>
      <c r="N2035" s="23">
        <f>2*B2035/$G2035/$J2035^2/($K2035/1000)/($L2035/1000)</f>
        <v>6.7749142491496842E-2</v>
      </c>
      <c r="O2035" s="23">
        <f>2*C2035/$G2035/$J2035^2/($K2035/1000)/($L2035^2/1000)</f>
        <v>-8.4160425455275577E-5</v>
      </c>
      <c r="P2035" s="24">
        <v>-5.67</v>
      </c>
    </row>
    <row r="2036" spans="1:16" x14ac:dyDescent="0.4">
      <c r="A2036" s="22">
        <v>-0.95</v>
      </c>
      <c r="B2036" s="23">
        <v>0.14000000000000001</v>
      </c>
      <c r="C2036" s="24">
        <v>-0.01</v>
      </c>
      <c r="D2036" s="2">
        <v>170.1</v>
      </c>
      <c r="E2036" s="25">
        <v>21.7</v>
      </c>
      <c r="F2036" s="23">
        <v>990.9</v>
      </c>
      <c r="G2036" s="23">
        <v>1.17</v>
      </c>
      <c r="H2036" s="9">
        <f>0.000001458*(E2036+273.15)^1.5/(E2036+273.15+110.4)</f>
        <v>1.8215294560424E-5</v>
      </c>
      <c r="I2036" s="27">
        <f>G2036*J2036*L2036/1000/H2036</f>
        <v>52629.879073318974</v>
      </c>
      <c r="J2036" s="24">
        <v>14.25</v>
      </c>
      <c r="K2036" s="25">
        <v>300</v>
      </c>
      <c r="L2036" s="26">
        <v>57.5</v>
      </c>
      <c r="M2036" s="23">
        <f>2*A2036/$G2036/$J2036^2/($K2036/1000)/($L2036/1000)</f>
        <v>-0.46360585389316639</v>
      </c>
      <c r="N2036" s="23">
        <f>2*B2036/$G2036/$J2036^2/($K2036/1000)/($L2036/1000)</f>
        <v>6.8320862678992941E-2</v>
      </c>
      <c r="O2036" s="23">
        <f>2*C2036/$G2036/$J2036^2/($K2036/1000)/($L2036^2/1000)</f>
        <v>-8.4870636868314235E-5</v>
      </c>
      <c r="P2036" s="24">
        <v>-6</v>
      </c>
    </row>
    <row r="2037" spans="1:16" x14ac:dyDescent="0.4">
      <c r="A2037" s="22">
        <v>-0.95</v>
      </c>
      <c r="B2037" s="23">
        <v>0.14000000000000001</v>
      </c>
      <c r="C2037" s="24">
        <v>-0.01</v>
      </c>
      <c r="D2037" s="2">
        <v>170.1</v>
      </c>
      <c r="E2037" s="25">
        <v>21.7</v>
      </c>
      <c r="F2037" s="23">
        <v>990.9</v>
      </c>
      <c r="G2037" s="23">
        <v>1.17</v>
      </c>
      <c r="H2037" s="9">
        <f>0.000001458*(E2037+273.15)^1.5/(E2037+273.15+110.4)</f>
        <v>1.8215294560424E-5</v>
      </c>
      <c r="I2037" s="27">
        <f>G2037*J2037*L2037/1000/H2037</f>
        <v>52186.680091648916</v>
      </c>
      <c r="J2037" s="24">
        <v>14.13</v>
      </c>
      <c r="K2037" s="25">
        <v>300</v>
      </c>
      <c r="L2037" s="26">
        <v>57.5</v>
      </c>
      <c r="M2037" s="23">
        <f>2*A2037/$G2037/$J2037^2/($K2037/1000)/($L2037/1000)</f>
        <v>-0.47151370028374212</v>
      </c>
      <c r="N2037" s="23">
        <f>2*B2037/$G2037/$J2037^2/($K2037/1000)/($L2037/1000)</f>
        <v>6.9486229515498849E-2</v>
      </c>
      <c r="O2037" s="23">
        <f>2*C2037/$G2037/$J2037^2/($K2037/1000)/($L2037^2/1000)</f>
        <v>-8.6318297534781192E-5</v>
      </c>
      <c r="P2037" s="24">
        <v>-6</v>
      </c>
    </row>
    <row r="2038" spans="1:16" x14ac:dyDescent="0.4">
      <c r="A2038" s="22">
        <v>-0.95</v>
      </c>
      <c r="B2038" s="23">
        <v>0.14000000000000001</v>
      </c>
      <c r="C2038" s="24">
        <v>-0.01</v>
      </c>
      <c r="D2038" s="2">
        <v>170.1</v>
      </c>
      <c r="E2038" s="25">
        <v>21.7</v>
      </c>
      <c r="F2038" s="23">
        <v>990.9</v>
      </c>
      <c r="G2038" s="23">
        <v>1.17</v>
      </c>
      <c r="H2038" s="9">
        <f>0.000001458*(E2038+273.15)^1.5/(E2038+273.15+110.4)</f>
        <v>1.8215294560424E-5</v>
      </c>
      <c r="I2038" s="27">
        <f>G2038*J2038*L2038/1000/H2038</f>
        <v>52186.680091648916</v>
      </c>
      <c r="J2038" s="24">
        <v>14.13</v>
      </c>
      <c r="K2038" s="25">
        <v>300</v>
      </c>
      <c r="L2038" s="26">
        <v>57.5</v>
      </c>
      <c r="M2038" s="23">
        <f>2*A2038/$G2038/$J2038^2/($K2038/1000)/($L2038/1000)</f>
        <v>-0.47151370028374212</v>
      </c>
      <c r="N2038" s="23">
        <f>2*B2038/$G2038/$J2038^2/($K2038/1000)/($L2038/1000)</f>
        <v>6.9486229515498849E-2</v>
      </c>
      <c r="O2038" s="23">
        <f>2*C2038/$G2038/$J2038^2/($K2038/1000)/($L2038^2/1000)</f>
        <v>-8.6318297534781192E-5</v>
      </c>
      <c r="P2038" s="24">
        <v>-6</v>
      </c>
    </row>
    <row r="2039" spans="1:16" x14ac:dyDescent="0.4">
      <c r="A2039" s="22">
        <v>-0.95</v>
      </c>
      <c r="B2039" s="23">
        <v>0.14000000000000001</v>
      </c>
      <c r="C2039" s="24">
        <v>-0.01</v>
      </c>
      <c r="D2039" s="2">
        <v>170.1</v>
      </c>
      <c r="E2039" s="25">
        <v>21.7</v>
      </c>
      <c r="F2039" s="23">
        <v>990.9</v>
      </c>
      <c r="G2039" s="23">
        <v>1.17</v>
      </c>
      <c r="H2039" s="9">
        <f>0.000001458*(E2039+273.15)^1.5/(E2039+273.15+110.4)</f>
        <v>1.8215294560424E-5</v>
      </c>
      <c r="I2039" s="27">
        <f>G2039*J2039*L2039/1000/H2039</f>
        <v>52186.680091648916</v>
      </c>
      <c r="J2039" s="24">
        <v>14.13</v>
      </c>
      <c r="K2039" s="25">
        <v>300</v>
      </c>
      <c r="L2039" s="26">
        <v>57.5</v>
      </c>
      <c r="M2039" s="23">
        <f>2*A2039/$G2039/$J2039^2/($K2039/1000)/($L2039/1000)</f>
        <v>-0.47151370028374212</v>
      </c>
      <c r="N2039" s="23">
        <f>2*B2039/$G2039/$J2039^2/($K2039/1000)/($L2039/1000)</f>
        <v>6.9486229515498849E-2</v>
      </c>
      <c r="O2039" s="23">
        <f>2*C2039/$G2039/$J2039^2/($K2039/1000)/($L2039^2/1000)</f>
        <v>-8.6318297534781192E-5</v>
      </c>
      <c r="P2039" s="24">
        <v>-6</v>
      </c>
    </row>
    <row r="2040" spans="1:16" x14ac:dyDescent="0.4">
      <c r="A2040" s="22">
        <v>-0.94</v>
      </c>
      <c r="B2040" s="23">
        <v>0.14000000000000001</v>
      </c>
      <c r="C2040" s="24">
        <v>-0.01</v>
      </c>
      <c r="D2040" s="2">
        <v>170.1</v>
      </c>
      <c r="E2040" s="25">
        <v>21.7</v>
      </c>
      <c r="F2040" s="23">
        <v>990.9</v>
      </c>
      <c r="G2040" s="23">
        <v>1.17</v>
      </c>
      <c r="H2040" s="9">
        <f>0.000001458*(E2040+273.15)^1.5/(E2040+273.15+110.4)</f>
        <v>1.8215294560424E-5</v>
      </c>
      <c r="I2040" s="27">
        <f>G2040*J2040*L2040/1000/H2040</f>
        <v>51743.481109978864</v>
      </c>
      <c r="J2040" s="24">
        <v>14.01</v>
      </c>
      <c r="K2040" s="25">
        <v>300</v>
      </c>
      <c r="L2040" s="26">
        <v>57.5</v>
      </c>
      <c r="M2040" s="23">
        <f>2*A2040/$G2040/$J2040^2/($K2040/1000)/($L2040/1000)</f>
        <v>-0.47457692447417976</v>
      </c>
      <c r="N2040" s="23">
        <f>2*B2040/$G2040/$J2040^2/($K2040/1000)/($L2040/1000)</f>
        <v>7.0681669602537425E-2</v>
      </c>
      <c r="O2040" s="23">
        <f>2*C2040/$G2040/$J2040^2/($K2040/1000)/($L2040^2/1000)</f>
        <v>-8.7803316276443999E-5</v>
      </c>
      <c r="P2040" s="24">
        <v>-6</v>
      </c>
    </row>
    <row r="2041" spans="1:16" x14ac:dyDescent="0.4">
      <c r="A2041" s="22">
        <v>-0.94</v>
      </c>
      <c r="B2041" s="23">
        <v>0.14000000000000001</v>
      </c>
      <c r="C2041" s="24">
        <v>-0.01</v>
      </c>
      <c r="D2041" s="2">
        <v>170.1</v>
      </c>
      <c r="E2041" s="25">
        <v>21.7</v>
      </c>
      <c r="F2041" s="23">
        <v>990.9</v>
      </c>
      <c r="G2041" s="23">
        <v>1.17</v>
      </c>
      <c r="H2041" s="9">
        <f>0.000001458*(E2041+273.15)^1.5/(E2041+273.15+110.4)</f>
        <v>1.8215294560424E-5</v>
      </c>
      <c r="I2041" s="27">
        <f>G2041*J2041*L2041/1000/H2041</f>
        <v>51743.481109978864</v>
      </c>
      <c r="J2041" s="24">
        <v>14.01</v>
      </c>
      <c r="K2041" s="25">
        <v>300</v>
      </c>
      <c r="L2041" s="26">
        <v>57.5</v>
      </c>
      <c r="M2041" s="23">
        <f>2*A2041/$G2041/$J2041^2/($K2041/1000)/($L2041/1000)</f>
        <v>-0.47457692447417976</v>
      </c>
      <c r="N2041" s="23">
        <f>2*B2041/$G2041/$J2041^2/($K2041/1000)/($L2041/1000)</f>
        <v>7.0681669602537425E-2</v>
      </c>
      <c r="O2041" s="23">
        <f>2*C2041/$G2041/$J2041^2/($K2041/1000)/($L2041^2/1000)</f>
        <v>-8.7803316276443999E-5</v>
      </c>
      <c r="P2041" s="24">
        <v>-6</v>
      </c>
    </row>
    <row r="2042" spans="1:16" x14ac:dyDescent="0.4">
      <c r="A2042" s="22">
        <v>-0.94</v>
      </c>
      <c r="B2042" s="23">
        <v>0.14000000000000001</v>
      </c>
      <c r="C2042" s="24">
        <v>-0.01</v>
      </c>
      <c r="D2042" s="2">
        <v>170.1</v>
      </c>
      <c r="E2042" s="25">
        <v>21.7</v>
      </c>
      <c r="F2042" s="23">
        <v>990.9</v>
      </c>
      <c r="G2042" s="23">
        <v>1.17</v>
      </c>
      <c r="H2042" s="9">
        <f>0.000001458*(E2042+273.15)^1.5/(E2042+273.15+110.4)</f>
        <v>1.8215294560424E-5</v>
      </c>
      <c r="I2042" s="27">
        <f>G2042*J2042*L2042/1000/H2042</f>
        <v>51965.080600813897</v>
      </c>
      <c r="J2042" s="24">
        <v>14.07</v>
      </c>
      <c r="K2042" s="25">
        <v>300</v>
      </c>
      <c r="L2042" s="26">
        <v>57.5</v>
      </c>
      <c r="M2042" s="23">
        <f>2*A2042/$G2042/$J2042^2/($K2042/1000)/($L2042/1000)</f>
        <v>-0.47053799028759374</v>
      </c>
      <c r="N2042" s="23">
        <f>2*B2042/$G2042/$J2042^2/($K2042/1000)/($L2042/1000)</f>
        <v>7.0080126213045879E-2</v>
      </c>
      <c r="O2042" s="23">
        <f>2*C2042/$G2042/$J2042^2/($K2042/1000)/($L2042^2/1000)</f>
        <v>-8.7056057407510414E-5</v>
      </c>
      <c r="P2042" s="24">
        <v>-6</v>
      </c>
    </row>
    <row r="2043" spans="1:16" x14ac:dyDescent="0.4">
      <c r="A2043" s="22">
        <v>-0.94</v>
      </c>
      <c r="B2043" s="23">
        <v>0.14000000000000001</v>
      </c>
      <c r="C2043" s="24">
        <v>-0.01</v>
      </c>
      <c r="D2043" s="2">
        <v>170.1</v>
      </c>
      <c r="E2043" s="25">
        <v>21.7</v>
      </c>
      <c r="F2043" s="23">
        <v>990.9</v>
      </c>
      <c r="G2043" s="23">
        <v>1.17</v>
      </c>
      <c r="H2043" s="9">
        <f>0.000001458*(E2043+273.15)^1.5/(E2043+273.15+110.4)</f>
        <v>1.8215294560424E-5</v>
      </c>
      <c r="I2043" s="27">
        <f>G2043*J2043*L2043/1000/H2043</f>
        <v>52186.680091648916</v>
      </c>
      <c r="J2043" s="24">
        <v>14.13</v>
      </c>
      <c r="K2043" s="25">
        <v>300</v>
      </c>
      <c r="L2043" s="26">
        <v>57.5</v>
      </c>
      <c r="M2043" s="23">
        <f>2*A2043/$G2043/$J2043^2/($K2043/1000)/($L2043/1000)</f>
        <v>-0.46655039817549226</v>
      </c>
      <c r="N2043" s="23">
        <f>2*B2043/$G2043/$J2043^2/($K2043/1000)/($L2043/1000)</f>
        <v>6.9486229515498849E-2</v>
      </c>
      <c r="O2043" s="23">
        <f>2*C2043/$G2043/$J2043^2/($K2043/1000)/($L2043^2/1000)</f>
        <v>-8.6318297534781192E-5</v>
      </c>
      <c r="P2043" s="24">
        <v>-6</v>
      </c>
    </row>
    <row r="2044" spans="1:16" x14ac:dyDescent="0.4">
      <c r="A2044" s="22">
        <v>-2.0699999999999998</v>
      </c>
      <c r="B2044" s="23">
        <v>0.19</v>
      </c>
      <c r="C2044" s="24">
        <v>-0.04</v>
      </c>
      <c r="D2044" s="2">
        <v>170.2</v>
      </c>
      <c r="E2044" s="25">
        <v>21.2</v>
      </c>
      <c r="F2044" s="23">
        <v>994.62</v>
      </c>
      <c r="G2044" s="23">
        <v>1.18</v>
      </c>
      <c r="H2044" s="9">
        <f>0.000001458*(E2044+273.15)^1.5/(E2044+273.15+110.4)</f>
        <v>1.8191425273442234E-5</v>
      </c>
      <c r="I2044" s="10">
        <f>G2044*J2044*L2044/1000/H2044</f>
        <v>59117.000665693602</v>
      </c>
      <c r="J2044" s="24">
        <v>15.85</v>
      </c>
      <c r="K2044" s="25">
        <v>300</v>
      </c>
      <c r="L2044" s="26">
        <v>57.5</v>
      </c>
      <c r="M2044" s="23">
        <f>2*A2044/$G2044/$J2044^2/($K2044/1000)/($L2044/1000)</f>
        <v>-0.80960037619430825</v>
      </c>
      <c r="N2044" s="23">
        <f>2*B2044/$G2044/$J2044^2/($K2044/1000)/($L2044/1000)</f>
        <v>7.4311145641023452E-2</v>
      </c>
      <c r="O2044" s="23">
        <f>2*C2044/$G2044/$J2044^2/($K2044/1000)/($L2044^2/1000)</f>
        <v>-2.7207742111129868E-4</v>
      </c>
      <c r="P2044" s="24">
        <f>M2044/N2044</f>
        <v>-10.894736842105265</v>
      </c>
    </row>
    <row r="2045" spans="1:16" x14ac:dyDescent="0.4">
      <c r="A2045" s="22">
        <v>-2.0699999999999998</v>
      </c>
      <c r="B2045" s="23">
        <v>0.19</v>
      </c>
      <c r="C2045" s="24">
        <v>-0.04</v>
      </c>
      <c r="D2045" s="2">
        <v>170.2</v>
      </c>
      <c r="E2045" s="25">
        <v>21.2</v>
      </c>
      <c r="F2045" s="23">
        <v>994.62</v>
      </c>
      <c r="G2045" s="23">
        <v>1.18</v>
      </c>
      <c r="H2045" s="9">
        <f>0.000001458*(E2045+273.15)^1.5/(E2045+273.15+110.4)</f>
        <v>1.8191425273442234E-5</v>
      </c>
      <c r="I2045" s="10">
        <f>G2045*J2045*L2045/1000/H2045</f>
        <v>59340.787419002219</v>
      </c>
      <c r="J2045" s="24">
        <v>15.91</v>
      </c>
      <c r="K2045" s="25">
        <v>300</v>
      </c>
      <c r="L2045" s="26">
        <v>57.5</v>
      </c>
      <c r="M2045" s="23">
        <f>2*A2045/$G2045/$J2045^2/($K2045/1000)/($L2045/1000)</f>
        <v>-0.80350553932366486</v>
      </c>
      <c r="N2045" s="23">
        <f>2*B2045/$G2045/$J2045^2/($K2045/1000)/($L2045/1000)</f>
        <v>7.3751716169804984E-2</v>
      </c>
      <c r="O2045" s="23">
        <f>2*C2045/$G2045/$J2045^2/($K2045/1000)/($L2045^2/1000)</f>
        <v>-2.7002916675443478E-4</v>
      </c>
      <c r="P2045" s="24">
        <f>M2045/N2045</f>
        <v>-10.894736842105264</v>
      </c>
    </row>
    <row r="2046" spans="1:16" x14ac:dyDescent="0.4">
      <c r="A2046" s="22">
        <v>-2.0699999999999998</v>
      </c>
      <c r="B2046" s="23">
        <v>0.19</v>
      </c>
      <c r="C2046" s="24">
        <v>-0.04</v>
      </c>
      <c r="D2046" s="2">
        <v>170.2</v>
      </c>
      <c r="E2046" s="25">
        <v>21.2</v>
      </c>
      <c r="F2046" s="23">
        <v>994.62</v>
      </c>
      <c r="G2046" s="23">
        <v>1.18</v>
      </c>
      <c r="H2046" s="9">
        <f>0.000001458*(E2046+273.15)^1.5/(E2046+273.15+110.4)</f>
        <v>1.8191425273442234E-5</v>
      </c>
      <c r="I2046" s="10">
        <f>G2046*J2046*L2046/1000/H2046</f>
        <v>59340.787419002219</v>
      </c>
      <c r="J2046" s="24">
        <v>15.91</v>
      </c>
      <c r="K2046" s="25">
        <v>300</v>
      </c>
      <c r="L2046" s="26">
        <v>57.5</v>
      </c>
      <c r="M2046" s="23">
        <f>2*A2046/$G2046/$J2046^2/($K2046/1000)/($L2046/1000)</f>
        <v>-0.80350553932366486</v>
      </c>
      <c r="N2046" s="23">
        <f>2*B2046/$G2046/$J2046^2/($K2046/1000)/($L2046/1000)</f>
        <v>7.3751716169804984E-2</v>
      </c>
      <c r="O2046" s="23">
        <f>2*C2046/$G2046/$J2046^2/($K2046/1000)/($L2046^2/1000)</f>
        <v>-2.7002916675443478E-4</v>
      </c>
      <c r="P2046" s="24">
        <f>M2046/N2046</f>
        <v>-10.894736842105264</v>
      </c>
    </row>
    <row r="2047" spans="1:16" x14ac:dyDescent="0.4">
      <c r="A2047" s="22">
        <v>-2.0699999999999998</v>
      </c>
      <c r="B2047" s="23">
        <v>0.19</v>
      </c>
      <c r="C2047" s="24">
        <v>-0.04</v>
      </c>
      <c r="D2047" s="2">
        <v>170.2</v>
      </c>
      <c r="E2047" s="25">
        <v>21.2</v>
      </c>
      <c r="F2047" s="23">
        <v>994.62</v>
      </c>
      <c r="G2047" s="23">
        <v>1.18</v>
      </c>
      <c r="H2047" s="9">
        <f>0.000001458*(E2047+273.15)^1.5/(E2047+273.15+110.4)</f>
        <v>1.8191425273442234E-5</v>
      </c>
      <c r="I2047" s="10">
        <f>G2047*J2047*L2047/1000/H2047</f>
        <v>59117.000665693602</v>
      </c>
      <c r="J2047" s="24">
        <v>15.85</v>
      </c>
      <c r="K2047" s="25">
        <v>300</v>
      </c>
      <c r="L2047" s="26">
        <v>57.5</v>
      </c>
      <c r="M2047" s="23">
        <f>2*A2047/$G2047/$J2047^2/($K2047/1000)/($L2047/1000)</f>
        <v>-0.80960037619430825</v>
      </c>
      <c r="N2047" s="23">
        <f>2*B2047/$G2047/$J2047^2/($K2047/1000)/($L2047/1000)</f>
        <v>7.4311145641023452E-2</v>
      </c>
      <c r="O2047" s="23">
        <f>2*C2047/$G2047/$J2047^2/($K2047/1000)/($L2047^2/1000)</f>
        <v>-2.7207742111129868E-4</v>
      </c>
      <c r="P2047" s="24">
        <f>M2047/N2047</f>
        <v>-10.894736842105265</v>
      </c>
    </row>
    <row r="2048" spans="1:16" x14ac:dyDescent="0.4">
      <c r="A2048" s="22">
        <v>-2.06</v>
      </c>
      <c r="B2048" s="23">
        <v>0.19</v>
      </c>
      <c r="C2048" s="24">
        <v>-0.04</v>
      </c>
      <c r="D2048" s="2">
        <v>170.2</v>
      </c>
      <c r="E2048" s="25">
        <v>21.2</v>
      </c>
      <c r="F2048" s="23">
        <v>994.62</v>
      </c>
      <c r="G2048" s="23">
        <v>1.18</v>
      </c>
      <c r="H2048" s="9">
        <f>0.000001458*(E2048+273.15)^1.5/(E2048+273.15+110.4)</f>
        <v>1.8191425273442234E-5</v>
      </c>
      <c r="I2048" s="10">
        <f>G2048*J2048*L2048/1000/H2048</f>
        <v>59340.787419002219</v>
      </c>
      <c r="J2048" s="24">
        <v>15.91</v>
      </c>
      <c r="K2048" s="25">
        <v>300</v>
      </c>
      <c r="L2048" s="26">
        <v>57.5</v>
      </c>
      <c r="M2048" s="23">
        <f>2*A2048/$G2048/$J2048^2/($K2048/1000)/($L2048/1000)</f>
        <v>-0.79962387005156987</v>
      </c>
      <c r="N2048" s="23">
        <f>2*B2048/$G2048/$J2048^2/($K2048/1000)/($L2048/1000)</f>
        <v>7.3751716169804984E-2</v>
      </c>
      <c r="O2048" s="23">
        <f>2*C2048/$G2048/$J2048^2/($K2048/1000)/($L2048^2/1000)</f>
        <v>-2.7002916675443478E-4</v>
      </c>
      <c r="P2048" s="24">
        <f>M2048/N2048</f>
        <v>-10.842105263157896</v>
      </c>
    </row>
    <row r="2049" spans="1:16" x14ac:dyDescent="0.4">
      <c r="A2049" s="22">
        <v>-2.06</v>
      </c>
      <c r="B2049" s="23">
        <v>0.19</v>
      </c>
      <c r="C2049" s="24">
        <v>-0.04</v>
      </c>
      <c r="D2049" s="2">
        <v>170.2</v>
      </c>
      <c r="E2049" s="25">
        <v>21.2</v>
      </c>
      <c r="F2049" s="23">
        <v>994.62</v>
      </c>
      <c r="G2049" s="23">
        <v>1.18</v>
      </c>
      <c r="H2049" s="9">
        <f>0.000001458*(E2049+273.15)^1.5/(E2049+273.15+110.4)</f>
        <v>1.8191425273442234E-5</v>
      </c>
      <c r="I2049" s="10">
        <f>G2049*J2049*L2049/1000/H2049</f>
        <v>59340.787419002219</v>
      </c>
      <c r="J2049" s="24">
        <v>15.91</v>
      </c>
      <c r="K2049" s="25">
        <v>300</v>
      </c>
      <c r="L2049" s="26">
        <v>57.5</v>
      </c>
      <c r="M2049" s="23">
        <f>2*A2049/$G2049/$J2049^2/($K2049/1000)/($L2049/1000)</f>
        <v>-0.79962387005156987</v>
      </c>
      <c r="N2049" s="23">
        <f>2*B2049/$G2049/$J2049^2/($K2049/1000)/($L2049/1000)</f>
        <v>7.3751716169804984E-2</v>
      </c>
      <c r="O2049" s="23">
        <f>2*C2049/$G2049/$J2049^2/($K2049/1000)/($L2049^2/1000)</f>
        <v>-2.7002916675443478E-4</v>
      </c>
      <c r="P2049" s="24">
        <f>M2049/N2049</f>
        <v>-10.842105263157896</v>
      </c>
    </row>
    <row r="2050" spans="1:16" x14ac:dyDescent="0.4">
      <c r="A2050" s="22">
        <v>-2.06</v>
      </c>
      <c r="B2050" s="23">
        <v>0.19</v>
      </c>
      <c r="C2050" s="24">
        <v>-0.04</v>
      </c>
      <c r="D2050" s="2">
        <v>170.2</v>
      </c>
      <c r="E2050" s="25">
        <v>21.2</v>
      </c>
      <c r="F2050" s="23">
        <v>994.62</v>
      </c>
      <c r="G2050" s="23">
        <v>1.18</v>
      </c>
      <c r="H2050" s="9">
        <f>0.000001458*(E2050+273.15)^1.5/(E2050+273.15+110.4)</f>
        <v>1.8191425273442234E-5</v>
      </c>
      <c r="I2050" s="10">
        <f>G2050*J2050*L2050/1000/H2050</f>
        <v>59117.000665693602</v>
      </c>
      <c r="J2050" s="24">
        <v>15.85</v>
      </c>
      <c r="K2050" s="25">
        <v>300</v>
      </c>
      <c r="L2050" s="26">
        <v>57.5</v>
      </c>
      <c r="M2050" s="23">
        <f>2*A2050/$G2050/$J2050^2/($K2050/1000)/($L2050/1000)</f>
        <v>-0.80568926326583334</v>
      </c>
      <c r="N2050" s="23">
        <f>2*B2050/$G2050/$J2050^2/($K2050/1000)/($L2050/1000)</f>
        <v>7.4311145641023452E-2</v>
      </c>
      <c r="O2050" s="23">
        <f>2*C2050/$G2050/$J2050^2/($K2050/1000)/($L2050^2/1000)</f>
        <v>-2.7207742111129868E-4</v>
      </c>
      <c r="P2050" s="24">
        <f>M2050/N2050</f>
        <v>-10.842105263157897</v>
      </c>
    </row>
    <row r="2051" spans="1:16" x14ac:dyDescent="0.4">
      <c r="A2051" s="22">
        <v>-2.06</v>
      </c>
      <c r="B2051" s="23">
        <v>0.19</v>
      </c>
      <c r="C2051" s="24">
        <v>-0.04</v>
      </c>
      <c r="D2051" s="2">
        <v>170.2</v>
      </c>
      <c r="E2051" s="25">
        <v>21.2</v>
      </c>
      <c r="F2051" s="23">
        <v>994.62</v>
      </c>
      <c r="G2051" s="23">
        <v>1.18</v>
      </c>
      <c r="H2051" s="9">
        <f>0.000001458*(E2051+273.15)^1.5/(E2051+273.15+110.4)</f>
        <v>1.8191425273442234E-5</v>
      </c>
      <c r="I2051" s="10">
        <f>G2051*J2051*L2051/1000/H2051</f>
        <v>59117.000665693602</v>
      </c>
      <c r="J2051" s="24">
        <v>15.85</v>
      </c>
      <c r="K2051" s="25">
        <v>300</v>
      </c>
      <c r="L2051" s="26">
        <v>57.5</v>
      </c>
      <c r="M2051" s="23">
        <f>2*A2051/$G2051/$J2051^2/($K2051/1000)/($L2051/1000)</f>
        <v>-0.80568926326583334</v>
      </c>
      <c r="N2051" s="23">
        <f>2*B2051/$G2051/$J2051^2/($K2051/1000)/($L2051/1000)</f>
        <v>7.4311145641023452E-2</v>
      </c>
      <c r="O2051" s="23">
        <f>2*C2051/$G2051/$J2051^2/($K2051/1000)/($L2051^2/1000)</f>
        <v>-2.7207742111129868E-4</v>
      </c>
      <c r="P2051" s="24">
        <f>M2051/N2051</f>
        <v>-10.842105263157897</v>
      </c>
    </row>
    <row r="2052" spans="1:16" x14ac:dyDescent="0.4">
      <c r="A2052" s="22">
        <v>-2.06</v>
      </c>
      <c r="B2052" s="23">
        <v>0.19</v>
      </c>
      <c r="C2052" s="24">
        <v>-0.04</v>
      </c>
      <c r="D2052" s="2">
        <v>170.2</v>
      </c>
      <c r="E2052" s="25">
        <v>21.2</v>
      </c>
      <c r="F2052" s="23">
        <v>994.62</v>
      </c>
      <c r="G2052" s="23">
        <v>1.18</v>
      </c>
      <c r="H2052" s="9">
        <f>0.000001458*(E2052+273.15)^1.5/(E2052+273.15+110.4)</f>
        <v>1.8191425273442234E-5</v>
      </c>
      <c r="I2052" s="10">
        <f>G2052*J2052*L2052/1000/H2052</f>
        <v>59117.000665693602</v>
      </c>
      <c r="J2052" s="24">
        <v>15.85</v>
      </c>
      <c r="K2052" s="25">
        <v>300</v>
      </c>
      <c r="L2052" s="26">
        <v>57.5</v>
      </c>
      <c r="M2052" s="23">
        <f>2*A2052/$G2052/$J2052^2/($K2052/1000)/($L2052/1000)</f>
        <v>-0.80568926326583334</v>
      </c>
      <c r="N2052" s="23">
        <f>2*B2052/$G2052/$J2052^2/($K2052/1000)/($L2052/1000)</f>
        <v>7.4311145641023452E-2</v>
      </c>
      <c r="O2052" s="23">
        <f>2*C2052/$G2052/$J2052^2/($K2052/1000)/($L2052^2/1000)</f>
        <v>-2.7207742111129868E-4</v>
      </c>
      <c r="P2052" s="24">
        <f>M2052/N2052</f>
        <v>-10.842105263157897</v>
      </c>
    </row>
    <row r="2053" spans="1:16" x14ac:dyDescent="0.4">
      <c r="A2053" s="22">
        <v>-2.06</v>
      </c>
      <c r="B2053" s="23">
        <v>0.19</v>
      </c>
      <c r="C2053" s="24">
        <v>-0.04</v>
      </c>
      <c r="D2053" s="2">
        <v>170.2</v>
      </c>
      <c r="E2053" s="25">
        <v>21.2</v>
      </c>
      <c r="F2053" s="23">
        <v>994.62</v>
      </c>
      <c r="G2053" s="23">
        <v>1.18</v>
      </c>
      <c r="H2053" s="9">
        <f>0.000001458*(E2053+273.15)^1.5/(E2053+273.15+110.4)</f>
        <v>1.8191425273442234E-5</v>
      </c>
      <c r="I2053" s="10">
        <f>G2053*J2053*L2053/1000/H2053</f>
        <v>59117.000665693602</v>
      </c>
      <c r="J2053" s="24">
        <v>15.85</v>
      </c>
      <c r="K2053" s="25">
        <v>300</v>
      </c>
      <c r="L2053" s="26">
        <v>57.5</v>
      </c>
      <c r="M2053" s="23">
        <f>2*A2053/$G2053/$J2053^2/($K2053/1000)/($L2053/1000)</f>
        <v>-0.80568926326583334</v>
      </c>
      <c r="N2053" s="23">
        <f>2*B2053/$G2053/$J2053^2/($K2053/1000)/($L2053/1000)</f>
        <v>7.4311145641023452E-2</v>
      </c>
      <c r="O2053" s="23">
        <f>2*C2053/$G2053/$J2053^2/($K2053/1000)/($L2053^2/1000)</f>
        <v>-2.7207742111129868E-4</v>
      </c>
      <c r="P2053" s="24">
        <f>M2053/N2053</f>
        <v>-10.842105263157897</v>
      </c>
    </row>
    <row r="2054" spans="1:16" x14ac:dyDescent="0.4">
      <c r="A2054" s="22">
        <v>-2.06</v>
      </c>
      <c r="B2054" s="23">
        <v>0.18</v>
      </c>
      <c r="C2054" s="24">
        <v>-0.04</v>
      </c>
      <c r="D2054" s="2">
        <v>170.2</v>
      </c>
      <c r="E2054" s="25">
        <v>21.2</v>
      </c>
      <c r="F2054" s="23">
        <v>994.62</v>
      </c>
      <c r="G2054" s="23">
        <v>1.18</v>
      </c>
      <c r="H2054" s="9">
        <f>0.000001458*(E2054+273.15)^1.5/(E2054+273.15+110.4)</f>
        <v>1.8191425273442234E-5</v>
      </c>
      <c r="I2054" s="10">
        <f>G2054*J2054*L2054/1000/H2054</f>
        <v>59117.000665693602</v>
      </c>
      <c r="J2054" s="24">
        <v>15.85</v>
      </c>
      <c r="K2054" s="25">
        <v>300</v>
      </c>
      <c r="L2054" s="26">
        <v>57.5</v>
      </c>
      <c r="M2054" s="23">
        <f>2*A2054/$G2054/$J2054^2/($K2054/1000)/($L2054/1000)</f>
        <v>-0.80568926326583334</v>
      </c>
      <c r="N2054" s="23">
        <f>2*B2054/$G2054/$J2054^2/($K2054/1000)/($L2054/1000)</f>
        <v>7.0400032712548535E-2</v>
      </c>
      <c r="O2054" s="23">
        <f>2*C2054/$G2054/$J2054^2/($K2054/1000)/($L2054^2/1000)</f>
        <v>-2.7207742111129868E-4</v>
      </c>
      <c r="P2054" s="24">
        <f>M2054/N2054</f>
        <v>-11.444444444444446</v>
      </c>
    </row>
    <row r="2055" spans="1:16" x14ac:dyDescent="0.4">
      <c r="A2055" s="22">
        <v>-2.0499999999999998</v>
      </c>
      <c r="B2055" s="23">
        <v>0.19</v>
      </c>
      <c r="C2055" s="24">
        <v>-0.04</v>
      </c>
      <c r="D2055" s="2">
        <v>170.2</v>
      </c>
      <c r="E2055" s="25">
        <v>21.2</v>
      </c>
      <c r="F2055" s="23">
        <v>994.62</v>
      </c>
      <c r="G2055" s="23">
        <v>1.18</v>
      </c>
      <c r="H2055" s="9">
        <f>0.000001458*(E2055+273.15)^1.5/(E2055+273.15+110.4)</f>
        <v>1.8191425273442234E-5</v>
      </c>
      <c r="I2055" s="10">
        <f>G2055*J2055*L2055/1000/H2055</f>
        <v>59117.000665693602</v>
      </c>
      <c r="J2055" s="24">
        <v>15.85</v>
      </c>
      <c r="K2055" s="25">
        <v>300</v>
      </c>
      <c r="L2055" s="26">
        <v>57.5</v>
      </c>
      <c r="M2055" s="23">
        <f>2*A2055/$G2055/$J2055^2/($K2055/1000)/($L2055/1000)</f>
        <v>-0.80177815033735833</v>
      </c>
      <c r="N2055" s="23">
        <f>2*B2055/$G2055/$J2055^2/($K2055/1000)/($L2055/1000)</f>
        <v>7.4311145641023452E-2</v>
      </c>
      <c r="O2055" s="23">
        <f>2*C2055/$G2055/$J2055^2/($K2055/1000)/($L2055^2/1000)</f>
        <v>-2.7207742111129868E-4</v>
      </c>
      <c r="P2055" s="24">
        <f>M2055/N2055</f>
        <v>-10.789473684210527</v>
      </c>
    </row>
    <row r="2056" spans="1:16" x14ac:dyDescent="0.4">
      <c r="A2056" s="22">
        <v>-2.04</v>
      </c>
      <c r="B2056" s="23">
        <v>0.19</v>
      </c>
      <c r="C2056" s="24">
        <v>-0.04</v>
      </c>
      <c r="D2056" s="2">
        <v>170.2</v>
      </c>
      <c r="E2056" s="25">
        <v>21.2</v>
      </c>
      <c r="F2056" s="23">
        <v>994.62</v>
      </c>
      <c r="G2056" s="23">
        <v>1.18</v>
      </c>
      <c r="H2056" s="9">
        <f>0.000001458*(E2056+273.15)^1.5/(E2056+273.15+110.4)</f>
        <v>1.8191425273442234E-5</v>
      </c>
      <c r="I2056" s="10">
        <f>G2056*J2056*L2056/1000/H2056</f>
        <v>59117.000665693602</v>
      </c>
      <c r="J2056" s="24">
        <v>15.85</v>
      </c>
      <c r="K2056" s="25">
        <v>300</v>
      </c>
      <c r="L2056" s="26">
        <v>57.5</v>
      </c>
      <c r="M2056" s="23">
        <f>2*A2056/$G2056/$J2056^2/($K2056/1000)/($L2056/1000)</f>
        <v>-0.79786703740888354</v>
      </c>
      <c r="N2056" s="23">
        <f>2*B2056/$G2056/$J2056^2/($K2056/1000)/($L2056/1000)</f>
        <v>7.4311145641023452E-2</v>
      </c>
      <c r="O2056" s="23">
        <f>2*C2056/$G2056/$J2056^2/($K2056/1000)/($L2056^2/1000)</f>
        <v>-2.7207742111129868E-4</v>
      </c>
      <c r="P2056" s="24">
        <f>M2056/N2056</f>
        <v>-10.736842105263159</v>
      </c>
    </row>
    <row r="2057" spans="1:16" x14ac:dyDescent="0.4">
      <c r="A2057" s="22">
        <v>-2.04</v>
      </c>
      <c r="B2057" s="23">
        <v>0.19</v>
      </c>
      <c r="C2057" s="24">
        <v>-0.04</v>
      </c>
      <c r="D2057" s="2">
        <v>170.2</v>
      </c>
      <c r="E2057" s="25">
        <v>21.2</v>
      </c>
      <c r="F2057" s="23">
        <v>994.62</v>
      </c>
      <c r="G2057" s="23">
        <v>1.18</v>
      </c>
      <c r="H2057" s="9">
        <f>0.000001458*(E2057+273.15)^1.5/(E2057+273.15+110.4)</f>
        <v>1.8191425273442234E-5</v>
      </c>
      <c r="I2057" s="10">
        <f>G2057*J2057*L2057/1000/H2057</f>
        <v>59117.000665693602</v>
      </c>
      <c r="J2057" s="24">
        <v>15.85</v>
      </c>
      <c r="K2057" s="25">
        <v>300</v>
      </c>
      <c r="L2057" s="26">
        <v>57.5</v>
      </c>
      <c r="M2057" s="23">
        <f>2*A2057/$G2057/$J2057^2/($K2057/1000)/($L2057/1000)</f>
        <v>-0.79786703740888354</v>
      </c>
      <c r="N2057" s="23">
        <f>2*B2057/$G2057/$J2057^2/($K2057/1000)/($L2057/1000)</f>
        <v>7.4311145641023452E-2</v>
      </c>
      <c r="O2057" s="23">
        <f>2*C2057/$G2057/$J2057^2/($K2057/1000)/($L2057^2/1000)</f>
        <v>-2.7207742111129868E-4</v>
      </c>
      <c r="P2057" s="24">
        <f>M2057/N2057</f>
        <v>-10.736842105263159</v>
      </c>
    </row>
    <row r="2058" spans="1:16" x14ac:dyDescent="0.4">
      <c r="A2058" s="22">
        <v>-2.04</v>
      </c>
      <c r="B2058" s="23">
        <v>0.19</v>
      </c>
      <c r="C2058" s="24">
        <v>-0.04</v>
      </c>
      <c r="D2058" s="2">
        <v>170.2</v>
      </c>
      <c r="E2058" s="25">
        <v>21.2</v>
      </c>
      <c r="F2058" s="23">
        <v>994.62</v>
      </c>
      <c r="G2058" s="23">
        <v>1.18</v>
      </c>
      <c r="H2058" s="9">
        <f>0.000001458*(E2058+273.15)^1.5/(E2058+273.15+110.4)</f>
        <v>1.8191425273442234E-5</v>
      </c>
      <c r="I2058" s="10">
        <f>G2058*J2058*L2058/1000/H2058</f>
        <v>59117.000665693602</v>
      </c>
      <c r="J2058" s="24">
        <v>15.85</v>
      </c>
      <c r="K2058" s="25">
        <v>300</v>
      </c>
      <c r="L2058" s="26">
        <v>57.5</v>
      </c>
      <c r="M2058" s="23">
        <f>2*A2058/$G2058/$J2058^2/($K2058/1000)/($L2058/1000)</f>
        <v>-0.79786703740888354</v>
      </c>
      <c r="N2058" s="23">
        <f>2*B2058/$G2058/$J2058^2/($K2058/1000)/($L2058/1000)</f>
        <v>7.4311145641023452E-2</v>
      </c>
      <c r="O2058" s="23">
        <f>2*C2058/$G2058/$J2058^2/($K2058/1000)/($L2058^2/1000)</f>
        <v>-2.7207742111129868E-4</v>
      </c>
      <c r="P2058" s="24">
        <f>M2058/N2058</f>
        <v>-10.736842105263159</v>
      </c>
    </row>
    <row r="2059" spans="1:16" x14ac:dyDescent="0.4">
      <c r="A2059" s="22">
        <v>-2.0299999999999998</v>
      </c>
      <c r="B2059" s="23">
        <v>0.19</v>
      </c>
      <c r="C2059" s="24">
        <v>-0.04</v>
      </c>
      <c r="D2059" s="2">
        <v>170.2</v>
      </c>
      <c r="E2059" s="25">
        <v>21.2</v>
      </c>
      <c r="F2059" s="23">
        <v>994.62</v>
      </c>
      <c r="G2059" s="23">
        <v>1.18</v>
      </c>
      <c r="H2059" s="9">
        <f>0.000001458*(E2059+273.15)^1.5/(E2059+273.15+110.4)</f>
        <v>1.8191425273442234E-5</v>
      </c>
      <c r="I2059" s="10">
        <f>G2059*J2059*L2059/1000/H2059</f>
        <v>59340.787419002219</v>
      </c>
      <c r="J2059" s="24">
        <v>15.91</v>
      </c>
      <c r="K2059" s="25">
        <v>300</v>
      </c>
      <c r="L2059" s="26">
        <v>57.5</v>
      </c>
      <c r="M2059" s="23">
        <f>2*A2059/$G2059/$J2059^2/($K2059/1000)/($L2059/1000)</f>
        <v>-0.78797886223528479</v>
      </c>
      <c r="N2059" s="23">
        <f>2*B2059/$G2059/$J2059^2/($K2059/1000)/($L2059/1000)</f>
        <v>7.3751716169804984E-2</v>
      </c>
      <c r="O2059" s="23">
        <f>2*C2059/$G2059/$J2059^2/($K2059/1000)/($L2059^2/1000)</f>
        <v>-2.7002916675443478E-4</v>
      </c>
      <c r="P2059" s="24">
        <f>M2059/N2059</f>
        <v>-10.684210526315789</v>
      </c>
    </row>
    <row r="2060" spans="1:16" x14ac:dyDescent="0.4">
      <c r="A2060" s="22">
        <v>-2.0299999999999998</v>
      </c>
      <c r="B2060" s="23">
        <v>0.19</v>
      </c>
      <c r="C2060" s="24">
        <v>-0.04</v>
      </c>
      <c r="D2060" s="2">
        <v>170.2</v>
      </c>
      <c r="E2060" s="25">
        <v>21.2</v>
      </c>
      <c r="F2060" s="23">
        <v>994.62</v>
      </c>
      <c r="G2060" s="23">
        <v>1.18</v>
      </c>
      <c r="H2060" s="9">
        <f>0.000001458*(E2060+273.15)^1.5/(E2060+273.15+110.4)</f>
        <v>1.8191425273442234E-5</v>
      </c>
      <c r="I2060" s="10">
        <f>G2060*J2060*L2060/1000/H2060</f>
        <v>59117.000665693602</v>
      </c>
      <c r="J2060" s="24">
        <v>15.85</v>
      </c>
      <c r="K2060" s="25">
        <v>300</v>
      </c>
      <c r="L2060" s="26">
        <v>57.5</v>
      </c>
      <c r="M2060" s="23">
        <f>2*A2060/$G2060/$J2060^2/($K2060/1000)/($L2060/1000)</f>
        <v>-0.7939559244804083</v>
      </c>
      <c r="N2060" s="23">
        <f>2*B2060/$G2060/$J2060^2/($K2060/1000)/($L2060/1000)</f>
        <v>7.4311145641023452E-2</v>
      </c>
      <c r="O2060" s="23">
        <f>2*C2060/$G2060/$J2060^2/($K2060/1000)/($L2060^2/1000)</f>
        <v>-2.7207742111129868E-4</v>
      </c>
      <c r="P2060" s="24">
        <f>M2060/N2060</f>
        <v>-10.684210526315788</v>
      </c>
    </row>
    <row r="2061" spans="1:16" x14ac:dyDescent="0.4">
      <c r="A2061" s="22">
        <v>-2.0299999999999998</v>
      </c>
      <c r="B2061" s="23">
        <v>0.19</v>
      </c>
      <c r="C2061" s="24">
        <v>-0.04</v>
      </c>
      <c r="D2061" s="2">
        <v>170.2</v>
      </c>
      <c r="E2061" s="25">
        <v>21.2</v>
      </c>
      <c r="F2061" s="23">
        <v>994.62</v>
      </c>
      <c r="G2061" s="23">
        <v>1.18</v>
      </c>
      <c r="H2061" s="9">
        <f>0.000001458*(E2061+273.15)^1.5/(E2061+273.15+110.4)</f>
        <v>1.8191425273442234E-5</v>
      </c>
      <c r="I2061" s="10">
        <f>G2061*J2061*L2061/1000/H2061</f>
        <v>58930.511704603094</v>
      </c>
      <c r="J2061" s="24">
        <v>15.8</v>
      </c>
      <c r="K2061" s="25">
        <v>300</v>
      </c>
      <c r="L2061" s="26">
        <v>57.5</v>
      </c>
      <c r="M2061" s="23">
        <f>2*A2061/$G2061/$J2061^2/($K2061/1000)/($L2061/1000)</f>
        <v>-0.79898891298581709</v>
      </c>
      <c r="N2061" s="23">
        <f>2*B2061/$G2061/$J2061^2/($K2061/1000)/($L2061/1000)</f>
        <v>7.4782213530692268E-2</v>
      </c>
      <c r="O2061" s="23">
        <f>2*C2061/$G2061/$J2061^2/($K2061/1000)/($L2061^2/1000)</f>
        <v>-2.7380215480344992E-4</v>
      </c>
      <c r="P2061" s="24">
        <f>M2061/N2061</f>
        <v>-10.684210526315786</v>
      </c>
    </row>
    <row r="2062" spans="1:16" x14ac:dyDescent="0.4">
      <c r="A2062" s="22">
        <v>-2.0299999999999998</v>
      </c>
      <c r="B2062" s="23">
        <v>0.19</v>
      </c>
      <c r="C2062" s="24">
        <v>-0.04</v>
      </c>
      <c r="D2062" s="2">
        <v>170.2</v>
      </c>
      <c r="E2062" s="25">
        <v>21.2</v>
      </c>
      <c r="F2062" s="23">
        <v>994.62</v>
      </c>
      <c r="G2062" s="23">
        <v>1.18</v>
      </c>
      <c r="H2062" s="9">
        <f>0.000001458*(E2062+273.15)^1.5/(E2062+273.15+110.4)</f>
        <v>1.8191425273442234E-5</v>
      </c>
      <c r="I2062" s="10">
        <f>G2062*J2062*L2062/1000/H2062</f>
        <v>59117.000665693602</v>
      </c>
      <c r="J2062" s="24">
        <v>15.85</v>
      </c>
      <c r="K2062" s="25">
        <v>300</v>
      </c>
      <c r="L2062" s="26">
        <v>57.5</v>
      </c>
      <c r="M2062" s="23">
        <f>2*A2062/$G2062/$J2062^2/($K2062/1000)/($L2062/1000)</f>
        <v>-0.7939559244804083</v>
      </c>
      <c r="N2062" s="23">
        <f>2*B2062/$G2062/$J2062^2/($K2062/1000)/($L2062/1000)</f>
        <v>7.4311145641023452E-2</v>
      </c>
      <c r="O2062" s="23">
        <f>2*C2062/$G2062/$J2062^2/($K2062/1000)/($L2062^2/1000)</f>
        <v>-2.7207742111129868E-4</v>
      </c>
      <c r="P2062" s="24">
        <f>M2062/N2062</f>
        <v>-10.684210526315788</v>
      </c>
    </row>
    <row r="2063" spans="1:16" x14ac:dyDescent="0.4">
      <c r="A2063" s="22">
        <v>-2.04</v>
      </c>
      <c r="B2063" s="23">
        <v>0.19</v>
      </c>
      <c r="C2063" s="24">
        <v>-0.04</v>
      </c>
      <c r="D2063" s="2">
        <v>170.2</v>
      </c>
      <c r="E2063" s="25">
        <v>21.2</v>
      </c>
      <c r="F2063" s="23">
        <v>994.62</v>
      </c>
      <c r="G2063" s="23">
        <v>1.18</v>
      </c>
      <c r="H2063" s="9">
        <f>0.000001458*(E2063+273.15)^1.5/(E2063+273.15+110.4)</f>
        <v>1.8191425273442234E-5</v>
      </c>
      <c r="I2063" s="10">
        <f>G2063*J2063*L2063/1000/H2063</f>
        <v>59117.000665693602</v>
      </c>
      <c r="J2063" s="24">
        <v>15.85</v>
      </c>
      <c r="K2063" s="25">
        <v>300</v>
      </c>
      <c r="L2063" s="26">
        <v>57.5</v>
      </c>
      <c r="M2063" s="23">
        <f>2*A2063/$G2063/$J2063^2/($K2063/1000)/($L2063/1000)</f>
        <v>-0.79786703740888354</v>
      </c>
      <c r="N2063" s="23">
        <f>2*B2063/$G2063/$J2063^2/($K2063/1000)/($L2063/1000)</f>
        <v>7.4311145641023452E-2</v>
      </c>
      <c r="O2063" s="23">
        <f>2*C2063/$G2063/$J2063^2/($K2063/1000)/($L2063^2/1000)</f>
        <v>-2.7207742111129868E-4</v>
      </c>
      <c r="P2063" s="24">
        <f>M2063/N2063</f>
        <v>-10.736842105263159</v>
      </c>
    </row>
    <row r="2064" spans="1:16" x14ac:dyDescent="0.4">
      <c r="A2064" s="22">
        <v>-0.85</v>
      </c>
      <c r="B2064" s="23">
        <v>0.16</v>
      </c>
      <c r="C2064" s="24">
        <v>-0.01</v>
      </c>
      <c r="D2064" s="2">
        <v>174.7</v>
      </c>
      <c r="E2064" s="25">
        <v>21.2</v>
      </c>
      <c r="F2064" s="23">
        <v>994.62</v>
      </c>
      <c r="G2064" s="23">
        <v>1.18</v>
      </c>
      <c r="H2064" s="9">
        <f>0.000001458*(E2064+273.15)^1.5/(E2064+273.15+110.4)</f>
        <v>1.8191425273442234E-5</v>
      </c>
      <c r="I2064" s="10">
        <f>G2064*J2064*L2064/1000/H2064</f>
        <v>59340.787419002219</v>
      </c>
      <c r="J2064" s="24">
        <v>15.91</v>
      </c>
      <c r="K2064" s="25">
        <v>300</v>
      </c>
      <c r="L2064" s="26">
        <v>57.5</v>
      </c>
      <c r="M2064" s="23">
        <f>2*A2064/$G2064/$J2064^2/($K2064/1000)/($L2064/1000)</f>
        <v>-0.3299418881280749</v>
      </c>
      <c r="N2064" s="23">
        <f>2*B2064/$G2064/$J2064^2/($K2064/1000)/($L2064/1000)</f>
        <v>6.2106708353519995E-2</v>
      </c>
      <c r="O2064" s="23">
        <f>2*C2064/$G2064/$J2064^2/($K2064/1000)/($L2064^2/1000)</f>
        <v>-6.7507291688608694E-5</v>
      </c>
      <c r="P2064" s="24">
        <f>M2064/N2064</f>
        <v>-5.3124999999999991</v>
      </c>
    </row>
    <row r="2065" spans="1:16" x14ac:dyDescent="0.4">
      <c r="A2065" s="22">
        <v>-0.85</v>
      </c>
      <c r="B2065" s="23">
        <v>0.16</v>
      </c>
      <c r="C2065" s="24">
        <v>-0.01</v>
      </c>
      <c r="D2065" s="2">
        <v>174.7</v>
      </c>
      <c r="E2065" s="25">
        <v>21.2</v>
      </c>
      <c r="F2065" s="23">
        <v>994.62</v>
      </c>
      <c r="G2065" s="23">
        <v>1.18</v>
      </c>
      <c r="H2065" s="9">
        <f>0.000001458*(E2065+273.15)^1.5/(E2065+273.15+110.4)</f>
        <v>1.8191425273442234E-5</v>
      </c>
      <c r="I2065" s="10">
        <f>G2065*J2065*L2065/1000/H2065</f>
        <v>59340.787419002219</v>
      </c>
      <c r="J2065" s="24">
        <v>15.91</v>
      </c>
      <c r="K2065" s="25">
        <v>300</v>
      </c>
      <c r="L2065" s="26">
        <v>57.5</v>
      </c>
      <c r="M2065" s="23">
        <f>2*A2065/$G2065/$J2065^2/($K2065/1000)/($L2065/1000)</f>
        <v>-0.3299418881280749</v>
      </c>
      <c r="N2065" s="23">
        <f>2*B2065/$G2065/$J2065^2/($K2065/1000)/($L2065/1000)</f>
        <v>6.2106708353519995E-2</v>
      </c>
      <c r="O2065" s="23">
        <f>2*C2065/$G2065/$J2065^2/($K2065/1000)/($L2065^2/1000)</f>
        <v>-6.7507291688608694E-5</v>
      </c>
      <c r="P2065" s="24">
        <f>M2065/N2065</f>
        <v>-5.3124999999999991</v>
      </c>
    </row>
    <row r="2066" spans="1:16" x14ac:dyDescent="0.4">
      <c r="A2066" s="22">
        <v>-0.85</v>
      </c>
      <c r="B2066" s="23">
        <v>0.16</v>
      </c>
      <c r="C2066" s="24">
        <v>-0.01</v>
      </c>
      <c r="D2066" s="2">
        <v>174.7</v>
      </c>
      <c r="E2066" s="25">
        <v>21.2</v>
      </c>
      <c r="F2066" s="23">
        <v>994.62</v>
      </c>
      <c r="G2066" s="23">
        <v>1.18</v>
      </c>
      <c r="H2066" s="9">
        <f>0.000001458*(E2066+273.15)^1.5/(E2066+273.15+110.4)</f>
        <v>1.8191425273442234E-5</v>
      </c>
      <c r="I2066" s="10">
        <f>G2066*J2066*L2066/1000/H2066</f>
        <v>59340.787419002219</v>
      </c>
      <c r="J2066" s="24">
        <v>15.91</v>
      </c>
      <c r="K2066" s="25">
        <v>300</v>
      </c>
      <c r="L2066" s="26">
        <v>57.5</v>
      </c>
      <c r="M2066" s="23">
        <f>2*A2066/$G2066/$J2066^2/($K2066/1000)/($L2066/1000)</f>
        <v>-0.3299418881280749</v>
      </c>
      <c r="N2066" s="23">
        <f>2*B2066/$G2066/$J2066^2/($K2066/1000)/($L2066/1000)</f>
        <v>6.2106708353519995E-2</v>
      </c>
      <c r="O2066" s="23">
        <f>2*C2066/$G2066/$J2066^2/($K2066/1000)/($L2066^2/1000)</f>
        <v>-6.7507291688608694E-5</v>
      </c>
      <c r="P2066" s="24">
        <f>M2066/N2066</f>
        <v>-5.3124999999999991</v>
      </c>
    </row>
    <row r="2067" spans="1:16" x14ac:dyDescent="0.4">
      <c r="A2067" s="22">
        <v>-0.85</v>
      </c>
      <c r="B2067" s="23">
        <v>0.16</v>
      </c>
      <c r="C2067" s="24">
        <v>-0.01</v>
      </c>
      <c r="D2067" s="2">
        <v>174.7</v>
      </c>
      <c r="E2067" s="25">
        <v>21.2</v>
      </c>
      <c r="F2067" s="23">
        <v>994.62</v>
      </c>
      <c r="G2067" s="23">
        <v>1.18</v>
      </c>
      <c r="H2067" s="9">
        <f>0.000001458*(E2067+273.15)^1.5/(E2067+273.15+110.4)</f>
        <v>1.8191425273442234E-5</v>
      </c>
      <c r="I2067" s="10">
        <f>G2067*J2067*L2067/1000/H2067</f>
        <v>59117.000665693602</v>
      </c>
      <c r="J2067" s="24">
        <v>15.85</v>
      </c>
      <c r="K2067" s="25">
        <v>300</v>
      </c>
      <c r="L2067" s="26">
        <v>57.5</v>
      </c>
      <c r="M2067" s="23">
        <f>2*A2067/$G2067/$J2067^2/($K2067/1000)/($L2067/1000)</f>
        <v>-0.3324445989203681</v>
      </c>
      <c r="N2067" s="23">
        <f>2*B2067/$G2067/$J2067^2/($K2067/1000)/($L2067/1000)</f>
        <v>6.2577806855598689E-2</v>
      </c>
      <c r="O2067" s="23">
        <f>2*C2067/$G2067/$J2067^2/($K2067/1000)/($L2067^2/1000)</f>
        <v>-6.801935527782467E-5</v>
      </c>
      <c r="P2067" s="24">
        <f>M2067/N2067</f>
        <v>-5.3125000000000009</v>
      </c>
    </row>
    <row r="2068" spans="1:16" x14ac:dyDescent="0.4">
      <c r="A2068" s="22">
        <v>-0.85</v>
      </c>
      <c r="B2068" s="23">
        <v>0.16</v>
      </c>
      <c r="C2068" s="24">
        <v>-0.01</v>
      </c>
      <c r="D2068" s="2">
        <v>174.7</v>
      </c>
      <c r="E2068" s="25">
        <v>21.2</v>
      </c>
      <c r="F2068" s="23">
        <v>994.62</v>
      </c>
      <c r="G2068" s="23">
        <v>1.18</v>
      </c>
      <c r="H2068" s="9">
        <f>0.000001458*(E2068+273.15)^1.5/(E2068+273.15+110.4)</f>
        <v>1.8191425273442234E-5</v>
      </c>
      <c r="I2068" s="10">
        <f>G2068*J2068*L2068/1000/H2068</f>
        <v>59340.787419002219</v>
      </c>
      <c r="J2068" s="24">
        <v>15.91</v>
      </c>
      <c r="K2068" s="25">
        <v>300</v>
      </c>
      <c r="L2068" s="26">
        <v>57.5</v>
      </c>
      <c r="M2068" s="23">
        <f>2*A2068/$G2068/$J2068^2/($K2068/1000)/($L2068/1000)</f>
        <v>-0.3299418881280749</v>
      </c>
      <c r="N2068" s="23">
        <f>2*B2068/$G2068/$J2068^2/($K2068/1000)/($L2068/1000)</f>
        <v>6.2106708353519995E-2</v>
      </c>
      <c r="O2068" s="23">
        <f>2*C2068/$G2068/$J2068^2/($K2068/1000)/($L2068^2/1000)</f>
        <v>-6.7507291688608694E-5</v>
      </c>
      <c r="P2068" s="24">
        <f>M2068/N2068</f>
        <v>-5.3124999999999991</v>
      </c>
    </row>
    <row r="2069" spans="1:16" x14ac:dyDescent="0.4">
      <c r="A2069" s="22">
        <v>-0.85</v>
      </c>
      <c r="B2069" s="23">
        <v>0.16</v>
      </c>
      <c r="C2069" s="24">
        <v>-0.01</v>
      </c>
      <c r="D2069" s="2">
        <v>174.7</v>
      </c>
      <c r="E2069" s="25">
        <v>21.2</v>
      </c>
      <c r="F2069" s="23">
        <v>994.62</v>
      </c>
      <c r="G2069" s="23">
        <v>1.18</v>
      </c>
      <c r="H2069" s="9">
        <f>0.000001458*(E2069+273.15)^1.5/(E2069+273.15+110.4)</f>
        <v>1.8191425273442234E-5</v>
      </c>
      <c r="I2069" s="10">
        <f>G2069*J2069*L2069/1000/H2069</f>
        <v>59117.000665693602</v>
      </c>
      <c r="J2069" s="24">
        <v>15.85</v>
      </c>
      <c r="K2069" s="25">
        <v>300</v>
      </c>
      <c r="L2069" s="26">
        <v>57.5</v>
      </c>
      <c r="M2069" s="23">
        <f>2*A2069/$G2069/$J2069^2/($K2069/1000)/($L2069/1000)</f>
        <v>-0.3324445989203681</v>
      </c>
      <c r="N2069" s="23">
        <f>2*B2069/$G2069/$J2069^2/($K2069/1000)/($L2069/1000)</f>
        <v>6.2577806855598689E-2</v>
      </c>
      <c r="O2069" s="23">
        <f>2*C2069/$G2069/$J2069^2/($K2069/1000)/($L2069^2/1000)</f>
        <v>-6.801935527782467E-5</v>
      </c>
      <c r="P2069" s="24">
        <f>M2069/N2069</f>
        <v>-5.3125000000000009</v>
      </c>
    </row>
    <row r="2070" spans="1:16" x14ac:dyDescent="0.4">
      <c r="A2070" s="22">
        <v>-0.85</v>
      </c>
      <c r="B2070" s="23">
        <v>0.16</v>
      </c>
      <c r="C2070" s="24">
        <v>-0.01</v>
      </c>
      <c r="D2070" s="2">
        <v>174.7</v>
      </c>
      <c r="E2070" s="25">
        <v>21.2</v>
      </c>
      <c r="F2070" s="23">
        <v>994.62</v>
      </c>
      <c r="G2070" s="23">
        <v>1.18</v>
      </c>
      <c r="H2070" s="9">
        <f>0.000001458*(E2070+273.15)^1.5/(E2070+273.15+110.4)</f>
        <v>1.8191425273442234E-5</v>
      </c>
      <c r="I2070" s="10">
        <f>G2070*J2070*L2070/1000/H2070</f>
        <v>58930.511704603094</v>
      </c>
      <c r="J2070" s="24">
        <v>15.8</v>
      </c>
      <c r="K2070" s="25">
        <v>300</v>
      </c>
      <c r="L2070" s="26">
        <v>57.5</v>
      </c>
      <c r="M2070" s="23">
        <f>2*A2070/$G2070/$J2070^2/($K2070/1000)/($L2070/1000)</f>
        <v>-0.33455200790046524</v>
      </c>
      <c r="N2070" s="23">
        <f>2*B2070/$G2070/$J2070^2/($K2070/1000)/($L2070/1000)</f>
        <v>6.2974495604793485E-2</v>
      </c>
      <c r="O2070" s="23">
        <f>2*C2070/$G2070/$J2070^2/($K2070/1000)/($L2070^2/1000)</f>
        <v>-6.8450538700862479E-5</v>
      </c>
      <c r="P2070" s="24">
        <f>M2070/N2070</f>
        <v>-5.3124999999999973</v>
      </c>
    </row>
    <row r="2071" spans="1:16" x14ac:dyDescent="0.4">
      <c r="A2071" s="22">
        <v>-0.85</v>
      </c>
      <c r="B2071" s="23">
        <v>0.16</v>
      </c>
      <c r="C2071" s="24">
        <v>-0.01</v>
      </c>
      <c r="D2071" s="2">
        <v>174.7</v>
      </c>
      <c r="E2071" s="25">
        <v>21.2</v>
      </c>
      <c r="F2071" s="23">
        <v>994.62</v>
      </c>
      <c r="G2071" s="23">
        <v>1.18</v>
      </c>
      <c r="H2071" s="9">
        <f>0.000001458*(E2071+273.15)^1.5/(E2071+273.15+110.4)</f>
        <v>1.8191425273442234E-5</v>
      </c>
      <c r="I2071" s="10">
        <f>G2071*J2071*L2071/1000/H2071</f>
        <v>58930.511704603094</v>
      </c>
      <c r="J2071" s="24">
        <v>15.8</v>
      </c>
      <c r="K2071" s="25">
        <v>300</v>
      </c>
      <c r="L2071" s="26">
        <v>57.5</v>
      </c>
      <c r="M2071" s="23">
        <f>2*A2071/$G2071/$J2071^2/($K2071/1000)/($L2071/1000)</f>
        <v>-0.33455200790046524</v>
      </c>
      <c r="N2071" s="23">
        <f>2*B2071/$G2071/$J2071^2/($K2071/1000)/($L2071/1000)</f>
        <v>6.2974495604793485E-2</v>
      </c>
      <c r="O2071" s="23">
        <f>2*C2071/$G2071/$J2071^2/($K2071/1000)/($L2071^2/1000)</f>
        <v>-6.8450538700862479E-5</v>
      </c>
      <c r="P2071" s="24">
        <f>M2071/N2071</f>
        <v>-5.3124999999999973</v>
      </c>
    </row>
    <row r="2072" spans="1:16" x14ac:dyDescent="0.4">
      <c r="A2072" s="22">
        <v>-0.85</v>
      </c>
      <c r="B2072" s="23">
        <v>0.16</v>
      </c>
      <c r="C2072" s="24">
        <v>-0.01</v>
      </c>
      <c r="D2072" s="2">
        <v>174.7</v>
      </c>
      <c r="E2072" s="25">
        <v>21.2</v>
      </c>
      <c r="F2072" s="23">
        <v>994.62</v>
      </c>
      <c r="G2072" s="23">
        <v>1.18</v>
      </c>
      <c r="H2072" s="9">
        <f>0.000001458*(E2072+273.15)^1.5/(E2072+273.15+110.4)</f>
        <v>1.8191425273442234E-5</v>
      </c>
      <c r="I2072" s="10">
        <f>G2072*J2072*L2072/1000/H2072</f>
        <v>59117.000665693602</v>
      </c>
      <c r="J2072" s="24">
        <v>15.85</v>
      </c>
      <c r="K2072" s="25">
        <v>300</v>
      </c>
      <c r="L2072" s="26">
        <v>57.5</v>
      </c>
      <c r="M2072" s="23">
        <f>2*A2072/$G2072/$J2072^2/($K2072/1000)/($L2072/1000)</f>
        <v>-0.3324445989203681</v>
      </c>
      <c r="N2072" s="23">
        <f>2*B2072/$G2072/$J2072^2/($K2072/1000)/($L2072/1000)</f>
        <v>6.2577806855598689E-2</v>
      </c>
      <c r="O2072" s="23">
        <f>2*C2072/$G2072/$J2072^2/($K2072/1000)/($L2072^2/1000)</f>
        <v>-6.801935527782467E-5</v>
      </c>
      <c r="P2072" s="24">
        <f>M2072/N2072</f>
        <v>-5.3125000000000009</v>
      </c>
    </row>
    <row r="2073" spans="1:16" x14ac:dyDescent="0.4">
      <c r="A2073" s="22">
        <v>-0.85</v>
      </c>
      <c r="B2073" s="23">
        <v>0.16</v>
      </c>
      <c r="C2073" s="24">
        <v>-0.01</v>
      </c>
      <c r="D2073" s="2">
        <v>174.7</v>
      </c>
      <c r="E2073" s="25">
        <v>21.2</v>
      </c>
      <c r="F2073" s="23">
        <v>994.62</v>
      </c>
      <c r="G2073" s="23">
        <v>1.18</v>
      </c>
      <c r="H2073" s="9">
        <f>0.000001458*(E2073+273.15)^1.5/(E2073+273.15+110.4)</f>
        <v>1.8191425273442234E-5</v>
      </c>
      <c r="I2073" s="10">
        <f>G2073*J2073*L2073/1000/H2073</f>
        <v>58930.511704603094</v>
      </c>
      <c r="J2073" s="24">
        <v>15.8</v>
      </c>
      <c r="K2073" s="25">
        <v>300</v>
      </c>
      <c r="L2073" s="26">
        <v>57.5</v>
      </c>
      <c r="M2073" s="23">
        <f>2*A2073/$G2073/$J2073^2/($K2073/1000)/($L2073/1000)</f>
        <v>-0.33455200790046524</v>
      </c>
      <c r="N2073" s="23">
        <f>2*B2073/$G2073/$J2073^2/($K2073/1000)/($L2073/1000)</f>
        <v>6.2974495604793485E-2</v>
      </c>
      <c r="O2073" s="23">
        <f>2*C2073/$G2073/$J2073^2/($K2073/1000)/($L2073^2/1000)</f>
        <v>-6.8450538700862479E-5</v>
      </c>
      <c r="P2073" s="24">
        <f>M2073/N2073</f>
        <v>-5.3124999999999973</v>
      </c>
    </row>
    <row r="2074" spans="1:16" x14ac:dyDescent="0.4">
      <c r="A2074" s="22">
        <v>-0.85</v>
      </c>
      <c r="B2074" s="23">
        <v>0.16</v>
      </c>
      <c r="C2074" s="24">
        <v>-0.01</v>
      </c>
      <c r="D2074" s="2">
        <v>174.7</v>
      </c>
      <c r="E2074" s="25">
        <v>21.2</v>
      </c>
      <c r="F2074" s="23">
        <v>994.62</v>
      </c>
      <c r="G2074" s="23">
        <v>1.18</v>
      </c>
      <c r="H2074" s="9">
        <f>0.000001458*(E2074+273.15)^1.5/(E2074+273.15+110.4)</f>
        <v>1.8191425273442234E-5</v>
      </c>
      <c r="I2074" s="10">
        <f>G2074*J2074*L2074/1000/H2074</f>
        <v>58930.511704603094</v>
      </c>
      <c r="J2074" s="24">
        <v>15.8</v>
      </c>
      <c r="K2074" s="25">
        <v>300</v>
      </c>
      <c r="L2074" s="26">
        <v>57.5</v>
      </c>
      <c r="M2074" s="23">
        <f>2*A2074/$G2074/$J2074^2/($K2074/1000)/($L2074/1000)</f>
        <v>-0.33455200790046524</v>
      </c>
      <c r="N2074" s="23">
        <f>2*B2074/$G2074/$J2074^2/($K2074/1000)/($L2074/1000)</f>
        <v>6.2974495604793485E-2</v>
      </c>
      <c r="O2074" s="23">
        <f>2*C2074/$G2074/$J2074^2/($K2074/1000)/($L2074^2/1000)</f>
        <v>-6.8450538700862479E-5</v>
      </c>
      <c r="P2074" s="24">
        <f>M2074/N2074</f>
        <v>-5.3124999999999973</v>
      </c>
    </row>
    <row r="2075" spans="1:16" x14ac:dyDescent="0.4">
      <c r="A2075" s="22">
        <v>-0.85</v>
      </c>
      <c r="B2075" s="23">
        <v>0.16</v>
      </c>
      <c r="C2075" s="24">
        <v>-0.01</v>
      </c>
      <c r="D2075" s="2">
        <v>174.7</v>
      </c>
      <c r="E2075" s="25">
        <v>21.2</v>
      </c>
      <c r="F2075" s="23">
        <v>994.62</v>
      </c>
      <c r="G2075" s="23">
        <v>1.18</v>
      </c>
      <c r="H2075" s="9">
        <f>0.000001458*(E2075+273.15)^1.5/(E2075+273.15+110.4)</f>
        <v>1.8191425273442234E-5</v>
      </c>
      <c r="I2075" s="10">
        <f>G2075*J2075*L2075/1000/H2075</f>
        <v>58930.511704603094</v>
      </c>
      <c r="J2075" s="24">
        <v>15.8</v>
      </c>
      <c r="K2075" s="25">
        <v>300</v>
      </c>
      <c r="L2075" s="26">
        <v>57.5</v>
      </c>
      <c r="M2075" s="23">
        <f>2*A2075/$G2075/$J2075^2/($K2075/1000)/($L2075/1000)</f>
        <v>-0.33455200790046524</v>
      </c>
      <c r="N2075" s="23">
        <f>2*B2075/$G2075/$J2075^2/($K2075/1000)/($L2075/1000)</f>
        <v>6.2974495604793485E-2</v>
      </c>
      <c r="O2075" s="23">
        <f>2*C2075/$G2075/$J2075^2/($K2075/1000)/($L2075^2/1000)</f>
        <v>-6.8450538700862479E-5</v>
      </c>
      <c r="P2075" s="24">
        <f>M2075/N2075</f>
        <v>-5.3124999999999973</v>
      </c>
    </row>
    <row r="2076" spans="1:16" x14ac:dyDescent="0.4">
      <c r="A2076" s="22">
        <v>-0.85</v>
      </c>
      <c r="B2076" s="23">
        <v>0.16</v>
      </c>
      <c r="C2076" s="24">
        <v>-0.01</v>
      </c>
      <c r="D2076" s="2">
        <v>174.7</v>
      </c>
      <c r="E2076" s="25">
        <v>21.2</v>
      </c>
      <c r="F2076" s="23">
        <v>994.62</v>
      </c>
      <c r="G2076" s="23">
        <v>1.18</v>
      </c>
      <c r="H2076" s="9">
        <f>0.000001458*(E2076+273.15)^1.5/(E2076+273.15+110.4)</f>
        <v>1.8191425273442234E-5</v>
      </c>
      <c r="I2076" s="10">
        <f>G2076*J2076*L2076/1000/H2076</f>
        <v>59117.000665693602</v>
      </c>
      <c r="J2076" s="24">
        <v>15.85</v>
      </c>
      <c r="K2076" s="25">
        <v>300</v>
      </c>
      <c r="L2076" s="26">
        <v>57.5</v>
      </c>
      <c r="M2076" s="23">
        <f>2*A2076/$G2076/$J2076^2/($K2076/1000)/($L2076/1000)</f>
        <v>-0.3324445989203681</v>
      </c>
      <c r="N2076" s="23">
        <f>2*B2076/$G2076/$J2076^2/($K2076/1000)/($L2076/1000)</f>
        <v>6.2577806855598689E-2</v>
      </c>
      <c r="O2076" s="23">
        <f>2*C2076/$G2076/$J2076^2/($K2076/1000)/($L2076^2/1000)</f>
        <v>-6.801935527782467E-5</v>
      </c>
      <c r="P2076" s="24">
        <f>M2076/N2076</f>
        <v>-5.3125000000000009</v>
      </c>
    </row>
    <row r="2077" spans="1:16" x14ac:dyDescent="0.4">
      <c r="A2077" s="22">
        <v>-0.85</v>
      </c>
      <c r="B2077" s="23">
        <v>0.16</v>
      </c>
      <c r="C2077" s="24">
        <v>-0.01</v>
      </c>
      <c r="D2077" s="2">
        <v>174.7</v>
      </c>
      <c r="E2077" s="25">
        <v>21.2</v>
      </c>
      <c r="F2077" s="23">
        <v>994.62</v>
      </c>
      <c r="G2077" s="23">
        <v>1.18</v>
      </c>
      <c r="H2077" s="9">
        <f>0.000001458*(E2077+273.15)^1.5/(E2077+273.15+110.4)</f>
        <v>1.8191425273442234E-5</v>
      </c>
      <c r="I2077" s="10">
        <f>G2077*J2077*L2077/1000/H2077</f>
        <v>59117.000665693602</v>
      </c>
      <c r="J2077" s="24">
        <v>15.85</v>
      </c>
      <c r="K2077" s="25">
        <v>300</v>
      </c>
      <c r="L2077" s="26">
        <v>57.5</v>
      </c>
      <c r="M2077" s="23">
        <f>2*A2077/$G2077/$J2077^2/($K2077/1000)/($L2077/1000)</f>
        <v>-0.3324445989203681</v>
      </c>
      <c r="N2077" s="23">
        <f>2*B2077/$G2077/$J2077^2/($K2077/1000)/($L2077/1000)</f>
        <v>6.2577806855598689E-2</v>
      </c>
      <c r="O2077" s="23">
        <f>2*C2077/$G2077/$J2077^2/($K2077/1000)/($L2077^2/1000)</f>
        <v>-6.801935527782467E-5</v>
      </c>
      <c r="P2077" s="24">
        <f>M2077/N2077</f>
        <v>-5.3125000000000009</v>
      </c>
    </row>
    <row r="2078" spans="1:16" x14ac:dyDescent="0.4">
      <c r="A2078" s="22">
        <v>-0.85</v>
      </c>
      <c r="B2078" s="23">
        <v>0.16</v>
      </c>
      <c r="C2078" s="24">
        <v>-0.01</v>
      </c>
      <c r="D2078" s="2">
        <v>174.7</v>
      </c>
      <c r="E2078" s="25">
        <v>21.2</v>
      </c>
      <c r="F2078" s="23">
        <v>994.62</v>
      </c>
      <c r="G2078" s="23">
        <v>1.18</v>
      </c>
      <c r="H2078" s="9">
        <f>0.000001458*(E2078+273.15)^1.5/(E2078+273.15+110.4)</f>
        <v>1.8191425273442234E-5</v>
      </c>
      <c r="I2078" s="10">
        <f>G2078*J2078*L2078/1000/H2078</f>
        <v>59117.000665693602</v>
      </c>
      <c r="J2078" s="24">
        <v>15.85</v>
      </c>
      <c r="K2078" s="25">
        <v>300</v>
      </c>
      <c r="L2078" s="26">
        <v>57.5</v>
      </c>
      <c r="M2078" s="23">
        <f>2*A2078/$G2078/$J2078^2/($K2078/1000)/($L2078/1000)</f>
        <v>-0.3324445989203681</v>
      </c>
      <c r="N2078" s="23">
        <f>2*B2078/$G2078/$J2078^2/($K2078/1000)/($L2078/1000)</f>
        <v>6.2577806855598689E-2</v>
      </c>
      <c r="O2078" s="23">
        <f>2*C2078/$G2078/$J2078^2/($K2078/1000)/($L2078^2/1000)</f>
        <v>-6.801935527782467E-5</v>
      </c>
      <c r="P2078" s="24">
        <f>M2078/N2078</f>
        <v>-5.3125000000000009</v>
      </c>
    </row>
    <row r="2079" spans="1:16" x14ac:dyDescent="0.4">
      <c r="A2079" s="22">
        <v>-0.85</v>
      </c>
      <c r="B2079" s="23">
        <v>0.16</v>
      </c>
      <c r="C2079" s="24">
        <v>-0.01</v>
      </c>
      <c r="D2079" s="2">
        <v>174.7</v>
      </c>
      <c r="E2079" s="25">
        <v>21.2</v>
      </c>
      <c r="F2079" s="23">
        <v>994.62</v>
      </c>
      <c r="G2079" s="23">
        <v>1.18</v>
      </c>
      <c r="H2079" s="9">
        <f>0.000001458*(E2079+273.15)^1.5/(E2079+273.15+110.4)</f>
        <v>1.8191425273442234E-5</v>
      </c>
      <c r="I2079" s="10">
        <f>G2079*J2079*L2079/1000/H2079</f>
        <v>59340.787419002219</v>
      </c>
      <c r="J2079" s="24">
        <v>15.91</v>
      </c>
      <c r="K2079" s="25">
        <v>300</v>
      </c>
      <c r="L2079" s="26">
        <v>57.5</v>
      </c>
      <c r="M2079" s="23">
        <f>2*A2079/$G2079/$J2079^2/($K2079/1000)/($L2079/1000)</f>
        <v>-0.3299418881280749</v>
      </c>
      <c r="N2079" s="23">
        <f>2*B2079/$G2079/$J2079^2/($K2079/1000)/($L2079/1000)</f>
        <v>6.2106708353519995E-2</v>
      </c>
      <c r="O2079" s="23">
        <f>2*C2079/$G2079/$J2079^2/($K2079/1000)/($L2079^2/1000)</f>
        <v>-6.7507291688608694E-5</v>
      </c>
      <c r="P2079" s="24">
        <f>M2079/N2079</f>
        <v>-5.3124999999999991</v>
      </c>
    </row>
    <row r="2080" spans="1:16" x14ac:dyDescent="0.4">
      <c r="A2080" s="22">
        <v>-0.85</v>
      </c>
      <c r="B2080" s="23">
        <v>0.16</v>
      </c>
      <c r="C2080" s="24">
        <v>-0.01</v>
      </c>
      <c r="D2080" s="2">
        <v>174.7</v>
      </c>
      <c r="E2080" s="25">
        <v>21.2</v>
      </c>
      <c r="F2080" s="23">
        <v>994.62</v>
      </c>
      <c r="G2080" s="23">
        <v>1.18</v>
      </c>
      <c r="H2080" s="9">
        <f>0.000001458*(E2080+273.15)^1.5/(E2080+273.15+110.4)</f>
        <v>1.8191425273442234E-5</v>
      </c>
      <c r="I2080" s="10">
        <f>G2080*J2080*L2080/1000/H2080</f>
        <v>59340.787419002219</v>
      </c>
      <c r="J2080" s="24">
        <v>15.91</v>
      </c>
      <c r="K2080" s="25">
        <v>300</v>
      </c>
      <c r="L2080" s="26">
        <v>57.5</v>
      </c>
      <c r="M2080" s="23">
        <f>2*A2080/$G2080/$J2080^2/($K2080/1000)/($L2080/1000)</f>
        <v>-0.3299418881280749</v>
      </c>
      <c r="N2080" s="23">
        <f>2*B2080/$G2080/$J2080^2/($K2080/1000)/($L2080/1000)</f>
        <v>6.2106708353519995E-2</v>
      </c>
      <c r="O2080" s="23">
        <f>2*C2080/$G2080/$J2080^2/($K2080/1000)/($L2080^2/1000)</f>
        <v>-6.7507291688608694E-5</v>
      </c>
      <c r="P2080" s="24">
        <f>M2080/N2080</f>
        <v>-5.3124999999999991</v>
      </c>
    </row>
    <row r="2081" spans="1:16" x14ac:dyDescent="0.4">
      <c r="A2081" s="22">
        <v>-0.85</v>
      </c>
      <c r="B2081" s="23">
        <v>0.16</v>
      </c>
      <c r="C2081" s="24">
        <v>-0.01</v>
      </c>
      <c r="D2081" s="2">
        <v>174.7</v>
      </c>
      <c r="E2081" s="25">
        <v>21.2</v>
      </c>
      <c r="F2081" s="23">
        <v>994.62</v>
      </c>
      <c r="G2081" s="23">
        <v>1.18</v>
      </c>
      <c r="H2081" s="9">
        <f>0.000001458*(E2081+273.15)^1.5/(E2081+273.15+110.4)</f>
        <v>1.8191425273442234E-5</v>
      </c>
      <c r="I2081" s="10">
        <f>G2081*J2081*L2081/1000/H2081</f>
        <v>59117.000665693602</v>
      </c>
      <c r="J2081" s="24">
        <v>15.85</v>
      </c>
      <c r="K2081" s="25">
        <v>300</v>
      </c>
      <c r="L2081" s="26">
        <v>57.5</v>
      </c>
      <c r="M2081" s="23">
        <f>2*A2081/$G2081/$J2081^2/($K2081/1000)/($L2081/1000)</f>
        <v>-0.3324445989203681</v>
      </c>
      <c r="N2081" s="23">
        <f>2*B2081/$G2081/$J2081^2/($K2081/1000)/($L2081/1000)</f>
        <v>6.2577806855598689E-2</v>
      </c>
      <c r="O2081" s="23">
        <f>2*C2081/$G2081/$J2081^2/($K2081/1000)/($L2081^2/1000)</f>
        <v>-6.801935527782467E-5</v>
      </c>
      <c r="P2081" s="24">
        <f>M2081/N2081</f>
        <v>-5.3125000000000009</v>
      </c>
    </row>
    <row r="2082" spans="1:16" x14ac:dyDescent="0.4">
      <c r="A2082" s="22">
        <v>-0.85</v>
      </c>
      <c r="B2082" s="23">
        <v>0.16</v>
      </c>
      <c r="C2082" s="24">
        <v>-0.01</v>
      </c>
      <c r="D2082" s="2">
        <v>174.7</v>
      </c>
      <c r="E2082" s="25">
        <v>21.2</v>
      </c>
      <c r="F2082" s="23">
        <v>994.62</v>
      </c>
      <c r="G2082" s="23">
        <v>1.18</v>
      </c>
      <c r="H2082" s="9">
        <f>0.000001458*(E2082+273.15)^1.5/(E2082+273.15+110.4)</f>
        <v>1.8191425273442234E-5</v>
      </c>
      <c r="I2082" s="10">
        <f>G2082*J2082*L2082/1000/H2082</f>
        <v>58930.511704603094</v>
      </c>
      <c r="J2082" s="24">
        <v>15.8</v>
      </c>
      <c r="K2082" s="25">
        <v>300</v>
      </c>
      <c r="L2082" s="26">
        <v>57.5</v>
      </c>
      <c r="M2082" s="23">
        <f>2*A2082/$G2082/$J2082^2/($K2082/1000)/($L2082/1000)</f>
        <v>-0.33455200790046524</v>
      </c>
      <c r="N2082" s="23">
        <f>2*B2082/$G2082/$J2082^2/($K2082/1000)/($L2082/1000)</f>
        <v>6.2974495604793485E-2</v>
      </c>
      <c r="O2082" s="23">
        <f>2*C2082/$G2082/$J2082^2/($K2082/1000)/($L2082^2/1000)</f>
        <v>-6.8450538700862479E-5</v>
      </c>
      <c r="P2082" s="24">
        <f>M2082/N2082</f>
        <v>-5.3124999999999973</v>
      </c>
    </row>
    <row r="2083" spans="1:16" x14ac:dyDescent="0.4">
      <c r="A2083" s="22">
        <v>-0.85</v>
      </c>
      <c r="B2083" s="23">
        <v>0.16</v>
      </c>
      <c r="C2083" s="24">
        <v>-0.01</v>
      </c>
      <c r="D2083" s="2">
        <v>174.7</v>
      </c>
      <c r="E2083" s="25">
        <v>21.2</v>
      </c>
      <c r="F2083" s="23">
        <v>994.62</v>
      </c>
      <c r="G2083" s="23">
        <v>1.18</v>
      </c>
      <c r="H2083" s="9">
        <f>0.000001458*(E2083+273.15)^1.5/(E2083+273.15+110.4)</f>
        <v>1.8191425273442234E-5</v>
      </c>
      <c r="I2083" s="10">
        <f>G2083*J2083*L2083/1000/H2083</f>
        <v>58930.511704603094</v>
      </c>
      <c r="J2083" s="24">
        <v>15.8</v>
      </c>
      <c r="K2083" s="25">
        <v>300</v>
      </c>
      <c r="L2083" s="26">
        <v>57.5</v>
      </c>
      <c r="M2083" s="23">
        <f>2*A2083/$G2083/$J2083^2/($K2083/1000)/($L2083/1000)</f>
        <v>-0.33455200790046524</v>
      </c>
      <c r="N2083" s="23">
        <f>2*B2083/$G2083/$J2083^2/($K2083/1000)/($L2083/1000)</f>
        <v>6.2974495604793485E-2</v>
      </c>
      <c r="O2083" s="23">
        <f>2*C2083/$G2083/$J2083^2/($K2083/1000)/($L2083^2/1000)</f>
        <v>-6.8450538700862479E-5</v>
      </c>
      <c r="P2083" s="24">
        <f>M2083/N2083</f>
        <v>-5.3124999999999973</v>
      </c>
    </row>
    <row r="2084" spans="1:16" x14ac:dyDescent="0.4">
      <c r="A2084" s="22">
        <v>-0.23</v>
      </c>
      <c r="B2084" s="23">
        <v>0.14000000000000001</v>
      </c>
      <c r="C2084" s="24">
        <v>0.01</v>
      </c>
      <c r="D2084" s="2">
        <v>175</v>
      </c>
      <c r="E2084" s="25">
        <v>21.7</v>
      </c>
      <c r="F2084" s="23">
        <v>990.9</v>
      </c>
      <c r="G2084" s="23">
        <v>1.17</v>
      </c>
      <c r="H2084" s="9">
        <f>0.000001458*(E2084+273.15)^1.5/(E2084+273.15+110.4)</f>
        <v>1.8215294560424E-5</v>
      </c>
      <c r="I2084" s="27">
        <f>G2084*J2084*L2084/1000/H2084</f>
        <v>52629.879073318974</v>
      </c>
      <c r="J2084" s="24">
        <v>14.25</v>
      </c>
      <c r="K2084" s="25">
        <v>300</v>
      </c>
      <c r="L2084" s="26">
        <v>57.5</v>
      </c>
      <c r="M2084" s="23">
        <f>2*A2084/$G2084/$J2084^2/($K2084/1000)/($L2084/1000)</f>
        <v>-0.11224141725834555</v>
      </c>
      <c r="N2084" s="23">
        <f>2*B2084/$G2084/$J2084^2/($K2084/1000)/($L2084/1000)</f>
        <v>6.8320862678992941E-2</v>
      </c>
      <c r="O2084" s="23">
        <f>2*C2084/$G2084/$J2084^2/($K2084/1000)/($L2084^2/1000)</f>
        <v>8.4870636868314235E-5</v>
      </c>
      <c r="P2084" s="24">
        <v>-1.33</v>
      </c>
    </row>
    <row r="2085" spans="1:16" x14ac:dyDescent="0.4">
      <c r="A2085" s="22">
        <v>-0.23</v>
      </c>
      <c r="B2085" s="23">
        <v>0.14000000000000001</v>
      </c>
      <c r="C2085" s="24">
        <v>0.01</v>
      </c>
      <c r="D2085" s="2">
        <v>175</v>
      </c>
      <c r="E2085" s="25">
        <v>21.7</v>
      </c>
      <c r="F2085" s="23">
        <v>990.9</v>
      </c>
      <c r="G2085" s="23">
        <v>1.17</v>
      </c>
      <c r="H2085" s="9">
        <f>0.000001458*(E2085+273.15)^1.5/(E2085+273.15+110.4)</f>
        <v>1.8215294560424E-5</v>
      </c>
      <c r="I2085" s="27">
        <f>G2085*J2085*L2085/1000/H2085</f>
        <v>52186.680091648916</v>
      </c>
      <c r="J2085" s="24">
        <v>14.13</v>
      </c>
      <c r="K2085" s="25">
        <v>300</v>
      </c>
      <c r="L2085" s="26">
        <v>57.5</v>
      </c>
      <c r="M2085" s="23">
        <f>2*A2085/$G2085/$J2085^2/($K2085/1000)/($L2085/1000)</f>
        <v>-0.11415594848974811</v>
      </c>
      <c r="N2085" s="23">
        <f>2*B2085/$G2085/$J2085^2/($K2085/1000)/($L2085/1000)</f>
        <v>6.9486229515498849E-2</v>
      </c>
      <c r="O2085" s="23">
        <f>2*C2085/$G2085/$J2085^2/($K2085/1000)/($L2085^2/1000)</f>
        <v>8.6318297534781192E-5</v>
      </c>
      <c r="P2085" s="24">
        <v>-1.33</v>
      </c>
    </row>
    <row r="2086" spans="1:16" x14ac:dyDescent="0.4">
      <c r="A2086" s="22">
        <v>-0.23</v>
      </c>
      <c r="B2086" s="23">
        <v>0.14000000000000001</v>
      </c>
      <c r="C2086" s="24">
        <v>0.01</v>
      </c>
      <c r="D2086" s="2">
        <v>175</v>
      </c>
      <c r="E2086" s="25">
        <v>21.7</v>
      </c>
      <c r="F2086" s="23">
        <v>990.9</v>
      </c>
      <c r="G2086" s="23">
        <v>1.17</v>
      </c>
      <c r="H2086" s="9">
        <f>0.000001458*(E2086+273.15)^1.5/(E2086+273.15+110.4)</f>
        <v>1.8215294560424E-5</v>
      </c>
      <c r="I2086" s="27">
        <f>G2086*J2086*L2086/1000/H2086</f>
        <v>52629.879073318974</v>
      </c>
      <c r="J2086" s="24">
        <v>14.25</v>
      </c>
      <c r="K2086" s="25">
        <v>300</v>
      </c>
      <c r="L2086" s="26">
        <v>57.5</v>
      </c>
      <c r="M2086" s="23">
        <f>2*A2086/$G2086/$J2086^2/($K2086/1000)/($L2086/1000)</f>
        <v>-0.11224141725834555</v>
      </c>
      <c r="N2086" s="23">
        <f>2*B2086/$G2086/$J2086^2/($K2086/1000)/($L2086/1000)</f>
        <v>6.8320862678992941E-2</v>
      </c>
      <c r="O2086" s="23">
        <f>2*C2086/$G2086/$J2086^2/($K2086/1000)/($L2086^2/1000)</f>
        <v>8.4870636868314235E-5</v>
      </c>
      <c r="P2086" s="24">
        <v>-1.33</v>
      </c>
    </row>
    <row r="2087" spans="1:16" x14ac:dyDescent="0.4">
      <c r="A2087" s="22">
        <v>-0.23</v>
      </c>
      <c r="B2087" s="23">
        <v>0.15</v>
      </c>
      <c r="C2087" s="24">
        <v>0.01</v>
      </c>
      <c r="D2087" s="2">
        <v>175</v>
      </c>
      <c r="E2087" s="25">
        <v>21.7</v>
      </c>
      <c r="F2087" s="23">
        <v>990.9</v>
      </c>
      <c r="G2087" s="23">
        <v>1.17</v>
      </c>
      <c r="H2087" s="9">
        <f>0.000001458*(E2087+273.15)^1.5/(E2087+273.15+110.4)</f>
        <v>1.8215294560424E-5</v>
      </c>
      <c r="I2087" s="27">
        <f>G2087*J2087*L2087/1000/H2087</f>
        <v>52629.879073318974</v>
      </c>
      <c r="J2087" s="24">
        <v>14.25</v>
      </c>
      <c r="K2087" s="25">
        <v>300</v>
      </c>
      <c r="L2087" s="26">
        <v>57.5</v>
      </c>
      <c r="M2087" s="23">
        <f>2*A2087/$G2087/$J2087^2/($K2087/1000)/($L2087/1000)</f>
        <v>-0.11224141725834555</v>
      </c>
      <c r="N2087" s="23">
        <f>2*B2087/$G2087/$J2087^2/($K2087/1000)/($L2087/1000)</f>
        <v>7.3200924298921013E-2</v>
      </c>
      <c r="O2087" s="23">
        <f>2*C2087/$G2087/$J2087^2/($K2087/1000)/($L2087^2/1000)</f>
        <v>8.4870636868314235E-5</v>
      </c>
      <c r="P2087" s="24">
        <v>-1.33</v>
      </c>
    </row>
    <row r="2088" spans="1:16" x14ac:dyDescent="0.4">
      <c r="A2088" s="22">
        <v>-0.23</v>
      </c>
      <c r="B2088" s="23">
        <v>0.14000000000000001</v>
      </c>
      <c r="C2088" s="24">
        <v>0.01</v>
      </c>
      <c r="D2088" s="2">
        <v>175</v>
      </c>
      <c r="E2088" s="25">
        <v>21.7</v>
      </c>
      <c r="F2088" s="23">
        <v>990.9</v>
      </c>
      <c r="G2088" s="23">
        <v>1.17</v>
      </c>
      <c r="H2088" s="9">
        <f>0.000001458*(E2088+273.15)^1.5/(E2088+273.15+110.4)</f>
        <v>1.8215294560424E-5</v>
      </c>
      <c r="I2088" s="27">
        <f>G2088*J2088*L2088/1000/H2088</f>
        <v>52408.279582483941</v>
      </c>
      <c r="J2088" s="24">
        <v>14.19</v>
      </c>
      <c r="K2088" s="25">
        <v>300</v>
      </c>
      <c r="L2088" s="26">
        <v>57.5</v>
      </c>
      <c r="M2088" s="23">
        <f>2*A2088/$G2088/$J2088^2/($K2088/1000)/($L2088/1000)</f>
        <v>-0.11319261145812218</v>
      </c>
      <c r="N2088" s="23">
        <f>2*B2088/$G2088/$J2088^2/($K2088/1000)/($L2088/1000)</f>
        <v>6.8899850452770028E-2</v>
      </c>
      <c r="O2088" s="23">
        <f>2*C2088/$G2088/$J2088^2/($K2088/1000)/($L2088^2/1000)</f>
        <v>8.5589876338844749E-5</v>
      </c>
      <c r="P2088" s="24">
        <v>-1.33</v>
      </c>
    </row>
    <row r="2089" spans="1:16" x14ac:dyDescent="0.4">
      <c r="A2089" s="22">
        <v>-0.23</v>
      </c>
      <c r="B2089" s="23">
        <v>0.14000000000000001</v>
      </c>
      <c r="C2089" s="24">
        <v>0.01</v>
      </c>
      <c r="D2089" s="2">
        <v>175</v>
      </c>
      <c r="E2089" s="25">
        <v>21.7</v>
      </c>
      <c r="F2089" s="23">
        <v>990.9</v>
      </c>
      <c r="G2089" s="23">
        <v>1.17</v>
      </c>
      <c r="H2089" s="9">
        <f>0.000001458*(E2089+273.15)^1.5/(E2089+273.15+110.4)</f>
        <v>1.8215294560424E-5</v>
      </c>
      <c r="I2089" s="27">
        <f>G2089*J2089*L2089/1000/H2089</f>
        <v>52851.478564154</v>
      </c>
      <c r="J2089" s="24">
        <v>14.31</v>
      </c>
      <c r="K2089" s="25">
        <v>300</v>
      </c>
      <c r="L2089" s="26">
        <v>57.5</v>
      </c>
      <c r="M2089" s="23">
        <f>2*A2089/$G2089/$J2089^2/($K2089/1000)/($L2089/1000)</f>
        <v>-0.11130216266460194</v>
      </c>
      <c r="N2089" s="23">
        <f>2*B2089/$G2089/$J2089^2/($K2089/1000)/($L2089/1000)</f>
        <v>6.7749142491496842E-2</v>
      </c>
      <c r="O2089" s="23">
        <f>2*C2089/$G2089/$J2089^2/($K2089/1000)/($L2089^2/1000)</f>
        <v>8.4160425455275577E-5</v>
      </c>
      <c r="P2089" s="24">
        <v>-1.33</v>
      </c>
    </row>
    <row r="2090" spans="1:16" x14ac:dyDescent="0.4">
      <c r="A2090" s="22">
        <v>-0.24</v>
      </c>
      <c r="B2090" s="23">
        <v>0.15</v>
      </c>
      <c r="C2090" s="24">
        <v>0.01</v>
      </c>
      <c r="D2090" s="2">
        <v>175</v>
      </c>
      <c r="E2090" s="25">
        <v>21.7</v>
      </c>
      <c r="F2090" s="23">
        <v>990.9</v>
      </c>
      <c r="G2090" s="23">
        <v>1.17</v>
      </c>
      <c r="H2090" s="9">
        <f>0.000001458*(E2090+273.15)^1.5/(E2090+273.15+110.4)</f>
        <v>1.8215294560424E-5</v>
      </c>
      <c r="I2090" s="27">
        <f>G2090*J2090*L2090/1000/H2090</f>
        <v>53073.078054989026</v>
      </c>
      <c r="J2090" s="24">
        <v>14.37</v>
      </c>
      <c r="K2090" s="25">
        <v>300</v>
      </c>
      <c r="L2090" s="26">
        <v>57.5</v>
      </c>
      <c r="M2090" s="23">
        <f>2*A2090/$G2090/$J2090^2/($K2090/1000)/($L2090/1000)</f>
        <v>-0.11517354645381814</v>
      </c>
      <c r="N2090" s="23">
        <f>2*B2090/$G2090/$J2090^2/($K2090/1000)/($L2090/1000)</f>
        <v>7.1983466533636339E-2</v>
      </c>
      <c r="O2090" s="23">
        <f>2*C2090/$G2090/$J2090^2/($K2090/1000)/($L2090^2/1000)</f>
        <v>8.3459091633201544E-5</v>
      </c>
      <c r="P2090" s="24">
        <v>-1.33</v>
      </c>
    </row>
    <row r="2091" spans="1:16" x14ac:dyDescent="0.4">
      <c r="A2091" s="22">
        <v>-0.24</v>
      </c>
      <c r="B2091" s="23">
        <v>0.14000000000000001</v>
      </c>
      <c r="C2091" s="24">
        <v>0.01</v>
      </c>
      <c r="D2091" s="2">
        <v>175</v>
      </c>
      <c r="E2091" s="25">
        <v>21.7</v>
      </c>
      <c r="F2091" s="23">
        <v>990.9</v>
      </c>
      <c r="G2091" s="23">
        <v>1.17</v>
      </c>
      <c r="H2091" s="9">
        <f>0.000001458*(E2091+273.15)^1.5/(E2091+273.15+110.4)</f>
        <v>1.8215294560424E-5</v>
      </c>
      <c r="I2091" s="27">
        <f>G2091*J2091*L2091/1000/H2091</f>
        <v>53073.078054989026</v>
      </c>
      <c r="J2091" s="24">
        <v>14.37</v>
      </c>
      <c r="K2091" s="25">
        <v>300</v>
      </c>
      <c r="L2091" s="26">
        <v>57.5</v>
      </c>
      <c r="M2091" s="23">
        <f>2*A2091/$G2091/$J2091^2/($K2091/1000)/($L2091/1000)</f>
        <v>-0.11517354645381814</v>
      </c>
      <c r="N2091" s="23">
        <f>2*B2091/$G2091/$J2091^2/($K2091/1000)/($L2091/1000)</f>
        <v>6.7184568764727254E-2</v>
      </c>
      <c r="O2091" s="23">
        <f>2*C2091/$G2091/$J2091^2/($K2091/1000)/($L2091^2/1000)</f>
        <v>8.3459091633201544E-5</v>
      </c>
      <c r="P2091" s="24">
        <v>-1.33</v>
      </c>
    </row>
    <row r="2092" spans="1:16" x14ac:dyDescent="0.4">
      <c r="A2092" s="22">
        <v>-0.24</v>
      </c>
      <c r="B2092" s="23">
        <v>0.14000000000000001</v>
      </c>
      <c r="C2092" s="24">
        <v>0.01</v>
      </c>
      <c r="D2092" s="2">
        <v>175</v>
      </c>
      <c r="E2092" s="25">
        <v>21.7</v>
      </c>
      <c r="F2092" s="23">
        <v>990.9</v>
      </c>
      <c r="G2092" s="23">
        <v>1.17</v>
      </c>
      <c r="H2092" s="9">
        <f>0.000001458*(E2092+273.15)^1.5/(E2092+273.15+110.4)</f>
        <v>1.8215294560424E-5</v>
      </c>
      <c r="I2092" s="27">
        <f>G2092*J2092*L2092/1000/H2092</f>
        <v>53073.078054989026</v>
      </c>
      <c r="J2092" s="24">
        <v>14.37</v>
      </c>
      <c r="K2092" s="25">
        <v>300</v>
      </c>
      <c r="L2092" s="26">
        <v>57.5</v>
      </c>
      <c r="M2092" s="23">
        <f>2*A2092/$G2092/$J2092^2/($K2092/1000)/($L2092/1000)</f>
        <v>-0.11517354645381814</v>
      </c>
      <c r="N2092" s="23">
        <f>2*B2092/$G2092/$J2092^2/($K2092/1000)/($L2092/1000)</f>
        <v>6.7184568764727254E-2</v>
      </c>
      <c r="O2092" s="23">
        <f>2*C2092/$G2092/$J2092^2/($K2092/1000)/($L2092^2/1000)</f>
        <v>8.3459091633201544E-5</v>
      </c>
      <c r="P2092" s="24">
        <v>-1.33</v>
      </c>
    </row>
    <row r="2093" spans="1:16" x14ac:dyDescent="0.4">
      <c r="A2093" s="22">
        <v>-0.24</v>
      </c>
      <c r="B2093" s="23">
        <v>0.14000000000000001</v>
      </c>
      <c r="C2093" s="24">
        <v>0.01</v>
      </c>
      <c r="D2093" s="2">
        <v>175</v>
      </c>
      <c r="E2093" s="25">
        <v>21.7</v>
      </c>
      <c r="F2093" s="23">
        <v>990.9</v>
      </c>
      <c r="G2093" s="23">
        <v>1.17</v>
      </c>
      <c r="H2093" s="9">
        <f>0.000001458*(E2093+273.15)^1.5/(E2093+273.15+110.4)</f>
        <v>1.8215294560424E-5</v>
      </c>
      <c r="I2093" s="27">
        <f>G2093*J2093*L2093/1000/H2093</f>
        <v>53073.078054989026</v>
      </c>
      <c r="J2093" s="24">
        <v>14.37</v>
      </c>
      <c r="K2093" s="25">
        <v>300</v>
      </c>
      <c r="L2093" s="26">
        <v>57.5</v>
      </c>
      <c r="M2093" s="23">
        <f>2*A2093/$G2093/$J2093^2/($K2093/1000)/($L2093/1000)</f>
        <v>-0.11517354645381814</v>
      </c>
      <c r="N2093" s="23">
        <f>2*B2093/$G2093/$J2093^2/($K2093/1000)/($L2093/1000)</f>
        <v>6.7184568764727254E-2</v>
      </c>
      <c r="O2093" s="23">
        <f>2*C2093/$G2093/$J2093^2/($K2093/1000)/($L2093^2/1000)</f>
        <v>8.3459091633201544E-5</v>
      </c>
      <c r="P2093" s="24">
        <v>-1.33</v>
      </c>
    </row>
    <row r="2094" spans="1:16" x14ac:dyDescent="0.4">
      <c r="A2094" s="22">
        <v>-0.24</v>
      </c>
      <c r="B2094" s="23">
        <v>0.14000000000000001</v>
      </c>
      <c r="C2094" s="24">
        <v>0.01</v>
      </c>
      <c r="D2094" s="2">
        <v>175</v>
      </c>
      <c r="E2094" s="25">
        <v>21.7</v>
      </c>
      <c r="F2094" s="23">
        <v>990.9</v>
      </c>
      <c r="G2094" s="23">
        <v>1.17</v>
      </c>
      <c r="H2094" s="9">
        <f>0.000001458*(E2094+273.15)^1.5/(E2094+273.15+110.4)</f>
        <v>1.8215294560424E-5</v>
      </c>
      <c r="I2094" s="27">
        <f>G2094*J2094*L2094/1000/H2094</f>
        <v>52851.478564154</v>
      </c>
      <c r="J2094" s="24">
        <v>14.31</v>
      </c>
      <c r="K2094" s="25">
        <v>300</v>
      </c>
      <c r="L2094" s="26">
        <v>57.5</v>
      </c>
      <c r="M2094" s="23">
        <f>2*A2094/$G2094/$J2094^2/($K2094/1000)/($L2094/1000)</f>
        <v>-0.11614138712828029</v>
      </c>
      <c r="N2094" s="23">
        <f>2*B2094/$G2094/$J2094^2/($K2094/1000)/($L2094/1000)</f>
        <v>6.7749142491496842E-2</v>
      </c>
      <c r="O2094" s="23">
        <f>2*C2094/$G2094/$J2094^2/($K2094/1000)/($L2094^2/1000)</f>
        <v>8.4160425455275577E-5</v>
      </c>
      <c r="P2094" s="24">
        <v>-1.33</v>
      </c>
    </row>
    <row r="2095" spans="1:16" x14ac:dyDescent="0.4">
      <c r="A2095" s="22">
        <v>-0.24</v>
      </c>
      <c r="B2095" s="23">
        <v>0.14000000000000001</v>
      </c>
      <c r="C2095" s="24">
        <v>0.01</v>
      </c>
      <c r="D2095" s="2">
        <v>175</v>
      </c>
      <c r="E2095" s="25">
        <v>21.7</v>
      </c>
      <c r="F2095" s="23">
        <v>990.9</v>
      </c>
      <c r="G2095" s="23">
        <v>1.17</v>
      </c>
      <c r="H2095" s="9">
        <f>0.000001458*(E2095+273.15)^1.5/(E2095+273.15+110.4)</f>
        <v>1.8215294560424E-5</v>
      </c>
      <c r="I2095" s="27">
        <f>G2095*J2095*L2095/1000/H2095</f>
        <v>52629.879073318974</v>
      </c>
      <c r="J2095" s="24">
        <v>14.25</v>
      </c>
      <c r="K2095" s="25">
        <v>300</v>
      </c>
      <c r="L2095" s="26">
        <v>57.5</v>
      </c>
      <c r="M2095" s="23">
        <f>2*A2095/$G2095/$J2095^2/($K2095/1000)/($L2095/1000)</f>
        <v>-0.11712147887827361</v>
      </c>
      <c r="N2095" s="23">
        <f>2*B2095/$G2095/$J2095^2/($K2095/1000)/($L2095/1000)</f>
        <v>6.8320862678992941E-2</v>
      </c>
      <c r="O2095" s="23">
        <f>2*C2095/$G2095/$J2095^2/($K2095/1000)/($L2095^2/1000)</f>
        <v>8.4870636868314235E-5</v>
      </c>
      <c r="P2095" s="24">
        <v>-1.33</v>
      </c>
    </row>
    <row r="2096" spans="1:16" x14ac:dyDescent="0.4">
      <c r="A2096" s="22">
        <v>-0.24</v>
      </c>
      <c r="B2096" s="23">
        <v>0.14000000000000001</v>
      </c>
      <c r="C2096" s="24">
        <v>0.01</v>
      </c>
      <c r="D2096" s="2">
        <v>175</v>
      </c>
      <c r="E2096" s="25">
        <v>21.7</v>
      </c>
      <c r="F2096" s="23">
        <v>990.9</v>
      </c>
      <c r="G2096" s="23">
        <v>1.17</v>
      </c>
      <c r="H2096" s="9">
        <f>0.000001458*(E2096+273.15)^1.5/(E2096+273.15+110.4)</f>
        <v>1.8215294560424E-5</v>
      </c>
      <c r="I2096" s="27">
        <f>G2096*J2096*L2096/1000/H2096</f>
        <v>53073.078054989026</v>
      </c>
      <c r="J2096" s="24">
        <v>14.37</v>
      </c>
      <c r="K2096" s="25">
        <v>300</v>
      </c>
      <c r="L2096" s="26">
        <v>57.5</v>
      </c>
      <c r="M2096" s="23">
        <f>2*A2096/$G2096/$J2096^2/($K2096/1000)/($L2096/1000)</f>
        <v>-0.11517354645381814</v>
      </c>
      <c r="N2096" s="23">
        <f>2*B2096/$G2096/$J2096^2/($K2096/1000)/($L2096/1000)</f>
        <v>6.7184568764727254E-2</v>
      </c>
      <c r="O2096" s="23">
        <f>2*C2096/$G2096/$J2096^2/($K2096/1000)/($L2096^2/1000)</f>
        <v>8.3459091633201544E-5</v>
      </c>
      <c r="P2096" s="24">
        <v>-1.33</v>
      </c>
    </row>
    <row r="2097" spans="1:16" x14ac:dyDescent="0.4">
      <c r="A2097" s="22">
        <v>-0.24</v>
      </c>
      <c r="B2097" s="23">
        <v>0.14000000000000001</v>
      </c>
      <c r="C2097" s="24">
        <v>0.01</v>
      </c>
      <c r="D2097" s="2">
        <v>175</v>
      </c>
      <c r="E2097" s="25">
        <v>21.7</v>
      </c>
      <c r="F2097" s="23">
        <v>990.9</v>
      </c>
      <c r="G2097" s="23">
        <v>1.17</v>
      </c>
      <c r="H2097" s="9">
        <f>0.000001458*(E2097+273.15)^1.5/(E2097+273.15+110.4)</f>
        <v>1.8215294560424E-5</v>
      </c>
      <c r="I2097" s="27">
        <f>G2097*J2097*L2097/1000/H2097</f>
        <v>53073.078054989026</v>
      </c>
      <c r="J2097" s="24">
        <v>14.37</v>
      </c>
      <c r="K2097" s="25">
        <v>300</v>
      </c>
      <c r="L2097" s="26">
        <v>57.5</v>
      </c>
      <c r="M2097" s="23">
        <f>2*A2097/$G2097/$J2097^2/($K2097/1000)/($L2097/1000)</f>
        <v>-0.11517354645381814</v>
      </c>
      <c r="N2097" s="23">
        <f>2*B2097/$G2097/$J2097^2/($K2097/1000)/($L2097/1000)</f>
        <v>6.7184568764727254E-2</v>
      </c>
      <c r="O2097" s="23">
        <f>2*C2097/$G2097/$J2097^2/($K2097/1000)/($L2097^2/1000)</f>
        <v>8.3459091633201544E-5</v>
      </c>
      <c r="P2097" s="24">
        <v>-1.33</v>
      </c>
    </row>
    <row r="2098" spans="1:16" x14ac:dyDescent="0.4">
      <c r="A2098" s="22">
        <v>-0.24</v>
      </c>
      <c r="B2098" s="23">
        <v>0.14000000000000001</v>
      </c>
      <c r="C2098" s="24">
        <v>0.01</v>
      </c>
      <c r="D2098" s="2">
        <v>175</v>
      </c>
      <c r="E2098" s="25">
        <v>21.7</v>
      </c>
      <c r="F2098" s="23">
        <v>990.9</v>
      </c>
      <c r="G2098" s="23">
        <v>1.17</v>
      </c>
      <c r="H2098" s="9">
        <f>0.000001458*(E2098+273.15)^1.5/(E2098+273.15+110.4)</f>
        <v>1.8215294560424E-5</v>
      </c>
      <c r="I2098" s="27">
        <f>G2098*J2098*L2098/1000/H2098</f>
        <v>53073.078054989026</v>
      </c>
      <c r="J2098" s="24">
        <v>14.37</v>
      </c>
      <c r="K2098" s="25">
        <v>300</v>
      </c>
      <c r="L2098" s="26">
        <v>57.5</v>
      </c>
      <c r="M2098" s="23">
        <f>2*A2098/$G2098/$J2098^2/($K2098/1000)/($L2098/1000)</f>
        <v>-0.11517354645381814</v>
      </c>
      <c r="N2098" s="23">
        <f>2*B2098/$G2098/$J2098^2/($K2098/1000)/($L2098/1000)</f>
        <v>6.7184568764727254E-2</v>
      </c>
      <c r="O2098" s="23">
        <f>2*C2098/$G2098/$J2098^2/($K2098/1000)/($L2098^2/1000)</f>
        <v>8.3459091633201544E-5</v>
      </c>
      <c r="P2098" s="24">
        <v>-1.33</v>
      </c>
    </row>
    <row r="2099" spans="1:16" x14ac:dyDescent="0.4">
      <c r="A2099" s="22">
        <v>-0.24</v>
      </c>
      <c r="B2099" s="23">
        <v>0.14000000000000001</v>
      </c>
      <c r="C2099" s="24">
        <v>0.01</v>
      </c>
      <c r="D2099" s="2">
        <v>175</v>
      </c>
      <c r="E2099" s="25">
        <v>21.7</v>
      </c>
      <c r="F2099" s="23">
        <v>990.9</v>
      </c>
      <c r="G2099" s="23">
        <v>1.17</v>
      </c>
      <c r="H2099" s="9">
        <f>0.000001458*(E2099+273.15)^1.5/(E2099+273.15+110.4)</f>
        <v>1.8215294560424E-5</v>
      </c>
      <c r="I2099" s="27">
        <f>G2099*J2099*L2099/1000/H2099</f>
        <v>52851.478564154</v>
      </c>
      <c r="J2099" s="24">
        <v>14.31</v>
      </c>
      <c r="K2099" s="25">
        <v>300</v>
      </c>
      <c r="L2099" s="26">
        <v>57.5</v>
      </c>
      <c r="M2099" s="23">
        <f>2*A2099/$G2099/$J2099^2/($K2099/1000)/($L2099/1000)</f>
        <v>-0.11614138712828029</v>
      </c>
      <c r="N2099" s="23">
        <f>2*B2099/$G2099/$J2099^2/($K2099/1000)/($L2099/1000)</f>
        <v>6.7749142491496842E-2</v>
      </c>
      <c r="O2099" s="23">
        <f>2*C2099/$G2099/$J2099^2/($K2099/1000)/($L2099^2/1000)</f>
        <v>8.4160425455275577E-5</v>
      </c>
      <c r="P2099" s="24">
        <v>-1.33</v>
      </c>
    </row>
    <row r="2100" spans="1:16" x14ac:dyDescent="0.4">
      <c r="A2100" s="22">
        <v>-0.24</v>
      </c>
      <c r="B2100" s="23">
        <v>0.14000000000000001</v>
      </c>
      <c r="C2100" s="24">
        <v>0.01</v>
      </c>
      <c r="D2100" s="2">
        <v>175</v>
      </c>
      <c r="E2100" s="25">
        <v>21.7</v>
      </c>
      <c r="F2100" s="23">
        <v>990.9</v>
      </c>
      <c r="G2100" s="23">
        <v>1.17</v>
      </c>
      <c r="H2100" s="9">
        <f>0.000001458*(E2100+273.15)^1.5/(E2100+273.15+110.4)</f>
        <v>1.8215294560424E-5</v>
      </c>
      <c r="I2100" s="27">
        <f>G2100*J2100*L2100/1000/H2100</f>
        <v>52851.478564154</v>
      </c>
      <c r="J2100" s="24">
        <v>14.31</v>
      </c>
      <c r="K2100" s="25">
        <v>300</v>
      </c>
      <c r="L2100" s="26">
        <v>57.5</v>
      </c>
      <c r="M2100" s="23">
        <f>2*A2100/$G2100/$J2100^2/($K2100/1000)/($L2100/1000)</f>
        <v>-0.11614138712828029</v>
      </c>
      <c r="N2100" s="23">
        <f>2*B2100/$G2100/$J2100^2/($K2100/1000)/($L2100/1000)</f>
        <v>6.7749142491496842E-2</v>
      </c>
      <c r="O2100" s="23">
        <f>2*C2100/$G2100/$J2100^2/($K2100/1000)/($L2100^2/1000)</f>
        <v>8.4160425455275577E-5</v>
      </c>
      <c r="P2100" s="24">
        <v>-1.33</v>
      </c>
    </row>
    <row r="2101" spans="1:16" x14ac:dyDescent="0.4">
      <c r="A2101" s="22">
        <v>-0.24</v>
      </c>
      <c r="B2101" s="23">
        <v>0.14000000000000001</v>
      </c>
      <c r="C2101" s="24">
        <v>0.01</v>
      </c>
      <c r="D2101" s="2">
        <v>175</v>
      </c>
      <c r="E2101" s="25">
        <v>21.7</v>
      </c>
      <c r="F2101" s="23">
        <v>990.9</v>
      </c>
      <c r="G2101" s="23">
        <v>1.17</v>
      </c>
      <c r="H2101" s="9">
        <f>0.000001458*(E2101+273.15)^1.5/(E2101+273.15+110.4)</f>
        <v>1.8215294560424E-5</v>
      </c>
      <c r="I2101" s="27">
        <f>G2101*J2101*L2101/1000/H2101</f>
        <v>52851.478564154</v>
      </c>
      <c r="J2101" s="24">
        <v>14.31</v>
      </c>
      <c r="K2101" s="25">
        <v>300</v>
      </c>
      <c r="L2101" s="26">
        <v>57.5</v>
      </c>
      <c r="M2101" s="23">
        <f>2*A2101/$G2101/$J2101^2/($K2101/1000)/($L2101/1000)</f>
        <v>-0.11614138712828029</v>
      </c>
      <c r="N2101" s="23">
        <f>2*B2101/$G2101/$J2101^2/($K2101/1000)/($L2101/1000)</f>
        <v>6.7749142491496842E-2</v>
      </c>
      <c r="O2101" s="23">
        <f>2*C2101/$G2101/$J2101^2/($K2101/1000)/($L2101^2/1000)</f>
        <v>8.4160425455275577E-5</v>
      </c>
      <c r="P2101" s="24">
        <v>-1.33</v>
      </c>
    </row>
    <row r="2102" spans="1:16" x14ac:dyDescent="0.4">
      <c r="A2102" s="22">
        <v>-0.24</v>
      </c>
      <c r="B2102" s="23">
        <v>0.14000000000000001</v>
      </c>
      <c r="C2102" s="24">
        <v>0.01</v>
      </c>
      <c r="D2102" s="2">
        <v>175</v>
      </c>
      <c r="E2102" s="25">
        <v>21.7</v>
      </c>
      <c r="F2102" s="23">
        <v>990.9</v>
      </c>
      <c r="G2102" s="23">
        <v>1.17</v>
      </c>
      <c r="H2102" s="9">
        <f>0.000001458*(E2102+273.15)^1.5/(E2102+273.15+110.4)</f>
        <v>1.8215294560424E-5</v>
      </c>
      <c r="I2102" s="27">
        <f>G2102*J2102*L2102/1000/H2102</f>
        <v>52851.478564154</v>
      </c>
      <c r="J2102" s="24">
        <v>14.31</v>
      </c>
      <c r="K2102" s="25">
        <v>300</v>
      </c>
      <c r="L2102" s="26">
        <v>57.5</v>
      </c>
      <c r="M2102" s="23">
        <f>2*A2102/$G2102/$J2102^2/($K2102/1000)/($L2102/1000)</f>
        <v>-0.11614138712828029</v>
      </c>
      <c r="N2102" s="23">
        <f>2*B2102/$G2102/$J2102^2/($K2102/1000)/($L2102/1000)</f>
        <v>6.7749142491496842E-2</v>
      </c>
      <c r="O2102" s="23">
        <f>2*C2102/$G2102/$J2102^2/($K2102/1000)/($L2102^2/1000)</f>
        <v>8.4160425455275577E-5</v>
      </c>
      <c r="P2102" s="24">
        <v>-1.33</v>
      </c>
    </row>
    <row r="2103" spans="1:16" x14ac:dyDescent="0.4">
      <c r="A2103" s="22">
        <v>-0.24</v>
      </c>
      <c r="B2103" s="23">
        <v>0.14000000000000001</v>
      </c>
      <c r="C2103" s="24">
        <v>0.01</v>
      </c>
      <c r="D2103" s="2">
        <v>175</v>
      </c>
      <c r="E2103" s="25">
        <v>21.7</v>
      </c>
      <c r="F2103" s="23">
        <v>990.9</v>
      </c>
      <c r="G2103" s="23">
        <v>1.17</v>
      </c>
      <c r="H2103" s="9">
        <f>0.000001458*(E2103+273.15)^1.5/(E2103+273.15+110.4)</f>
        <v>1.8215294560424E-5</v>
      </c>
      <c r="I2103" s="27">
        <f>G2103*J2103*L2103/1000/H2103</f>
        <v>52851.478564154</v>
      </c>
      <c r="J2103" s="24">
        <v>14.31</v>
      </c>
      <c r="K2103" s="25">
        <v>300</v>
      </c>
      <c r="L2103" s="26">
        <v>57.5</v>
      </c>
      <c r="M2103" s="23">
        <f>2*A2103/$G2103/$J2103^2/($K2103/1000)/($L2103/1000)</f>
        <v>-0.11614138712828029</v>
      </c>
      <c r="N2103" s="23">
        <f>2*B2103/$G2103/$J2103^2/($K2103/1000)/($L2103/1000)</f>
        <v>6.7749142491496842E-2</v>
      </c>
      <c r="O2103" s="23">
        <f>2*C2103/$G2103/$J2103^2/($K2103/1000)/($L2103^2/1000)</f>
        <v>8.4160425455275577E-5</v>
      </c>
      <c r="P2103" s="24">
        <v>-1.33</v>
      </c>
    </row>
    <row r="2104" spans="1:16" x14ac:dyDescent="0.4">
      <c r="A2104" s="22">
        <v>0.94</v>
      </c>
      <c r="B2104" s="23">
        <v>0.27</v>
      </c>
      <c r="C2104" s="24">
        <v>0.03</v>
      </c>
      <c r="D2104" s="2">
        <v>180</v>
      </c>
      <c r="E2104" s="25">
        <v>21.7</v>
      </c>
      <c r="F2104" s="23">
        <v>990.9</v>
      </c>
      <c r="G2104" s="23">
        <v>1.17</v>
      </c>
      <c r="H2104" s="9">
        <f>0.000001458*(E2104+273.15)^1.5/(E2104+273.15+110.4)</f>
        <v>1.8215294560424E-5</v>
      </c>
      <c r="I2104" s="27">
        <f>G2104*J2104*L2104/1000/H2104</f>
        <v>52186.680091648916</v>
      </c>
      <c r="J2104" s="24">
        <v>14.13</v>
      </c>
      <c r="K2104" s="25">
        <v>300</v>
      </c>
      <c r="L2104" s="26">
        <v>57.5</v>
      </c>
      <c r="M2104" s="23">
        <f>2*A2104/$G2104/$J2104^2/($K2104/1000)/($L2104/1000)</f>
        <v>0.46655039817549226</v>
      </c>
      <c r="N2104" s="23">
        <f>2*B2104/$G2104/$J2104^2/($K2104/1000)/($L2104/1000)</f>
        <v>0.13400915692274779</v>
      </c>
      <c r="O2104" s="23">
        <f>2*C2104/$G2104/$J2104^2/($K2104/1000)/($L2104^2/1000)</f>
        <v>2.5895489260434356E-4</v>
      </c>
      <c r="P2104" s="24">
        <v>3.6</v>
      </c>
    </row>
    <row r="2105" spans="1:16" x14ac:dyDescent="0.4">
      <c r="A2105" s="22">
        <v>0.94</v>
      </c>
      <c r="B2105" s="23">
        <v>0.27</v>
      </c>
      <c r="C2105" s="24">
        <v>0.02</v>
      </c>
      <c r="D2105" s="2">
        <v>180</v>
      </c>
      <c r="E2105" s="25">
        <v>21.7</v>
      </c>
      <c r="F2105" s="23">
        <v>990.9</v>
      </c>
      <c r="G2105" s="23">
        <v>1.17</v>
      </c>
      <c r="H2105" s="9">
        <f>0.000001458*(E2105+273.15)^1.5/(E2105+273.15+110.4)</f>
        <v>1.8215294560424E-5</v>
      </c>
      <c r="I2105" s="27">
        <f>G2105*J2105*L2105/1000/H2105</f>
        <v>52186.680091648916</v>
      </c>
      <c r="J2105" s="24">
        <v>14.13</v>
      </c>
      <c r="K2105" s="25">
        <v>300</v>
      </c>
      <c r="L2105" s="26">
        <v>57.5</v>
      </c>
      <c r="M2105" s="23">
        <f>2*A2105/$G2105/$J2105^2/($K2105/1000)/($L2105/1000)</f>
        <v>0.46655039817549226</v>
      </c>
      <c r="N2105" s="23">
        <f>2*B2105/$G2105/$J2105^2/($K2105/1000)/($L2105/1000)</f>
        <v>0.13400915692274779</v>
      </c>
      <c r="O2105" s="23">
        <f>2*C2105/$G2105/$J2105^2/($K2105/1000)/($L2105^2/1000)</f>
        <v>1.7263659506956238E-4</v>
      </c>
      <c r="P2105" s="24">
        <v>3.6</v>
      </c>
    </row>
    <row r="2106" spans="1:16" x14ac:dyDescent="0.4">
      <c r="A2106" s="22">
        <v>0.94</v>
      </c>
      <c r="B2106" s="23">
        <v>0.27</v>
      </c>
      <c r="C2106" s="24">
        <v>0.02</v>
      </c>
      <c r="D2106" s="2">
        <v>180</v>
      </c>
      <c r="E2106" s="25">
        <v>21.7</v>
      </c>
      <c r="F2106" s="23">
        <v>990.9</v>
      </c>
      <c r="G2106" s="23">
        <v>1.17</v>
      </c>
      <c r="H2106" s="9">
        <f>0.000001458*(E2106+273.15)^1.5/(E2106+273.15+110.4)</f>
        <v>1.8215294560424E-5</v>
      </c>
      <c r="I2106" s="27">
        <f>G2106*J2106*L2106/1000/H2106</f>
        <v>51965.080600813897</v>
      </c>
      <c r="J2106" s="24">
        <v>14.07</v>
      </c>
      <c r="K2106" s="25">
        <v>300</v>
      </c>
      <c r="L2106" s="26">
        <v>57.5</v>
      </c>
      <c r="M2106" s="23">
        <f>2*A2106/$G2106/$J2106^2/($K2106/1000)/($L2106/1000)</f>
        <v>0.47053799028759374</v>
      </c>
      <c r="N2106" s="23">
        <f>2*B2106/$G2106/$J2106^2/($K2106/1000)/($L2106/1000)</f>
        <v>0.13515452912515991</v>
      </c>
      <c r="O2106" s="23">
        <f>2*C2106/$G2106/$J2106^2/($K2106/1000)/($L2106^2/1000)</f>
        <v>1.7411211481502083E-4</v>
      </c>
      <c r="P2106" s="24">
        <v>3.6</v>
      </c>
    </row>
    <row r="2107" spans="1:16" x14ac:dyDescent="0.4">
      <c r="A2107" s="22">
        <v>0.94</v>
      </c>
      <c r="B2107" s="23">
        <v>0.27</v>
      </c>
      <c r="C2107" s="24">
        <v>0.02</v>
      </c>
      <c r="D2107" s="2">
        <v>180</v>
      </c>
      <c r="E2107" s="25">
        <v>21.7</v>
      </c>
      <c r="F2107" s="23">
        <v>990.9</v>
      </c>
      <c r="G2107" s="23">
        <v>1.17</v>
      </c>
      <c r="H2107" s="9">
        <f>0.000001458*(E2107+273.15)^1.5/(E2107+273.15+110.4)</f>
        <v>1.8215294560424E-5</v>
      </c>
      <c r="I2107" s="27">
        <f>G2107*J2107*L2107/1000/H2107</f>
        <v>52629.879073318974</v>
      </c>
      <c r="J2107" s="24">
        <v>14.25</v>
      </c>
      <c r="K2107" s="25">
        <v>300</v>
      </c>
      <c r="L2107" s="26">
        <v>57.5</v>
      </c>
      <c r="M2107" s="23">
        <f>2*A2107/$G2107/$J2107^2/($K2107/1000)/($L2107/1000)</f>
        <v>0.45872579227323834</v>
      </c>
      <c r="N2107" s="23">
        <f>2*B2107/$G2107/$J2107^2/($K2107/1000)/($L2107/1000)</f>
        <v>0.13176166373805784</v>
      </c>
      <c r="O2107" s="23">
        <f>2*C2107/$G2107/$J2107^2/($K2107/1000)/($L2107^2/1000)</f>
        <v>1.6974127373662847E-4</v>
      </c>
      <c r="P2107" s="24">
        <v>3.4</v>
      </c>
    </row>
    <row r="2108" spans="1:16" x14ac:dyDescent="0.4">
      <c r="A2108" s="22">
        <v>0.94</v>
      </c>
      <c r="B2108" s="23">
        <v>0.27</v>
      </c>
      <c r="C2108" s="24">
        <v>0.02</v>
      </c>
      <c r="D2108" s="2">
        <v>180</v>
      </c>
      <c r="E2108" s="25">
        <v>21.7</v>
      </c>
      <c r="F2108" s="23">
        <v>990.9</v>
      </c>
      <c r="G2108" s="23">
        <v>1.17</v>
      </c>
      <c r="H2108" s="9">
        <f>0.000001458*(E2108+273.15)^1.5/(E2108+273.15+110.4)</f>
        <v>1.8215294560424E-5</v>
      </c>
      <c r="I2108" s="27">
        <f>G2108*J2108*L2108/1000/H2108</f>
        <v>52851.478564154</v>
      </c>
      <c r="J2108" s="24">
        <v>14.31</v>
      </c>
      <c r="K2108" s="25">
        <v>300</v>
      </c>
      <c r="L2108" s="26">
        <v>57.5</v>
      </c>
      <c r="M2108" s="23">
        <f>2*A2108/$G2108/$J2108^2/($K2108/1000)/($L2108/1000)</f>
        <v>0.4548870995857644</v>
      </c>
      <c r="N2108" s="23">
        <f>2*B2108/$G2108/$J2108^2/($K2108/1000)/($L2108/1000)</f>
        <v>0.13065906051931533</v>
      </c>
      <c r="O2108" s="23">
        <f>2*C2108/$G2108/$J2108^2/($K2108/1000)/($L2108^2/1000)</f>
        <v>1.6832085091055115E-4</v>
      </c>
      <c r="P2108" s="24">
        <v>3.4</v>
      </c>
    </row>
    <row r="2109" spans="1:16" x14ac:dyDescent="0.4">
      <c r="A2109" s="22">
        <v>0.94</v>
      </c>
      <c r="B2109" s="23">
        <v>0.27</v>
      </c>
      <c r="C2109" s="24">
        <v>0.02</v>
      </c>
      <c r="D2109" s="2">
        <v>180</v>
      </c>
      <c r="E2109" s="25">
        <v>21.7</v>
      </c>
      <c r="F2109" s="23">
        <v>990.9</v>
      </c>
      <c r="G2109" s="23">
        <v>1.17</v>
      </c>
      <c r="H2109" s="9">
        <f>0.000001458*(E2109+273.15)^1.5/(E2109+273.15+110.4)</f>
        <v>1.8215294560424E-5</v>
      </c>
      <c r="I2109" s="27">
        <f>G2109*J2109*L2109/1000/H2109</f>
        <v>52629.879073318974</v>
      </c>
      <c r="J2109" s="24">
        <v>14.25</v>
      </c>
      <c r="K2109" s="25">
        <v>300</v>
      </c>
      <c r="L2109" s="26">
        <v>57.5</v>
      </c>
      <c r="M2109" s="23">
        <f>2*A2109/$G2109/$J2109^2/($K2109/1000)/($L2109/1000)</f>
        <v>0.45872579227323834</v>
      </c>
      <c r="N2109" s="23">
        <f>2*B2109/$G2109/$J2109^2/($K2109/1000)/($L2109/1000)</f>
        <v>0.13176166373805784</v>
      </c>
      <c r="O2109" s="23">
        <f>2*C2109/$G2109/$J2109^2/($K2109/1000)/($L2109^2/1000)</f>
        <v>1.6974127373662847E-4</v>
      </c>
      <c r="P2109" s="24">
        <v>3.4</v>
      </c>
    </row>
    <row r="2110" spans="1:16" x14ac:dyDescent="0.4">
      <c r="A2110" s="22">
        <v>0.94</v>
      </c>
      <c r="B2110" s="23">
        <v>0.27</v>
      </c>
      <c r="C2110" s="24">
        <v>0.02</v>
      </c>
      <c r="D2110" s="2">
        <v>180</v>
      </c>
      <c r="E2110" s="25">
        <v>21.7</v>
      </c>
      <c r="F2110" s="23">
        <v>990.9</v>
      </c>
      <c r="G2110" s="23">
        <v>1.17</v>
      </c>
      <c r="H2110" s="9">
        <f>0.000001458*(E2110+273.15)^1.5/(E2110+273.15+110.4)</f>
        <v>1.8215294560424E-5</v>
      </c>
      <c r="I2110" s="27">
        <f>G2110*J2110*L2110/1000/H2110</f>
        <v>52408.279582483941</v>
      </c>
      <c r="J2110" s="24">
        <v>14.19</v>
      </c>
      <c r="K2110" s="25">
        <v>300</v>
      </c>
      <c r="L2110" s="26">
        <v>57.5</v>
      </c>
      <c r="M2110" s="23">
        <f>2*A2110/$G2110/$J2110^2/($K2110/1000)/($L2110/1000)</f>
        <v>0.46261328161145576</v>
      </c>
      <c r="N2110" s="23">
        <f>2*B2110/$G2110/$J2110^2/($K2110/1000)/($L2110/1000)</f>
        <v>0.13287828301605645</v>
      </c>
      <c r="O2110" s="23">
        <f>2*C2110/$G2110/$J2110^2/($K2110/1000)/($L2110^2/1000)</f>
        <v>1.711797526776895E-4</v>
      </c>
      <c r="P2110" s="24">
        <v>3.6</v>
      </c>
    </row>
    <row r="2111" spans="1:16" x14ac:dyDescent="0.4">
      <c r="A2111" s="22">
        <v>0.94</v>
      </c>
      <c r="B2111" s="23">
        <v>0.27</v>
      </c>
      <c r="C2111" s="24">
        <v>0.02</v>
      </c>
      <c r="D2111" s="2">
        <v>180</v>
      </c>
      <c r="E2111" s="25">
        <v>21.7</v>
      </c>
      <c r="F2111" s="23">
        <v>990.9</v>
      </c>
      <c r="G2111" s="23">
        <v>1.17</v>
      </c>
      <c r="H2111" s="9">
        <f>0.000001458*(E2111+273.15)^1.5/(E2111+273.15+110.4)</f>
        <v>1.8215294560424E-5</v>
      </c>
      <c r="I2111" s="27">
        <f>G2111*J2111*L2111/1000/H2111</f>
        <v>52629.879073318974</v>
      </c>
      <c r="J2111" s="24">
        <v>14.25</v>
      </c>
      <c r="K2111" s="25">
        <v>300</v>
      </c>
      <c r="L2111" s="26">
        <v>57.5</v>
      </c>
      <c r="M2111" s="23">
        <f>2*A2111/$G2111/$J2111^2/($K2111/1000)/($L2111/1000)</f>
        <v>0.45872579227323834</v>
      </c>
      <c r="N2111" s="23">
        <f>2*B2111/$G2111/$J2111^2/($K2111/1000)/($L2111/1000)</f>
        <v>0.13176166373805784</v>
      </c>
      <c r="O2111" s="23">
        <f>2*C2111/$G2111/$J2111^2/($K2111/1000)/($L2111^2/1000)</f>
        <v>1.6974127373662847E-4</v>
      </c>
      <c r="P2111" s="24">
        <v>3.4</v>
      </c>
    </row>
    <row r="2112" spans="1:16" x14ac:dyDescent="0.4">
      <c r="A2112" s="22">
        <v>0.94</v>
      </c>
      <c r="B2112" s="23">
        <v>0.27</v>
      </c>
      <c r="C2112" s="24">
        <v>0.03</v>
      </c>
      <c r="D2112" s="2">
        <v>180</v>
      </c>
      <c r="E2112" s="25">
        <v>21.7</v>
      </c>
      <c r="F2112" s="23">
        <v>990.9</v>
      </c>
      <c r="G2112" s="23">
        <v>1.17</v>
      </c>
      <c r="H2112" s="9">
        <f>0.000001458*(E2112+273.15)^1.5/(E2112+273.15+110.4)</f>
        <v>1.8215294560424E-5</v>
      </c>
      <c r="I2112" s="27">
        <f>G2112*J2112*L2112/1000/H2112</f>
        <v>52629.879073318974</v>
      </c>
      <c r="J2112" s="24">
        <v>14.25</v>
      </c>
      <c r="K2112" s="25">
        <v>300</v>
      </c>
      <c r="L2112" s="26">
        <v>57.5</v>
      </c>
      <c r="M2112" s="23">
        <f>2*A2112/$G2112/$J2112^2/($K2112/1000)/($L2112/1000)</f>
        <v>0.45872579227323834</v>
      </c>
      <c r="N2112" s="23">
        <f>2*B2112/$G2112/$J2112^2/($K2112/1000)/($L2112/1000)</f>
        <v>0.13176166373805784</v>
      </c>
      <c r="O2112" s="23">
        <f>2*C2112/$G2112/$J2112^2/($K2112/1000)/($L2112^2/1000)</f>
        <v>2.5461191060494265E-4</v>
      </c>
      <c r="P2112" s="24">
        <v>3.4</v>
      </c>
    </row>
    <row r="2113" spans="1:16" x14ac:dyDescent="0.4">
      <c r="A2113" s="22">
        <v>0.95</v>
      </c>
      <c r="B2113" s="23">
        <v>0.27</v>
      </c>
      <c r="C2113" s="24">
        <v>0.03</v>
      </c>
      <c r="D2113" s="2">
        <v>180</v>
      </c>
      <c r="E2113" s="25">
        <v>21.7</v>
      </c>
      <c r="F2113" s="23">
        <v>990.9</v>
      </c>
      <c r="G2113" s="23">
        <v>1.17</v>
      </c>
      <c r="H2113" s="9">
        <f>0.000001458*(E2113+273.15)^1.5/(E2113+273.15+110.4)</f>
        <v>1.8215294560424E-5</v>
      </c>
      <c r="I2113" s="27">
        <f>G2113*J2113*L2113/1000/H2113</f>
        <v>52629.879073318974</v>
      </c>
      <c r="J2113" s="24">
        <v>14.25</v>
      </c>
      <c r="K2113" s="25">
        <v>300</v>
      </c>
      <c r="L2113" s="26">
        <v>57.5</v>
      </c>
      <c r="M2113" s="23">
        <f>2*A2113/$G2113/$J2113^2/($K2113/1000)/($L2113/1000)</f>
        <v>0.46360585389316639</v>
      </c>
      <c r="N2113" s="23">
        <f>2*B2113/$G2113/$J2113^2/($K2113/1000)/($L2113/1000)</f>
        <v>0.13176166373805784</v>
      </c>
      <c r="O2113" s="23">
        <f>2*C2113/$G2113/$J2113^2/($K2113/1000)/($L2113^2/1000)</f>
        <v>2.5461191060494265E-4</v>
      </c>
      <c r="P2113" s="24">
        <v>3.6</v>
      </c>
    </row>
    <row r="2114" spans="1:16" x14ac:dyDescent="0.4">
      <c r="A2114" s="22">
        <v>0.95</v>
      </c>
      <c r="B2114" s="23">
        <v>0.27</v>
      </c>
      <c r="C2114" s="24">
        <v>0.03</v>
      </c>
      <c r="D2114" s="2">
        <v>180</v>
      </c>
      <c r="E2114" s="25">
        <v>21.7</v>
      </c>
      <c r="F2114" s="23">
        <v>990.9</v>
      </c>
      <c r="G2114" s="23">
        <v>1.17</v>
      </c>
      <c r="H2114" s="9">
        <f>0.000001458*(E2114+273.15)^1.5/(E2114+273.15+110.4)</f>
        <v>1.8215294560424E-5</v>
      </c>
      <c r="I2114" s="27">
        <f>G2114*J2114*L2114/1000/H2114</f>
        <v>52629.879073318974</v>
      </c>
      <c r="J2114" s="24">
        <v>14.25</v>
      </c>
      <c r="K2114" s="25">
        <v>300</v>
      </c>
      <c r="L2114" s="26">
        <v>57.5</v>
      </c>
      <c r="M2114" s="23">
        <f>2*A2114/$G2114/$J2114^2/($K2114/1000)/($L2114/1000)</f>
        <v>0.46360585389316639</v>
      </c>
      <c r="N2114" s="23">
        <f>2*B2114/$G2114/$J2114^2/($K2114/1000)/($L2114/1000)</f>
        <v>0.13176166373805784</v>
      </c>
      <c r="O2114" s="23">
        <f>2*C2114/$G2114/$J2114^2/($K2114/1000)/($L2114^2/1000)</f>
        <v>2.5461191060494265E-4</v>
      </c>
      <c r="P2114" s="24">
        <v>3.6</v>
      </c>
    </row>
    <row r="2115" spans="1:16" x14ac:dyDescent="0.4">
      <c r="A2115" s="22">
        <v>0.95</v>
      </c>
      <c r="B2115" s="23">
        <v>0.27</v>
      </c>
      <c r="C2115" s="24">
        <v>0.03</v>
      </c>
      <c r="D2115" s="2">
        <v>180</v>
      </c>
      <c r="E2115" s="25">
        <v>21.7</v>
      </c>
      <c r="F2115" s="23">
        <v>990.9</v>
      </c>
      <c r="G2115" s="23">
        <v>1.17</v>
      </c>
      <c r="H2115" s="9">
        <f>0.000001458*(E2115+273.15)^1.5/(E2115+273.15+110.4)</f>
        <v>1.8215294560424E-5</v>
      </c>
      <c r="I2115" s="27">
        <f>G2115*J2115*L2115/1000/H2115</f>
        <v>52408.279582483941</v>
      </c>
      <c r="J2115" s="24">
        <v>14.19</v>
      </c>
      <c r="K2115" s="25">
        <v>300</v>
      </c>
      <c r="L2115" s="26">
        <v>57.5</v>
      </c>
      <c r="M2115" s="23">
        <f>2*A2115/$G2115/$J2115^2/($K2115/1000)/($L2115/1000)</f>
        <v>0.4675346995009394</v>
      </c>
      <c r="N2115" s="23">
        <f>2*B2115/$G2115/$J2115^2/($K2115/1000)/($L2115/1000)</f>
        <v>0.13287828301605645</v>
      </c>
      <c r="O2115" s="23">
        <f>2*C2115/$G2115/$J2115^2/($K2115/1000)/($L2115^2/1000)</f>
        <v>2.5676962901653418E-4</v>
      </c>
      <c r="P2115" s="24">
        <v>3.6</v>
      </c>
    </row>
    <row r="2116" spans="1:16" x14ac:dyDescent="0.4">
      <c r="A2116" s="22">
        <v>0.95</v>
      </c>
      <c r="B2116" s="23">
        <v>0.27</v>
      </c>
      <c r="C2116" s="24">
        <v>0.03</v>
      </c>
      <c r="D2116" s="2">
        <v>180</v>
      </c>
      <c r="E2116" s="25">
        <v>21.7</v>
      </c>
      <c r="F2116" s="23">
        <v>990.9</v>
      </c>
      <c r="G2116" s="23">
        <v>1.17</v>
      </c>
      <c r="H2116" s="9">
        <f>0.000001458*(E2116+273.15)^1.5/(E2116+273.15+110.4)</f>
        <v>1.8215294560424E-5</v>
      </c>
      <c r="I2116" s="27">
        <f>G2116*J2116*L2116/1000/H2116</f>
        <v>52408.279582483941</v>
      </c>
      <c r="J2116" s="24">
        <v>14.19</v>
      </c>
      <c r="K2116" s="25">
        <v>300</v>
      </c>
      <c r="L2116" s="26">
        <v>57.5</v>
      </c>
      <c r="M2116" s="23">
        <f>2*A2116/$G2116/$J2116^2/($K2116/1000)/($L2116/1000)</f>
        <v>0.4675346995009394</v>
      </c>
      <c r="N2116" s="23">
        <f>2*B2116/$G2116/$J2116^2/($K2116/1000)/($L2116/1000)</f>
        <v>0.13287828301605645</v>
      </c>
      <c r="O2116" s="23">
        <f>2*C2116/$G2116/$J2116^2/($K2116/1000)/($L2116^2/1000)</f>
        <v>2.5676962901653418E-4</v>
      </c>
      <c r="P2116" s="24">
        <v>3.6</v>
      </c>
    </row>
    <row r="2117" spans="1:16" x14ac:dyDescent="0.4">
      <c r="A2117" s="22">
        <v>0.95</v>
      </c>
      <c r="B2117" s="23">
        <v>0.28000000000000003</v>
      </c>
      <c r="C2117" s="24">
        <v>0.03</v>
      </c>
      <c r="D2117" s="2">
        <v>180</v>
      </c>
      <c r="E2117" s="25">
        <v>21.7</v>
      </c>
      <c r="F2117" s="23">
        <v>990.9</v>
      </c>
      <c r="G2117" s="23">
        <v>1.17</v>
      </c>
      <c r="H2117" s="9">
        <f>0.000001458*(E2117+273.15)^1.5/(E2117+273.15+110.4)</f>
        <v>1.8215294560424E-5</v>
      </c>
      <c r="I2117" s="27">
        <f>G2117*J2117*L2117/1000/H2117</f>
        <v>52408.279582483941</v>
      </c>
      <c r="J2117" s="24">
        <v>14.19</v>
      </c>
      <c r="K2117" s="25">
        <v>300</v>
      </c>
      <c r="L2117" s="26">
        <v>57.5</v>
      </c>
      <c r="M2117" s="23">
        <f>2*A2117/$G2117/$J2117^2/($K2117/1000)/($L2117/1000)</f>
        <v>0.4675346995009394</v>
      </c>
      <c r="N2117" s="23">
        <f>2*B2117/$G2117/$J2117^2/($K2117/1000)/($L2117/1000)</f>
        <v>0.13779970090554006</v>
      </c>
      <c r="O2117" s="23">
        <f>2*C2117/$G2117/$J2117^2/($K2117/1000)/($L2117^2/1000)</f>
        <v>2.5676962901653418E-4</v>
      </c>
      <c r="P2117" s="24">
        <v>3.6</v>
      </c>
    </row>
    <row r="2118" spans="1:16" x14ac:dyDescent="0.4">
      <c r="A2118" s="22">
        <v>0.95</v>
      </c>
      <c r="B2118" s="23">
        <v>0.27</v>
      </c>
      <c r="C2118" s="24">
        <v>0.03</v>
      </c>
      <c r="D2118" s="2">
        <v>180</v>
      </c>
      <c r="E2118" s="25">
        <v>21.7</v>
      </c>
      <c r="F2118" s="23">
        <v>990.9</v>
      </c>
      <c r="G2118" s="23">
        <v>1.17</v>
      </c>
      <c r="H2118" s="9">
        <f>0.000001458*(E2118+273.15)^1.5/(E2118+273.15+110.4)</f>
        <v>1.8215294560424E-5</v>
      </c>
      <c r="I2118" s="27">
        <f>G2118*J2118*L2118/1000/H2118</f>
        <v>52186.680091648916</v>
      </c>
      <c r="J2118" s="24">
        <v>14.13</v>
      </c>
      <c r="K2118" s="25">
        <v>300</v>
      </c>
      <c r="L2118" s="26">
        <v>57.5</v>
      </c>
      <c r="M2118" s="23">
        <f>2*A2118/$G2118/$J2118^2/($K2118/1000)/($L2118/1000)</f>
        <v>0.47151370028374212</v>
      </c>
      <c r="N2118" s="23">
        <f>2*B2118/$G2118/$J2118^2/($K2118/1000)/($L2118/1000)</f>
        <v>0.13400915692274779</v>
      </c>
      <c r="O2118" s="23">
        <f>2*C2118/$G2118/$J2118^2/($K2118/1000)/($L2118^2/1000)</f>
        <v>2.5895489260434356E-4</v>
      </c>
      <c r="P2118" s="24">
        <v>3.6</v>
      </c>
    </row>
    <row r="2119" spans="1:16" x14ac:dyDescent="0.4">
      <c r="A2119" s="22">
        <v>0.95</v>
      </c>
      <c r="B2119" s="23">
        <v>0.27</v>
      </c>
      <c r="C2119" s="24">
        <v>0.03</v>
      </c>
      <c r="D2119" s="2">
        <v>180</v>
      </c>
      <c r="E2119" s="25">
        <v>21.7</v>
      </c>
      <c r="F2119" s="23">
        <v>990.9</v>
      </c>
      <c r="G2119" s="23">
        <v>1.17</v>
      </c>
      <c r="H2119" s="9">
        <f>0.000001458*(E2119+273.15)^1.5/(E2119+273.15+110.4)</f>
        <v>1.8215294560424E-5</v>
      </c>
      <c r="I2119" s="27">
        <f>G2119*J2119*L2119/1000/H2119</f>
        <v>51965.080600813897</v>
      </c>
      <c r="J2119" s="24">
        <v>14.07</v>
      </c>
      <c r="K2119" s="25">
        <v>300</v>
      </c>
      <c r="L2119" s="26">
        <v>57.5</v>
      </c>
      <c r="M2119" s="23">
        <f>2*A2119/$G2119/$J2119^2/($K2119/1000)/($L2119/1000)</f>
        <v>0.47554371358852554</v>
      </c>
      <c r="N2119" s="23">
        <f>2*B2119/$G2119/$J2119^2/($K2119/1000)/($L2119/1000)</f>
        <v>0.13515452912515991</v>
      </c>
      <c r="O2119" s="23">
        <f>2*C2119/$G2119/$J2119^2/($K2119/1000)/($L2119^2/1000)</f>
        <v>2.611681722225312E-4</v>
      </c>
      <c r="P2119" s="24">
        <v>3.6</v>
      </c>
    </row>
    <row r="2120" spans="1:16" x14ac:dyDescent="0.4">
      <c r="A2120" s="22">
        <v>0.94</v>
      </c>
      <c r="B2120" s="23">
        <v>0.27</v>
      </c>
      <c r="C2120" s="24">
        <v>0.03</v>
      </c>
      <c r="D2120" s="2">
        <v>180</v>
      </c>
      <c r="E2120" s="25">
        <v>21.7</v>
      </c>
      <c r="F2120" s="23">
        <v>990.9</v>
      </c>
      <c r="G2120" s="23">
        <v>1.17</v>
      </c>
      <c r="H2120" s="9">
        <f>0.000001458*(E2120+273.15)^1.5/(E2120+273.15+110.4)</f>
        <v>1.8215294560424E-5</v>
      </c>
      <c r="I2120" s="27">
        <f>G2120*J2120*L2120/1000/H2120</f>
        <v>51965.080600813897</v>
      </c>
      <c r="J2120" s="24">
        <v>14.07</v>
      </c>
      <c r="K2120" s="25">
        <v>300</v>
      </c>
      <c r="L2120" s="26">
        <v>57.5</v>
      </c>
      <c r="M2120" s="23">
        <f>2*A2120/$G2120/$J2120^2/($K2120/1000)/($L2120/1000)</f>
        <v>0.47053799028759374</v>
      </c>
      <c r="N2120" s="23">
        <f>2*B2120/$G2120/$J2120^2/($K2120/1000)/($L2120/1000)</f>
        <v>0.13515452912515991</v>
      </c>
      <c r="O2120" s="23">
        <f>2*C2120/$G2120/$J2120^2/($K2120/1000)/($L2120^2/1000)</f>
        <v>2.611681722225312E-4</v>
      </c>
      <c r="P2120" s="24">
        <v>3.6</v>
      </c>
    </row>
    <row r="2121" spans="1:16" x14ac:dyDescent="0.4">
      <c r="A2121" s="22">
        <v>0.94</v>
      </c>
      <c r="B2121" s="23">
        <v>0.27</v>
      </c>
      <c r="C2121" s="24">
        <v>0.02</v>
      </c>
      <c r="D2121" s="2">
        <v>180</v>
      </c>
      <c r="E2121" s="25">
        <v>21.7</v>
      </c>
      <c r="F2121" s="23">
        <v>990.9</v>
      </c>
      <c r="G2121" s="23">
        <v>1.17</v>
      </c>
      <c r="H2121" s="9">
        <f>0.000001458*(E2121+273.15)^1.5/(E2121+273.15+110.4)</f>
        <v>1.8215294560424E-5</v>
      </c>
      <c r="I2121" s="27">
        <f>G2121*J2121*L2121/1000/H2121</f>
        <v>52851.478564154</v>
      </c>
      <c r="J2121" s="24">
        <v>14.31</v>
      </c>
      <c r="K2121" s="25">
        <v>300</v>
      </c>
      <c r="L2121" s="26">
        <v>57.5</v>
      </c>
      <c r="M2121" s="23">
        <f>2*A2121/$G2121/$J2121^2/($K2121/1000)/($L2121/1000)</f>
        <v>0.4548870995857644</v>
      </c>
      <c r="N2121" s="23">
        <f>2*B2121/$G2121/$J2121^2/($K2121/1000)/($L2121/1000)</f>
        <v>0.13065906051931533</v>
      </c>
      <c r="O2121" s="23">
        <f>2*C2121/$G2121/$J2121^2/($K2121/1000)/($L2121^2/1000)</f>
        <v>1.6832085091055115E-4</v>
      </c>
      <c r="P2121" s="24">
        <v>3.4</v>
      </c>
    </row>
    <row r="2122" spans="1:16" x14ac:dyDescent="0.4">
      <c r="A2122" s="22">
        <v>0.94</v>
      </c>
      <c r="B2122" s="23">
        <v>0.27</v>
      </c>
      <c r="C2122" s="24">
        <v>0.02</v>
      </c>
      <c r="D2122" s="2">
        <v>180</v>
      </c>
      <c r="E2122" s="25">
        <v>21.7</v>
      </c>
      <c r="F2122" s="23">
        <v>990.9</v>
      </c>
      <c r="G2122" s="23">
        <v>1.17</v>
      </c>
      <c r="H2122" s="9">
        <f>0.000001458*(E2122+273.15)^1.5/(E2122+273.15+110.4)</f>
        <v>1.8215294560424E-5</v>
      </c>
      <c r="I2122" s="27">
        <f>G2122*J2122*L2122/1000/H2122</f>
        <v>53294.677545824052</v>
      </c>
      <c r="J2122" s="24">
        <v>14.43</v>
      </c>
      <c r="K2122" s="25">
        <v>300</v>
      </c>
      <c r="L2122" s="26">
        <v>57.5</v>
      </c>
      <c r="M2122" s="23">
        <f>2*A2122/$G2122/$J2122^2/($K2122/1000)/($L2122/1000)</f>
        <v>0.44735286794943574</v>
      </c>
      <c r="N2122" s="23">
        <f>2*B2122/$G2122/$J2122^2/($K2122/1000)/($L2122/1000)</f>
        <v>0.12849497270888049</v>
      </c>
      <c r="O2122" s="23">
        <f>2*C2122/$G2122/$J2122^2/($K2122/1000)/($L2122^2/1000)</f>
        <v>1.6553297611449983E-4</v>
      </c>
      <c r="P2122" s="24">
        <v>3.4</v>
      </c>
    </row>
    <row r="2123" spans="1:16" x14ac:dyDescent="0.4">
      <c r="A2123" s="22">
        <v>0.93</v>
      </c>
      <c r="B2123" s="23">
        <v>0.27</v>
      </c>
      <c r="C2123" s="24">
        <v>0.02</v>
      </c>
      <c r="D2123" s="2">
        <v>180</v>
      </c>
      <c r="E2123" s="25">
        <v>21.7</v>
      </c>
      <c r="F2123" s="23">
        <v>990.9</v>
      </c>
      <c r="G2123" s="23">
        <v>1.17</v>
      </c>
      <c r="H2123" s="9">
        <f>0.000001458*(E2123+273.15)^1.5/(E2123+273.15+110.4)</f>
        <v>1.8215294560424E-5</v>
      </c>
      <c r="I2123" s="27">
        <f>G2123*J2123*L2123/1000/H2123</f>
        <v>53073.078054989026</v>
      </c>
      <c r="J2123" s="24">
        <v>14.37</v>
      </c>
      <c r="K2123" s="25">
        <v>300</v>
      </c>
      <c r="L2123" s="26">
        <v>57.5</v>
      </c>
      <c r="M2123" s="23">
        <f>2*A2123/$G2123/$J2123^2/($K2123/1000)/($L2123/1000)</f>
        <v>0.44629749250854533</v>
      </c>
      <c r="N2123" s="23">
        <f>2*B2123/$G2123/$J2123^2/($K2123/1000)/($L2123/1000)</f>
        <v>0.12957023976054544</v>
      </c>
      <c r="O2123" s="23">
        <f>2*C2123/$G2123/$J2123^2/($K2123/1000)/($L2123^2/1000)</f>
        <v>1.6691818326640309E-4</v>
      </c>
      <c r="P2123" s="24">
        <v>3.4</v>
      </c>
    </row>
    <row r="2124" spans="1:16" x14ac:dyDescent="0.4">
      <c r="A2124" s="22">
        <v>0.21</v>
      </c>
      <c r="B2124" s="23">
        <v>0.21</v>
      </c>
      <c r="C2124" s="24">
        <v>0.01</v>
      </c>
      <c r="D2124" s="2">
        <v>180.1</v>
      </c>
      <c r="E2124" s="25">
        <v>21.2</v>
      </c>
      <c r="F2124" s="23">
        <v>994.62</v>
      </c>
      <c r="G2124" s="23">
        <v>1.18</v>
      </c>
      <c r="H2124" s="9">
        <f>0.000001458*(E2124+273.15)^1.5/(E2124+273.15+110.4)</f>
        <v>1.8191425273442234E-5</v>
      </c>
      <c r="I2124" s="10">
        <f>G2124*J2124*L2124/1000/H2124</f>
        <v>58333.747029113438</v>
      </c>
      <c r="J2124" s="24">
        <v>15.64</v>
      </c>
      <c r="K2124" s="25">
        <v>300</v>
      </c>
      <c r="L2124" s="26">
        <v>57.5</v>
      </c>
      <c r="M2124" s="23">
        <f>2*A2124/$G2124/$J2124^2/($K2124/1000)/($L2124/1000)</f>
        <v>8.4353806723651045E-2</v>
      </c>
      <c r="N2124" s="23">
        <f>2*B2124/$G2124/$J2124^2/($K2124/1000)/($L2124/1000)</f>
        <v>8.4353806723651045E-2</v>
      </c>
      <c r="O2124" s="23">
        <f>2*C2124/$G2124/$J2124^2/($K2124/1000)/($L2124^2/1000)</f>
        <v>6.9858225029938755E-5</v>
      </c>
      <c r="P2124" s="24">
        <f>M2124/N2124</f>
        <v>1</v>
      </c>
    </row>
    <row r="2125" spans="1:16" x14ac:dyDescent="0.4">
      <c r="A2125" s="22">
        <v>0.21</v>
      </c>
      <c r="B2125" s="23">
        <v>0.21</v>
      </c>
      <c r="C2125" s="24">
        <v>0.01</v>
      </c>
      <c r="D2125" s="2">
        <v>180.1</v>
      </c>
      <c r="E2125" s="25">
        <v>21.2</v>
      </c>
      <c r="F2125" s="23">
        <v>994.62</v>
      </c>
      <c r="G2125" s="23">
        <v>1.18</v>
      </c>
      <c r="H2125" s="9">
        <f>0.000001458*(E2125+273.15)^1.5/(E2125+273.15+110.4)</f>
        <v>1.8191425273442234E-5</v>
      </c>
      <c r="I2125" s="10">
        <f>G2125*J2125*L2125/1000/H2125</f>
        <v>58930.511704603094</v>
      </c>
      <c r="J2125" s="24">
        <v>15.8</v>
      </c>
      <c r="K2125" s="25">
        <v>300</v>
      </c>
      <c r="L2125" s="26">
        <v>57.5</v>
      </c>
      <c r="M2125" s="23">
        <f>2*A2125/$G2125/$J2125^2/($K2125/1000)/($L2125/1000)</f>
        <v>8.2654025481291443E-2</v>
      </c>
      <c r="N2125" s="23">
        <f>2*B2125/$G2125/$J2125^2/($K2125/1000)/($L2125/1000)</f>
        <v>8.2654025481291443E-2</v>
      </c>
      <c r="O2125" s="23">
        <f>2*C2125/$G2125/$J2125^2/($K2125/1000)/($L2125^2/1000)</f>
        <v>6.8450538700862479E-5</v>
      </c>
      <c r="P2125" s="24">
        <f>M2125/N2125</f>
        <v>1</v>
      </c>
    </row>
    <row r="2126" spans="1:16" x14ac:dyDescent="0.4">
      <c r="A2126" s="22">
        <v>0.21</v>
      </c>
      <c r="B2126" s="23">
        <v>0.21</v>
      </c>
      <c r="C2126" s="24">
        <v>0.01</v>
      </c>
      <c r="D2126" s="2">
        <v>180.1</v>
      </c>
      <c r="E2126" s="25">
        <v>21.2</v>
      </c>
      <c r="F2126" s="23">
        <v>994.62</v>
      </c>
      <c r="G2126" s="23">
        <v>1.18</v>
      </c>
      <c r="H2126" s="9">
        <f>0.000001458*(E2126+273.15)^1.5/(E2126+273.15+110.4)</f>
        <v>1.8191425273442234E-5</v>
      </c>
      <c r="I2126" s="10">
        <f>G2126*J2126*L2126/1000/H2126</f>
        <v>58930.511704603094</v>
      </c>
      <c r="J2126" s="24">
        <v>15.8</v>
      </c>
      <c r="K2126" s="25">
        <v>300</v>
      </c>
      <c r="L2126" s="26">
        <v>57.5</v>
      </c>
      <c r="M2126" s="23">
        <f>2*A2126/$G2126/$J2126^2/($K2126/1000)/($L2126/1000)</f>
        <v>8.2654025481291443E-2</v>
      </c>
      <c r="N2126" s="23">
        <f>2*B2126/$G2126/$J2126^2/($K2126/1000)/($L2126/1000)</f>
        <v>8.2654025481291443E-2</v>
      </c>
      <c r="O2126" s="23">
        <f>2*C2126/$G2126/$J2126^2/($K2126/1000)/($L2126^2/1000)</f>
        <v>6.8450538700862479E-5</v>
      </c>
      <c r="P2126" s="24">
        <f>M2126/N2126</f>
        <v>1</v>
      </c>
    </row>
    <row r="2127" spans="1:16" x14ac:dyDescent="0.4">
      <c r="A2127" s="22">
        <v>0.2</v>
      </c>
      <c r="B2127" s="23">
        <v>0.21</v>
      </c>
      <c r="C2127" s="24">
        <v>0.01</v>
      </c>
      <c r="D2127" s="2">
        <v>180.1</v>
      </c>
      <c r="E2127" s="25">
        <v>21.2</v>
      </c>
      <c r="F2127" s="23">
        <v>994.62</v>
      </c>
      <c r="G2127" s="23">
        <v>1.18</v>
      </c>
      <c r="H2127" s="9">
        <f>0.000001458*(E2127+273.15)^1.5/(E2127+273.15+110.4)</f>
        <v>1.8191425273442234E-5</v>
      </c>
      <c r="I2127" s="10">
        <f>G2127*J2127*L2127/1000/H2127</f>
        <v>58706.724951294476</v>
      </c>
      <c r="J2127" s="24">
        <v>15.74</v>
      </c>
      <c r="K2127" s="25">
        <v>300</v>
      </c>
      <c r="L2127" s="26">
        <v>57.5</v>
      </c>
      <c r="M2127" s="23">
        <f>2*A2127/$G2127/$J2127^2/($K2127/1000)/($L2127/1000)</f>
        <v>7.9319401493599964E-2</v>
      </c>
      <c r="N2127" s="23">
        <f>2*B2127/$G2127/$J2127^2/($K2127/1000)/($L2127/1000)</f>
        <v>8.3285371568279948E-2</v>
      </c>
      <c r="O2127" s="23">
        <f>2*C2127/$G2127/$J2127^2/($K2127/1000)/($L2127^2/1000)</f>
        <v>6.8973392603130404E-5</v>
      </c>
      <c r="P2127" s="24">
        <f>M2127/N2127</f>
        <v>0.95238095238095255</v>
      </c>
    </row>
    <row r="2128" spans="1:16" x14ac:dyDescent="0.4">
      <c r="A2128" s="22">
        <v>0.2</v>
      </c>
      <c r="B2128" s="23">
        <v>0.21</v>
      </c>
      <c r="C2128" s="24">
        <v>0.01</v>
      </c>
      <c r="D2128" s="2">
        <v>180.1</v>
      </c>
      <c r="E2128" s="25">
        <v>21.2</v>
      </c>
      <c r="F2128" s="23">
        <v>994.62</v>
      </c>
      <c r="G2128" s="23">
        <v>1.18</v>
      </c>
      <c r="H2128" s="9">
        <f>0.000001458*(E2128+273.15)^1.5/(E2128+273.15+110.4)</f>
        <v>1.8191425273442234E-5</v>
      </c>
      <c r="I2128" s="10">
        <f>G2128*J2128*L2128/1000/H2128</f>
        <v>58706.724951294476</v>
      </c>
      <c r="J2128" s="24">
        <v>15.74</v>
      </c>
      <c r="K2128" s="25">
        <v>300</v>
      </c>
      <c r="L2128" s="26">
        <v>57.5</v>
      </c>
      <c r="M2128" s="23">
        <f>2*A2128/$G2128/$J2128^2/($K2128/1000)/($L2128/1000)</f>
        <v>7.9319401493599964E-2</v>
      </c>
      <c r="N2128" s="23">
        <f>2*B2128/$G2128/$J2128^2/($K2128/1000)/($L2128/1000)</f>
        <v>8.3285371568279948E-2</v>
      </c>
      <c r="O2128" s="23">
        <f>2*C2128/$G2128/$J2128^2/($K2128/1000)/($L2128^2/1000)</f>
        <v>6.8973392603130404E-5</v>
      </c>
      <c r="P2128" s="24">
        <f>M2128/N2128</f>
        <v>0.95238095238095255</v>
      </c>
    </row>
    <row r="2129" spans="1:16" x14ac:dyDescent="0.4">
      <c r="A2129" s="22">
        <v>0.21</v>
      </c>
      <c r="B2129" s="23">
        <v>0.21</v>
      </c>
      <c r="C2129" s="24">
        <v>0.01</v>
      </c>
      <c r="D2129" s="2">
        <v>180.1</v>
      </c>
      <c r="E2129" s="25">
        <v>21.2</v>
      </c>
      <c r="F2129" s="23">
        <v>994.62</v>
      </c>
      <c r="G2129" s="23">
        <v>1.18</v>
      </c>
      <c r="H2129" s="9">
        <f>0.000001458*(E2129+273.15)^1.5/(E2129+273.15+110.4)</f>
        <v>1.8191425273442234E-5</v>
      </c>
      <c r="I2129" s="10">
        <f>G2129*J2129*L2129/1000/H2129</f>
        <v>58706.724951294476</v>
      </c>
      <c r="J2129" s="24">
        <v>15.74</v>
      </c>
      <c r="K2129" s="25">
        <v>300</v>
      </c>
      <c r="L2129" s="26">
        <v>57.5</v>
      </c>
      <c r="M2129" s="23">
        <f>2*A2129/$G2129/$J2129^2/($K2129/1000)/($L2129/1000)</f>
        <v>8.3285371568279948E-2</v>
      </c>
      <c r="N2129" s="23">
        <f>2*B2129/$G2129/$J2129^2/($K2129/1000)/($L2129/1000)</f>
        <v>8.3285371568279948E-2</v>
      </c>
      <c r="O2129" s="23">
        <f>2*C2129/$G2129/$J2129^2/($K2129/1000)/($L2129^2/1000)</f>
        <v>6.8973392603130404E-5</v>
      </c>
      <c r="P2129" s="24">
        <f>M2129/N2129</f>
        <v>1</v>
      </c>
    </row>
    <row r="2130" spans="1:16" x14ac:dyDescent="0.4">
      <c r="A2130" s="22">
        <v>0.21</v>
      </c>
      <c r="B2130" s="23">
        <v>0.21</v>
      </c>
      <c r="C2130" s="24">
        <v>0.01</v>
      </c>
      <c r="D2130" s="2">
        <v>180.1</v>
      </c>
      <c r="E2130" s="25">
        <v>21.2</v>
      </c>
      <c r="F2130" s="23">
        <v>994.62</v>
      </c>
      <c r="G2130" s="23">
        <v>1.18</v>
      </c>
      <c r="H2130" s="9">
        <f>0.000001458*(E2130+273.15)^1.5/(E2130+273.15+110.4)</f>
        <v>1.8191425273442234E-5</v>
      </c>
      <c r="I2130" s="10">
        <f>G2130*J2130*L2130/1000/H2130</f>
        <v>58706.724951294476</v>
      </c>
      <c r="J2130" s="24">
        <v>15.74</v>
      </c>
      <c r="K2130" s="25">
        <v>300</v>
      </c>
      <c r="L2130" s="26">
        <v>57.5</v>
      </c>
      <c r="M2130" s="23">
        <f>2*A2130/$G2130/$J2130^2/($K2130/1000)/($L2130/1000)</f>
        <v>8.3285371568279948E-2</v>
      </c>
      <c r="N2130" s="23">
        <f>2*B2130/$G2130/$J2130^2/($K2130/1000)/($L2130/1000)</f>
        <v>8.3285371568279948E-2</v>
      </c>
      <c r="O2130" s="23">
        <f>2*C2130/$G2130/$J2130^2/($K2130/1000)/($L2130^2/1000)</f>
        <v>6.8973392603130404E-5</v>
      </c>
      <c r="P2130" s="24">
        <f>M2130/N2130</f>
        <v>1</v>
      </c>
    </row>
    <row r="2131" spans="1:16" x14ac:dyDescent="0.4">
      <c r="A2131" s="22">
        <v>0.21</v>
      </c>
      <c r="B2131" s="23">
        <v>0.21</v>
      </c>
      <c r="C2131" s="24">
        <v>0.01</v>
      </c>
      <c r="D2131" s="2">
        <v>180.1</v>
      </c>
      <c r="E2131" s="25">
        <v>21.2</v>
      </c>
      <c r="F2131" s="23">
        <v>994.62</v>
      </c>
      <c r="G2131" s="23">
        <v>1.18</v>
      </c>
      <c r="H2131" s="9">
        <f>0.000001458*(E2131+273.15)^1.5/(E2131+273.15+110.4)</f>
        <v>1.8191425273442234E-5</v>
      </c>
      <c r="I2131" s="10">
        <f>G2131*J2131*L2131/1000/H2131</f>
        <v>58520.235990203953</v>
      </c>
      <c r="J2131" s="24">
        <v>15.69</v>
      </c>
      <c r="K2131" s="25">
        <v>300</v>
      </c>
      <c r="L2131" s="26">
        <v>57.5</v>
      </c>
      <c r="M2131" s="23">
        <f>2*A2131/$G2131/$J2131^2/($K2131/1000)/($L2131/1000)</f>
        <v>8.3817035533301554E-2</v>
      </c>
      <c r="N2131" s="23">
        <f>2*B2131/$G2131/$J2131^2/($K2131/1000)/($L2131/1000)</f>
        <v>8.3817035533301554E-2</v>
      </c>
      <c r="O2131" s="23">
        <f>2*C2131/$G2131/$J2131^2/($K2131/1000)/($L2131^2/1000)</f>
        <v>6.9413694023438133E-5</v>
      </c>
      <c r="P2131" s="24">
        <f>M2131/N2131</f>
        <v>1</v>
      </c>
    </row>
    <row r="2132" spans="1:16" x14ac:dyDescent="0.4">
      <c r="A2132" s="22">
        <v>0.21</v>
      </c>
      <c r="B2132" s="23">
        <v>0.21</v>
      </c>
      <c r="C2132" s="24">
        <v>0.01</v>
      </c>
      <c r="D2132" s="2">
        <v>180.1</v>
      </c>
      <c r="E2132" s="25">
        <v>21.2</v>
      </c>
      <c r="F2132" s="23">
        <v>994.62</v>
      </c>
      <c r="G2132" s="23">
        <v>1.18</v>
      </c>
      <c r="H2132" s="9">
        <f>0.000001458*(E2132+273.15)^1.5/(E2132+273.15+110.4)</f>
        <v>1.8191425273442234E-5</v>
      </c>
      <c r="I2132" s="10">
        <f>G2132*J2132*L2132/1000/H2132</f>
        <v>58333.747029113438</v>
      </c>
      <c r="J2132" s="24">
        <v>15.64</v>
      </c>
      <c r="K2132" s="25">
        <v>300</v>
      </c>
      <c r="L2132" s="26">
        <v>57.5</v>
      </c>
      <c r="M2132" s="23">
        <f>2*A2132/$G2132/$J2132^2/($K2132/1000)/($L2132/1000)</f>
        <v>8.4353806723651045E-2</v>
      </c>
      <c r="N2132" s="23">
        <f>2*B2132/$G2132/$J2132^2/($K2132/1000)/($L2132/1000)</f>
        <v>8.4353806723651045E-2</v>
      </c>
      <c r="O2132" s="23">
        <f>2*C2132/$G2132/$J2132^2/($K2132/1000)/($L2132^2/1000)</f>
        <v>6.9858225029938755E-5</v>
      </c>
      <c r="P2132" s="24">
        <f>M2132/N2132</f>
        <v>1</v>
      </c>
    </row>
    <row r="2133" spans="1:16" x14ac:dyDescent="0.4">
      <c r="A2133" s="22">
        <v>0.21</v>
      </c>
      <c r="B2133" s="23">
        <v>0.21</v>
      </c>
      <c r="C2133" s="24">
        <v>0.01</v>
      </c>
      <c r="D2133" s="2">
        <v>180.1</v>
      </c>
      <c r="E2133" s="25">
        <v>21.2</v>
      </c>
      <c r="F2133" s="23">
        <v>994.62</v>
      </c>
      <c r="G2133" s="23">
        <v>1.18</v>
      </c>
      <c r="H2133" s="9">
        <f>0.000001458*(E2133+273.15)^1.5/(E2133+273.15+110.4)</f>
        <v>1.8191425273442234E-5</v>
      </c>
      <c r="I2133" s="10">
        <f>G2133*J2133*L2133/1000/H2133</f>
        <v>58706.724951294476</v>
      </c>
      <c r="J2133" s="24">
        <v>15.74</v>
      </c>
      <c r="K2133" s="25">
        <v>300</v>
      </c>
      <c r="L2133" s="26">
        <v>57.5</v>
      </c>
      <c r="M2133" s="23">
        <f>2*A2133/$G2133/$J2133^2/($K2133/1000)/($L2133/1000)</f>
        <v>8.3285371568279948E-2</v>
      </c>
      <c r="N2133" s="23">
        <f>2*B2133/$G2133/$J2133^2/($K2133/1000)/($L2133/1000)</f>
        <v>8.3285371568279948E-2</v>
      </c>
      <c r="O2133" s="23">
        <f>2*C2133/$G2133/$J2133^2/($K2133/1000)/($L2133^2/1000)</f>
        <v>6.8973392603130404E-5</v>
      </c>
      <c r="P2133" s="24">
        <f>M2133/N2133</f>
        <v>1</v>
      </c>
    </row>
    <row r="2134" spans="1:16" x14ac:dyDescent="0.4">
      <c r="A2134" s="22">
        <v>0.21</v>
      </c>
      <c r="B2134" s="23">
        <v>0.21</v>
      </c>
      <c r="C2134" s="24">
        <v>0.01</v>
      </c>
      <c r="D2134" s="2">
        <v>180.1</v>
      </c>
      <c r="E2134" s="25">
        <v>21.2</v>
      </c>
      <c r="F2134" s="23">
        <v>994.62</v>
      </c>
      <c r="G2134" s="23">
        <v>1.18</v>
      </c>
      <c r="H2134" s="9">
        <f>0.000001458*(E2134+273.15)^1.5/(E2134+273.15+110.4)</f>
        <v>1.8191425273442234E-5</v>
      </c>
      <c r="I2134" s="10">
        <f>G2134*J2134*L2134/1000/H2134</f>
        <v>58930.511704603094</v>
      </c>
      <c r="J2134" s="24">
        <v>15.8</v>
      </c>
      <c r="K2134" s="25">
        <v>300</v>
      </c>
      <c r="L2134" s="26">
        <v>57.5</v>
      </c>
      <c r="M2134" s="23">
        <f>2*A2134/$G2134/$J2134^2/($K2134/1000)/($L2134/1000)</f>
        <v>8.2654025481291443E-2</v>
      </c>
      <c r="N2134" s="23">
        <f>2*B2134/$G2134/$J2134^2/($K2134/1000)/($L2134/1000)</f>
        <v>8.2654025481291443E-2</v>
      </c>
      <c r="O2134" s="23">
        <f>2*C2134/$G2134/$J2134^2/($K2134/1000)/($L2134^2/1000)</f>
        <v>6.8450538700862479E-5</v>
      </c>
      <c r="P2134" s="24">
        <f>M2134/N2134</f>
        <v>1</v>
      </c>
    </row>
    <row r="2135" spans="1:16" x14ac:dyDescent="0.4">
      <c r="A2135" s="22">
        <v>0.21</v>
      </c>
      <c r="B2135" s="23">
        <v>0.21</v>
      </c>
      <c r="C2135" s="24">
        <v>0.01</v>
      </c>
      <c r="D2135" s="2">
        <v>180.1</v>
      </c>
      <c r="E2135" s="25">
        <v>21.2</v>
      </c>
      <c r="F2135" s="23">
        <v>994.62</v>
      </c>
      <c r="G2135" s="23">
        <v>1.18</v>
      </c>
      <c r="H2135" s="9">
        <f>0.000001458*(E2135+273.15)^1.5/(E2135+273.15+110.4)</f>
        <v>1.8191425273442234E-5</v>
      </c>
      <c r="I2135" s="10">
        <f>G2135*J2135*L2135/1000/H2135</f>
        <v>58930.511704603094</v>
      </c>
      <c r="J2135" s="24">
        <v>15.8</v>
      </c>
      <c r="K2135" s="25">
        <v>300</v>
      </c>
      <c r="L2135" s="26">
        <v>57.5</v>
      </c>
      <c r="M2135" s="23">
        <f>2*A2135/$G2135/$J2135^2/($K2135/1000)/($L2135/1000)</f>
        <v>8.2654025481291443E-2</v>
      </c>
      <c r="N2135" s="23">
        <f>2*B2135/$G2135/$J2135^2/($K2135/1000)/($L2135/1000)</f>
        <v>8.2654025481291443E-2</v>
      </c>
      <c r="O2135" s="23">
        <f>2*C2135/$G2135/$J2135^2/($K2135/1000)/($L2135^2/1000)</f>
        <v>6.8450538700862479E-5</v>
      </c>
      <c r="P2135" s="24">
        <f>M2135/N2135</f>
        <v>1</v>
      </c>
    </row>
    <row r="2136" spans="1:16" x14ac:dyDescent="0.4">
      <c r="A2136" s="22">
        <v>0.21</v>
      </c>
      <c r="B2136" s="23">
        <v>0.21</v>
      </c>
      <c r="C2136" s="24">
        <v>0.01</v>
      </c>
      <c r="D2136" s="2">
        <v>180.1</v>
      </c>
      <c r="E2136" s="25">
        <v>21.2</v>
      </c>
      <c r="F2136" s="23">
        <v>994.62</v>
      </c>
      <c r="G2136" s="23">
        <v>1.18</v>
      </c>
      <c r="H2136" s="9">
        <f>0.000001458*(E2136+273.15)^1.5/(E2136+273.15+110.4)</f>
        <v>1.8191425273442234E-5</v>
      </c>
      <c r="I2136" s="10">
        <f>G2136*J2136*L2136/1000/H2136</f>
        <v>58520.235990203953</v>
      </c>
      <c r="J2136" s="24">
        <v>15.69</v>
      </c>
      <c r="K2136" s="25">
        <v>300</v>
      </c>
      <c r="L2136" s="26">
        <v>57.5</v>
      </c>
      <c r="M2136" s="23">
        <f>2*A2136/$G2136/$J2136^2/($K2136/1000)/($L2136/1000)</f>
        <v>8.3817035533301554E-2</v>
      </c>
      <c r="N2136" s="23">
        <f>2*B2136/$G2136/$J2136^2/($K2136/1000)/($L2136/1000)</f>
        <v>8.3817035533301554E-2</v>
      </c>
      <c r="O2136" s="23">
        <f>2*C2136/$G2136/$J2136^2/($K2136/1000)/($L2136^2/1000)</f>
        <v>6.9413694023438133E-5</v>
      </c>
      <c r="P2136" s="24">
        <f>M2136/N2136</f>
        <v>1</v>
      </c>
    </row>
    <row r="2137" spans="1:16" x14ac:dyDescent="0.4">
      <c r="A2137" s="22">
        <v>0.21</v>
      </c>
      <c r="B2137" s="23">
        <v>0.21</v>
      </c>
      <c r="C2137" s="24">
        <v>0.01</v>
      </c>
      <c r="D2137" s="2">
        <v>180.1</v>
      </c>
      <c r="E2137" s="25">
        <v>21.2</v>
      </c>
      <c r="F2137" s="23">
        <v>994.62</v>
      </c>
      <c r="G2137" s="23">
        <v>1.18</v>
      </c>
      <c r="H2137" s="9">
        <f>0.000001458*(E2137+273.15)^1.5/(E2137+273.15+110.4)</f>
        <v>1.8191425273442234E-5</v>
      </c>
      <c r="I2137" s="10">
        <f>G2137*J2137*L2137/1000/H2137</f>
        <v>58706.724951294476</v>
      </c>
      <c r="J2137" s="24">
        <v>15.74</v>
      </c>
      <c r="K2137" s="25">
        <v>300</v>
      </c>
      <c r="L2137" s="26">
        <v>57.5</v>
      </c>
      <c r="M2137" s="23">
        <f>2*A2137/$G2137/$J2137^2/($K2137/1000)/($L2137/1000)</f>
        <v>8.3285371568279948E-2</v>
      </c>
      <c r="N2137" s="23">
        <f>2*B2137/$G2137/$J2137^2/($K2137/1000)/($L2137/1000)</f>
        <v>8.3285371568279948E-2</v>
      </c>
      <c r="O2137" s="23">
        <f>2*C2137/$G2137/$J2137^2/($K2137/1000)/($L2137^2/1000)</f>
        <v>6.8973392603130404E-5</v>
      </c>
      <c r="P2137" s="24">
        <f>M2137/N2137</f>
        <v>1</v>
      </c>
    </row>
    <row r="2138" spans="1:16" x14ac:dyDescent="0.4">
      <c r="A2138" s="22">
        <v>0.21</v>
      </c>
      <c r="B2138" s="23">
        <v>0.21</v>
      </c>
      <c r="C2138" s="24">
        <v>0.01</v>
      </c>
      <c r="D2138" s="2">
        <v>180.1</v>
      </c>
      <c r="E2138" s="25">
        <v>21.2</v>
      </c>
      <c r="F2138" s="23">
        <v>994.62</v>
      </c>
      <c r="G2138" s="23">
        <v>1.18</v>
      </c>
      <c r="H2138" s="9">
        <f>0.000001458*(E2138+273.15)^1.5/(E2138+273.15+110.4)</f>
        <v>1.8191425273442234E-5</v>
      </c>
      <c r="I2138" s="10">
        <f>G2138*J2138*L2138/1000/H2138</f>
        <v>58706.724951294476</v>
      </c>
      <c r="J2138" s="24">
        <v>15.74</v>
      </c>
      <c r="K2138" s="25">
        <v>300</v>
      </c>
      <c r="L2138" s="26">
        <v>57.5</v>
      </c>
      <c r="M2138" s="23">
        <f>2*A2138/$G2138/$J2138^2/($K2138/1000)/($L2138/1000)</f>
        <v>8.3285371568279948E-2</v>
      </c>
      <c r="N2138" s="23">
        <f>2*B2138/$G2138/$J2138^2/($K2138/1000)/($L2138/1000)</f>
        <v>8.3285371568279948E-2</v>
      </c>
      <c r="O2138" s="23">
        <f>2*C2138/$G2138/$J2138^2/($K2138/1000)/($L2138^2/1000)</f>
        <v>6.8973392603130404E-5</v>
      </c>
      <c r="P2138" s="24">
        <f>M2138/N2138</f>
        <v>1</v>
      </c>
    </row>
    <row r="2139" spans="1:16" x14ac:dyDescent="0.4">
      <c r="A2139" s="22">
        <v>0.21</v>
      </c>
      <c r="B2139" s="23">
        <v>0.21</v>
      </c>
      <c r="C2139" s="24">
        <v>0.01</v>
      </c>
      <c r="D2139" s="2">
        <v>180.1</v>
      </c>
      <c r="E2139" s="25">
        <v>21.2</v>
      </c>
      <c r="F2139" s="23">
        <v>994.62</v>
      </c>
      <c r="G2139" s="23">
        <v>1.18</v>
      </c>
      <c r="H2139" s="9">
        <f>0.000001458*(E2139+273.15)^1.5/(E2139+273.15+110.4)</f>
        <v>1.8191425273442234E-5</v>
      </c>
      <c r="I2139" s="10">
        <f>G2139*J2139*L2139/1000/H2139</f>
        <v>58706.724951294476</v>
      </c>
      <c r="J2139" s="24">
        <v>15.74</v>
      </c>
      <c r="K2139" s="25">
        <v>300</v>
      </c>
      <c r="L2139" s="26">
        <v>57.5</v>
      </c>
      <c r="M2139" s="23">
        <f>2*A2139/$G2139/$J2139^2/($K2139/1000)/($L2139/1000)</f>
        <v>8.3285371568279948E-2</v>
      </c>
      <c r="N2139" s="23">
        <f>2*B2139/$G2139/$J2139^2/($K2139/1000)/($L2139/1000)</f>
        <v>8.3285371568279948E-2</v>
      </c>
      <c r="O2139" s="23">
        <f>2*C2139/$G2139/$J2139^2/($K2139/1000)/($L2139^2/1000)</f>
        <v>6.8973392603130404E-5</v>
      </c>
      <c r="P2139" s="24">
        <f>M2139/N2139</f>
        <v>1</v>
      </c>
    </row>
    <row r="2140" spans="1:16" x14ac:dyDescent="0.4">
      <c r="A2140" s="22">
        <v>0.21</v>
      </c>
      <c r="B2140" s="23">
        <v>0.21</v>
      </c>
      <c r="C2140" s="24">
        <v>0.01</v>
      </c>
      <c r="D2140" s="2">
        <v>180.1</v>
      </c>
      <c r="E2140" s="25">
        <v>21.2</v>
      </c>
      <c r="F2140" s="23">
        <v>994.62</v>
      </c>
      <c r="G2140" s="23">
        <v>1.18</v>
      </c>
      <c r="H2140" s="9">
        <f>0.000001458*(E2140+273.15)^1.5/(E2140+273.15+110.4)</f>
        <v>1.8191425273442234E-5</v>
      </c>
      <c r="I2140" s="10">
        <f>G2140*J2140*L2140/1000/H2140</f>
        <v>58706.724951294476</v>
      </c>
      <c r="J2140" s="24">
        <v>15.74</v>
      </c>
      <c r="K2140" s="25">
        <v>300</v>
      </c>
      <c r="L2140" s="26">
        <v>57.5</v>
      </c>
      <c r="M2140" s="23">
        <f>2*A2140/$G2140/$J2140^2/($K2140/1000)/($L2140/1000)</f>
        <v>8.3285371568279948E-2</v>
      </c>
      <c r="N2140" s="23">
        <f>2*B2140/$G2140/$J2140^2/($K2140/1000)/($L2140/1000)</f>
        <v>8.3285371568279948E-2</v>
      </c>
      <c r="O2140" s="23">
        <f>2*C2140/$G2140/$J2140^2/($K2140/1000)/($L2140^2/1000)</f>
        <v>6.8973392603130404E-5</v>
      </c>
      <c r="P2140" s="24">
        <f>M2140/N2140</f>
        <v>1</v>
      </c>
    </row>
    <row r="2141" spans="1:16" x14ac:dyDescent="0.4">
      <c r="A2141" s="22">
        <v>0.21</v>
      </c>
      <c r="B2141" s="23">
        <v>0.21</v>
      </c>
      <c r="C2141" s="24">
        <v>0.01</v>
      </c>
      <c r="D2141" s="2">
        <v>180.1</v>
      </c>
      <c r="E2141" s="25">
        <v>21.2</v>
      </c>
      <c r="F2141" s="23">
        <v>994.62</v>
      </c>
      <c r="G2141" s="23">
        <v>1.18</v>
      </c>
      <c r="H2141" s="9">
        <f>0.000001458*(E2141+273.15)^1.5/(E2141+273.15+110.4)</f>
        <v>1.8191425273442234E-5</v>
      </c>
      <c r="I2141" s="10">
        <f>G2141*J2141*L2141/1000/H2141</f>
        <v>58706.724951294476</v>
      </c>
      <c r="J2141" s="24">
        <v>15.74</v>
      </c>
      <c r="K2141" s="25">
        <v>300</v>
      </c>
      <c r="L2141" s="26">
        <v>57.5</v>
      </c>
      <c r="M2141" s="23">
        <f>2*A2141/$G2141/$J2141^2/($K2141/1000)/($L2141/1000)</f>
        <v>8.3285371568279948E-2</v>
      </c>
      <c r="N2141" s="23">
        <f>2*B2141/$G2141/$J2141^2/($K2141/1000)/($L2141/1000)</f>
        <v>8.3285371568279948E-2</v>
      </c>
      <c r="O2141" s="23">
        <f>2*C2141/$G2141/$J2141^2/($K2141/1000)/($L2141^2/1000)</f>
        <v>6.8973392603130404E-5</v>
      </c>
      <c r="P2141" s="24">
        <f>M2141/N2141</f>
        <v>1</v>
      </c>
    </row>
    <row r="2142" spans="1:16" x14ac:dyDescent="0.4">
      <c r="A2142" s="22">
        <v>0.21</v>
      </c>
      <c r="B2142" s="23">
        <v>0.21</v>
      </c>
      <c r="C2142" s="24">
        <v>0.01</v>
      </c>
      <c r="D2142" s="2">
        <v>180.1</v>
      </c>
      <c r="E2142" s="25">
        <v>21.2</v>
      </c>
      <c r="F2142" s="23">
        <v>994.62</v>
      </c>
      <c r="G2142" s="23">
        <v>1.18</v>
      </c>
      <c r="H2142" s="9">
        <f>0.000001458*(E2142+273.15)^1.5/(E2142+273.15+110.4)</f>
        <v>1.8191425273442234E-5</v>
      </c>
      <c r="I2142" s="10">
        <f>G2142*J2142*L2142/1000/H2142</f>
        <v>58706.724951294476</v>
      </c>
      <c r="J2142" s="24">
        <v>15.74</v>
      </c>
      <c r="K2142" s="25">
        <v>300</v>
      </c>
      <c r="L2142" s="26">
        <v>57.5</v>
      </c>
      <c r="M2142" s="23">
        <f>2*A2142/$G2142/$J2142^2/($K2142/1000)/($L2142/1000)</f>
        <v>8.3285371568279948E-2</v>
      </c>
      <c r="N2142" s="23">
        <f>2*B2142/$G2142/$J2142^2/($K2142/1000)/($L2142/1000)</f>
        <v>8.3285371568279948E-2</v>
      </c>
      <c r="O2142" s="23">
        <f>2*C2142/$G2142/$J2142^2/($K2142/1000)/($L2142^2/1000)</f>
        <v>6.8973392603130404E-5</v>
      </c>
      <c r="P2142" s="24">
        <f>M2142/N2142</f>
        <v>1</v>
      </c>
    </row>
    <row r="2143" spans="1:16" x14ac:dyDescent="0.4">
      <c r="A2143" s="22">
        <v>0.21</v>
      </c>
      <c r="B2143" s="23">
        <v>0.21</v>
      </c>
      <c r="C2143" s="24">
        <v>0.01</v>
      </c>
      <c r="D2143" s="2">
        <v>180.1</v>
      </c>
      <c r="E2143" s="25">
        <v>21.2</v>
      </c>
      <c r="F2143" s="23">
        <v>994.62</v>
      </c>
      <c r="G2143" s="23">
        <v>1.18</v>
      </c>
      <c r="H2143" s="9">
        <f>0.000001458*(E2143+273.15)^1.5/(E2143+273.15+110.4)</f>
        <v>1.8191425273442234E-5</v>
      </c>
      <c r="I2143" s="10">
        <f>G2143*J2143*L2143/1000/H2143</f>
        <v>59117.000665693602</v>
      </c>
      <c r="J2143" s="24">
        <v>15.85</v>
      </c>
      <c r="K2143" s="25">
        <v>300</v>
      </c>
      <c r="L2143" s="26">
        <v>57.5</v>
      </c>
      <c r="M2143" s="23">
        <f>2*A2143/$G2143/$J2143^2/($K2143/1000)/($L2143/1000)</f>
        <v>8.2133371497973298E-2</v>
      </c>
      <c r="N2143" s="23">
        <f>2*B2143/$G2143/$J2143^2/($K2143/1000)/($L2143/1000)</f>
        <v>8.2133371497973298E-2</v>
      </c>
      <c r="O2143" s="23">
        <f>2*C2143/$G2143/$J2143^2/($K2143/1000)/($L2143^2/1000)</f>
        <v>6.801935527782467E-5</v>
      </c>
      <c r="P2143" s="24">
        <f>M2143/N2143</f>
        <v>1</v>
      </c>
    </row>
    <row r="2144" spans="1:16" x14ac:dyDescent="0.4">
      <c r="A2144" s="22">
        <v>1.38</v>
      </c>
      <c r="B2144" s="23">
        <v>0.34</v>
      </c>
      <c r="C2144" s="24">
        <v>0.03</v>
      </c>
      <c r="D2144" s="2">
        <v>184.8</v>
      </c>
      <c r="E2144" s="25">
        <v>21.2</v>
      </c>
      <c r="F2144" s="23">
        <v>994.62</v>
      </c>
      <c r="G2144" s="23">
        <v>1.18</v>
      </c>
      <c r="H2144" s="9">
        <f>0.000001458*(E2144+273.15)^1.5/(E2144+273.15+110.4)</f>
        <v>1.8191425273442234E-5</v>
      </c>
      <c r="I2144" s="10">
        <f>G2144*J2144*L2144/1000/H2144</f>
        <v>59117.000665693602</v>
      </c>
      <c r="J2144" s="24">
        <v>15.85</v>
      </c>
      <c r="K2144" s="25">
        <v>300</v>
      </c>
      <c r="L2144" s="26">
        <v>57.5</v>
      </c>
      <c r="M2144" s="23">
        <f>2*A2144/$G2144/$J2144^2/($K2144/1000)/($L2144/1000)</f>
        <v>0.53973358412953876</v>
      </c>
      <c r="N2144" s="23">
        <f>2*B2144/$G2144/$J2144^2/($K2144/1000)/($L2144/1000)</f>
        <v>0.13297783956814724</v>
      </c>
      <c r="O2144" s="23">
        <f>2*C2144/$G2144/$J2144^2/($K2144/1000)/($L2144^2/1000)</f>
        <v>2.0405806583347402E-4</v>
      </c>
      <c r="P2144" s="24">
        <f>M2144/N2144</f>
        <v>4.0588235294117645</v>
      </c>
    </row>
    <row r="2145" spans="1:16" x14ac:dyDescent="0.4">
      <c r="A2145" s="22">
        <v>1.38</v>
      </c>
      <c r="B2145" s="23">
        <v>0.34</v>
      </c>
      <c r="C2145" s="24">
        <v>0.03</v>
      </c>
      <c r="D2145" s="2">
        <v>184.8</v>
      </c>
      <c r="E2145" s="25">
        <v>21.2</v>
      </c>
      <c r="F2145" s="23">
        <v>994.62</v>
      </c>
      <c r="G2145" s="23">
        <v>1.18</v>
      </c>
      <c r="H2145" s="9">
        <f>0.000001458*(E2145+273.15)^1.5/(E2145+273.15+110.4)</f>
        <v>1.8191425273442234E-5</v>
      </c>
      <c r="I2145" s="10">
        <f>G2145*J2145*L2145/1000/H2145</f>
        <v>59117.000665693602</v>
      </c>
      <c r="J2145" s="24">
        <v>15.85</v>
      </c>
      <c r="K2145" s="25">
        <v>300</v>
      </c>
      <c r="L2145" s="26">
        <v>57.5</v>
      </c>
      <c r="M2145" s="23">
        <f>2*A2145/$G2145/$J2145^2/($K2145/1000)/($L2145/1000)</f>
        <v>0.53973358412953876</v>
      </c>
      <c r="N2145" s="23">
        <f>2*B2145/$G2145/$J2145^2/($K2145/1000)/($L2145/1000)</f>
        <v>0.13297783956814724</v>
      </c>
      <c r="O2145" s="23">
        <f>2*C2145/$G2145/$J2145^2/($K2145/1000)/($L2145^2/1000)</f>
        <v>2.0405806583347402E-4</v>
      </c>
      <c r="P2145" s="24">
        <f>M2145/N2145</f>
        <v>4.0588235294117645</v>
      </c>
    </row>
    <row r="2146" spans="1:16" x14ac:dyDescent="0.4">
      <c r="A2146" s="22">
        <v>1.39</v>
      </c>
      <c r="B2146" s="23">
        <v>0.34</v>
      </c>
      <c r="C2146" s="24">
        <v>0.03</v>
      </c>
      <c r="D2146" s="2">
        <v>184.8</v>
      </c>
      <c r="E2146" s="25">
        <v>21.2</v>
      </c>
      <c r="F2146" s="23">
        <v>994.62</v>
      </c>
      <c r="G2146" s="23">
        <v>1.18</v>
      </c>
      <c r="H2146" s="9">
        <f>0.000001458*(E2146+273.15)^1.5/(E2146+273.15+110.4)</f>
        <v>1.8191425273442234E-5</v>
      </c>
      <c r="I2146" s="10">
        <f>G2146*J2146*L2146/1000/H2146</f>
        <v>59117.000665693602</v>
      </c>
      <c r="J2146" s="24">
        <v>15.85</v>
      </c>
      <c r="K2146" s="25">
        <v>300</v>
      </c>
      <c r="L2146" s="26">
        <v>57.5</v>
      </c>
      <c r="M2146" s="23">
        <f>2*A2146/$G2146/$J2146^2/($K2146/1000)/($L2146/1000)</f>
        <v>0.54364469705801366</v>
      </c>
      <c r="N2146" s="23">
        <f>2*B2146/$G2146/$J2146^2/($K2146/1000)/($L2146/1000)</f>
        <v>0.13297783956814724</v>
      </c>
      <c r="O2146" s="23">
        <f>2*C2146/$G2146/$J2146^2/($K2146/1000)/($L2146^2/1000)</f>
        <v>2.0405806583347402E-4</v>
      </c>
      <c r="P2146" s="24">
        <f>M2146/N2146</f>
        <v>4.0882352941176467</v>
      </c>
    </row>
    <row r="2147" spans="1:16" x14ac:dyDescent="0.4">
      <c r="A2147" s="22">
        <v>1.39</v>
      </c>
      <c r="B2147" s="23">
        <v>0.34</v>
      </c>
      <c r="C2147" s="24">
        <v>0.03</v>
      </c>
      <c r="D2147" s="2">
        <v>184.8</v>
      </c>
      <c r="E2147" s="25">
        <v>21.2</v>
      </c>
      <c r="F2147" s="23">
        <v>994.62</v>
      </c>
      <c r="G2147" s="23">
        <v>1.18</v>
      </c>
      <c r="H2147" s="9">
        <f>0.000001458*(E2147+273.15)^1.5/(E2147+273.15+110.4)</f>
        <v>1.8191425273442234E-5</v>
      </c>
      <c r="I2147" s="10">
        <f>G2147*J2147*L2147/1000/H2147</f>
        <v>58930.511704603094</v>
      </c>
      <c r="J2147" s="24">
        <v>15.8</v>
      </c>
      <c r="K2147" s="25">
        <v>300</v>
      </c>
      <c r="L2147" s="26">
        <v>57.5</v>
      </c>
      <c r="M2147" s="23">
        <f>2*A2147/$G2147/$J2147^2/($K2147/1000)/($L2147/1000)</f>
        <v>0.54709093056664326</v>
      </c>
      <c r="N2147" s="23">
        <f>2*B2147/$G2147/$J2147^2/($K2147/1000)/($L2147/1000)</f>
        <v>0.13382080316018613</v>
      </c>
      <c r="O2147" s="23">
        <f>2*C2147/$G2147/$J2147^2/($K2147/1000)/($L2147^2/1000)</f>
        <v>2.0535161610258742E-4</v>
      </c>
      <c r="P2147" s="24">
        <f>M2147/N2147</f>
        <v>4.0882352941176467</v>
      </c>
    </row>
    <row r="2148" spans="1:16" x14ac:dyDescent="0.4">
      <c r="A2148" s="22">
        <v>1.38</v>
      </c>
      <c r="B2148" s="23">
        <v>0.34</v>
      </c>
      <c r="C2148" s="24">
        <v>0.03</v>
      </c>
      <c r="D2148" s="2">
        <v>184.8</v>
      </c>
      <c r="E2148" s="25">
        <v>21.2</v>
      </c>
      <c r="F2148" s="23">
        <v>994.62</v>
      </c>
      <c r="G2148" s="23">
        <v>1.18</v>
      </c>
      <c r="H2148" s="9">
        <f>0.000001458*(E2148+273.15)^1.5/(E2148+273.15+110.4)</f>
        <v>1.8191425273442234E-5</v>
      </c>
      <c r="I2148" s="10">
        <f>G2148*J2148*L2148/1000/H2148</f>
        <v>58930.511704603094</v>
      </c>
      <c r="J2148" s="24">
        <v>15.8</v>
      </c>
      <c r="K2148" s="25">
        <v>300</v>
      </c>
      <c r="L2148" s="26">
        <v>57.5</v>
      </c>
      <c r="M2148" s="23">
        <f>2*A2148/$G2148/$J2148^2/($K2148/1000)/($L2148/1000)</f>
        <v>0.54315502459134368</v>
      </c>
      <c r="N2148" s="23">
        <f>2*B2148/$G2148/$J2148^2/($K2148/1000)/($L2148/1000)</f>
        <v>0.13382080316018613</v>
      </c>
      <c r="O2148" s="23">
        <f>2*C2148/$G2148/$J2148^2/($K2148/1000)/($L2148^2/1000)</f>
        <v>2.0535161610258742E-4</v>
      </c>
      <c r="P2148" s="24">
        <f>M2148/N2148</f>
        <v>4.0588235294117645</v>
      </c>
    </row>
    <row r="2149" spans="1:16" x14ac:dyDescent="0.4">
      <c r="A2149" s="22">
        <v>1.38</v>
      </c>
      <c r="B2149" s="23">
        <v>0.34</v>
      </c>
      <c r="C2149" s="24">
        <v>0.03</v>
      </c>
      <c r="D2149" s="2">
        <v>184.8</v>
      </c>
      <c r="E2149" s="25">
        <v>21.2</v>
      </c>
      <c r="F2149" s="23">
        <v>994.62</v>
      </c>
      <c r="G2149" s="23">
        <v>1.18</v>
      </c>
      <c r="H2149" s="9">
        <f>0.000001458*(E2149+273.15)^1.5/(E2149+273.15+110.4)</f>
        <v>1.8191425273442234E-5</v>
      </c>
      <c r="I2149" s="10">
        <f>G2149*J2149*L2149/1000/H2149</f>
        <v>59340.787419002219</v>
      </c>
      <c r="J2149" s="24">
        <v>15.91</v>
      </c>
      <c r="K2149" s="25">
        <v>300</v>
      </c>
      <c r="L2149" s="26">
        <v>57.5</v>
      </c>
      <c r="M2149" s="23">
        <f>2*A2149/$G2149/$J2149^2/($K2149/1000)/($L2149/1000)</f>
        <v>0.5356703595491098</v>
      </c>
      <c r="N2149" s="23">
        <f>2*B2149/$G2149/$J2149^2/($K2149/1000)/($L2149/1000)</f>
        <v>0.13197675525122995</v>
      </c>
      <c r="O2149" s="23">
        <f>2*C2149/$G2149/$J2149^2/($K2149/1000)/($L2149^2/1000)</f>
        <v>2.0252187506582606E-4</v>
      </c>
      <c r="P2149" s="24">
        <f>M2149/N2149</f>
        <v>4.0588235294117645</v>
      </c>
    </row>
    <row r="2150" spans="1:16" x14ac:dyDescent="0.4">
      <c r="A2150" s="22">
        <v>1.38</v>
      </c>
      <c r="B2150" s="23">
        <v>0.34</v>
      </c>
      <c r="C2150" s="24">
        <v>0.03</v>
      </c>
      <c r="D2150" s="2">
        <v>184.8</v>
      </c>
      <c r="E2150" s="25">
        <v>21.2</v>
      </c>
      <c r="F2150" s="23">
        <v>994.62</v>
      </c>
      <c r="G2150" s="23">
        <v>1.18</v>
      </c>
      <c r="H2150" s="9">
        <f>0.000001458*(E2150+273.15)^1.5/(E2150+273.15+110.4)</f>
        <v>1.8191425273442234E-5</v>
      </c>
      <c r="I2150" s="10">
        <f>G2150*J2150*L2150/1000/H2150</f>
        <v>59713.765341183251</v>
      </c>
      <c r="J2150" s="24">
        <v>16.010000000000002</v>
      </c>
      <c r="K2150" s="25">
        <v>300</v>
      </c>
      <c r="L2150" s="26">
        <v>57.5</v>
      </c>
      <c r="M2150" s="23">
        <f>2*A2150/$G2150/$J2150^2/($K2150/1000)/($L2150/1000)</f>
        <v>0.528999560857627</v>
      </c>
      <c r="N2150" s="23">
        <f>2*B2150/$G2150/$J2150^2/($K2150/1000)/($L2150/1000)</f>
        <v>0.13033322513883566</v>
      </c>
      <c r="O2150" s="23">
        <f>2*C2150/$G2150/$J2150^2/($K2150/1000)/($L2150^2/1000)</f>
        <v>1.9999983397263782E-4</v>
      </c>
      <c r="P2150" s="24">
        <f>M2150/N2150</f>
        <v>4.0588235294117636</v>
      </c>
    </row>
    <row r="2151" spans="1:16" x14ac:dyDescent="0.4">
      <c r="A2151" s="22">
        <v>1.38</v>
      </c>
      <c r="B2151" s="23">
        <v>0.34</v>
      </c>
      <c r="C2151" s="24">
        <v>0.03</v>
      </c>
      <c r="D2151" s="2">
        <v>184.8</v>
      </c>
      <c r="E2151" s="25">
        <v>21.2</v>
      </c>
      <c r="F2151" s="23">
        <v>994.62</v>
      </c>
      <c r="G2151" s="23">
        <v>1.18</v>
      </c>
      <c r="H2151" s="9">
        <f>0.000001458*(E2151+273.15)^1.5/(E2151+273.15+110.4)</f>
        <v>1.8191425273442234E-5</v>
      </c>
      <c r="I2151" s="10">
        <f>G2151*J2151*L2151/1000/H2151</f>
        <v>59340.787419002219</v>
      </c>
      <c r="J2151" s="24">
        <v>15.91</v>
      </c>
      <c r="K2151" s="25">
        <v>300</v>
      </c>
      <c r="L2151" s="26">
        <v>57.5</v>
      </c>
      <c r="M2151" s="23">
        <f>2*A2151/$G2151/$J2151^2/($K2151/1000)/($L2151/1000)</f>
        <v>0.5356703595491098</v>
      </c>
      <c r="N2151" s="23">
        <f>2*B2151/$G2151/$J2151^2/($K2151/1000)/($L2151/1000)</f>
        <v>0.13197675525122995</v>
      </c>
      <c r="O2151" s="23">
        <f>2*C2151/$G2151/$J2151^2/($K2151/1000)/($L2151^2/1000)</f>
        <v>2.0252187506582606E-4</v>
      </c>
      <c r="P2151" s="24">
        <f>M2151/N2151</f>
        <v>4.0588235294117645</v>
      </c>
    </row>
    <row r="2152" spans="1:16" x14ac:dyDescent="0.4">
      <c r="A2152" s="22">
        <v>1.39</v>
      </c>
      <c r="B2152" s="23">
        <v>0.34</v>
      </c>
      <c r="C2152" s="24">
        <v>0.03</v>
      </c>
      <c r="D2152" s="2">
        <v>184.8</v>
      </c>
      <c r="E2152" s="25">
        <v>21.2</v>
      </c>
      <c r="F2152" s="23">
        <v>994.62</v>
      </c>
      <c r="G2152" s="23">
        <v>1.18</v>
      </c>
      <c r="H2152" s="9">
        <f>0.000001458*(E2152+273.15)^1.5/(E2152+273.15+110.4)</f>
        <v>1.8191425273442234E-5</v>
      </c>
      <c r="I2152" s="10">
        <f>G2152*J2152*L2152/1000/H2152</f>
        <v>59527.276380092742</v>
      </c>
      <c r="J2152" s="24">
        <v>15.96</v>
      </c>
      <c r="K2152" s="25">
        <v>300</v>
      </c>
      <c r="L2152" s="26">
        <v>57.5</v>
      </c>
      <c r="M2152" s="23">
        <f>2*A2152/$G2152/$J2152^2/($K2152/1000)/($L2152/1000)</f>
        <v>0.53617667251876888</v>
      </c>
      <c r="N2152" s="23">
        <f>2*B2152/$G2152/$J2152^2/($K2152/1000)/($L2152/1000)</f>
        <v>0.13115112852977082</v>
      </c>
      <c r="O2152" s="23">
        <f>2*C2152/$G2152/$J2152^2/($K2152/1000)/($L2152^2/1000)</f>
        <v>2.012549286901854E-4</v>
      </c>
      <c r="P2152" s="24">
        <f>M2152/N2152</f>
        <v>4.0882352941176467</v>
      </c>
    </row>
    <row r="2153" spans="1:16" x14ac:dyDescent="0.4">
      <c r="A2153" s="22">
        <v>1.39</v>
      </c>
      <c r="B2153" s="23">
        <v>0.34</v>
      </c>
      <c r="C2153" s="24">
        <v>0.03</v>
      </c>
      <c r="D2153" s="2">
        <v>184.8</v>
      </c>
      <c r="E2153" s="25">
        <v>21.2</v>
      </c>
      <c r="F2153" s="23">
        <v>994.62</v>
      </c>
      <c r="G2153" s="23">
        <v>1.18</v>
      </c>
      <c r="H2153" s="9">
        <f>0.000001458*(E2153+273.15)^1.5/(E2153+273.15+110.4)</f>
        <v>1.8191425273442234E-5</v>
      </c>
      <c r="I2153" s="10">
        <f>G2153*J2153*L2153/1000/H2153</f>
        <v>59900.254302273766</v>
      </c>
      <c r="J2153" s="24">
        <v>16.059999999999999</v>
      </c>
      <c r="K2153" s="25">
        <v>300</v>
      </c>
      <c r="L2153" s="26">
        <v>57.5</v>
      </c>
      <c r="M2153" s="23">
        <f>2*A2153/$G2153/$J2153^2/($K2153/1000)/($L2153/1000)</f>
        <v>0.52952029169357462</v>
      </c>
      <c r="N2153" s="23">
        <f>2*B2153/$G2153/$J2153^2/($K2153/1000)/($L2153/1000)</f>
        <v>0.12952294904734918</v>
      </c>
      <c r="O2153" s="23">
        <f>2*C2153/$G2153/$J2153^2/($K2153/1000)/($L2153^2/1000)</f>
        <v>1.9875644355091951E-4</v>
      </c>
      <c r="P2153" s="24">
        <f>M2153/N2153</f>
        <v>4.0882352941176476</v>
      </c>
    </row>
    <row r="2154" spans="1:16" x14ac:dyDescent="0.4">
      <c r="A2154" s="22">
        <v>1.4</v>
      </c>
      <c r="B2154" s="23">
        <v>0.34</v>
      </c>
      <c r="C2154" s="24">
        <v>0.03</v>
      </c>
      <c r="D2154" s="2">
        <v>184.8</v>
      </c>
      <c r="E2154" s="25">
        <v>21.2</v>
      </c>
      <c r="F2154" s="23">
        <v>994.62</v>
      </c>
      <c r="G2154" s="23">
        <v>1.18</v>
      </c>
      <c r="H2154" s="9">
        <f>0.000001458*(E2154+273.15)^1.5/(E2154+273.15+110.4)</f>
        <v>1.8191425273442234E-5</v>
      </c>
      <c r="I2154" s="10">
        <f>G2154*J2154*L2154/1000/H2154</f>
        <v>59713.765341183251</v>
      </c>
      <c r="J2154" s="24">
        <v>16.010000000000002</v>
      </c>
      <c r="K2154" s="25">
        <v>300</v>
      </c>
      <c r="L2154" s="26">
        <v>57.5</v>
      </c>
      <c r="M2154" s="23">
        <f>2*A2154/$G2154/$J2154^2/($K2154/1000)/($L2154/1000)</f>
        <v>0.53666622115991136</v>
      </c>
      <c r="N2154" s="23">
        <f>2*B2154/$G2154/$J2154^2/($K2154/1000)/($L2154/1000)</f>
        <v>0.13033322513883566</v>
      </c>
      <c r="O2154" s="23">
        <f>2*C2154/$G2154/$J2154^2/($K2154/1000)/($L2154^2/1000)</f>
        <v>1.9999983397263782E-4</v>
      </c>
      <c r="P2154" s="24">
        <f>M2154/N2154</f>
        <v>4.1176470588235281</v>
      </c>
    </row>
    <row r="2155" spans="1:16" x14ac:dyDescent="0.4">
      <c r="A2155" s="22">
        <v>1.4</v>
      </c>
      <c r="B2155" s="23">
        <v>0.34</v>
      </c>
      <c r="C2155" s="24">
        <v>0.03</v>
      </c>
      <c r="D2155" s="2">
        <v>184.8</v>
      </c>
      <c r="E2155" s="25">
        <v>21.2</v>
      </c>
      <c r="F2155" s="23">
        <v>994.62</v>
      </c>
      <c r="G2155" s="23">
        <v>1.18</v>
      </c>
      <c r="H2155" s="9">
        <f>0.000001458*(E2155+273.15)^1.5/(E2155+273.15+110.4)</f>
        <v>1.8191425273442234E-5</v>
      </c>
      <c r="I2155" s="10">
        <f>G2155*J2155*L2155/1000/H2155</f>
        <v>59900.254302273766</v>
      </c>
      <c r="J2155" s="24">
        <v>16.059999999999999</v>
      </c>
      <c r="K2155" s="25">
        <v>300</v>
      </c>
      <c r="L2155" s="26">
        <v>57.5</v>
      </c>
      <c r="M2155" s="23">
        <f>2*A2155/$G2155/$J2155^2/($K2155/1000)/($L2155/1000)</f>
        <v>0.53332979019496718</v>
      </c>
      <c r="N2155" s="23">
        <f>2*B2155/$G2155/$J2155^2/($K2155/1000)/($L2155/1000)</f>
        <v>0.12952294904734918</v>
      </c>
      <c r="O2155" s="23">
        <f>2*C2155/$G2155/$J2155^2/($K2155/1000)/($L2155^2/1000)</f>
        <v>1.9875644355091951E-4</v>
      </c>
      <c r="P2155" s="24">
        <f>M2155/N2155</f>
        <v>4.117647058823529</v>
      </c>
    </row>
    <row r="2156" spans="1:16" x14ac:dyDescent="0.4">
      <c r="A2156" s="22">
        <v>1.4</v>
      </c>
      <c r="B2156" s="23">
        <v>0.34</v>
      </c>
      <c r="C2156" s="24">
        <v>0.03</v>
      </c>
      <c r="D2156" s="2">
        <v>184.8</v>
      </c>
      <c r="E2156" s="25">
        <v>21.2</v>
      </c>
      <c r="F2156" s="23">
        <v>994.62</v>
      </c>
      <c r="G2156" s="23">
        <v>1.18</v>
      </c>
      <c r="H2156" s="9">
        <f>0.000001458*(E2156+273.15)^1.5/(E2156+273.15+110.4)</f>
        <v>1.8191425273442234E-5</v>
      </c>
      <c r="I2156" s="10">
        <f>G2156*J2156*L2156/1000/H2156</f>
        <v>60124.041055582391</v>
      </c>
      <c r="J2156" s="24">
        <v>16.12</v>
      </c>
      <c r="K2156" s="25">
        <v>300</v>
      </c>
      <c r="L2156" s="26">
        <v>57.5</v>
      </c>
      <c r="M2156" s="23">
        <f>2*A2156/$G2156/$J2156^2/($K2156/1000)/($L2156/1000)</f>
        <v>0.52936698194962484</v>
      </c>
      <c r="N2156" s="23">
        <f>2*B2156/$G2156/$J2156^2/($K2156/1000)/($L2156/1000)</f>
        <v>0.12856055275919462</v>
      </c>
      <c r="O2156" s="23">
        <f>2*C2156/$G2156/$J2156^2/($K2156/1000)/($L2156^2/1000)</f>
        <v>1.9727962060234471E-4</v>
      </c>
      <c r="P2156" s="24">
        <f>M2156/N2156</f>
        <v>4.117647058823529</v>
      </c>
    </row>
    <row r="2157" spans="1:16" x14ac:dyDescent="0.4">
      <c r="A2157" s="22">
        <v>1.4</v>
      </c>
      <c r="B2157" s="23">
        <v>0.34</v>
      </c>
      <c r="C2157" s="24">
        <v>0.03</v>
      </c>
      <c r="D2157" s="2">
        <v>184.8</v>
      </c>
      <c r="E2157" s="25">
        <v>21.2</v>
      </c>
      <c r="F2157" s="23">
        <v>994.62</v>
      </c>
      <c r="G2157" s="23">
        <v>1.18</v>
      </c>
      <c r="H2157" s="9">
        <f>0.000001458*(E2157+273.15)^1.5/(E2157+273.15+110.4)</f>
        <v>1.8191425273442234E-5</v>
      </c>
      <c r="I2157" s="10">
        <f>G2157*J2157*L2157/1000/H2157</f>
        <v>59900.254302273766</v>
      </c>
      <c r="J2157" s="24">
        <v>16.059999999999999</v>
      </c>
      <c r="K2157" s="25">
        <v>300</v>
      </c>
      <c r="L2157" s="26">
        <v>57.5</v>
      </c>
      <c r="M2157" s="23">
        <f>2*A2157/$G2157/$J2157^2/($K2157/1000)/($L2157/1000)</f>
        <v>0.53332979019496718</v>
      </c>
      <c r="N2157" s="23">
        <f>2*B2157/$G2157/$J2157^2/($K2157/1000)/($L2157/1000)</f>
        <v>0.12952294904734918</v>
      </c>
      <c r="O2157" s="23">
        <f>2*C2157/$G2157/$J2157^2/($K2157/1000)/($L2157^2/1000)</f>
        <v>1.9875644355091951E-4</v>
      </c>
      <c r="P2157" s="24">
        <f>M2157/N2157</f>
        <v>4.117647058823529</v>
      </c>
    </row>
    <row r="2158" spans="1:16" x14ac:dyDescent="0.4">
      <c r="A2158" s="22">
        <v>1.4</v>
      </c>
      <c r="B2158" s="23">
        <v>0.34</v>
      </c>
      <c r="C2158" s="24">
        <v>0.03</v>
      </c>
      <c r="D2158" s="2">
        <v>184.8</v>
      </c>
      <c r="E2158" s="25">
        <v>21.2</v>
      </c>
      <c r="F2158" s="23">
        <v>994.62</v>
      </c>
      <c r="G2158" s="23">
        <v>1.18</v>
      </c>
      <c r="H2158" s="9">
        <f>0.000001458*(E2158+273.15)^1.5/(E2158+273.15+110.4)</f>
        <v>1.8191425273442234E-5</v>
      </c>
      <c r="I2158" s="10">
        <f>G2158*J2158*L2158/1000/H2158</f>
        <v>59713.765341183251</v>
      </c>
      <c r="J2158" s="24">
        <v>16.010000000000002</v>
      </c>
      <c r="K2158" s="25">
        <v>300</v>
      </c>
      <c r="L2158" s="26">
        <v>57.5</v>
      </c>
      <c r="M2158" s="23">
        <f>2*A2158/$G2158/$J2158^2/($K2158/1000)/($L2158/1000)</f>
        <v>0.53666622115991136</v>
      </c>
      <c r="N2158" s="23">
        <f>2*B2158/$G2158/$J2158^2/($K2158/1000)/($L2158/1000)</f>
        <v>0.13033322513883566</v>
      </c>
      <c r="O2158" s="23">
        <f>2*C2158/$G2158/$J2158^2/($K2158/1000)/($L2158^2/1000)</f>
        <v>1.9999983397263782E-4</v>
      </c>
      <c r="P2158" s="24">
        <f>M2158/N2158</f>
        <v>4.1176470588235281</v>
      </c>
    </row>
    <row r="2159" spans="1:16" x14ac:dyDescent="0.4">
      <c r="A2159" s="22">
        <v>1.4</v>
      </c>
      <c r="B2159" s="23">
        <v>0.34</v>
      </c>
      <c r="C2159" s="24">
        <v>0.03</v>
      </c>
      <c r="D2159" s="2">
        <v>184.8</v>
      </c>
      <c r="E2159" s="25">
        <v>21.2</v>
      </c>
      <c r="F2159" s="23">
        <v>994.62</v>
      </c>
      <c r="G2159" s="23">
        <v>1.18</v>
      </c>
      <c r="H2159" s="9">
        <f>0.000001458*(E2159+273.15)^1.5/(E2159+273.15+110.4)</f>
        <v>1.8191425273442234E-5</v>
      </c>
      <c r="I2159" s="10">
        <f>G2159*J2159*L2159/1000/H2159</f>
        <v>59527.276380092742</v>
      </c>
      <c r="J2159" s="24">
        <v>15.96</v>
      </c>
      <c r="K2159" s="25">
        <v>300</v>
      </c>
      <c r="L2159" s="26">
        <v>57.5</v>
      </c>
      <c r="M2159" s="23">
        <f>2*A2159/$G2159/$J2159^2/($K2159/1000)/($L2159/1000)</f>
        <v>0.54003405865199738</v>
      </c>
      <c r="N2159" s="23">
        <f>2*B2159/$G2159/$J2159^2/($K2159/1000)/($L2159/1000)</f>
        <v>0.13115112852977082</v>
      </c>
      <c r="O2159" s="23">
        <f>2*C2159/$G2159/$J2159^2/($K2159/1000)/($L2159^2/1000)</f>
        <v>2.012549286901854E-4</v>
      </c>
      <c r="P2159" s="24">
        <f>M2159/N2159</f>
        <v>4.117647058823529</v>
      </c>
    </row>
    <row r="2160" spans="1:16" x14ac:dyDescent="0.4">
      <c r="A2160" s="22">
        <v>1.4</v>
      </c>
      <c r="B2160" s="23">
        <v>0.34</v>
      </c>
      <c r="C2160" s="24">
        <v>0.03</v>
      </c>
      <c r="D2160" s="2">
        <v>184.8</v>
      </c>
      <c r="E2160" s="25">
        <v>21.2</v>
      </c>
      <c r="F2160" s="23">
        <v>994.62</v>
      </c>
      <c r="G2160" s="23">
        <v>1.18</v>
      </c>
      <c r="H2160" s="9">
        <f>0.000001458*(E2160+273.15)^1.5/(E2160+273.15+110.4)</f>
        <v>1.8191425273442234E-5</v>
      </c>
      <c r="I2160" s="10">
        <f>G2160*J2160*L2160/1000/H2160</f>
        <v>59527.276380092742</v>
      </c>
      <c r="J2160" s="24">
        <v>15.96</v>
      </c>
      <c r="K2160" s="25">
        <v>300</v>
      </c>
      <c r="L2160" s="26">
        <v>57.5</v>
      </c>
      <c r="M2160" s="23">
        <f>2*A2160/$G2160/$J2160^2/($K2160/1000)/($L2160/1000)</f>
        <v>0.54003405865199738</v>
      </c>
      <c r="N2160" s="23">
        <f>2*B2160/$G2160/$J2160^2/($K2160/1000)/($L2160/1000)</f>
        <v>0.13115112852977082</v>
      </c>
      <c r="O2160" s="23">
        <f>2*C2160/$G2160/$J2160^2/($K2160/1000)/($L2160^2/1000)</f>
        <v>2.012549286901854E-4</v>
      </c>
      <c r="P2160" s="24">
        <f>M2160/N2160</f>
        <v>4.117647058823529</v>
      </c>
    </row>
    <row r="2161" spans="1:16" x14ac:dyDescent="0.4">
      <c r="A2161" s="22">
        <v>1.4</v>
      </c>
      <c r="B2161" s="23">
        <v>0.34</v>
      </c>
      <c r="C2161" s="24">
        <v>0.03</v>
      </c>
      <c r="D2161" s="2">
        <v>184.8</v>
      </c>
      <c r="E2161" s="25">
        <v>21.2</v>
      </c>
      <c r="F2161" s="23">
        <v>994.62</v>
      </c>
      <c r="G2161" s="23">
        <v>1.18</v>
      </c>
      <c r="H2161" s="9">
        <f>0.000001458*(E2161+273.15)^1.5/(E2161+273.15+110.4)</f>
        <v>1.8191425273442234E-5</v>
      </c>
      <c r="I2161" s="10">
        <f>G2161*J2161*L2161/1000/H2161</f>
        <v>59527.276380092742</v>
      </c>
      <c r="J2161" s="24">
        <v>15.96</v>
      </c>
      <c r="K2161" s="25">
        <v>300</v>
      </c>
      <c r="L2161" s="26">
        <v>57.5</v>
      </c>
      <c r="M2161" s="23">
        <f>2*A2161/$G2161/$J2161^2/($K2161/1000)/($L2161/1000)</f>
        <v>0.54003405865199738</v>
      </c>
      <c r="N2161" s="23">
        <f>2*B2161/$G2161/$J2161^2/($K2161/1000)/($L2161/1000)</f>
        <v>0.13115112852977082</v>
      </c>
      <c r="O2161" s="23">
        <f>2*C2161/$G2161/$J2161^2/($K2161/1000)/($L2161^2/1000)</f>
        <v>2.012549286901854E-4</v>
      </c>
      <c r="P2161" s="24">
        <f>M2161/N2161</f>
        <v>4.117647058823529</v>
      </c>
    </row>
    <row r="2162" spans="1:16" x14ac:dyDescent="0.4">
      <c r="A2162" s="22">
        <v>1.4</v>
      </c>
      <c r="B2162" s="23">
        <v>0.34</v>
      </c>
      <c r="C2162" s="24">
        <v>0.03</v>
      </c>
      <c r="D2162" s="2">
        <v>184.8</v>
      </c>
      <c r="E2162" s="25">
        <v>21.2</v>
      </c>
      <c r="F2162" s="23">
        <v>994.62</v>
      </c>
      <c r="G2162" s="23">
        <v>1.18</v>
      </c>
      <c r="H2162" s="9">
        <f>0.000001458*(E2162+273.15)^1.5/(E2162+273.15+110.4)</f>
        <v>1.8191425273442234E-5</v>
      </c>
      <c r="I2162" s="10">
        <f>G2162*J2162*L2162/1000/H2162</f>
        <v>59527.276380092742</v>
      </c>
      <c r="J2162" s="24">
        <v>15.96</v>
      </c>
      <c r="K2162" s="25">
        <v>300</v>
      </c>
      <c r="L2162" s="26">
        <v>57.5</v>
      </c>
      <c r="M2162" s="23">
        <f>2*A2162/$G2162/$J2162^2/($K2162/1000)/($L2162/1000)</f>
        <v>0.54003405865199738</v>
      </c>
      <c r="N2162" s="23">
        <f>2*B2162/$G2162/$J2162^2/($K2162/1000)/($L2162/1000)</f>
        <v>0.13115112852977082</v>
      </c>
      <c r="O2162" s="23">
        <f>2*C2162/$G2162/$J2162^2/($K2162/1000)/($L2162^2/1000)</f>
        <v>2.012549286901854E-4</v>
      </c>
      <c r="P2162" s="24">
        <f>M2162/N2162</f>
        <v>4.117647058823529</v>
      </c>
    </row>
    <row r="2163" spans="1:16" x14ac:dyDescent="0.4">
      <c r="A2163" s="22">
        <v>1.4</v>
      </c>
      <c r="B2163" s="23">
        <v>0.34</v>
      </c>
      <c r="C2163" s="24">
        <v>0.03</v>
      </c>
      <c r="D2163" s="2">
        <v>184.8</v>
      </c>
      <c r="E2163" s="25">
        <v>21.2</v>
      </c>
      <c r="F2163" s="23">
        <v>994.62</v>
      </c>
      <c r="G2163" s="23">
        <v>1.18</v>
      </c>
      <c r="H2163" s="9">
        <f>0.000001458*(E2163+273.15)^1.5/(E2163+273.15+110.4)</f>
        <v>1.8191425273442234E-5</v>
      </c>
      <c r="I2163" s="10">
        <f>G2163*J2163*L2163/1000/H2163</f>
        <v>59527.276380092742</v>
      </c>
      <c r="J2163" s="24">
        <v>15.96</v>
      </c>
      <c r="K2163" s="25">
        <v>300</v>
      </c>
      <c r="L2163" s="26">
        <v>57.5</v>
      </c>
      <c r="M2163" s="23">
        <f>2*A2163/$G2163/$J2163^2/($K2163/1000)/($L2163/1000)</f>
        <v>0.54003405865199738</v>
      </c>
      <c r="N2163" s="23">
        <f>2*B2163/$G2163/$J2163^2/($K2163/1000)/($L2163/1000)</f>
        <v>0.13115112852977082</v>
      </c>
      <c r="O2163" s="23">
        <f>2*C2163/$G2163/$J2163^2/($K2163/1000)/($L2163^2/1000)</f>
        <v>2.012549286901854E-4</v>
      </c>
      <c r="P2163" s="24">
        <f>M2163/N2163</f>
        <v>4.117647058823529</v>
      </c>
    </row>
    <row r="2164" spans="1:16" x14ac:dyDescent="0.4">
      <c r="A2164" s="22">
        <v>1.24</v>
      </c>
      <c r="B2164" s="23">
        <v>0.42</v>
      </c>
      <c r="C2164" s="24">
        <v>0.03</v>
      </c>
      <c r="D2164" s="2">
        <v>185.1</v>
      </c>
      <c r="E2164" s="25">
        <v>21.7</v>
      </c>
      <c r="F2164" s="23">
        <v>990.9</v>
      </c>
      <c r="G2164" s="23">
        <v>1.17</v>
      </c>
      <c r="H2164" s="9">
        <f>0.000001458*(E2164+273.15)^1.5/(E2164+273.15+110.4)</f>
        <v>1.8215294560424E-5</v>
      </c>
      <c r="I2164" s="27">
        <f>G2164*J2164*L2164/1000/H2164</f>
        <v>52408.279582483941</v>
      </c>
      <c r="J2164" s="24">
        <v>14.19</v>
      </c>
      <c r="K2164" s="25">
        <v>300</v>
      </c>
      <c r="L2164" s="26">
        <v>57.5</v>
      </c>
      <c r="M2164" s="23">
        <f>2*A2164/$G2164/$J2164^2/($K2164/1000)/($L2164/1000)</f>
        <v>0.61025581829596298</v>
      </c>
      <c r="N2164" s="23">
        <f>2*B2164/$G2164/$J2164^2/($K2164/1000)/($L2164/1000)</f>
        <v>0.20669955135831003</v>
      </c>
      <c r="O2164" s="23">
        <f>2*C2164/$G2164/$J2164^2/($K2164/1000)/($L2164^2/1000)</f>
        <v>2.5676962901653418E-4</v>
      </c>
      <c r="P2164" s="24">
        <v>2.88</v>
      </c>
    </row>
    <row r="2165" spans="1:16" x14ac:dyDescent="0.4">
      <c r="A2165" s="22">
        <v>1.24</v>
      </c>
      <c r="B2165" s="23">
        <v>0.42</v>
      </c>
      <c r="C2165" s="24">
        <v>0.03</v>
      </c>
      <c r="D2165" s="2">
        <v>185.1</v>
      </c>
      <c r="E2165" s="25">
        <v>21.7</v>
      </c>
      <c r="F2165" s="23">
        <v>990.9</v>
      </c>
      <c r="G2165" s="23">
        <v>1.17</v>
      </c>
      <c r="H2165" s="9">
        <f>0.000001458*(E2165+273.15)^1.5/(E2165+273.15+110.4)</f>
        <v>1.8215294560424E-5</v>
      </c>
      <c r="I2165" s="27">
        <f>G2165*J2165*L2165/1000/H2165</f>
        <v>52408.279582483941</v>
      </c>
      <c r="J2165" s="24">
        <v>14.19</v>
      </c>
      <c r="K2165" s="25">
        <v>300</v>
      </c>
      <c r="L2165" s="26">
        <v>57.5</v>
      </c>
      <c r="M2165" s="23">
        <f>2*A2165/$G2165/$J2165^2/($K2165/1000)/($L2165/1000)</f>
        <v>0.61025581829596298</v>
      </c>
      <c r="N2165" s="23">
        <f>2*B2165/$G2165/$J2165^2/($K2165/1000)/($L2165/1000)</f>
        <v>0.20669955135831003</v>
      </c>
      <c r="O2165" s="23">
        <f>2*C2165/$G2165/$J2165^2/($K2165/1000)/($L2165^2/1000)</f>
        <v>2.5676962901653418E-4</v>
      </c>
      <c r="P2165" s="24">
        <v>2.88</v>
      </c>
    </row>
    <row r="2166" spans="1:16" x14ac:dyDescent="0.4">
      <c r="A2166" s="22">
        <v>1.24</v>
      </c>
      <c r="B2166" s="23">
        <v>0.42</v>
      </c>
      <c r="C2166" s="24">
        <v>0.03</v>
      </c>
      <c r="D2166" s="2">
        <v>185.1</v>
      </c>
      <c r="E2166" s="25">
        <v>21.7</v>
      </c>
      <c r="F2166" s="23">
        <v>990.9</v>
      </c>
      <c r="G2166" s="23">
        <v>1.17</v>
      </c>
      <c r="H2166" s="9">
        <f>0.000001458*(E2166+273.15)^1.5/(E2166+273.15+110.4)</f>
        <v>1.8215294560424E-5</v>
      </c>
      <c r="I2166" s="27">
        <f>G2166*J2166*L2166/1000/H2166</f>
        <v>52629.879073318974</v>
      </c>
      <c r="J2166" s="24">
        <v>14.25</v>
      </c>
      <c r="K2166" s="25">
        <v>300</v>
      </c>
      <c r="L2166" s="26">
        <v>57.5</v>
      </c>
      <c r="M2166" s="23">
        <f>2*A2166/$G2166/$J2166^2/($K2166/1000)/($L2166/1000)</f>
        <v>0.60512764087108029</v>
      </c>
      <c r="N2166" s="23">
        <f>2*B2166/$G2166/$J2166^2/($K2166/1000)/($L2166/1000)</f>
        <v>0.20496258803697881</v>
      </c>
      <c r="O2166" s="23">
        <f>2*C2166/$G2166/$J2166^2/($K2166/1000)/($L2166^2/1000)</f>
        <v>2.5461191060494265E-4</v>
      </c>
      <c r="P2166" s="24">
        <v>2.88</v>
      </c>
    </row>
    <row r="2167" spans="1:16" x14ac:dyDescent="0.4">
      <c r="A2167" s="22">
        <v>1.24</v>
      </c>
      <c r="B2167" s="23">
        <v>0.42</v>
      </c>
      <c r="C2167" s="24">
        <v>0.03</v>
      </c>
      <c r="D2167" s="2">
        <v>185.1</v>
      </c>
      <c r="E2167" s="25">
        <v>21.7</v>
      </c>
      <c r="F2167" s="23">
        <v>990.9</v>
      </c>
      <c r="G2167" s="23">
        <v>1.17</v>
      </c>
      <c r="H2167" s="9">
        <f>0.000001458*(E2167+273.15)^1.5/(E2167+273.15+110.4)</f>
        <v>1.8215294560424E-5</v>
      </c>
      <c r="I2167" s="27">
        <f>G2167*J2167*L2167/1000/H2167</f>
        <v>52408.279582483941</v>
      </c>
      <c r="J2167" s="24">
        <v>14.19</v>
      </c>
      <c r="K2167" s="25">
        <v>300</v>
      </c>
      <c r="L2167" s="26">
        <v>57.5</v>
      </c>
      <c r="M2167" s="23">
        <f>2*A2167/$G2167/$J2167^2/($K2167/1000)/($L2167/1000)</f>
        <v>0.61025581829596298</v>
      </c>
      <c r="N2167" s="23">
        <f>2*B2167/$G2167/$J2167^2/($K2167/1000)/($L2167/1000)</f>
        <v>0.20669955135831003</v>
      </c>
      <c r="O2167" s="23">
        <f>2*C2167/$G2167/$J2167^2/($K2167/1000)/($L2167^2/1000)</f>
        <v>2.5676962901653418E-4</v>
      </c>
      <c r="P2167" s="24">
        <v>2.88</v>
      </c>
    </row>
    <row r="2168" spans="1:16" x14ac:dyDescent="0.4">
      <c r="A2168" s="22">
        <v>1.24</v>
      </c>
      <c r="B2168" s="23">
        <v>0.42</v>
      </c>
      <c r="C2168" s="24">
        <v>0.03</v>
      </c>
      <c r="D2168" s="2">
        <v>185.1</v>
      </c>
      <c r="E2168" s="25">
        <v>21.7</v>
      </c>
      <c r="F2168" s="23">
        <v>990.9</v>
      </c>
      <c r="G2168" s="23">
        <v>1.17</v>
      </c>
      <c r="H2168" s="9">
        <f>0.000001458*(E2168+273.15)^1.5/(E2168+273.15+110.4)</f>
        <v>1.8215294560424E-5</v>
      </c>
      <c r="I2168" s="27">
        <f>G2168*J2168*L2168/1000/H2168</f>
        <v>52408.279582483941</v>
      </c>
      <c r="J2168" s="24">
        <v>14.19</v>
      </c>
      <c r="K2168" s="25">
        <v>300</v>
      </c>
      <c r="L2168" s="26">
        <v>57.5</v>
      </c>
      <c r="M2168" s="23">
        <f>2*A2168/$G2168/$J2168^2/($K2168/1000)/($L2168/1000)</f>
        <v>0.61025581829596298</v>
      </c>
      <c r="N2168" s="23">
        <f>2*B2168/$G2168/$J2168^2/($K2168/1000)/($L2168/1000)</f>
        <v>0.20669955135831003</v>
      </c>
      <c r="O2168" s="23">
        <f>2*C2168/$G2168/$J2168^2/($K2168/1000)/($L2168^2/1000)</f>
        <v>2.5676962901653418E-4</v>
      </c>
      <c r="P2168" s="24">
        <v>2.88</v>
      </c>
    </row>
    <row r="2169" spans="1:16" x14ac:dyDescent="0.4">
      <c r="A2169" s="22">
        <v>1.24</v>
      </c>
      <c r="B2169" s="23">
        <v>0.42</v>
      </c>
      <c r="C2169" s="24">
        <v>0.03</v>
      </c>
      <c r="D2169" s="2">
        <v>185.1</v>
      </c>
      <c r="E2169" s="25">
        <v>21.7</v>
      </c>
      <c r="F2169" s="23">
        <v>990.9</v>
      </c>
      <c r="G2169" s="23">
        <v>1.17</v>
      </c>
      <c r="H2169" s="9">
        <f>0.000001458*(E2169+273.15)^1.5/(E2169+273.15+110.4)</f>
        <v>1.8215294560424E-5</v>
      </c>
      <c r="I2169" s="27">
        <f>G2169*J2169*L2169/1000/H2169</f>
        <v>52629.879073318974</v>
      </c>
      <c r="J2169" s="24">
        <v>14.25</v>
      </c>
      <c r="K2169" s="25">
        <v>300</v>
      </c>
      <c r="L2169" s="26">
        <v>57.5</v>
      </c>
      <c r="M2169" s="23">
        <f>2*A2169/$G2169/$J2169^2/($K2169/1000)/($L2169/1000)</f>
        <v>0.60512764087108029</v>
      </c>
      <c r="N2169" s="23">
        <f>2*B2169/$G2169/$J2169^2/($K2169/1000)/($L2169/1000)</f>
        <v>0.20496258803697881</v>
      </c>
      <c r="O2169" s="23">
        <f>2*C2169/$G2169/$J2169^2/($K2169/1000)/($L2169^2/1000)</f>
        <v>2.5461191060494265E-4</v>
      </c>
      <c r="P2169" s="24">
        <v>2.88</v>
      </c>
    </row>
    <row r="2170" spans="1:16" x14ac:dyDescent="0.4">
      <c r="A2170" s="22">
        <v>1.25</v>
      </c>
      <c r="B2170" s="23">
        <v>0.42</v>
      </c>
      <c r="C2170" s="24">
        <v>0.03</v>
      </c>
      <c r="D2170" s="2">
        <v>185.1</v>
      </c>
      <c r="E2170" s="25">
        <v>21.7</v>
      </c>
      <c r="F2170" s="23">
        <v>990.9</v>
      </c>
      <c r="G2170" s="23">
        <v>1.17</v>
      </c>
      <c r="H2170" s="9">
        <f>0.000001458*(E2170+273.15)^1.5/(E2170+273.15+110.4)</f>
        <v>1.8215294560424E-5</v>
      </c>
      <c r="I2170" s="27">
        <f>G2170*J2170*L2170/1000/H2170</f>
        <v>52629.879073318974</v>
      </c>
      <c r="J2170" s="24">
        <v>14.25</v>
      </c>
      <c r="K2170" s="25">
        <v>300</v>
      </c>
      <c r="L2170" s="26">
        <v>57.5</v>
      </c>
      <c r="M2170" s="23">
        <f>2*A2170/$G2170/$J2170^2/($K2170/1000)/($L2170/1000)</f>
        <v>0.61000770249100844</v>
      </c>
      <c r="N2170" s="23">
        <f>2*B2170/$G2170/$J2170^2/($K2170/1000)/($L2170/1000)</f>
        <v>0.20496258803697881</v>
      </c>
      <c r="O2170" s="23">
        <f>2*C2170/$G2170/$J2170^2/($K2170/1000)/($L2170^2/1000)</f>
        <v>2.5461191060494265E-4</v>
      </c>
      <c r="P2170" s="24">
        <v>2.88</v>
      </c>
    </row>
    <row r="2171" spans="1:16" x14ac:dyDescent="0.4">
      <c r="A2171" s="22">
        <v>1.25</v>
      </c>
      <c r="B2171" s="23">
        <v>0.42</v>
      </c>
      <c r="C2171" s="24">
        <v>0.03</v>
      </c>
      <c r="D2171" s="2">
        <v>185.1</v>
      </c>
      <c r="E2171" s="25">
        <v>21.7</v>
      </c>
      <c r="F2171" s="23">
        <v>990.9</v>
      </c>
      <c r="G2171" s="23">
        <v>1.17</v>
      </c>
      <c r="H2171" s="9">
        <f>0.000001458*(E2171+273.15)^1.5/(E2171+273.15+110.4)</f>
        <v>1.8215294560424E-5</v>
      </c>
      <c r="I2171" s="27">
        <f>G2171*J2171*L2171/1000/H2171</f>
        <v>52629.879073318974</v>
      </c>
      <c r="J2171" s="24">
        <v>14.25</v>
      </c>
      <c r="K2171" s="25">
        <v>300</v>
      </c>
      <c r="L2171" s="26">
        <v>57.5</v>
      </c>
      <c r="M2171" s="23">
        <f>2*A2171/$G2171/$J2171^2/($K2171/1000)/($L2171/1000)</f>
        <v>0.61000770249100844</v>
      </c>
      <c r="N2171" s="23">
        <f>2*B2171/$G2171/$J2171^2/($K2171/1000)/($L2171/1000)</f>
        <v>0.20496258803697881</v>
      </c>
      <c r="O2171" s="23">
        <f>2*C2171/$G2171/$J2171^2/($K2171/1000)/($L2171^2/1000)</f>
        <v>2.5461191060494265E-4</v>
      </c>
      <c r="P2171" s="24">
        <v>2.88</v>
      </c>
    </row>
    <row r="2172" spans="1:16" x14ac:dyDescent="0.4">
      <c r="A2172" s="22">
        <v>1.25</v>
      </c>
      <c r="B2172" s="23">
        <v>0.42</v>
      </c>
      <c r="C2172" s="24">
        <v>0.03</v>
      </c>
      <c r="D2172" s="2">
        <v>185.1</v>
      </c>
      <c r="E2172" s="25">
        <v>21.7</v>
      </c>
      <c r="F2172" s="23">
        <v>990.9</v>
      </c>
      <c r="G2172" s="23">
        <v>1.17</v>
      </c>
      <c r="H2172" s="9">
        <f>0.000001458*(E2172+273.15)^1.5/(E2172+273.15+110.4)</f>
        <v>1.8215294560424E-5</v>
      </c>
      <c r="I2172" s="27">
        <f>G2172*J2172*L2172/1000/H2172</f>
        <v>52629.879073318974</v>
      </c>
      <c r="J2172" s="24">
        <v>14.25</v>
      </c>
      <c r="K2172" s="25">
        <v>300</v>
      </c>
      <c r="L2172" s="26">
        <v>57.5</v>
      </c>
      <c r="M2172" s="23">
        <f>2*A2172/$G2172/$J2172^2/($K2172/1000)/($L2172/1000)</f>
        <v>0.61000770249100844</v>
      </c>
      <c r="N2172" s="23">
        <f>2*B2172/$G2172/$J2172^2/($K2172/1000)/($L2172/1000)</f>
        <v>0.20496258803697881</v>
      </c>
      <c r="O2172" s="23">
        <f>2*C2172/$G2172/$J2172^2/($K2172/1000)/($L2172^2/1000)</f>
        <v>2.5461191060494265E-4</v>
      </c>
      <c r="P2172" s="24">
        <v>2.88</v>
      </c>
    </row>
    <row r="2173" spans="1:16" x14ac:dyDescent="0.4">
      <c r="A2173" s="22">
        <v>1.26</v>
      </c>
      <c r="B2173" s="23">
        <v>0.42</v>
      </c>
      <c r="C2173" s="24">
        <v>0.03</v>
      </c>
      <c r="D2173" s="2">
        <v>185.1</v>
      </c>
      <c r="E2173" s="25">
        <v>21.7</v>
      </c>
      <c r="F2173" s="23">
        <v>990.9</v>
      </c>
      <c r="G2173" s="23">
        <v>1.17</v>
      </c>
      <c r="H2173" s="9">
        <f>0.000001458*(E2173+273.15)^1.5/(E2173+273.15+110.4)</f>
        <v>1.8215294560424E-5</v>
      </c>
      <c r="I2173" s="27">
        <f>G2173*J2173*L2173/1000/H2173</f>
        <v>52408.279582483941</v>
      </c>
      <c r="J2173" s="24">
        <v>14.19</v>
      </c>
      <c r="K2173" s="25">
        <v>300</v>
      </c>
      <c r="L2173" s="26">
        <v>57.5</v>
      </c>
      <c r="M2173" s="23">
        <f>2*A2173/$G2173/$J2173^2/($K2173/1000)/($L2173/1000)</f>
        <v>0.62009865407493014</v>
      </c>
      <c r="N2173" s="23">
        <f>2*B2173/$G2173/$J2173^2/($K2173/1000)/($L2173/1000)</f>
        <v>0.20669955135831003</v>
      </c>
      <c r="O2173" s="23">
        <f>2*C2173/$G2173/$J2173^2/($K2173/1000)/($L2173^2/1000)</f>
        <v>2.5676962901653418E-4</v>
      </c>
      <c r="P2173" s="24">
        <v>2.88</v>
      </c>
    </row>
    <row r="2174" spans="1:16" x14ac:dyDescent="0.4">
      <c r="A2174" s="22">
        <v>1.25</v>
      </c>
      <c r="B2174" s="23">
        <v>0.42</v>
      </c>
      <c r="C2174" s="24">
        <v>0.03</v>
      </c>
      <c r="D2174" s="2">
        <v>185.1</v>
      </c>
      <c r="E2174" s="25">
        <v>21.7</v>
      </c>
      <c r="F2174" s="23">
        <v>990.9</v>
      </c>
      <c r="G2174" s="23">
        <v>1.17</v>
      </c>
      <c r="H2174" s="9">
        <f>0.000001458*(E2174+273.15)^1.5/(E2174+273.15+110.4)</f>
        <v>1.8215294560424E-5</v>
      </c>
      <c r="I2174" s="27">
        <f>G2174*J2174*L2174/1000/H2174</f>
        <v>52408.279582483941</v>
      </c>
      <c r="J2174" s="24">
        <v>14.19</v>
      </c>
      <c r="K2174" s="25">
        <v>300</v>
      </c>
      <c r="L2174" s="26">
        <v>57.5</v>
      </c>
      <c r="M2174" s="23">
        <f>2*A2174/$G2174/$J2174^2/($K2174/1000)/($L2174/1000)</f>
        <v>0.61517723618544662</v>
      </c>
      <c r="N2174" s="23">
        <f>2*B2174/$G2174/$J2174^2/($K2174/1000)/($L2174/1000)</f>
        <v>0.20669955135831003</v>
      </c>
      <c r="O2174" s="23">
        <f>2*C2174/$G2174/$J2174^2/($K2174/1000)/($L2174^2/1000)</f>
        <v>2.5676962901653418E-4</v>
      </c>
      <c r="P2174" s="24">
        <v>2.88</v>
      </c>
    </row>
    <row r="2175" spans="1:16" x14ac:dyDescent="0.4">
      <c r="A2175" s="22">
        <v>1.26</v>
      </c>
      <c r="B2175" s="23">
        <v>0.42</v>
      </c>
      <c r="C2175" s="24">
        <v>0.03</v>
      </c>
      <c r="D2175" s="2">
        <v>185.1</v>
      </c>
      <c r="E2175" s="25">
        <v>21.7</v>
      </c>
      <c r="F2175" s="23">
        <v>990.9</v>
      </c>
      <c r="G2175" s="23">
        <v>1.17</v>
      </c>
      <c r="H2175" s="9">
        <f>0.000001458*(E2175+273.15)^1.5/(E2175+273.15+110.4)</f>
        <v>1.8215294560424E-5</v>
      </c>
      <c r="I2175" s="27">
        <f>G2175*J2175*L2175/1000/H2175</f>
        <v>52408.279582483941</v>
      </c>
      <c r="J2175" s="24">
        <v>14.19</v>
      </c>
      <c r="K2175" s="25">
        <v>300</v>
      </c>
      <c r="L2175" s="26">
        <v>57.5</v>
      </c>
      <c r="M2175" s="23">
        <f>2*A2175/$G2175/$J2175^2/($K2175/1000)/($L2175/1000)</f>
        <v>0.62009865407493014</v>
      </c>
      <c r="N2175" s="23">
        <f>2*B2175/$G2175/$J2175^2/($K2175/1000)/($L2175/1000)</f>
        <v>0.20669955135831003</v>
      </c>
      <c r="O2175" s="23">
        <f>2*C2175/$G2175/$J2175^2/($K2175/1000)/($L2175^2/1000)</f>
        <v>2.5676962901653418E-4</v>
      </c>
      <c r="P2175" s="24">
        <v>2.88</v>
      </c>
    </row>
    <row r="2176" spans="1:16" x14ac:dyDescent="0.4">
      <c r="A2176" s="22">
        <v>1.26</v>
      </c>
      <c r="B2176" s="23">
        <v>0.42</v>
      </c>
      <c r="C2176" s="24">
        <v>0.03</v>
      </c>
      <c r="D2176" s="2">
        <v>185.1</v>
      </c>
      <c r="E2176" s="25">
        <v>21.7</v>
      </c>
      <c r="F2176" s="23">
        <v>990.9</v>
      </c>
      <c r="G2176" s="23">
        <v>1.17</v>
      </c>
      <c r="H2176" s="9">
        <f>0.000001458*(E2176+273.15)^1.5/(E2176+273.15+110.4)</f>
        <v>1.8215294560424E-5</v>
      </c>
      <c r="I2176" s="27">
        <f>G2176*J2176*L2176/1000/H2176</f>
        <v>52186.680091648916</v>
      </c>
      <c r="J2176" s="24">
        <v>14.13</v>
      </c>
      <c r="K2176" s="25">
        <v>300</v>
      </c>
      <c r="L2176" s="26">
        <v>57.5</v>
      </c>
      <c r="M2176" s="23">
        <f>2*A2176/$G2176/$J2176^2/($K2176/1000)/($L2176/1000)</f>
        <v>0.62537606563948966</v>
      </c>
      <c r="N2176" s="23">
        <f>2*B2176/$G2176/$J2176^2/($K2176/1000)/($L2176/1000)</f>
        <v>0.20845868854649655</v>
      </c>
      <c r="O2176" s="23">
        <f>2*C2176/$G2176/$J2176^2/($K2176/1000)/($L2176^2/1000)</f>
        <v>2.5895489260434356E-4</v>
      </c>
      <c r="P2176" s="24">
        <v>3</v>
      </c>
    </row>
    <row r="2177" spans="1:16" x14ac:dyDescent="0.4">
      <c r="A2177" s="22">
        <v>1.25</v>
      </c>
      <c r="B2177" s="23">
        <v>0.42</v>
      </c>
      <c r="C2177" s="24">
        <v>0.03</v>
      </c>
      <c r="D2177" s="2">
        <v>185.1</v>
      </c>
      <c r="E2177" s="25">
        <v>21.7</v>
      </c>
      <c r="F2177" s="23">
        <v>990.9</v>
      </c>
      <c r="G2177" s="23">
        <v>1.17</v>
      </c>
      <c r="H2177" s="9">
        <f>0.000001458*(E2177+273.15)^1.5/(E2177+273.15+110.4)</f>
        <v>1.8215294560424E-5</v>
      </c>
      <c r="I2177" s="27">
        <f>G2177*J2177*L2177/1000/H2177</f>
        <v>52186.680091648916</v>
      </c>
      <c r="J2177" s="24">
        <v>14.13</v>
      </c>
      <c r="K2177" s="25">
        <v>300</v>
      </c>
      <c r="L2177" s="26">
        <v>57.5</v>
      </c>
      <c r="M2177" s="23">
        <f>2*A2177/$G2177/$J2177^2/($K2177/1000)/($L2177/1000)</f>
        <v>0.62041276353123964</v>
      </c>
      <c r="N2177" s="23">
        <f>2*B2177/$G2177/$J2177^2/($K2177/1000)/($L2177/1000)</f>
        <v>0.20845868854649655</v>
      </c>
      <c r="O2177" s="23">
        <f>2*C2177/$G2177/$J2177^2/($K2177/1000)/($L2177^2/1000)</f>
        <v>2.5895489260434356E-4</v>
      </c>
      <c r="P2177" s="24">
        <v>2.88</v>
      </c>
    </row>
    <row r="2178" spans="1:16" x14ac:dyDescent="0.4">
      <c r="A2178" s="22">
        <v>1.25</v>
      </c>
      <c r="B2178" s="23">
        <v>0.43</v>
      </c>
      <c r="C2178" s="24">
        <v>0.03</v>
      </c>
      <c r="D2178" s="2">
        <v>185.1</v>
      </c>
      <c r="E2178" s="25">
        <v>21.7</v>
      </c>
      <c r="F2178" s="23">
        <v>990.9</v>
      </c>
      <c r="G2178" s="23">
        <v>1.17</v>
      </c>
      <c r="H2178" s="9">
        <f>0.000001458*(E2178+273.15)^1.5/(E2178+273.15+110.4)</f>
        <v>1.8215294560424E-5</v>
      </c>
      <c r="I2178" s="27">
        <f>G2178*J2178*L2178/1000/H2178</f>
        <v>51521.881619143831</v>
      </c>
      <c r="J2178" s="24">
        <v>13.95</v>
      </c>
      <c r="K2178" s="25">
        <v>300</v>
      </c>
      <c r="L2178" s="26">
        <v>57.5</v>
      </c>
      <c r="M2178" s="23">
        <f>2*A2178/$G2178/$J2178^2/($K2178/1000)/($L2178/1000)</f>
        <v>0.63652671002212402</v>
      </c>
      <c r="N2178" s="23">
        <f>2*B2178/$G2178/$J2178^2/($K2178/1000)/($L2178/1000)</f>
        <v>0.21896518824761071</v>
      </c>
      <c r="O2178" s="23">
        <f>2*C2178/$G2178/$J2178^2/($K2178/1000)/($L2178^2/1000)</f>
        <v>2.6568071374836485E-4</v>
      </c>
      <c r="P2178" s="24">
        <v>3</v>
      </c>
    </row>
    <row r="2179" spans="1:16" x14ac:dyDescent="0.4">
      <c r="A2179" s="22">
        <v>1.26</v>
      </c>
      <c r="B2179" s="23">
        <v>0.43</v>
      </c>
      <c r="C2179" s="24">
        <v>0.03</v>
      </c>
      <c r="D2179" s="2">
        <v>185.1</v>
      </c>
      <c r="E2179" s="25">
        <v>21.7</v>
      </c>
      <c r="F2179" s="23">
        <v>990.9</v>
      </c>
      <c r="G2179" s="23">
        <v>1.17</v>
      </c>
      <c r="H2179" s="9">
        <f>0.000001458*(E2179+273.15)^1.5/(E2179+273.15+110.4)</f>
        <v>1.8215294560424E-5</v>
      </c>
      <c r="I2179" s="27">
        <f>G2179*J2179*L2179/1000/H2179</f>
        <v>51521.881619143831</v>
      </c>
      <c r="J2179" s="24">
        <v>13.95</v>
      </c>
      <c r="K2179" s="25">
        <v>300</v>
      </c>
      <c r="L2179" s="26">
        <v>57.5</v>
      </c>
      <c r="M2179" s="23">
        <f>2*A2179/$G2179/$J2179^2/($K2179/1000)/($L2179/1000)</f>
        <v>0.64161892370230122</v>
      </c>
      <c r="N2179" s="23">
        <f>2*B2179/$G2179/$J2179^2/($K2179/1000)/($L2179/1000)</f>
        <v>0.21896518824761071</v>
      </c>
      <c r="O2179" s="23">
        <f>2*C2179/$G2179/$J2179^2/($K2179/1000)/($L2179^2/1000)</f>
        <v>2.6568071374836485E-4</v>
      </c>
      <c r="P2179" s="24">
        <v>3</v>
      </c>
    </row>
    <row r="2180" spans="1:16" x14ac:dyDescent="0.4">
      <c r="A2180" s="22">
        <v>1.26</v>
      </c>
      <c r="B2180" s="23">
        <v>0.43</v>
      </c>
      <c r="C2180" s="24">
        <v>0.03</v>
      </c>
      <c r="D2180" s="2">
        <v>185.1</v>
      </c>
      <c r="E2180" s="25">
        <v>21.7</v>
      </c>
      <c r="F2180" s="23">
        <v>990.9</v>
      </c>
      <c r="G2180" s="23">
        <v>1.17</v>
      </c>
      <c r="H2180" s="9">
        <f>0.000001458*(E2180+273.15)^1.5/(E2180+273.15+110.4)</f>
        <v>1.8215294560424E-5</v>
      </c>
      <c r="I2180" s="27">
        <f>G2180*J2180*L2180/1000/H2180</f>
        <v>51965.080600813897</v>
      </c>
      <c r="J2180" s="24">
        <v>14.07</v>
      </c>
      <c r="K2180" s="25">
        <v>300</v>
      </c>
      <c r="L2180" s="26">
        <v>57.5</v>
      </c>
      <c r="M2180" s="23">
        <f>2*A2180/$G2180/$J2180^2/($K2180/1000)/($L2180/1000)</f>
        <v>0.63072113591741297</v>
      </c>
      <c r="N2180" s="23">
        <f>2*B2180/$G2180/$J2180^2/($K2180/1000)/($L2180/1000)</f>
        <v>0.21524610194006946</v>
      </c>
      <c r="O2180" s="23">
        <f>2*C2180/$G2180/$J2180^2/($K2180/1000)/($L2180^2/1000)</f>
        <v>2.611681722225312E-4</v>
      </c>
      <c r="P2180" s="24">
        <v>3</v>
      </c>
    </row>
    <row r="2181" spans="1:16" x14ac:dyDescent="0.4">
      <c r="A2181" s="22">
        <v>1.26</v>
      </c>
      <c r="B2181" s="23">
        <v>0.43</v>
      </c>
      <c r="C2181" s="24">
        <v>0.03</v>
      </c>
      <c r="D2181" s="2">
        <v>185.1</v>
      </c>
      <c r="E2181" s="25">
        <v>21.7</v>
      </c>
      <c r="F2181" s="23">
        <v>990.9</v>
      </c>
      <c r="G2181" s="23">
        <v>1.17</v>
      </c>
      <c r="H2181" s="9">
        <f>0.000001458*(E2181+273.15)^1.5/(E2181+273.15+110.4)</f>
        <v>1.8215294560424E-5</v>
      </c>
      <c r="I2181" s="27">
        <f>G2181*J2181*L2181/1000/H2181</f>
        <v>51965.080600813897</v>
      </c>
      <c r="J2181" s="24">
        <v>14.07</v>
      </c>
      <c r="K2181" s="25">
        <v>300</v>
      </c>
      <c r="L2181" s="26">
        <v>57.5</v>
      </c>
      <c r="M2181" s="23">
        <f>2*A2181/$G2181/$J2181^2/($K2181/1000)/($L2181/1000)</f>
        <v>0.63072113591741297</v>
      </c>
      <c r="N2181" s="23">
        <f>2*B2181/$G2181/$J2181^2/($K2181/1000)/($L2181/1000)</f>
        <v>0.21524610194006946</v>
      </c>
      <c r="O2181" s="23">
        <f>2*C2181/$G2181/$J2181^2/($K2181/1000)/($L2181^2/1000)</f>
        <v>2.611681722225312E-4</v>
      </c>
      <c r="P2181" s="24">
        <v>3</v>
      </c>
    </row>
    <row r="2182" spans="1:16" x14ac:dyDescent="0.4">
      <c r="A2182" s="22">
        <v>1.26</v>
      </c>
      <c r="B2182" s="23">
        <v>0.43</v>
      </c>
      <c r="C2182" s="24">
        <v>0.03</v>
      </c>
      <c r="D2182" s="2">
        <v>185.1</v>
      </c>
      <c r="E2182" s="25">
        <v>21.7</v>
      </c>
      <c r="F2182" s="23">
        <v>990.9</v>
      </c>
      <c r="G2182" s="23">
        <v>1.17</v>
      </c>
      <c r="H2182" s="9">
        <f>0.000001458*(E2182+273.15)^1.5/(E2182+273.15+110.4)</f>
        <v>1.8215294560424E-5</v>
      </c>
      <c r="I2182" s="27">
        <f>G2182*J2182*L2182/1000/H2182</f>
        <v>51965.080600813897</v>
      </c>
      <c r="J2182" s="24">
        <v>14.07</v>
      </c>
      <c r="K2182" s="25">
        <v>300</v>
      </c>
      <c r="L2182" s="26">
        <v>57.5</v>
      </c>
      <c r="M2182" s="23">
        <f>2*A2182/$G2182/$J2182^2/($K2182/1000)/($L2182/1000)</f>
        <v>0.63072113591741297</v>
      </c>
      <c r="N2182" s="23">
        <f>2*B2182/$G2182/$J2182^2/($K2182/1000)/($L2182/1000)</f>
        <v>0.21524610194006946</v>
      </c>
      <c r="O2182" s="23">
        <f>2*C2182/$G2182/$J2182^2/($K2182/1000)/($L2182^2/1000)</f>
        <v>2.611681722225312E-4</v>
      </c>
      <c r="P2182" s="24">
        <v>3</v>
      </c>
    </row>
    <row r="2183" spans="1:16" x14ac:dyDescent="0.4">
      <c r="A2183" s="22">
        <v>1.27</v>
      </c>
      <c r="B2183" s="23">
        <v>0.43</v>
      </c>
      <c r="C2183" s="24">
        <v>0.03</v>
      </c>
      <c r="D2183" s="2">
        <v>185.1</v>
      </c>
      <c r="E2183" s="25">
        <v>21.7</v>
      </c>
      <c r="F2183" s="23">
        <v>990.9</v>
      </c>
      <c r="G2183" s="23">
        <v>1.17</v>
      </c>
      <c r="H2183" s="9">
        <f>0.000001458*(E2183+273.15)^1.5/(E2183+273.15+110.4)</f>
        <v>1.8215294560424E-5</v>
      </c>
      <c r="I2183" s="27">
        <f>G2183*J2183*L2183/1000/H2183</f>
        <v>51521.881619143831</v>
      </c>
      <c r="J2183" s="24">
        <v>13.95</v>
      </c>
      <c r="K2183" s="25">
        <v>300</v>
      </c>
      <c r="L2183" s="26">
        <v>57.5</v>
      </c>
      <c r="M2183" s="23">
        <f>2*A2183/$G2183/$J2183^2/($K2183/1000)/($L2183/1000)</f>
        <v>0.6467111373824781</v>
      </c>
      <c r="N2183" s="23">
        <f>2*B2183/$G2183/$J2183^2/($K2183/1000)/($L2183/1000)</f>
        <v>0.21896518824761071</v>
      </c>
      <c r="O2183" s="23">
        <f>2*C2183/$G2183/$J2183^2/($K2183/1000)/($L2183^2/1000)</f>
        <v>2.6568071374836485E-4</v>
      </c>
      <c r="P2183" s="24">
        <v>3</v>
      </c>
    </row>
    <row r="2184" spans="1:16" x14ac:dyDescent="0.4">
      <c r="A2184" s="22">
        <v>1.4</v>
      </c>
      <c r="B2184" s="23">
        <v>0.52</v>
      </c>
      <c r="C2184" s="24">
        <v>0.03</v>
      </c>
      <c r="D2184" s="2">
        <v>189.9</v>
      </c>
      <c r="E2184" s="25">
        <v>21.2</v>
      </c>
      <c r="F2184" s="23">
        <v>994.62</v>
      </c>
      <c r="G2184" s="23">
        <v>1.18</v>
      </c>
      <c r="H2184" s="9">
        <f>0.000001458*(E2184+273.15)^1.5/(E2184+273.15+110.4)</f>
        <v>1.8191425273442234E-5</v>
      </c>
      <c r="I2184" s="10">
        <f>G2184*J2184*L2184/1000/H2184</f>
        <v>59117.000665693602</v>
      </c>
      <c r="J2184" s="24">
        <v>15.85</v>
      </c>
      <c r="K2184" s="25">
        <v>300</v>
      </c>
      <c r="L2184" s="26">
        <v>57.5</v>
      </c>
      <c r="M2184" s="23">
        <f>2*A2184/$G2184/$J2184^2/($K2184/1000)/($L2184/1000)</f>
        <v>0.54755580998648867</v>
      </c>
      <c r="N2184" s="23">
        <f>2*B2184/$G2184/$J2184^2/($K2184/1000)/($L2184/1000)</f>
        <v>0.20337787228069579</v>
      </c>
      <c r="O2184" s="23">
        <f>2*C2184/$G2184/$J2184^2/($K2184/1000)/($L2184^2/1000)</f>
        <v>2.0405806583347402E-4</v>
      </c>
      <c r="P2184" s="24">
        <f>M2184/N2184</f>
        <v>2.6923076923076925</v>
      </c>
    </row>
    <row r="2185" spans="1:16" x14ac:dyDescent="0.4">
      <c r="A2185" s="22">
        <v>1.39</v>
      </c>
      <c r="B2185" s="23">
        <v>0.52</v>
      </c>
      <c r="C2185" s="24">
        <v>0.03</v>
      </c>
      <c r="D2185" s="2">
        <v>189.9</v>
      </c>
      <c r="E2185" s="25">
        <v>21.2</v>
      </c>
      <c r="F2185" s="23">
        <v>994.62</v>
      </c>
      <c r="G2185" s="23">
        <v>1.18</v>
      </c>
      <c r="H2185" s="9">
        <f>0.000001458*(E2185+273.15)^1.5/(E2185+273.15+110.4)</f>
        <v>1.8191425273442234E-5</v>
      </c>
      <c r="I2185" s="10">
        <f>G2185*J2185*L2185/1000/H2185</f>
        <v>59340.787419002219</v>
      </c>
      <c r="J2185" s="24">
        <v>15.91</v>
      </c>
      <c r="K2185" s="25">
        <v>300</v>
      </c>
      <c r="L2185" s="26">
        <v>57.5</v>
      </c>
      <c r="M2185" s="23">
        <f>2*A2185/$G2185/$J2185^2/($K2185/1000)/($L2185/1000)</f>
        <v>0.5395520288212049</v>
      </c>
      <c r="N2185" s="23">
        <f>2*B2185/$G2185/$J2185^2/($K2185/1000)/($L2185/1000)</f>
        <v>0.20184680214893999</v>
      </c>
      <c r="O2185" s="23">
        <f>2*C2185/$G2185/$J2185^2/($K2185/1000)/($L2185^2/1000)</f>
        <v>2.0252187506582606E-4</v>
      </c>
      <c r="P2185" s="24">
        <f>M2185/N2185</f>
        <v>2.6730769230769229</v>
      </c>
    </row>
    <row r="2186" spans="1:16" x14ac:dyDescent="0.4">
      <c r="A2186" s="22">
        <v>1.41</v>
      </c>
      <c r="B2186" s="23">
        <v>0.53</v>
      </c>
      <c r="C2186" s="24">
        <v>0.03</v>
      </c>
      <c r="D2186" s="2">
        <v>190</v>
      </c>
      <c r="E2186" s="25">
        <v>21.2</v>
      </c>
      <c r="F2186" s="23">
        <v>994.62</v>
      </c>
      <c r="G2186" s="23">
        <v>1.18</v>
      </c>
      <c r="H2186" s="9">
        <f>0.000001458*(E2186+273.15)^1.5/(E2186+273.15+110.4)</f>
        <v>1.8191425273442234E-5</v>
      </c>
      <c r="I2186" s="10">
        <f>G2186*J2186*L2186/1000/H2186</f>
        <v>59340.787419002219</v>
      </c>
      <c r="J2186" s="24">
        <v>15.91</v>
      </c>
      <c r="K2186" s="25">
        <v>300</v>
      </c>
      <c r="L2186" s="26">
        <v>57.5</v>
      </c>
      <c r="M2186" s="23">
        <f>2*A2186/$G2186/$J2186^2/($K2186/1000)/($L2186/1000)</f>
        <v>0.54731536736539488</v>
      </c>
      <c r="N2186" s="23">
        <f>2*B2186/$G2186/$J2186^2/($K2186/1000)/($L2186/1000)</f>
        <v>0.20572847142103498</v>
      </c>
      <c r="O2186" s="23">
        <f>2*C2186/$G2186/$J2186^2/($K2186/1000)/($L2186^2/1000)</f>
        <v>2.0252187506582606E-4</v>
      </c>
      <c r="P2186" s="24">
        <f>M2186/N2186</f>
        <v>2.6603773584905657</v>
      </c>
    </row>
    <row r="2187" spans="1:16" x14ac:dyDescent="0.4">
      <c r="A2187" s="22">
        <v>1.4</v>
      </c>
      <c r="B2187" s="23">
        <v>0.53</v>
      </c>
      <c r="C2187" s="24">
        <v>0.03</v>
      </c>
      <c r="D2187" s="2">
        <v>190</v>
      </c>
      <c r="E2187" s="25">
        <v>21.2</v>
      </c>
      <c r="F2187" s="23">
        <v>994.62</v>
      </c>
      <c r="G2187" s="23">
        <v>1.18</v>
      </c>
      <c r="H2187" s="9">
        <f>0.000001458*(E2187+273.15)^1.5/(E2187+273.15+110.4)</f>
        <v>1.8191425273442234E-5</v>
      </c>
      <c r="I2187" s="10">
        <f>G2187*J2187*L2187/1000/H2187</f>
        <v>59117.000665693602</v>
      </c>
      <c r="J2187" s="24">
        <v>15.85</v>
      </c>
      <c r="K2187" s="25">
        <v>300</v>
      </c>
      <c r="L2187" s="26">
        <v>57.5</v>
      </c>
      <c r="M2187" s="23">
        <f>2*A2187/$G2187/$J2187^2/($K2187/1000)/($L2187/1000)</f>
        <v>0.54755580998648867</v>
      </c>
      <c r="N2187" s="23">
        <f>2*B2187/$G2187/$J2187^2/($K2187/1000)/($L2187/1000)</f>
        <v>0.20728898520917072</v>
      </c>
      <c r="O2187" s="23">
        <f>2*C2187/$G2187/$J2187^2/($K2187/1000)/($L2187^2/1000)</f>
        <v>2.0405806583347402E-4</v>
      </c>
      <c r="P2187" s="24">
        <f>M2187/N2187</f>
        <v>2.641509433962264</v>
      </c>
    </row>
    <row r="2188" spans="1:16" x14ac:dyDescent="0.4">
      <c r="A2188" s="22">
        <v>1.39</v>
      </c>
      <c r="B2188" s="23">
        <v>0.52</v>
      </c>
      <c r="C2188" s="24">
        <v>0.03</v>
      </c>
      <c r="D2188" s="2">
        <v>190</v>
      </c>
      <c r="E2188" s="25">
        <v>21.2</v>
      </c>
      <c r="F2188" s="23">
        <v>994.62</v>
      </c>
      <c r="G2188" s="23">
        <v>1.18</v>
      </c>
      <c r="H2188" s="9">
        <f>0.000001458*(E2188+273.15)^1.5/(E2188+273.15+110.4)</f>
        <v>1.8191425273442234E-5</v>
      </c>
      <c r="I2188" s="10">
        <f>G2188*J2188*L2188/1000/H2188</f>
        <v>58930.511704603094</v>
      </c>
      <c r="J2188" s="24">
        <v>15.8</v>
      </c>
      <c r="K2188" s="25">
        <v>300</v>
      </c>
      <c r="L2188" s="26">
        <v>57.5</v>
      </c>
      <c r="M2188" s="23">
        <f>2*A2188/$G2188/$J2188^2/($K2188/1000)/($L2188/1000)</f>
        <v>0.54709093056664326</v>
      </c>
      <c r="N2188" s="23">
        <f>2*B2188/$G2188/$J2188^2/($K2188/1000)/($L2188/1000)</f>
        <v>0.2046671107155788</v>
      </c>
      <c r="O2188" s="23">
        <f>2*C2188/$G2188/$J2188^2/($K2188/1000)/($L2188^2/1000)</f>
        <v>2.0535161610258742E-4</v>
      </c>
      <c r="P2188" s="24">
        <f>M2188/N2188</f>
        <v>2.6730769230769229</v>
      </c>
    </row>
    <row r="2189" spans="1:16" x14ac:dyDescent="0.4">
      <c r="A2189" s="22">
        <v>1.39</v>
      </c>
      <c r="B2189" s="23">
        <v>0.52</v>
      </c>
      <c r="C2189" s="24">
        <v>0.03</v>
      </c>
      <c r="D2189" s="2">
        <v>190</v>
      </c>
      <c r="E2189" s="25">
        <v>21.2</v>
      </c>
      <c r="F2189" s="23">
        <v>994.62</v>
      </c>
      <c r="G2189" s="23">
        <v>1.18</v>
      </c>
      <c r="H2189" s="9">
        <f>0.000001458*(E2189+273.15)^1.5/(E2189+273.15+110.4)</f>
        <v>1.8191425273442234E-5</v>
      </c>
      <c r="I2189" s="10">
        <f>G2189*J2189*L2189/1000/H2189</f>
        <v>59117.000665693602</v>
      </c>
      <c r="J2189" s="24">
        <v>15.85</v>
      </c>
      <c r="K2189" s="25">
        <v>300</v>
      </c>
      <c r="L2189" s="26">
        <v>57.5</v>
      </c>
      <c r="M2189" s="23">
        <f>2*A2189/$G2189/$J2189^2/($K2189/1000)/($L2189/1000)</f>
        <v>0.54364469705801366</v>
      </c>
      <c r="N2189" s="23">
        <f>2*B2189/$G2189/$J2189^2/($K2189/1000)/($L2189/1000)</f>
        <v>0.20337787228069579</v>
      </c>
      <c r="O2189" s="23">
        <f>2*C2189/$G2189/$J2189^2/($K2189/1000)/($L2189^2/1000)</f>
        <v>2.0405806583347402E-4</v>
      </c>
      <c r="P2189" s="24">
        <f>M2189/N2189</f>
        <v>2.6730769230769229</v>
      </c>
    </row>
    <row r="2190" spans="1:16" x14ac:dyDescent="0.4">
      <c r="A2190" s="22">
        <v>1.39</v>
      </c>
      <c r="B2190" s="23">
        <v>0.52</v>
      </c>
      <c r="C2190" s="24">
        <v>0.03</v>
      </c>
      <c r="D2190" s="2">
        <v>190</v>
      </c>
      <c r="E2190" s="25">
        <v>21.2</v>
      </c>
      <c r="F2190" s="23">
        <v>994.62</v>
      </c>
      <c r="G2190" s="23">
        <v>1.18</v>
      </c>
      <c r="H2190" s="9">
        <f>0.000001458*(E2190+273.15)^1.5/(E2190+273.15+110.4)</f>
        <v>1.8191425273442234E-5</v>
      </c>
      <c r="I2190" s="10">
        <f>G2190*J2190*L2190/1000/H2190</f>
        <v>59340.787419002219</v>
      </c>
      <c r="J2190" s="24">
        <v>15.91</v>
      </c>
      <c r="K2190" s="25">
        <v>300</v>
      </c>
      <c r="L2190" s="26">
        <v>57.5</v>
      </c>
      <c r="M2190" s="23">
        <f>2*A2190/$G2190/$J2190^2/($K2190/1000)/($L2190/1000)</f>
        <v>0.5395520288212049</v>
      </c>
      <c r="N2190" s="23">
        <f>2*B2190/$G2190/$J2190^2/($K2190/1000)/($L2190/1000)</f>
        <v>0.20184680214893999</v>
      </c>
      <c r="O2190" s="23">
        <f>2*C2190/$G2190/$J2190^2/($K2190/1000)/($L2190^2/1000)</f>
        <v>2.0252187506582606E-4</v>
      </c>
      <c r="P2190" s="24">
        <f>M2190/N2190</f>
        <v>2.6730769230769229</v>
      </c>
    </row>
    <row r="2191" spans="1:16" x14ac:dyDescent="0.4">
      <c r="A2191" s="22">
        <v>1.38</v>
      </c>
      <c r="B2191" s="23">
        <v>0.52</v>
      </c>
      <c r="C2191" s="24">
        <v>0.03</v>
      </c>
      <c r="D2191" s="2">
        <v>190</v>
      </c>
      <c r="E2191" s="25">
        <v>21.2</v>
      </c>
      <c r="F2191" s="23">
        <v>994.62</v>
      </c>
      <c r="G2191" s="23">
        <v>1.18</v>
      </c>
      <c r="H2191" s="9">
        <f>0.000001458*(E2191+273.15)^1.5/(E2191+273.15+110.4)</f>
        <v>1.8191425273442234E-5</v>
      </c>
      <c r="I2191" s="10">
        <f>G2191*J2191*L2191/1000/H2191</f>
        <v>59117.000665693602</v>
      </c>
      <c r="J2191" s="24">
        <v>15.85</v>
      </c>
      <c r="K2191" s="25">
        <v>300</v>
      </c>
      <c r="L2191" s="26">
        <v>57.5</v>
      </c>
      <c r="M2191" s="23">
        <f>2*A2191/$G2191/$J2191^2/($K2191/1000)/($L2191/1000)</f>
        <v>0.53973358412953876</v>
      </c>
      <c r="N2191" s="23">
        <f>2*B2191/$G2191/$J2191^2/($K2191/1000)/($L2191/1000)</f>
        <v>0.20337787228069579</v>
      </c>
      <c r="O2191" s="23">
        <f>2*C2191/$G2191/$J2191^2/($K2191/1000)/($L2191^2/1000)</f>
        <v>2.0405806583347402E-4</v>
      </c>
      <c r="P2191" s="24">
        <f>M2191/N2191</f>
        <v>2.6538461538461537</v>
      </c>
    </row>
    <row r="2192" spans="1:16" x14ac:dyDescent="0.4">
      <c r="A2192" s="22">
        <v>1.38</v>
      </c>
      <c r="B2192" s="23">
        <v>0.52</v>
      </c>
      <c r="C2192" s="24">
        <v>0.03</v>
      </c>
      <c r="D2192" s="2">
        <v>190</v>
      </c>
      <c r="E2192" s="25">
        <v>21.2</v>
      </c>
      <c r="F2192" s="23">
        <v>994.62</v>
      </c>
      <c r="G2192" s="23">
        <v>1.18</v>
      </c>
      <c r="H2192" s="9">
        <f>0.000001458*(E2192+273.15)^1.5/(E2192+273.15+110.4)</f>
        <v>1.8191425273442234E-5</v>
      </c>
      <c r="I2192" s="10">
        <f>G2192*J2192*L2192/1000/H2192</f>
        <v>59527.276380092742</v>
      </c>
      <c r="J2192" s="24">
        <v>15.96</v>
      </c>
      <c r="K2192" s="25">
        <v>300</v>
      </c>
      <c r="L2192" s="26">
        <v>57.5</v>
      </c>
      <c r="M2192" s="23">
        <f>2*A2192/$G2192/$J2192^2/($K2192/1000)/($L2192/1000)</f>
        <v>0.53231928638554027</v>
      </c>
      <c r="N2192" s="23">
        <f>2*B2192/$G2192/$J2192^2/($K2192/1000)/($L2192/1000)</f>
        <v>0.20058407892788474</v>
      </c>
      <c r="O2192" s="23">
        <f>2*C2192/$G2192/$J2192^2/($K2192/1000)/($L2192^2/1000)</f>
        <v>2.012549286901854E-4</v>
      </c>
      <c r="P2192" s="24">
        <f>M2192/N2192</f>
        <v>2.6538461538461537</v>
      </c>
    </row>
    <row r="2193" spans="1:16" x14ac:dyDescent="0.4">
      <c r="A2193" s="22">
        <v>1.38</v>
      </c>
      <c r="B2193" s="23">
        <v>0.51</v>
      </c>
      <c r="C2193" s="24">
        <v>0.03</v>
      </c>
      <c r="D2193" s="2">
        <v>190</v>
      </c>
      <c r="E2193" s="25">
        <v>21.2</v>
      </c>
      <c r="F2193" s="23">
        <v>994.62</v>
      </c>
      <c r="G2193" s="23">
        <v>1.18</v>
      </c>
      <c r="H2193" s="9">
        <f>0.000001458*(E2193+273.15)^1.5/(E2193+273.15+110.4)</f>
        <v>1.8191425273442234E-5</v>
      </c>
      <c r="I2193" s="10">
        <f>G2193*J2193*L2193/1000/H2193</f>
        <v>59713.765341183251</v>
      </c>
      <c r="J2193" s="24">
        <v>16.010000000000002</v>
      </c>
      <c r="K2193" s="25">
        <v>300</v>
      </c>
      <c r="L2193" s="26">
        <v>57.5</v>
      </c>
      <c r="M2193" s="23">
        <f>2*A2193/$G2193/$J2193^2/($K2193/1000)/($L2193/1000)</f>
        <v>0.528999560857627</v>
      </c>
      <c r="N2193" s="23">
        <f>2*B2193/$G2193/$J2193^2/($K2193/1000)/($L2193/1000)</f>
        <v>0.19549983770825347</v>
      </c>
      <c r="O2193" s="23">
        <f>2*C2193/$G2193/$J2193^2/($K2193/1000)/($L2193^2/1000)</f>
        <v>1.9999983397263782E-4</v>
      </c>
      <c r="P2193" s="24">
        <f>M2193/N2193</f>
        <v>2.7058823529411762</v>
      </c>
    </row>
    <row r="2194" spans="1:16" x14ac:dyDescent="0.4">
      <c r="A2194" s="22">
        <v>1.38</v>
      </c>
      <c r="B2194" s="23">
        <v>0.52</v>
      </c>
      <c r="C2194" s="24">
        <v>0.03</v>
      </c>
      <c r="D2194" s="2">
        <v>190</v>
      </c>
      <c r="E2194" s="25">
        <v>21.2</v>
      </c>
      <c r="F2194" s="23">
        <v>994.62</v>
      </c>
      <c r="G2194" s="23">
        <v>1.18</v>
      </c>
      <c r="H2194" s="9">
        <f>0.000001458*(E2194+273.15)^1.5/(E2194+273.15+110.4)</f>
        <v>1.8191425273442234E-5</v>
      </c>
      <c r="I2194" s="10">
        <f>G2194*J2194*L2194/1000/H2194</f>
        <v>59713.765341183251</v>
      </c>
      <c r="J2194" s="24">
        <v>16.010000000000002</v>
      </c>
      <c r="K2194" s="25">
        <v>300</v>
      </c>
      <c r="L2194" s="26">
        <v>57.5</v>
      </c>
      <c r="M2194" s="23">
        <f>2*A2194/$G2194/$J2194^2/($K2194/1000)/($L2194/1000)</f>
        <v>0.528999560857627</v>
      </c>
      <c r="N2194" s="23">
        <f>2*B2194/$G2194/$J2194^2/($K2194/1000)/($L2194/1000)</f>
        <v>0.1993331678593957</v>
      </c>
      <c r="O2194" s="23">
        <f>2*C2194/$G2194/$J2194^2/($K2194/1000)/($L2194^2/1000)</f>
        <v>1.9999983397263782E-4</v>
      </c>
      <c r="P2194" s="24">
        <f>M2194/N2194</f>
        <v>2.6538461538461537</v>
      </c>
    </row>
    <row r="2195" spans="1:16" x14ac:dyDescent="0.4">
      <c r="A2195" s="22">
        <v>1.39</v>
      </c>
      <c r="B2195" s="23">
        <v>0.52</v>
      </c>
      <c r="C2195" s="24">
        <v>0.03</v>
      </c>
      <c r="D2195" s="2">
        <v>190</v>
      </c>
      <c r="E2195" s="25">
        <v>21.2</v>
      </c>
      <c r="F2195" s="23">
        <v>994.62</v>
      </c>
      <c r="G2195" s="23">
        <v>1.18</v>
      </c>
      <c r="H2195" s="9">
        <f>0.000001458*(E2195+273.15)^1.5/(E2195+273.15+110.4)</f>
        <v>1.8191425273442234E-5</v>
      </c>
      <c r="I2195" s="10">
        <f>G2195*J2195*L2195/1000/H2195</f>
        <v>59713.765341183251</v>
      </c>
      <c r="J2195" s="24">
        <v>16.010000000000002</v>
      </c>
      <c r="K2195" s="25">
        <v>300</v>
      </c>
      <c r="L2195" s="26">
        <v>57.5</v>
      </c>
      <c r="M2195" s="23">
        <f>2*A2195/$G2195/$J2195^2/($K2195/1000)/($L2195/1000)</f>
        <v>0.53283289100876918</v>
      </c>
      <c r="N2195" s="23">
        <f>2*B2195/$G2195/$J2195^2/($K2195/1000)/($L2195/1000)</f>
        <v>0.1993331678593957</v>
      </c>
      <c r="O2195" s="23">
        <f>2*C2195/$G2195/$J2195^2/($K2195/1000)/($L2195^2/1000)</f>
        <v>1.9999983397263782E-4</v>
      </c>
      <c r="P2195" s="24">
        <f>M2195/N2195</f>
        <v>2.6730769230769225</v>
      </c>
    </row>
    <row r="2196" spans="1:16" x14ac:dyDescent="0.4">
      <c r="A2196" s="22">
        <v>1.39</v>
      </c>
      <c r="B2196" s="23">
        <v>0.51</v>
      </c>
      <c r="C2196" s="24">
        <v>0.03</v>
      </c>
      <c r="D2196" s="2">
        <v>190</v>
      </c>
      <c r="E2196" s="25">
        <v>21.2</v>
      </c>
      <c r="F2196" s="23">
        <v>994.62</v>
      </c>
      <c r="G2196" s="23">
        <v>1.18</v>
      </c>
      <c r="H2196" s="9">
        <f>0.000001458*(E2196+273.15)^1.5/(E2196+273.15+110.4)</f>
        <v>1.8191425273442234E-5</v>
      </c>
      <c r="I2196" s="10">
        <f>G2196*J2196*L2196/1000/H2196</f>
        <v>59900.254302273766</v>
      </c>
      <c r="J2196" s="24">
        <v>16.059999999999999</v>
      </c>
      <c r="K2196" s="25">
        <v>300</v>
      </c>
      <c r="L2196" s="26">
        <v>57.5</v>
      </c>
      <c r="M2196" s="23">
        <f>2*A2196/$G2196/$J2196^2/($K2196/1000)/($L2196/1000)</f>
        <v>0.52952029169357462</v>
      </c>
      <c r="N2196" s="23">
        <f>2*B2196/$G2196/$J2196^2/($K2196/1000)/($L2196/1000)</f>
        <v>0.19428442357102377</v>
      </c>
      <c r="O2196" s="23">
        <f>2*C2196/$G2196/$J2196^2/($K2196/1000)/($L2196^2/1000)</f>
        <v>1.9875644355091951E-4</v>
      </c>
      <c r="P2196" s="24">
        <f>M2196/N2196</f>
        <v>2.7254901960784315</v>
      </c>
    </row>
    <row r="2197" spans="1:16" x14ac:dyDescent="0.4">
      <c r="A2197" s="22">
        <v>1.39</v>
      </c>
      <c r="B2197" s="23">
        <v>0.52</v>
      </c>
      <c r="C2197" s="24">
        <v>0.03</v>
      </c>
      <c r="D2197" s="2">
        <v>190</v>
      </c>
      <c r="E2197" s="25">
        <v>21.2</v>
      </c>
      <c r="F2197" s="23">
        <v>994.62</v>
      </c>
      <c r="G2197" s="23">
        <v>1.18</v>
      </c>
      <c r="H2197" s="9">
        <f>0.000001458*(E2197+273.15)^1.5/(E2197+273.15+110.4)</f>
        <v>1.8191425273442234E-5</v>
      </c>
      <c r="I2197" s="10">
        <f>G2197*J2197*L2197/1000/H2197</f>
        <v>60124.041055582391</v>
      </c>
      <c r="J2197" s="24">
        <v>16.12</v>
      </c>
      <c r="K2197" s="25">
        <v>300</v>
      </c>
      <c r="L2197" s="26">
        <v>57.5</v>
      </c>
      <c r="M2197" s="23">
        <f>2*A2197/$G2197/$J2197^2/($K2197/1000)/($L2197/1000)</f>
        <v>0.5255857892214133</v>
      </c>
      <c r="N2197" s="23">
        <f>2*B2197/$G2197/$J2197^2/($K2197/1000)/($L2197/1000)</f>
        <v>0.19662202186700353</v>
      </c>
      <c r="O2197" s="23">
        <f>2*C2197/$G2197/$J2197^2/($K2197/1000)/($L2197^2/1000)</f>
        <v>1.9727962060234471E-4</v>
      </c>
      <c r="P2197" s="24">
        <f>M2197/N2197</f>
        <v>2.6730769230769234</v>
      </c>
    </row>
    <row r="2198" spans="1:16" x14ac:dyDescent="0.4">
      <c r="A2198" s="22">
        <v>1.41</v>
      </c>
      <c r="B2198" s="23">
        <v>0.52</v>
      </c>
      <c r="C2198" s="24">
        <v>0.03</v>
      </c>
      <c r="D2198" s="2">
        <v>190</v>
      </c>
      <c r="E2198" s="25">
        <v>21.2</v>
      </c>
      <c r="F2198" s="23">
        <v>994.62</v>
      </c>
      <c r="G2198" s="23">
        <v>1.18</v>
      </c>
      <c r="H2198" s="9">
        <f>0.000001458*(E2198+273.15)^1.5/(E2198+273.15+110.4)</f>
        <v>1.8191425273442234E-5</v>
      </c>
      <c r="I2198" s="10">
        <f>G2198*J2198*L2198/1000/H2198</f>
        <v>60124.041055582391</v>
      </c>
      <c r="J2198" s="24">
        <v>16.12</v>
      </c>
      <c r="K2198" s="25">
        <v>300</v>
      </c>
      <c r="L2198" s="26">
        <v>57.5</v>
      </c>
      <c r="M2198" s="23">
        <f>2*A2198/$G2198/$J2198^2/($K2198/1000)/($L2198/1000)</f>
        <v>0.53314817467783637</v>
      </c>
      <c r="N2198" s="23">
        <f>2*B2198/$G2198/$J2198^2/($K2198/1000)/($L2198/1000)</f>
        <v>0.19662202186700353</v>
      </c>
      <c r="O2198" s="23">
        <f>2*C2198/$G2198/$J2198^2/($K2198/1000)/($L2198^2/1000)</f>
        <v>1.9727962060234471E-4</v>
      </c>
      <c r="P2198" s="24">
        <f>M2198/N2198</f>
        <v>2.7115384615384608</v>
      </c>
    </row>
    <row r="2199" spans="1:16" x14ac:dyDescent="0.4">
      <c r="A2199" s="22">
        <v>1.42</v>
      </c>
      <c r="B2199" s="23">
        <v>0.52</v>
      </c>
      <c r="C2199" s="24">
        <v>0.03</v>
      </c>
      <c r="D2199" s="2">
        <v>190</v>
      </c>
      <c r="E2199" s="25">
        <v>21.2</v>
      </c>
      <c r="F2199" s="23">
        <v>994.62</v>
      </c>
      <c r="G2199" s="23">
        <v>1.18</v>
      </c>
      <c r="H2199" s="9">
        <f>0.000001458*(E2199+273.15)^1.5/(E2199+273.15+110.4)</f>
        <v>1.8191425273442234E-5</v>
      </c>
      <c r="I2199" s="10">
        <f>G2199*J2199*L2199/1000/H2199</f>
        <v>59713.765341183251</v>
      </c>
      <c r="J2199" s="24">
        <v>16.010000000000002</v>
      </c>
      <c r="K2199" s="25">
        <v>300</v>
      </c>
      <c r="L2199" s="26">
        <v>57.5</v>
      </c>
      <c r="M2199" s="23">
        <f>2*A2199/$G2199/$J2199^2/($K2199/1000)/($L2199/1000)</f>
        <v>0.54433288146219583</v>
      </c>
      <c r="N2199" s="23">
        <f>2*B2199/$G2199/$J2199^2/($K2199/1000)/($L2199/1000)</f>
        <v>0.1993331678593957</v>
      </c>
      <c r="O2199" s="23">
        <f>2*C2199/$G2199/$J2199^2/($K2199/1000)/($L2199^2/1000)</f>
        <v>1.9999983397263782E-4</v>
      </c>
      <c r="P2199" s="24">
        <f>M2199/N2199</f>
        <v>2.7307692307692299</v>
      </c>
    </row>
    <row r="2200" spans="1:16" x14ac:dyDescent="0.4">
      <c r="A2200" s="22">
        <v>1.43</v>
      </c>
      <c r="B2200" s="23">
        <v>0.52</v>
      </c>
      <c r="C2200" s="24">
        <v>0.03</v>
      </c>
      <c r="D2200" s="2">
        <v>190</v>
      </c>
      <c r="E2200" s="25">
        <v>21.2</v>
      </c>
      <c r="F2200" s="23">
        <v>994.62</v>
      </c>
      <c r="G2200" s="23">
        <v>1.18</v>
      </c>
      <c r="H2200" s="9">
        <f>0.000001458*(E2200+273.15)^1.5/(E2200+273.15+110.4)</f>
        <v>1.8191425273442234E-5</v>
      </c>
      <c r="I2200" s="10">
        <f>G2200*J2200*L2200/1000/H2200</f>
        <v>59340.787419002219</v>
      </c>
      <c r="J2200" s="24">
        <v>15.91</v>
      </c>
      <c r="K2200" s="25">
        <v>300</v>
      </c>
      <c r="L2200" s="26">
        <v>57.5</v>
      </c>
      <c r="M2200" s="23">
        <f>2*A2200/$G2200/$J2200^2/($K2200/1000)/($L2200/1000)</f>
        <v>0.55507870590958486</v>
      </c>
      <c r="N2200" s="23">
        <f>2*B2200/$G2200/$J2200^2/($K2200/1000)/($L2200/1000)</f>
        <v>0.20184680214893999</v>
      </c>
      <c r="O2200" s="23">
        <f>2*C2200/$G2200/$J2200^2/($K2200/1000)/($L2200^2/1000)</f>
        <v>2.0252187506582606E-4</v>
      </c>
      <c r="P2200" s="24">
        <f>M2200/N2200</f>
        <v>2.7499999999999996</v>
      </c>
    </row>
    <row r="2201" spans="1:16" x14ac:dyDescent="0.4">
      <c r="A2201" s="22">
        <v>1.43</v>
      </c>
      <c r="B2201" s="23">
        <v>0.52</v>
      </c>
      <c r="C2201" s="24">
        <v>0.03</v>
      </c>
      <c r="D2201" s="2">
        <v>190</v>
      </c>
      <c r="E2201" s="25">
        <v>21.2</v>
      </c>
      <c r="F2201" s="23">
        <v>994.62</v>
      </c>
      <c r="G2201" s="23">
        <v>1.18</v>
      </c>
      <c r="H2201" s="9">
        <f>0.000001458*(E2201+273.15)^1.5/(E2201+273.15+110.4)</f>
        <v>1.8191425273442234E-5</v>
      </c>
      <c r="I2201" s="10">
        <f>G2201*J2201*L2201/1000/H2201</f>
        <v>59527.276380092742</v>
      </c>
      <c r="J2201" s="24">
        <v>15.96</v>
      </c>
      <c r="K2201" s="25">
        <v>300</v>
      </c>
      <c r="L2201" s="26">
        <v>57.5</v>
      </c>
      <c r="M2201" s="23">
        <f>2*A2201/$G2201/$J2201^2/($K2201/1000)/($L2201/1000)</f>
        <v>0.551606217051683</v>
      </c>
      <c r="N2201" s="23">
        <f>2*B2201/$G2201/$J2201^2/($K2201/1000)/($L2201/1000)</f>
        <v>0.20058407892788474</v>
      </c>
      <c r="O2201" s="23">
        <f>2*C2201/$G2201/$J2201^2/($K2201/1000)/($L2201^2/1000)</f>
        <v>2.012549286901854E-4</v>
      </c>
      <c r="P2201" s="24">
        <f>M2201/N2201</f>
        <v>2.75</v>
      </c>
    </row>
    <row r="2202" spans="1:16" x14ac:dyDescent="0.4">
      <c r="A2202" s="22">
        <v>1.42</v>
      </c>
      <c r="B2202" s="23">
        <v>0.52</v>
      </c>
      <c r="C2202" s="24">
        <v>0.03</v>
      </c>
      <c r="D2202" s="2">
        <v>190</v>
      </c>
      <c r="E2202" s="25">
        <v>21.2</v>
      </c>
      <c r="F2202" s="23">
        <v>994.62</v>
      </c>
      <c r="G2202" s="23">
        <v>1.18</v>
      </c>
      <c r="H2202" s="9">
        <f>0.000001458*(E2202+273.15)^1.5/(E2202+273.15+110.4)</f>
        <v>1.8191425273442234E-5</v>
      </c>
      <c r="I2202" s="10">
        <f>G2202*J2202*L2202/1000/H2202</f>
        <v>59900.254302273766</v>
      </c>
      <c r="J2202" s="24">
        <v>16.059999999999999</v>
      </c>
      <c r="K2202" s="25">
        <v>300</v>
      </c>
      <c r="L2202" s="26">
        <v>57.5</v>
      </c>
      <c r="M2202" s="23">
        <f>2*A2202/$G2202/$J2202^2/($K2202/1000)/($L2202/1000)</f>
        <v>0.54094878719775241</v>
      </c>
      <c r="N2202" s="23">
        <f>2*B2202/$G2202/$J2202^2/($K2202/1000)/($L2202/1000)</f>
        <v>0.19809392207241641</v>
      </c>
      <c r="O2202" s="23">
        <f>2*C2202/$G2202/$J2202^2/($K2202/1000)/($L2202^2/1000)</f>
        <v>1.9875644355091951E-4</v>
      </c>
      <c r="P2202" s="24">
        <f>M2202/N2202</f>
        <v>2.7307692307692304</v>
      </c>
    </row>
    <row r="2203" spans="1:16" x14ac:dyDescent="0.4">
      <c r="A2203" s="22">
        <v>1.42</v>
      </c>
      <c r="B2203" s="23">
        <v>0.52</v>
      </c>
      <c r="C2203" s="24">
        <v>0.03</v>
      </c>
      <c r="D2203" s="2">
        <v>190</v>
      </c>
      <c r="E2203" s="25">
        <v>21.2</v>
      </c>
      <c r="F2203" s="23">
        <v>994.62</v>
      </c>
      <c r="G2203" s="23">
        <v>1.18</v>
      </c>
      <c r="H2203" s="9">
        <f>0.000001458*(E2203+273.15)^1.5/(E2203+273.15+110.4)</f>
        <v>1.8191425273442234E-5</v>
      </c>
      <c r="I2203" s="10">
        <f>G2203*J2203*L2203/1000/H2203</f>
        <v>59900.254302273766</v>
      </c>
      <c r="J2203" s="24">
        <v>16.059999999999999</v>
      </c>
      <c r="K2203" s="25">
        <v>300</v>
      </c>
      <c r="L2203" s="26">
        <v>57.5</v>
      </c>
      <c r="M2203" s="23">
        <f>2*A2203/$G2203/$J2203^2/($K2203/1000)/($L2203/1000)</f>
        <v>0.54094878719775241</v>
      </c>
      <c r="N2203" s="23">
        <f>2*B2203/$G2203/$J2203^2/($K2203/1000)/($L2203/1000)</f>
        <v>0.19809392207241641</v>
      </c>
      <c r="O2203" s="23">
        <f>2*C2203/$G2203/$J2203^2/($K2203/1000)/($L2203^2/1000)</f>
        <v>1.9875644355091951E-4</v>
      </c>
      <c r="P2203" s="24">
        <f>M2203/N2203</f>
        <v>2.7307692307692304</v>
      </c>
    </row>
    <row r="2204" spans="1:16" x14ac:dyDescent="0.4">
      <c r="A2204" s="22">
        <v>1.28</v>
      </c>
      <c r="B2204" s="23">
        <v>0.61</v>
      </c>
      <c r="C2204" s="24">
        <v>0.03</v>
      </c>
      <c r="D2204" s="2">
        <v>190.1</v>
      </c>
      <c r="E2204" s="25">
        <v>21.7</v>
      </c>
      <c r="F2204" s="23">
        <v>990.9</v>
      </c>
      <c r="G2204" s="23">
        <v>1.17</v>
      </c>
      <c r="H2204" s="9">
        <f>0.000001458*(E2204+273.15)^1.5/(E2204+273.15+110.4)</f>
        <v>1.8215294560424E-5</v>
      </c>
      <c r="I2204" s="27">
        <f>G2204*J2204*L2204/1000/H2204</f>
        <v>51965.080600813897</v>
      </c>
      <c r="J2204" s="24">
        <v>14.07</v>
      </c>
      <c r="K2204" s="25">
        <v>300</v>
      </c>
      <c r="L2204" s="26">
        <v>57.5</v>
      </c>
      <c r="M2204" s="23">
        <f>2*A2204/$G2204/$J2204^2/($K2204/1000)/($L2204/1000)</f>
        <v>0.64073258251927667</v>
      </c>
      <c r="N2204" s="23">
        <f>2*B2204/$G2204/$J2204^2/($K2204/1000)/($L2204/1000)</f>
        <v>0.30534912135684272</v>
      </c>
      <c r="O2204" s="23">
        <f>2*C2204/$G2204/$J2204^2/($K2204/1000)/($L2204^2/1000)</f>
        <v>2.611681722225312E-4</v>
      </c>
      <c r="P2204" s="24">
        <v>2</v>
      </c>
    </row>
    <row r="2205" spans="1:16" x14ac:dyDescent="0.4">
      <c r="A2205" s="22">
        <v>1.28</v>
      </c>
      <c r="B2205" s="23">
        <v>0.61</v>
      </c>
      <c r="C2205" s="24">
        <v>0.03</v>
      </c>
      <c r="D2205" s="2">
        <v>190.1</v>
      </c>
      <c r="E2205" s="25">
        <v>21.7</v>
      </c>
      <c r="F2205" s="23">
        <v>990.9</v>
      </c>
      <c r="G2205" s="23">
        <v>1.17</v>
      </c>
      <c r="H2205" s="9">
        <f>0.000001458*(E2205+273.15)^1.5/(E2205+273.15+110.4)</f>
        <v>1.8215294560424E-5</v>
      </c>
      <c r="I2205" s="27">
        <f>G2205*J2205*L2205/1000/H2205</f>
        <v>52629.879073318974</v>
      </c>
      <c r="J2205" s="24">
        <v>14.25</v>
      </c>
      <c r="K2205" s="25">
        <v>300</v>
      </c>
      <c r="L2205" s="26">
        <v>57.5</v>
      </c>
      <c r="M2205" s="23">
        <f>2*A2205/$G2205/$J2205^2/($K2205/1000)/($L2205/1000)</f>
        <v>0.62464788735079269</v>
      </c>
      <c r="N2205" s="23">
        <f>2*B2205/$G2205/$J2205^2/($K2205/1000)/($L2205/1000)</f>
        <v>0.2976837588156121</v>
      </c>
      <c r="O2205" s="23">
        <f>2*C2205/$G2205/$J2205^2/($K2205/1000)/($L2205^2/1000)</f>
        <v>2.5461191060494265E-4</v>
      </c>
      <c r="P2205" s="24">
        <v>2.1800000000000002</v>
      </c>
    </row>
    <row r="2206" spans="1:16" x14ac:dyDescent="0.4">
      <c r="A2206" s="22">
        <v>1.28</v>
      </c>
      <c r="B2206" s="23">
        <v>0.61</v>
      </c>
      <c r="C2206" s="24">
        <v>0.03</v>
      </c>
      <c r="D2206" s="2">
        <v>190.1</v>
      </c>
      <c r="E2206" s="25">
        <v>21.7</v>
      </c>
      <c r="F2206" s="23">
        <v>990.9</v>
      </c>
      <c r="G2206" s="23">
        <v>1.17</v>
      </c>
      <c r="H2206" s="9">
        <f>0.000001458*(E2206+273.15)^1.5/(E2206+273.15+110.4)</f>
        <v>1.8215294560424E-5</v>
      </c>
      <c r="I2206" s="27">
        <f>G2206*J2206*L2206/1000/H2206</f>
        <v>52851.478564154</v>
      </c>
      <c r="J2206" s="24">
        <v>14.31</v>
      </c>
      <c r="K2206" s="25">
        <v>300</v>
      </c>
      <c r="L2206" s="26">
        <v>57.5</v>
      </c>
      <c r="M2206" s="23">
        <f>2*A2206/$G2206/$J2206^2/($K2206/1000)/($L2206/1000)</f>
        <v>0.6194207313508282</v>
      </c>
      <c r="N2206" s="23">
        <f>2*B2206/$G2206/$J2206^2/($K2206/1000)/($L2206/1000)</f>
        <v>0.29519269228437905</v>
      </c>
      <c r="O2206" s="23">
        <f>2*C2206/$G2206/$J2206^2/($K2206/1000)/($L2206^2/1000)</f>
        <v>2.5248127636582675E-4</v>
      </c>
      <c r="P2206" s="24">
        <v>2.09</v>
      </c>
    </row>
    <row r="2207" spans="1:16" x14ac:dyDescent="0.4">
      <c r="A2207" s="22">
        <v>1.29</v>
      </c>
      <c r="B2207" s="23">
        <v>0.61</v>
      </c>
      <c r="C2207" s="24">
        <v>0.03</v>
      </c>
      <c r="D2207" s="2">
        <v>190.1</v>
      </c>
      <c r="E2207" s="25">
        <v>21.7</v>
      </c>
      <c r="F2207" s="23">
        <v>990.9</v>
      </c>
      <c r="G2207" s="23">
        <v>1.17</v>
      </c>
      <c r="H2207" s="9">
        <f>0.000001458*(E2207+273.15)^1.5/(E2207+273.15+110.4)</f>
        <v>1.8215294560424E-5</v>
      </c>
      <c r="I2207" s="27">
        <f>G2207*J2207*L2207/1000/H2207</f>
        <v>52408.279582483941</v>
      </c>
      <c r="J2207" s="24">
        <v>14.19</v>
      </c>
      <c r="K2207" s="25">
        <v>300</v>
      </c>
      <c r="L2207" s="26">
        <v>57.5</v>
      </c>
      <c r="M2207" s="23">
        <f>2*A2207/$G2207/$J2207^2/($K2207/1000)/($L2207/1000)</f>
        <v>0.63486290774338083</v>
      </c>
      <c r="N2207" s="23">
        <f>2*B2207/$G2207/$J2207^2/($K2207/1000)/($L2207/1000)</f>
        <v>0.30020649125849791</v>
      </c>
      <c r="O2207" s="23">
        <f>2*C2207/$G2207/$J2207^2/($K2207/1000)/($L2207^2/1000)</f>
        <v>2.5676962901653418E-4</v>
      </c>
      <c r="P2207" s="24">
        <v>2.1800000000000002</v>
      </c>
    </row>
    <row r="2208" spans="1:16" x14ac:dyDescent="0.4">
      <c r="A2208" s="22">
        <v>1.29</v>
      </c>
      <c r="B2208" s="23">
        <v>0.61</v>
      </c>
      <c r="C2208" s="24">
        <v>0.03</v>
      </c>
      <c r="D2208" s="2">
        <v>190.1</v>
      </c>
      <c r="E2208" s="25">
        <v>21.7</v>
      </c>
      <c r="F2208" s="23">
        <v>990.9</v>
      </c>
      <c r="G2208" s="23">
        <v>1.17</v>
      </c>
      <c r="H2208" s="9">
        <f>0.000001458*(E2208+273.15)^1.5/(E2208+273.15+110.4)</f>
        <v>1.8215294560424E-5</v>
      </c>
      <c r="I2208" s="27">
        <f>G2208*J2208*L2208/1000/H2208</f>
        <v>52408.279582483941</v>
      </c>
      <c r="J2208" s="24">
        <v>14.19</v>
      </c>
      <c r="K2208" s="25">
        <v>300</v>
      </c>
      <c r="L2208" s="26">
        <v>57.5</v>
      </c>
      <c r="M2208" s="23">
        <f>2*A2208/$G2208/$J2208^2/($K2208/1000)/($L2208/1000)</f>
        <v>0.63486290774338083</v>
      </c>
      <c r="N2208" s="23">
        <f>2*B2208/$G2208/$J2208^2/($K2208/1000)/($L2208/1000)</f>
        <v>0.30020649125849791</v>
      </c>
      <c r="O2208" s="23">
        <f>2*C2208/$G2208/$J2208^2/($K2208/1000)/($L2208^2/1000)</f>
        <v>2.5676962901653418E-4</v>
      </c>
      <c r="P2208" s="24">
        <v>2.1800000000000002</v>
      </c>
    </row>
    <row r="2209" spans="1:16" x14ac:dyDescent="0.4">
      <c r="A2209" s="22">
        <v>1.28</v>
      </c>
      <c r="B2209" s="23">
        <v>0.62</v>
      </c>
      <c r="C2209" s="24">
        <v>0.03</v>
      </c>
      <c r="D2209" s="2">
        <v>190.1</v>
      </c>
      <c r="E2209" s="25">
        <v>21.7</v>
      </c>
      <c r="F2209" s="23">
        <v>990.9</v>
      </c>
      <c r="G2209" s="23">
        <v>1.17</v>
      </c>
      <c r="H2209" s="9">
        <f>0.000001458*(E2209+273.15)^1.5/(E2209+273.15+110.4)</f>
        <v>1.8215294560424E-5</v>
      </c>
      <c r="I2209" s="27">
        <f>G2209*J2209*L2209/1000/H2209</f>
        <v>52629.879073318974</v>
      </c>
      <c r="J2209" s="24">
        <v>14.25</v>
      </c>
      <c r="K2209" s="25">
        <v>300</v>
      </c>
      <c r="L2209" s="26">
        <v>57.5</v>
      </c>
      <c r="M2209" s="23">
        <f>2*A2209/$G2209/$J2209^2/($K2209/1000)/($L2209/1000)</f>
        <v>0.62464788735079269</v>
      </c>
      <c r="N2209" s="23">
        <f>2*B2209/$G2209/$J2209^2/($K2209/1000)/($L2209/1000)</f>
        <v>0.30256382043554014</v>
      </c>
      <c r="O2209" s="23">
        <f>2*C2209/$G2209/$J2209^2/($K2209/1000)/($L2209^2/1000)</f>
        <v>2.5461191060494265E-4</v>
      </c>
      <c r="P2209" s="24">
        <v>2.1800000000000002</v>
      </c>
    </row>
    <row r="2210" spans="1:16" x14ac:dyDescent="0.4">
      <c r="A2210" s="22">
        <v>1.27</v>
      </c>
      <c r="B2210" s="23">
        <v>0.62</v>
      </c>
      <c r="C2210" s="24">
        <v>0.03</v>
      </c>
      <c r="D2210" s="2">
        <v>190.1</v>
      </c>
      <c r="E2210" s="25">
        <v>21.7</v>
      </c>
      <c r="F2210" s="23">
        <v>990.9</v>
      </c>
      <c r="G2210" s="23">
        <v>1.17</v>
      </c>
      <c r="H2210" s="9">
        <f>0.000001458*(E2210+273.15)^1.5/(E2210+273.15+110.4)</f>
        <v>1.8215294560424E-5</v>
      </c>
      <c r="I2210" s="27">
        <f>G2210*J2210*L2210/1000/H2210</f>
        <v>52629.879073318974</v>
      </c>
      <c r="J2210" s="24">
        <v>14.25</v>
      </c>
      <c r="K2210" s="25">
        <v>300</v>
      </c>
      <c r="L2210" s="26">
        <v>57.5</v>
      </c>
      <c r="M2210" s="23">
        <f>2*A2210/$G2210/$J2210^2/($K2210/1000)/($L2210/1000)</f>
        <v>0.61976782573086464</v>
      </c>
      <c r="N2210" s="23">
        <f>2*B2210/$G2210/$J2210^2/($K2210/1000)/($L2210/1000)</f>
        <v>0.30256382043554014</v>
      </c>
      <c r="O2210" s="23">
        <f>2*C2210/$G2210/$J2210^2/($K2210/1000)/($L2210^2/1000)</f>
        <v>2.5461191060494265E-4</v>
      </c>
      <c r="P2210" s="24">
        <v>2.09</v>
      </c>
    </row>
    <row r="2211" spans="1:16" x14ac:dyDescent="0.4">
      <c r="A2211" s="22">
        <v>1.27</v>
      </c>
      <c r="B2211" s="23">
        <v>0.61</v>
      </c>
      <c r="C2211" s="24">
        <v>0.03</v>
      </c>
      <c r="D2211" s="2">
        <v>190.1</v>
      </c>
      <c r="E2211" s="25">
        <v>21.7</v>
      </c>
      <c r="F2211" s="23">
        <v>990.9</v>
      </c>
      <c r="G2211" s="23">
        <v>1.17</v>
      </c>
      <c r="H2211" s="9">
        <f>0.000001458*(E2211+273.15)^1.5/(E2211+273.15+110.4)</f>
        <v>1.8215294560424E-5</v>
      </c>
      <c r="I2211" s="27">
        <f>G2211*J2211*L2211/1000/H2211</f>
        <v>52851.478564154</v>
      </c>
      <c r="J2211" s="24">
        <v>14.31</v>
      </c>
      <c r="K2211" s="25">
        <v>300</v>
      </c>
      <c r="L2211" s="26">
        <v>57.5</v>
      </c>
      <c r="M2211" s="23">
        <f>2*A2211/$G2211/$J2211^2/($K2211/1000)/($L2211/1000)</f>
        <v>0.61458150688714974</v>
      </c>
      <c r="N2211" s="23">
        <f>2*B2211/$G2211/$J2211^2/($K2211/1000)/($L2211/1000)</f>
        <v>0.29519269228437905</v>
      </c>
      <c r="O2211" s="23">
        <f>2*C2211/$G2211/$J2211^2/($K2211/1000)/($L2211^2/1000)</f>
        <v>2.5248127636582675E-4</v>
      </c>
      <c r="P2211" s="24">
        <v>2.09</v>
      </c>
    </row>
    <row r="2212" spans="1:16" x14ac:dyDescent="0.4">
      <c r="A2212" s="22">
        <v>1.27</v>
      </c>
      <c r="B2212" s="23">
        <v>0.61</v>
      </c>
      <c r="C2212" s="24">
        <v>0.03</v>
      </c>
      <c r="D2212" s="2">
        <v>190.1</v>
      </c>
      <c r="E2212" s="25">
        <v>21.7</v>
      </c>
      <c r="F2212" s="23">
        <v>990.9</v>
      </c>
      <c r="G2212" s="23">
        <v>1.17</v>
      </c>
      <c r="H2212" s="9">
        <f>0.000001458*(E2212+273.15)^1.5/(E2212+273.15+110.4)</f>
        <v>1.8215294560424E-5</v>
      </c>
      <c r="I2212" s="27">
        <f>G2212*J2212*L2212/1000/H2212</f>
        <v>52851.478564154</v>
      </c>
      <c r="J2212" s="24">
        <v>14.31</v>
      </c>
      <c r="K2212" s="25">
        <v>300</v>
      </c>
      <c r="L2212" s="26">
        <v>57.5</v>
      </c>
      <c r="M2212" s="23">
        <f>2*A2212/$G2212/$J2212^2/($K2212/1000)/($L2212/1000)</f>
        <v>0.61458150688714974</v>
      </c>
      <c r="N2212" s="23">
        <f>2*B2212/$G2212/$J2212^2/($K2212/1000)/($L2212/1000)</f>
        <v>0.29519269228437905</v>
      </c>
      <c r="O2212" s="23">
        <f>2*C2212/$G2212/$J2212^2/($K2212/1000)/($L2212^2/1000)</f>
        <v>2.5248127636582675E-4</v>
      </c>
      <c r="P2212" s="24">
        <v>2.09</v>
      </c>
    </row>
    <row r="2213" spans="1:16" x14ac:dyDescent="0.4">
      <c r="A2213" s="22">
        <v>1.27</v>
      </c>
      <c r="B2213" s="23">
        <v>0.61</v>
      </c>
      <c r="C2213" s="24">
        <v>0.03</v>
      </c>
      <c r="D2213" s="2">
        <v>190.1</v>
      </c>
      <c r="E2213" s="25">
        <v>21.7</v>
      </c>
      <c r="F2213" s="23">
        <v>990.9</v>
      </c>
      <c r="G2213" s="23">
        <v>1.17</v>
      </c>
      <c r="H2213" s="9">
        <f>0.000001458*(E2213+273.15)^1.5/(E2213+273.15+110.4)</f>
        <v>1.8215294560424E-5</v>
      </c>
      <c r="I2213" s="27">
        <f>G2213*J2213*L2213/1000/H2213</f>
        <v>52851.478564154</v>
      </c>
      <c r="J2213" s="24">
        <v>14.31</v>
      </c>
      <c r="K2213" s="25">
        <v>300</v>
      </c>
      <c r="L2213" s="26">
        <v>57.5</v>
      </c>
      <c r="M2213" s="23">
        <f>2*A2213/$G2213/$J2213^2/($K2213/1000)/($L2213/1000)</f>
        <v>0.61458150688714974</v>
      </c>
      <c r="N2213" s="23">
        <f>2*B2213/$G2213/$J2213^2/($K2213/1000)/($L2213/1000)</f>
        <v>0.29519269228437905</v>
      </c>
      <c r="O2213" s="23">
        <f>2*C2213/$G2213/$J2213^2/($K2213/1000)/($L2213^2/1000)</f>
        <v>2.5248127636582675E-4</v>
      </c>
      <c r="P2213" s="24">
        <v>2.09</v>
      </c>
    </row>
    <row r="2214" spans="1:16" x14ac:dyDescent="0.4">
      <c r="A2214" s="22">
        <v>1.27</v>
      </c>
      <c r="B2214" s="23">
        <v>0.61</v>
      </c>
      <c r="C2214" s="24">
        <v>0.03</v>
      </c>
      <c r="D2214" s="2">
        <v>190.1</v>
      </c>
      <c r="E2214" s="25">
        <v>21.7</v>
      </c>
      <c r="F2214" s="23">
        <v>990.9</v>
      </c>
      <c r="G2214" s="23">
        <v>1.17</v>
      </c>
      <c r="H2214" s="9">
        <f>0.000001458*(E2214+273.15)^1.5/(E2214+273.15+110.4)</f>
        <v>1.8215294560424E-5</v>
      </c>
      <c r="I2214" s="27">
        <f>G2214*J2214*L2214/1000/H2214</f>
        <v>52629.879073318974</v>
      </c>
      <c r="J2214" s="24">
        <v>14.25</v>
      </c>
      <c r="K2214" s="25">
        <v>300</v>
      </c>
      <c r="L2214" s="26">
        <v>57.5</v>
      </c>
      <c r="M2214" s="23">
        <f>2*A2214/$G2214/$J2214^2/($K2214/1000)/($L2214/1000)</f>
        <v>0.61976782573086464</v>
      </c>
      <c r="N2214" s="23">
        <f>2*B2214/$G2214/$J2214^2/($K2214/1000)/($L2214/1000)</f>
        <v>0.2976837588156121</v>
      </c>
      <c r="O2214" s="23">
        <f>2*C2214/$G2214/$J2214^2/($K2214/1000)/($L2214^2/1000)</f>
        <v>2.5461191060494265E-4</v>
      </c>
      <c r="P2214" s="24">
        <v>2.09</v>
      </c>
    </row>
    <row r="2215" spans="1:16" x14ac:dyDescent="0.4">
      <c r="A2215" s="22">
        <v>1.28</v>
      </c>
      <c r="B2215" s="23">
        <v>0.61</v>
      </c>
      <c r="C2215" s="24">
        <v>0.03</v>
      </c>
      <c r="D2215" s="2">
        <v>190.1</v>
      </c>
      <c r="E2215" s="25">
        <v>21.7</v>
      </c>
      <c r="F2215" s="23">
        <v>990.9</v>
      </c>
      <c r="G2215" s="23">
        <v>1.17</v>
      </c>
      <c r="H2215" s="9">
        <f>0.000001458*(E2215+273.15)^1.5/(E2215+273.15+110.4)</f>
        <v>1.8215294560424E-5</v>
      </c>
      <c r="I2215" s="27">
        <f>G2215*J2215*L2215/1000/H2215</f>
        <v>52408.279582483941</v>
      </c>
      <c r="J2215" s="24">
        <v>14.19</v>
      </c>
      <c r="K2215" s="25">
        <v>300</v>
      </c>
      <c r="L2215" s="26">
        <v>57.5</v>
      </c>
      <c r="M2215" s="23">
        <f>2*A2215/$G2215/$J2215^2/($K2215/1000)/($L2215/1000)</f>
        <v>0.62994148985389731</v>
      </c>
      <c r="N2215" s="23">
        <f>2*B2215/$G2215/$J2215^2/($K2215/1000)/($L2215/1000)</f>
        <v>0.30020649125849791</v>
      </c>
      <c r="O2215" s="23">
        <f>2*C2215/$G2215/$J2215^2/($K2215/1000)/($L2215^2/1000)</f>
        <v>2.5676962901653418E-4</v>
      </c>
      <c r="P2215" s="24">
        <v>2.1800000000000002</v>
      </c>
    </row>
    <row r="2216" spans="1:16" x14ac:dyDescent="0.4">
      <c r="A2216" s="22">
        <v>1.28</v>
      </c>
      <c r="B2216" s="23">
        <v>0.61</v>
      </c>
      <c r="C2216" s="24">
        <v>0.03</v>
      </c>
      <c r="D2216" s="2">
        <v>190.1</v>
      </c>
      <c r="E2216" s="25">
        <v>21.7</v>
      </c>
      <c r="F2216" s="23">
        <v>990.9</v>
      </c>
      <c r="G2216" s="23">
        <v>1.17</v>
      </c>
      <c r="H2216" s="9">
        <f>0.000001458*(E2216+273.15)^1.5/(E2216+273.15+110.4)</f>
        <v>1.8215294560424E-5</v>
      </c>
      <c r="I2216" s="27">
        <f>G2216*J2216*L2216/1000/H2216</f>
        <v>52186.680091648916</v>
      </c>
      <c r="J2216" s="24">
        <v>14.13</v>
      </c>
      <c r="K2216" s="25">
        <v>300</v>
      </c>
      <c r="L2216" s="26">
        <v>57.5</v>
      </c>
      <c r="M2216" s="23">
        <f>2*A2216/$G2216/$J2216^2/($K2216/1000)/($L2216/1000)</f>
        <v>0.63530266985598949</v>
      </c>
      <c r="N2216" s="23">
        <f>2*B2216/$G2216/$J2216^2/($K2216/1000)/($L2216/1000)</f>
        <v>0.30276142860324501</v>
      </c>
      <c r="O2216" s="23">
        <f>2*C2216/$G2216/$J2216^2/($K2216/1000)/($L2216^2/1000)</f>
        <v>2.5895489260434356E-4</v>
      </c>
      <c r="P2216" s="24">
        <v>2.1800000000000002</v>
      </c>
    </row>
    <row r="2217" spans="1:16" x14ac:dyDescent="0.4">
      <c r="A2217" s="22">
        <v>1.27</v>
      </c>
      <c r="B2217" s="23">
        <v>0.61</v>
      </c>
      <c r="C2217" s="24">
        <v>0.03</v>
      </c>
      <c r="D2217" s="2">
        <v>190.1</v>
      </c>
      <c r="E2217" s="25">
        <v>21.7</v>
      </c>
      <c r="F2217" s="23">
        <v>990.9</v>
      </c>
      <c r="G2217" s="23">
        <v>1.17</v>
      </c>
      <c r="H2217" s="9">
        <f>0.000001458*(E2217+273.15)^1.5/(E2217+273.15+110.4)</f>
        <v>1.8215294560424E-5</v>
      </c>
      <c r="I2217" s="27">
        <f>G2217*J2217*L2217/1000/H2217</f>
        <v>52851.478564154</v>
      </c>
      <c r="J2217" s="24">
        <v>14.31</v>
      </c>
      <c r="K2217" s="25">
        <v>300</v>
      </c>
      <c r="L2217" s="26">
        <v>57.5</v>
      </c>
      <c r="M2217" s="23">
        <f>2*A2217/$G2217/$J2217^2/($K2217/1000)/($L2217/1000)</f>
        <v>0.61458150688714974</v>
      </c>
      <c r="N2217" s="23">
        <f>2*B2217/$G2217/$J2217^2/($K2217/1000)/($L2217/1000)</f>
        <v>0.29519269228437905</v>
      </c>
      <c r="O2217" s="23">
        <f>2*C2217/$G2217/$J2217^2/($K2217/1000)/($L2217^2/1000)</f>
        <v>2.5248127636582675E-4</v>
      </c>
      <c r="P2217" s="24">
        <v>2.09</v>
      </c>
    </row>
    <row r="2218" spans="1:16" x14ac:dyDescent="0.4">
      <c r="A2218" s="22">
        <v>1.29</v>
      </c>
      <c r="B2218" s="23">
        <v>0.61</v>
      </c>
      <c r="C2218" s="24">
        <v>0.03</v>
      </c>
      <c r="D2218" s="2">
        <v>190.1</v>
      </c>
      <c r="E2218" s="25">
        <v>21.7</v>
      </c>
      <c r="F2218" s="23">
        <v>990.9</v>
      </c>
      <c r="G2218" s="23">
        <v>1.17</v>
      </c>
      <c r="H2218" s="9">
        <f>0.000001458*(E2218+273.15)^1.5/(E2218+273.15+110.4)</f>
        <v>1.8215294560424E-5</v>
      </c>
      <c r="I2218" s="27">
        <f>G2218*J2218*L2218/1000/H2218</f>
        <v>52851.478564154</v>
      </c>
      <c r="J2218" s="24">
        <v>14.31</v>
      </c>
      <c r="K2218" s="25">
        <v>300</v>
      </c>
      <c r="L2218" s="26">
        <v>57.5</v>
      </c>
      <c r="M2218" s="23">
        <f>2*A2218/$G2218/$J2218^2/($K2218/1000)/($L2218/1000)</f>
        <v>0.62425995581450655</v>
      </c>
      <c r="N2218" s="23">
        <f>2*B2218/$G2218/$J2218^2/($K2218/1000)/($L2218/1000)</f>
        <v>0.29519269228437905</v>
      </c>
      <c r="O2218" s="23">
        <f>2*C2218/$G2218/$J2218^2/($K2218/1000)/($L2218^2/1000)</f>
        <v>2.5248127636582675E-4</v>
      </c>
      <c r="P2218" s="24">
        <v>2.1800000000000002</v>
      </c>
    </row>
    <row r="2219" spans="1:16" x14ac:dyDescent="0.4">
      <c r="A2219" s="22">
        <v>1.29</v>
      </c>
      <c r="B2219" s="23">
        <v>0.62</v>
      </c>
      <c r="C2219" s="24">
        <v>0.03</v>
      </c>
      <c r="D2219" s="2">
        <v>190.1</v>
      </c>
      <c r="E2219" s="25">
        <v>21.7</v>
      </c>
      <c r="F2219" s="23">
        <v>990.9</v>
      </c>
      <c r="G2219" s="23">
        <v>1.17</v>
      </c>
      <c r="H2219" s="9">
        <f>0.000001458*(E2219+273.15)^1.5/(E2219+273.15+110.4)</f>
        <v>1.8215294560424E-5</v>
      </c>
      <c r="I2219" s="27">
        <f>G2219*J2219*L2219/1000/H2219</f>
        <v>52186.680091648916</v>
      </c>
      <c r="J2219" s="24">
        <v>14.13</v>
      </c>
      <c r="K2219" s="25">
        <v>300</v>
      </c>
      <c r="L2219" s="26">
        <v>57.5</v>
      </c>
      <c r="M2219" s="23">
        <f>2*A2219/$G2219/$J2219^2/($K2219/1000)/($L2219/1000)</f>
        <v>0.6402659719642394</v>
      </c>
      <c r="N2219" s="23">
        <f>2*B2219/$G2219/$J2219^2/($K2219/1000)/($L2219/1000)</f>
        <v>0.30772473071149492</v>
      </c>
      <c r="O2219" s="23">
        <f>2*C2219/$G2219/$J2219^2/($K2219/1000)/($L2219^2/1000)</f>
        <v>2.5895489260434356E-4</v>
      </c>
      <c r="P2219" s="24">
        <v>2</v>
      </c>
    </row>
    <row r="2220" spans="1:16" x14ac:dyDescent="0.4">
      <c r="A2220" s="22">
        <v>1.29</v>
      </c>
      <c r="B2220" s="23">
        <v>0.62</v>
      </c>
      <c r="C2220" s="24">
        <v>0.03</v>
      </c>
      <c r="D2220" s="2">
        <v>190.1</v>
      </c>
      <c r="E2220" s="25">
        <v>21.7</v>
      </c>
      <c r="F2220" s="23">
        <v>990.9</v>
      </c>
      <c r="G2220" s="23">
        <v>1.17</v>
      </c>
      <c r="H2220" s="9">
        <f>0.000001458*(E2220+273.15)^1.5/(E2220+273.15+110.4)</f>
        <v>1.8215294560424E-5</v>
      </c>
      <c r="I2220" s="27">
        <f>G2220*J2220*L2220/1000/H2220</f>
        <v>52186.680091648916</v>
      </c>
      <c r="J2220" s="24">
        <v>14.13</v>
      </c>
      <c r="K2220" s="25">
        <v>300</v>
      </c>
      <c r="L2220" s="26">
        <v>57.5</v>
      </c>
      <c r="M2220" s="23">
        <f>2*A2220/$G2220/$J2220^2/($K2220/1000)/($L2220/1000)</f>
        <v>0.6402659719642394</v>
      </c>
      <c r="N2220" s="23">
        <f>2*B2220/$G2220/$J2220^2/($K2220/1000)/($L2220/1000)</f>
        <v>0.30772473071149492</v>
      </c>
      <c r="O2220" s="23">
        <f>2*C2220/$G2220/$J2220^2/($K2220/1000)/($L2220^2/1000)</f>
        <v>2.5895489260434356E-4</v>
      </c>
      <c r="P2220" s="24">
        <v>2</v>
      </c>
    </row>
    <row r="2221" spans="1:16" x14ac:dyDescent="0.4">
      <c r="A2221" s="22">
        <v>1.3</v>
      </c>
      <c r="B2221" s="23">
        <v>0.62</v>
      </c>
      <c r="C2221" s="24">
        <v>0.03</v>
      </c>
      <c r="D2221" s="2">
        <v>190.1</v>
      </c>
      <c r="E2221" s="25">
        <v>21.7</v>
      </c>
      <c r="F2221" s="23">
        <v>990.9</v>
      </c>
      <c r="G2221" s="23">
        <v>1.17</v>
      </c>
      <c r="H2221" s="9">
        <f>0.000001458*(E2221+273.15)^1.5/(E2221+273.15+110.4)</f>
        <v>1.8215294560424E-5</v>
      </c>
      <c r="I2221" s="27">
        <f>G2221*J2221*L2221/1000/H2221</f>
        <v>52629.879073318974</v>
      </c>
      <c r="J2221" s="24">
        <v>14.25</v>
      </c>
      <c r="K2221" s="25">
        <v>300</v>
      </c>
      <c r="L2221" s="26">
        <v>57.5</v>
      </c>
      <c r="M2221" s="23">
        <f>2*A2221/$G2221/$J2221^2/($K2221/1000)/($L2221/1000)</f>
        <v>0.63440801059064877</v>
      </c>
      <c r="N2221" s="23">
        <f>2*B2221/$G2221/$J2221^2/($K2221/1000)/($L2221/1000)</f>
        <v>0.30256382043554014</v>
      </c>
      <c r="O2221" s="23">
        <f>2*C2221/$G2221/$J2221^2/($K2221/1000)/($L2221^2/1000)</f>
        <v>2.5461191060494265E-4</v>
      </c>
      <c r="P2221" s="24">
        <v>2.1800000000000002</v>
      </c>
    </row>
    <row r="2222" spans="1:16" x14ac:dyDescent="0.4">
      <c r="A2222" s="22">
        <v>1.3</v>
      </c>
      <c r="B2222" s="23">
        <v>0.62</v>
      </c>
      <c r="C2222" s="24">
        <v>0.03</v>
      </c>
      <c r="D2222" s="2">
        <v>190.1</v>
      </c>
      <c r="E2222" s="25">
        <v>21.7</v>
      </c>
      <c r="F2222" s="23">
        <v>990.9</v>
      </c>
      <c r="G2222" s="23">
        <v>1.17</v>
      </c>
      <c r="H2222" s="9">
        <f>0.000001458*(E2222+273.15)^1.5/(E2222+273.15+110.4)</f>
        <v>1.8215294560424E-5</v>
      </c>
      <c r="I2222" s="27">
        <f>G2222*J2222*L2222/1000/H2222</f>
        <v>52186.680091648916</v>
      </c>
      <c r="J2222" s="24">
        <v>14.13</v>
      </c>
      <c r="K2222" s="25">
        <v>300</v>
      </c>
      <c r="L2222" s="26">
        <v>57.5</v>
      </c>
      <c r="M2222" s="23">
        <f>2*A2222/$G2222/$J2222^2/($K2222/1000)/($L2222/1000)</f>
        <v>0.64522927407248942</v>
      </c>
      <c r="N2222" s="23">
        <f>2*B2222/$G2222/$J2222^2/($K2222/1000)/($L2222/1000)</f>
        <v>0.30772473071149492</v>
      </c>
      <c r="O2222" s="23">
        <f>2*C2222/$G2222/$J2222^2/($K2222/1000)/($L2222^2/1000)</f>
        <v>2.5895489260434356E-4</v>
      </c>
      <c r="P2222" s="24">
        <v>2</v>
      </c>
    </row>
    <row r="2223" spans="1:16" x14ac:dyDescent="0.4">
      <c r="A2223" s="22">
        <v>1.3</v>
      </c>
      <c r="B2223" s="23">
        <v>0.62</v>
      </c>
      <c r="C2223" s="24">
        <v>0.03</v>
      </c>
      <c r="D2223" s="2">
        <v>190.1</v>
      </c>
      <c r="E2223" s="25">
        <v>21.7</v>
      </c>
      <c r="F2223" s="23">
        <v>990.9</v>
      </c>
      <c r="G2223" s="23">
        <v>1.17</v>
      </c>
      <c r="H2223" s="9">
        <f>0.000001458*(E2223+273.15)^1.5/(E2223+273.15+110.4)</f>
        <v>1.8215294560424E-5</v>
      </c>
      <c r="I2223" s="27">
        <f>G2223*J2223*L2223/1000/H2223</f>
        <v>51965.080600813897</v>
      </c>
      <c r="J2223" s="24">
        <v>14.07</v>
      </c>
      <c r="K2223" s="25">
        <v>300</v>
      </c>
      <c r="L2223" s="26">
        <v>57.5</v>
      </c>
      <c r="M2223" s="23">
        <f>2*A2223/$G2223/$J2223^2/($K2223/1000)/($L2223/1000)</f>
        <v>0.65074402912114027</v>
      </c>
      <c r="N2223" s="23">
        <f>2*B2223/$G2223/$J2223^2/($K2223/1000)/($L2223/1000)</f>
        <v>0.31035484465777452</v>
      </c>
      <c r="O2223" s="23">
        <f>2*C2223/$G2223/$J2223^2/($K2223/1000)/($L2223^2/1000)</f>
        <v>2.611681722225312E-4</v>
      </c>
      <c r="P2223" s="24">
        <v>2.08</v>
      </c>
    </row>
    <row r="2224" spans="1:16" x14ac:dyDescent="0.4">
      <c r="A2224" s="22">
        <v>1.21</v>
      </c>
      <c r="B2224" s="23">
        <v>1.1000000000000001</v>
      </c>
      <c r="C2224" s="24">
        <v>0.05</v>
      </c>
      <c r="D2224" s="2">
        <v>195</v>
      </c>
      <c r="E2224" s="25">
        <v>21.2</v>
      </c>
      <c r="F2224" s="23">
        <v>994.62</v>
      </c>
      <c r="G2224" s="23">
        <v>1.18</v>
      </c>
      <c r="H2224" s="9">
        <f>0.000001458*(E2224+273.15)^1.5/(E2224+273.15+110.4)</f>
        <v>1.8191425273442234E-5</v>
      </c>
      <c r="I2224" s="10">
        <f>G2224*J2224*L2224/1000/H2224</f>
        <v>58333.747029113438</v>
      </c>
      <c r="J2224" s="24">
        <v>15.64</v>
      </c>
      <c r="K2224" s="25">
        <v>300</v>
      </c>
      <c r="L2224" s="26">
        <v>57.5</v>
      </c>
      <c r="M2224" s="23">
        <f>2*A2224/$G2224/$J2224^2/($K2224/1000)/($L2224/1000)</f>
        <v>0.48603860064579885</v>
      </c>
      <c r="N2224" s="23">
        <f>2*B2224/$G2224/$J2224^2/($K2224/1000)/($L2224/1000)</f>
        <v>0.44185327331436264</v>
      </c>
      <c r="O2224" s="23">
        <f>2*C2224/$G2224/$J2224^2/($K2224/1000)/($L2224^2/1000)</f>
        <v>3.4929112514969383E-4</v>
      </c>
      <c r="P2224" s="24">
        <f>M2224/N2224</f>
        <v>1.0999999999999999</v>
      </c>
    </row>
    <row r="2225" spans="1:16" x14ac:dyDescent="0.4">
      <c r="A2225" s="22">
        <v>1.27</v>
      </c>
      <c r="B2225" s="23">
        <v>0.86</v>
      </c>
      <c r="C2225" s="24">
        <v>0.05</v>
      </c>
      <c r="D2225" s="2">
        <v>195</v>
      </c>
      <c r="E2225" s="25">
        <v>21.2</v>
      </c>
      <c r="F2225" s="23">
        <v>994.62</v>
      </c>
      <c r="G2225" s="23">
        <v>1.18</v>
      </c>
      <c r="H2225" s="9">
        <f>0.000001458*(E2225+273.15)^1.5/(E2225+273.15+110.4)</f>
        <v>1.8191425273442234E-5</v>
      </c>
      <c r="I2225" s="10">
        <f>G2225*J2225*L2225/1000/H2225</f>
        <v>59117.000665693602</v>
      </c>
      <c r="J2225" s="24">
        <v>15.85</v>
      </c>
      <c r="K2225" s="25">
        <v>300</v>
      </c>
      <c r="L2225" s="26">
        <v>57.5</v>
      </c>
      <c r="M2225" s="23">
        <f>2*A2225/$G2225/$J2225^2/($K2225/1000)/($L2225/1000)</f>
        <v>0.49671134191631461</v>
      </c>
      <c r="N2225" s="23">
        <f>2*B2225/$G2225/$J2225^2/($K2225/1000)/($L2225/1000)</f>
        <v>0.33635571184884305</v>
      </c>
      <c r="O2225" s="23">
        <f>2*C2225/$G2225/$J2225^2/($K2225/1000)/($L2225^2/1000)</f>
        <v>3.4009677638912337E-4</v>
      </c>
      <c r="P2225" s="24">
        <f>M2225/N2225</f>
        <v>1.4767441860465111</v>
      </c>
    </row>
    <row r="2226" spans="1:16" x14ac:dyDescent="0.4">
      <c r="A2226" s="22">
        <v>1.3</v>
      </c>
      <c r="B2226" s="23">
        <v>0.86</v>
      </c>
      <c r="C2226" s="24">
        <v>0.04</v>
      </c>
      <c r="D2226" s="2">
        <v>195</v>
      </c>
      <c r="E2226" s="25">
        <v>21.2</v>
      </c>
      <c r="F2226" s="23">
        <v>994.62</v>
      </c>
      <c r="G2226" s="23">
        <v>1.18</v>
      </c>
      <c r="H2226" s="9">
        <f>0.000001458*(E2226+273.15)^1.5/(E2226+273.15+110.4)</f>
        <v>1.8191425273442234E-5</v>
      </c>
      <c r="I2226" s="10">
        <f>G2226*J2226*L2226/1000/H2226</f>
        <v>58930.511704603094</v>
      </c>
      <c r="J2226" s="24">
        <v>15.8</v>
      </c>
      <c r="K2226" s="25">
        <v>300</v>
      </c>
      <c r="L2226" s="26">
        <v>57.5</v>
      </c>
      <c r="M2226" s="23">
        <f>2*A2226/$G2226/$J2226^2/($K2226/1000)/($L2226/1000)</f>
        <v>0.51166777678894704</v>
      </c>
      <c r="N2226" s="23">
        <f>2*B2226/$G2226/$J2226^2/($K2226/1000)/($L2226/1000)</f>
        <v>0.33848791387576493</v>
      </c>
      <c r="O2226" s="23">
        <f>2*C2226/$G2226/$J2226^2/($K2226/1000)/($L2226^2/1000)</f>
        <v>2.7380215480344992E-4</v>
      </c>
      <c r="P2226" s="24">
        <f>M2226/N2226</f>
        <v>1.5116279069767442</v>
      </c>
    </row>
    <row r="2227" spans="1:16" x14ac:dyDescent="0.4">
      <c r="A2227" s="22">
        <v>1.3</v>
      </c>
      <c r="B2227" s="23">
        <v>0.8</v>
      </c>
      <c r="C2227" s="24">
        <v>0.04</v>
      </c>
      <c r="D2227" s="2">
        <v>195</v>
      </c>
      <c r="E2227" s="25">
        <v>21.2</v>
      </c>
      <c r="F2227" s="23">
        <v>994.62</v>
      </c>
      <c r="G2227" s="23">
        <v>1.18</v>
      </c>
      <c r="H2227" s="9">
        <f>0.000001458*(E2227+273.15)^1.5/(E2227+273.15+110.4)</f>
        <v>1.8191425273442234E-5</v>
      </c>
      <c r="I2227" s="10">
        <f>G2227*J2227*L2227/1000/H2227</f>
        <v>59340.787419002219</v>
      </c>
      <c r="J2227" s="24">
        <v>15.91</v>
      </c>
      <c r="K2227" s="25">
        <v>300</v>
      </c>
      <c r="L2227" s="26">
        <v>57.5</v>
      </c>
      <c r="M2227" s="23">
        <f>2*A2227/$G2227/$J2227^2/($K2227/1000)/($L2227/1000)</f>
        <v>0.50461700537234999</v>
      </c>
      <c r="N2227" s="23">
        <f>2*B2227/$G2227/$J2227^2/($K2227/1000)/($L2227/1000)</f>
        <v>0.31053354176759995</v>
      </c>
      <c r="O2227" s="23">
        <f>2*C2227/$G2227/$J2227^2/($K2227/1000)/($L2227^2/1000)</f>
        <v>2.7002916675443478E-4</v>
      </c>
      <c r="P2227" s="24">
        <f>M2227/N2227</f>
        <v>1.6250000000000002</v>
      </c>
    </row>
    <row r="2228" spans="1:16" x14ac:dyDescent="0.4">
      <c r="A2228" s="22">
        <v>1.34</v>
      </c>
      <c r="B2228" s="23">
        <v>0.77</v>
      </c>
      <c r="C2228" s="24">
        <v>0.04</v>
      </c>
      <c r="D2228" s="2">
        <v>195</v>
      </c>
      <c r="E2228" s="25">
        <v>21.2</v>
      </c>
      <c r="F2228" s="23">
        <v>994.62</v>
      </c>
      <c r="G2228" s="23">
        <v>1.18</v>
      </c>
      <c r="H2228" s="9">
        <f>0.000001458*(E2228+273.15)^1.5/(E2228+273.15+110.4)</f>
        <v>1.8191425273442234E-5</v>
      </c>
      <c r="I2228" s="10">
        <f>G2228*J2228*L2228/1000/H2228</f>
        <v>59713.765341183251</v>
      </c>
      <c r="J2228" s="24">
        <v>16.010000000000002</v>
      </c>
      <c r="K2228" s="25">
        <v>300</v>
      </c>
      <c r="L2228" s="26">
        <v>57.5</v>
      </c>
      <c r="M2228" s="23">
        <f>2*A2228/$G2228/$J2228^2/($K2228/1000)/($L2228/1000)</f>
        <v>0.51366624025305818</v>
      </c>
      <c r="N2228" s="23">
        <f>2*B2228/$G2228/$J2228^2/($K2228/1000)/($L2228/1000)</f>
        <v>0.29516642163795132</v>
      </c>
      <c r="O2228" s="23">
        <f>2*C2228/$G2228/$J2228^2/($K2228/1000)/($L2228^2/1000)</f>
        <v>2.6666644529685043E-4</v>
      </c>
      <c r="P2228" s="24">
        <f>M2228/N2228</f>
        <v>1.7402597402597404</v>
      </c>
    </row>
    <row r="2229" spans="1:16" x14ac:dyDescent="0.4">
      <c r="A2229" s="22">
        <v>1.35</v>
      </c>
      <c r="B2229" s="23">
        <v>0.75</v>
      </c>
      <c r="C2229" s="24">
        <v>0.04</v>
      </c>
      <c r="D2229" s="2">
        <v>195</v>
      </c>
      <c r="E2229" s="25">
        <v>21.2</v>
      </c>
      <c r="F2229" s="23">
        <v>994.62</v>
      </c>
      <c r="G2229" s="23">
        <v>1.18</v>
      </c>
      <c r="H2229" s="9">
        <f>0.000001458*(E2229+273.15)^1.5/(E2229+273.15+110.4)</f>
        <v>1.8191425273442234E-5</v>
      </c>
      <c r="I2229" s="10">
        <f>G2229*J2229*L2229/1000/H2229</f>
        <v>59527.276380092742</v>
      </c>
      <c r="J2229" s="24">
        <v>15.96</v>
      </c>
      <c r="K2229" s="25">
        <v>300</v>
      </c>
      <c r="L2229" s="26">
        <v>57.5</v>
      </c>
      <c r="M2229" s="23">
        <f>2*A2229/$G2229/$J2229^2/($K2229/1000)/($L2229/1000)</f>
        <v>0.52074712798585465</v>
      </c>
      <c r="N2229" s="23">
        <f>2*B2229/$G2229/$J2229^2/($K2229/1000)/($L2229/1000)</f>
        <v>0.28930395999214148</v>
      </c>
      <c r="O2229" s="23">
        <f>2*C2229/$G2229/$J2229^2/($K2229/1000)/($L2229^2/1000)</f>
        <v>2.6833990492024717E-4</v>
      </c>
      <c r="P2229" s="24">
        <f>M2229/N2229</f>
        <v>1.8</v>
      </c>
    </row>
    <row r="2230" spans="1:16" x14ac:dyDescent="0.4">
      <c r="A2230" s="22">
        <v>1.36</v>
      </c>
      <c r="B2230" s="23">
        <v>0.75</v>
      </c>
      <c r="C2230" s="24">
        <v>0.04</v>
      </c>
      <c r="D2230" s="2">
        <v>195</v>
      </c>
      <c r="E2230" s="25">
        <v>21.2</v>
      </c>
      <c r="F2230" s="23">
        <v>994.62</v>
      </c>
      <c r="G2230" s="23">
        <v>1.18</v>
      </c>
      <c r="H2230" s="9">
        <f>0.000001458*(E2230+273.15)^1.5/(E2230+273.15+110.4)</f>
        <v>1.8191425273442234E-5</v>
      </c>
      <c r="I2230" s="10">
        <f>G2230*J2230*L2230/1000/H2230</f>
        <v>59340.787419002219</v>
      </c>
      <c r="J2230" s="24">
        <v>15.91</v>
      </c>
      <c r="K2230" s="25">
        <v>300</v>
      </c>
      <c r="L2230" s="26">
        <v>57.5</v>
      </c>
      <c r="M2230" s="23">
        <f>2*A2230/$G2230/$J2230^2/($K2230/1000)/($L2230/1000)</f>
        <v>0.52790702100491982</v>
      </c>
      <c r="N2230" s="23">
        <f>2*B2230/$G2230/$J2230^2/($K2230/1000)/($L2230/1000)</f>
        <v>0.291125195407125</v>
      </c>
      <c r="O2230" s="23">
        <f>2*C2230/$G2230/$J2230^2/($K2230/1000)/($L2230^2/1000)</f>
        <v>2.7002916675443478E-4</v>
      </c>
      <c r="P2230" s="24">
        <f>M2230/N2230</f>
        <v>1.8133333333333328</v>
      </c>
    </row>
    <row r="2231" spans="1:16" x14ac:dyDescent="0.4">
      <c r="A2231" s="22">
        <v>1.36</v>
      </c>
      <c r="B2231" s="23">
        <v>0.73</v>
      </c>
      <c r="C2231" s="24">
        <v>0.04</v>
      </c>
      <c r="D2231" s="2">
        <v>195</v>
      </c>
      <c r="E2231" s="25">
        <v>21.2</v>
      </c>
      <c r="F2231" s="23">
        <v>994.62</v>
      </c>
      <c r="G2231" s="23">
        <v>1.18</v>
      </c>
      <c r="H2231" s="9">
        <f>0.000001458*(E2231+273.15)^1.5/(E2231+273.15+110.4)</f>
        <v>1.8191425273442234E-5</v>
      </c>
      <c r="I2231" s="10">
        <f>G2231*J2231*L2231/1000/H2231</f>
        <v>59340.787419002219</v>
      </c>
      <c r="J2231" s="24">
        <v>15.91</v>
      </c>
      <c r="K2231" s="25">
        <v>300</v>
      </c>
      <c r="L2231" s="26">
        <v>57.5</v>
      </c>
      <c r="M2231" s="23">
        <f>2*A2231/$G2231/$J2231^2/($K2231/1000)/($L2231/1000)</f>
        <v>0.52790702100491982</v>
      </c>
      <c r="N2231" s="23">
        <f>2*B2231/$G2231/$J2231^2/($K2231/1000)/($L2231/1000)</f>
        <v>0.28336185686293497</v>
      </c>
      <c r="O2231" s="23">
        <f>2*C2231/$G2231/$J2231^2/($K2231/1000)/($L2231^2/1000)</f>
        <v>2.7002916675443478E-4</v>
      </c>
      <c r="P2231" s="24">
        <f>M2231/N2231</f>
        <v>1.8630136986301367</v>
      </c>
    </row>
    <row r="2232" spans="1:16" x14ac:dyDescent="0.4">
      <c r="A2232" s="22">
        <v>1.37</v>
      </c>
      <c r="B2232" s="23">
        <v>0.73</v>
      </c>
      <c r="C2232" s="24">
        <v>0.04</v>
      </c>
      <c r="D2232" s="2">
        <v>195</v>
      </c>
      <c r="E2232" s="25">
        <v>21.2</v>
      </c>
      <c r="F2232" s="23">
        <v>994.62</v>
      </c>
      <c r="G2232" s="23">
        <v>1.18</v>
      </c>
      <c r="H2232" s="9">
        <f>0.000001458*(E2232+273.15)^1.5/(E2232+273.15+110.4)</f>
        <v>1.8191425273442234E-5</v>
      </c>
      <c r="I2232" s="10">
        <f>G2232*J2232*L2232/1000/H2232</f>
        <v>59340.787419002219</v>
      </c>
      <c r="J2232" s="24">
        <v>15.91</v>
      </c>
      <c r="K2232" s="25">
        <v>300</v>
      </c>
      <c r="L2232" s="26">
        <v>57.5</v>
      </c>
      <c r="M2232" s="23">
        <f>2*A2232/$G2232/$J2232^2/($K2232/1000)/($L2232/1000)</f>
        <v>0.53178869027701503</v>
      </c>
      <c r="N2232" s="23">
        <f>2*B2232/$G2232/$J2232^2/($K2232/1000)/($L2232/1000)</f>
        <v>0.28336185686293497</v>
      </c>
      <c r="O2232" s="23">
        <f>2*C2232/$G2232/$J2232^2/($K2232/1000)/($L2232^2/1000)</f>
        <v>2.7002916675443478E-4</v>
      </c>
      <c r="P2232" s="24">
        <f>M2232/N2232</f>
        <v>1.8767123287671237</v>
      </c>
    </row>
    <row r="2233" spans="1:16" x14ac:dyDescent="0.4">
      <c r="A2233" s="22">
        <v>1.38</v>
      </c>
      <c r="B2233" s="23">
        <v>0.73</v>
      </c>
      <c r="C2233" s="24">
        <v>0.04</v>
      </c>
      <c r="D2233" s="2">
        <v>195</v>
      </c>
      <c r="E2233" s="25">
        <v>21.2</v>
      </c>
      <c r="F2233" s="23">
        <v>994.62</v>
      </c>
      <c r="G2233" s="23">
        <v>1.18</v>
      </c>
      <c r="H2233" s="9">
        <f>0.000001458*(E2233+273.15)^1.5/(E2233+273.15+110.4)</f>
        <v>1.8191425273442234E-5</v>
      </c>
      <c r="I2233" s="10">
        <f>G2233*J2233*L2233/1000/H2233</f>
        <v>59340.787419002219</v>
      </c>
      <c r="J2233" s="24">
        <v>15.91</v>
      </c>
      <c r="K2233" s="25">
        <v>300</v>
      </c>
      <c r="L2233" s="26">
        <v>57.5</v>
      </c>
      <c r="M2233" s="23">
        <f>2*A2233/$G2233/$J2233^2/($K2233/1000)/($L2233/1000)</f>
        <v>0.5356703595491098</v>
      </c>
      <c r="N2233" s="23">
        <f>2*B2233/$G2233/$J2233^2/($K2233/1000)/($L2233/1000)</f>
        <v>0.28336185686293497</v>
      </c>
      <c r="O2233" s="23">
        <f>2*C2233/$G2233/$J2233^2/($K2233/1000)/($L2233^2/1000)</f>
        <v>2.7002916675443478E-4</v>
      </c>
      <c r="P2233" s="24">
        <f>M2233/N2233</f>
        <v>1.8904109589041092</v>
      </c>
    </row>
    <row r="2234" spans="1:16" x14ac:dyDescent="0.4">
      <c r="A2234" s="22">
        <v>1.39</v>
      </c>
      <c r="B2234" s="23">
        <v>0.73</v>
      </c>
      <c r="C2234" s="24">
        <v>0.04</v>
      </c>
      <c r="D2234" s="2">
        <v>195</v>
      </c>
      <c r="E2234" s="25">
        <v>21.2</v>
      </c>
      <c r="F2234" s="23">
        <v>994.62</v>
      </c>
      <c r="G2234" s="23">
        <v>1.18</v>
      </c>
      <c r="H2234" s="9">
        <f>0.000001458*(E2234+273.15)^1.5/(E2234+273.15+110.4)</f>
        <v>1.8191425273442234E-5</v>
      </c>
      <c r="I2234" s="10">
        <f>G2234*J2234*L2234/1000/H2234</f>
        <v>59340.787419002219</v>
      </c>
      <c r="J2234" s="24">
        <v>15.91</v>
      </c>
      <c r="K2234" s="25">
        <v>300</v>
      </c>
      <c r="L2234" s="26">
        <v>57.5</v>
      </c>
      <c r="M2234" s="23">
        <f>2*A2234/$G2234/$J2234^2/($K2234/1000)/($L2234/1000)</f>
        <v>0.5395520288212049</v>
      </c>
      <c r="N2234" s="23">
        <f>2*B2234/$G2234/$J2234^2/($K2234/1000)/($L2234/1000)</f>
        <v>0.28336185686293497</v>
      </c>
      <c r="O2234" s="23">
        <f>2*C2234/$G2234/$J2234^2/($K2234/1000)/($L2234^2/1000)</f>
        <v>2.7002916675443478E-4</v>
      </c>
      <c r="P2234" s="24">
        <f>M2234/N2234</f>
        <v>1.9041095890410957</v>
      </c>
    </row>
    <row r="2235" spans="1:16" x14ac:dyDescent="0.4">
      <c r="A2235" s="22">
        <v>1.39</v>
      </c>
      <c r="B2235" s="23">
        <v>0.73</v>
      </c>
      <c r="C2235" s="24">
        <v>0.04</v>
      </c>
      <c r="D2235" s="2">
        <v>195</v>
      </c>
      <c r="E2235" s="25">
        <v>21.2</v>
      </c>
      <c r="F2235" s="23">
        <v>994.62</v>
      </c>
      <c r="G2235" s="23">
        <v>1.18</v>
      </c>
      <c r="H2235" s="9">
        <f>0.000001458*(E2235+273.15)^1.5/(E2235+273.15+110.4)</f>
        <v>1.8191425273442234E-5</v>
      </c>
      <c r="I2235" s="10">
        <f>G2235*J2235*L2235/1000/H2235</f>
        <v>59340.787419002219</v>
      </c>
      <c r="J2235" s="24">
        <v>15.91</v>
      </c>
      <c r="K2235" s="25">
        <v>300</v>
      </c>
      <c r="L2235" s="26">
        <v>57.5</v>
      </c>
      <c r="M2235" s="23">
        <f>2*A2235/$G2235/$J2235^2/($K2235/1000)/($L2235/1000)</f>
        <v>0.5395520288212049</v>
      </c>
      <c r="N2235" s="23">
        <f>2*B2235/$G2235/$J2235^2/($K2235/1000)/($L2235/1000)</f>
        <v>0.28336185686293497</v>
      </c>
      <c r="O2235" s="23">
        <f>2*C2235/$G2235/$J2235^2/($K2235/1000)/($L2235^2/1000)</f>
        <v>2.7002916675443478E-4</v>
      </c>
      <c r="P2235" s="24">
        <f>M2235/N2235</f>
        <v>1.9041095890410957</v>
      </c>
    </row>
    <row r="2236" spans="1:16" x14ac:dyDescent="0.4">
      <c r="A2236" s="22">
        <v>1.39</v>
      </c>
      <c r="B2236" s="23">
        <v>0.73</v>
      </c>
      <c r="C2236" s="24">
        <v>0.04</v>
      </c>
      <c r="D2236" s="2">
        <v>195</v>
      </c>
      <c r="E2236" s="25">
        <v>21.2</v>
      </c>
      <c r="F2236" s="23">
        <v>994.62</v>
      </c>
      <c r="G2236" s="23">
        <v>1.18</v>
      </c>
      <c r="H2236" s="9">
        <f>0.000001458*(E2236+273.15)^1.5/(E2236+273.15+110.4)</f>
        <v>1.8191425273442234E-5</v>
      </c>
      <c r="I2236" s="10">
        <f>G2236*J2236*L2236/1000/H2236</f>
        <v>59117.000665693602</v>
      </c>
      <c r="J2236" s="24">
        <v>15.85</v>
      </c>
      <c r="K2236" s="25">
        <v>300</v>
      </c>
      <c r="L2236" s="26">
        <v>57.5</v>
      </c>
      <c r="M2236" s="23">
        <f>2*A2236/$G2236/$J2236^2/($K2236/1000)/($L2236/1000)</f>
        <v>0.54364469705801366</v>
      </c>
      <c r="N2236" s="23">
        <f>2*B2236/$G2236/$J2236^2/($K2236/1000)/($L2236/1000)</f>
        <v>0.28551124377866904</v>
      </c>
      <c r="O2236" s="23">
        <f>2*C2236/$G2236/$J2236^2/($K2236/1000)/($L2236^2/1000)</f>
        <v>2.7207742111129868E-4</v>
      </c>
      <c r="P2236" s="24">
        <f>M2236/N2236</f>
        <v>1.904109589041096</v>
      </c>
    </row>
    <row r="2237" spans="1:16" x14ac:dyDescent="0.4">
      <c r="A2237" s="22">
        <v>1.41</v>
      </c>
      <c r="B2237" s="23">
        <v>0.73</v>
      </c>
      <c r="C2237" s="24">
        <v>0.04</v>
      </c>
      <c r="D2237" s="2">
        <v>195</v>
      </c>
      <c r="E2237" s="25">
        <v>21.2</v>
      </c>
      <c r="F2237" s="23">
        <v>994.62</v>
      </c>
      <c r="G2237" s="23">
        <v>1.18</v>
      </c>
      <c r="H2237" s="9">
        <f>0.000001458*(E2237+273.15)^1.5/(E2237+273.15+110.4)</f>
        <v>1.8191425273442234E-5</v>
      </c>
      <c r="I2237" s="10">
        <f>G2237*J2237*L2237/1000/H2237</f>
        <v>59340.787419002219</v>
      </c>
      <c r="J2237" s="24">
        <v>15.91</v>
      </c>
      <c r="K2237" s="25">
        <v>300</v>
      </c>
      <c r="L2237" s="26">
        <v>57.5</v>
      </c>
      <c r="M2237" s="23">
        <f>2*A2237/$G2237/$J2237^2/($K2237/1000)/($L2237/1000)</f>
        <v>0.54731536736539488</v>
      </c>
      <c r="N2237" s="23">
        <f>2*B2237/$G2237/$J2237^2/($K2237/1000)/($L2237/1000)</f>
        <v>0.28336185686293497</v>
      </c>
      <c r="O2237" s="23">
        <f>2*C2237/$G2237/$J2237^2/($K2237/1000)/($L2237^2/1000)</f>
        <v>2.7002916675443478E-4</v>
      </c>
      <c r="P2237" s="24">
        <f>M2237/N2237</f>
        <v>1.9315068493150682</v>
      </c>
    </row>
    <row r="2238" spans="1:16" x14ac:dyDescent="0.4">
      <c r="A2238" s="22">
        <v>1.41</v>
      </c>
      <c r="B2238" s="23">
        <v>0.73</v>
      </c>
      <c r="C2238" s="24">
        <v>0.04</v>
      </c>
      <c r="D2238" s="2">
        <v>195</v>
      </c>
      <c r="E2238" s="25">
        <v>21.2</v>
      </c>
      <c r="F2238" s="23">
        <v>994.62</v>
      </c>
      <c r="G2238" s="23">
        <v>1.18</v>
      </c>
      <c r="H2238" s="9">
        <f>0.000001458*(E2238+273.15)^1.5/(E2238+273.15+110.4)</f>
        <v>1.8191425273442234E-5</v>
      </c>
      <c r="I2238" s="10">
        <f>G2238*J2238*L2238/1000/H2238</f>
        <v>59117.000665693602</v>
      </c>
      <c r="J2238" s="24">
        <v>15.85</v>
      </c>
      <c r="K2238" s="25">
        <v>300</v>
      </c>
      <c r="L2238" s="26">
        <v>57.5</v>
      </c>
      <c r="M2238" s="23">
        <f>2*A2238/$G2238/$J2238^2/($K2238/1000)/($L2238/1000)</f>
        <v>0.55146692291496346</v>
      </c>
      <c r="N2238" s="23">
        <f>2*B2238/$G2238/$J2238^2/($K2238/1000)/($L2238/1000)</f>
        <v>0.28551124377866904</v>
      </c>
      <c r="O2238" s="23">
        <f>2*C2238/$G2238/$J2238^2/($K2238/1000)/($L2238^2/1000)</f>
        <v>2.7207742111129868E-4</v>
      </c>
      <c r="P2238" s="24">
        <f>M2238/N2238</f>
        <v>1.9315068493150684</v>
      </c>
    </row>
    <row r="2239" spans="1:16" x14ac:dyDescent="0.4">
      <c r="A2239" s="22">
        <v>1.41</v>
      </c>
      <c r="B2239" s="23">
        <v>0.73</v>
      </c>
      <c r="C2239" s="24">
        <v>0.04</v>
      </c>
      <c r="D2239" s="2">
        <v>195</v>
      </c>
      <c r="E2239" s="25">
        <v>21.2</v>
      </c>
      <c r="F2239" s="23">
        <v>994.62</v>
      </c>
      <c r="G2239" s="23">
        <v>1.18</v>
      </c>
      <c r="H2239" s="9">
        <f>0.000001458*(E2239+273.15)^1.5/(E2239+273.15+110.4)</f>
        <v>1.8191425273442234E-5</v>
      </c>
      <c r="I2239" s="10">
        <f>G2239*J2239*L2239/1000/H2239</f>
        <v>58930.511704603094</v>
      </c>
      <c r="J2239" s="24">
        <v>15.8</v>
      </c>
      <c r="K2239" s="25">
        <v>300</v>
      </c>
      <c r="L2239" s="26">
        <v>57.5</v>
      </c>
      <c r="M2239" s="23">
        <f>2*A2239/$G2239/$J2239^2/($K2239/1000)/($L2239/1000)</f>
        <v>0.55496274251724254</v>
      </c>
      <c r="N2239" s="23">
        <f>2*B2239/$G2239/$J2239^2/($K2239/1000)/($L2239/1000)</f>
        <v>0.28732113619687022</v>
      </c>
      <c r="O2239" s="23">
        <f>2*C2239/$G2239/$J2239^2/($K2239/1000)/($L2239^2/1000)</f>
        <v>2.7380215480344992E-4</v>
      </c>
      <c r="P2239" s="24">
        <f>M2239/N2239</f>
        <v>1.9315068493150687</v>
      </c>
    </row>
    <row r="2240" spans="1:16" x14ac:dyDescent="0.4">
      <c r="A2240" s="22">
        <v>1.41</v>
      </c>
      <c r="B2240" s="23">
        <v>0.73</v>
      </c>
      <c r="C2240" s="24">
        <v>0.04</v>
      </c>
      <c r="D2240" s="2">
        <v>195</v>
      </c>
      <c r="E2240" s="25">
        <v>21.2</v>
      </c>
      <c r="F2240" s="23">
        <v>994.62</v>
      </c>
      <c r="G2240" s="23">
        <v>1.18</v>
      </c>
      <c r="H2240" s="9">
        <f>0.000001458*(E2240+273.15)^1.5/(E2240+273.15+110.4)</f>
        <v>1.8191425273442234E-5</v>
      </c>
      <c r="I2240" s="10">
        <f>G2240*J2240*L2240/1000/H2240</f>
        <v>58930.511704603094</v>
      </c>
      <c r="J2240" s="24">
        <v>15.8</v>
      </c>
      <c r="K2240" s="25">
        <v>300</v>
      </c>
      <c r="L2240" s="26">
        <v>57.5</v>
      </c>
      <c r="M2240" s="23">
        <f>2*A2240/$G2240/$J2240^2/($K2240/1000)/($L2240/1000)</f>
        <v>0.55496274251724254</v>
      </c>
      <c r="N2240" s="23">
        <f>2*B2240/$G2240/$J2240^2/($K2240/1000)/($L2240/1000)</f>
        <v>0.28732113619687022</v>
      </c>
      <c r="O2240" s="23">
        <f>2*C2240/$G2240/$J2240^2/($K2240/1000)/($L2240^2/1000)</f>
        <v>2.7380215480344992E-4</v>
      </c>
      <c r="P2240" s="24">
        <f>M2240/N2240</f>
        <v>1.9315068493150687</v>
      </c>
    </row>
    <row r="2241" spans="1:16" x14ac:dyDescent="0.4">
      <c r="A2241" s="22">
        <v>1.41</v>
      </c>
      <c r="B2241" s="23">
        <v>0.73</v>
      </c>
      <c r="C2241" s="24">
        <v>0.04</v>
      </c>
      <c r="D2241" s="2">
        <v>195</v>
      </c>
      <c r="E2241" s="25">
        <v>21.2</v>
      </c>
      <c r="F2241" s="23">
        <v>994.62</v>
      </c>
      <c r="G2241" s="23">
        <v>1.18</v>
      </c>
      <c r="H2241" s="9">
        <f>0.000001458*(E2241+273.15)^1.5/(E2241+273.15+110.4)</f>
        <v>1.8191425273442234E-5</v>
      </c>
      <c r="I2241" s="10">
        <f>G2241*J2241*L2241/1000/H2241</f>
        <v>58930.511704603094</v>
      </c>
      <c r="J2241" s="24">
        <v>15.8</v>
      </c>
      <c r="K2241" s="25">
        <v>300</v>
      </c>
      <c r="L2241" s="26">
        <v>57.5</v>
      </c>
      <c r="M2241" s="23">
        <f>2*A2241/$G2241/$J2241^2/($K2241/1000)/($L2241/1000)</f>
        <v>0.55496274251724254</v>
      </c>
      <c r="N2241" s="23">
        <f>2*B2241/$G2241/$J2241^2/($K2241/1000)/($L2241/1000)</f>
        <v>0.28732113619687022</v>
      </c>
      <c r="O2241" s="23">
        <f>2*C2241/$G2241/$J2241^2/($K2241/1000)/($L2241^2/1000)</f>
        <v>2.7380215480344992E-4</v>
      </c>
      <c r="P2241" s="24">
        <f>M2241/N2241</f>
        <v>1.9315068493150687</v>
      </c>
    </row>
    <row r="2242" spans="1:16" x14ac:dyDescent="0.4">
      <c r="A2242" s="22">
        <v>1.4</v>
      </c>
      <c r="B2242" s="23">
        <v>0.73</v>
      </c>
      <c r="C2242" s="24">
        <v>0.04</v>
      </c>
      <c r="D2242" s="2">
        <v>195</v>
      </c>
      <c r="E2242" s="25">
        <v>21.2</v>
      </c>
      <c r="F2242" s="23">
        <v>994.62</v>
      </c>
      <c r="G2242" s="23">
        <v>1.18</v>
      </c>
      <c r="H2242" s="9">
        <f>0.000001458*(E2242+273.15)^1.5/(E2242+273.15+110.4)</f>
        <v>1.8191425273442234E-5</v>
      </c>
      <c r="I2242" s="10">
        <f>G2242*J2242*L2242/1000/H2242</f>
        <v>58930.511704603094</v>
      </c>
      <c r="J2242" s="24">
        <v>15.8</v>
      </c>
      <c r="K2242" s="25">
        <v>300</v>
      </c>
      <c r="L2242" s="26">
        <v>57.5</v>
      </c>
      <c r="M2242" s="23">
        <f>2*A2242/$G2242/$J2242^2/($K2242/1000)/($L2242/1000)</f>
        <v>0.55102683654194284</v>
      </c>
      <c r="N2242" s="23">
        <f>2*B2242/$G2242/$J2242^2/($K2242/1000)/($L2242/1000)</f>
        <v>0.28732113619687022</v>
      </c>
      <c r="O2242" s="23">
        <f>2*C2242/$G2242/$J2242^2/($K2242/1000)/($L2242^2/1000)</f>
        <v>2.7380215480344992E-4</v>
      </c>
      <c r="P2242" s="24">
        <f>M2242/N2242</f>
        <v>1.9178082191780821</v>
      </c>
    </row>
    <row r="2243" spans="1:16" x14ac:dyDescent="0.4">
      <c r="A2243" s="22">
        <v>1.4</v>
      </c>
      <c r="B2243" s="23">
        <v>0.72</v>
      </c>
      <c r="C2243" s="24">
        <v>0.04</v>
      </c>
      <c r="D2243" s="2">
        <v>195</v>
      </c>
      <c r="E2243" s="25">
        <v>21.2</v>
      </c>
      <c r="F2243" s="23">
        <v>994.62</v>
      </c>
      <c r="G2243" s="23">
        <v>1.18</v>
      </c>
      <c r="H2243" s="9">
        <f>0.000001458*(E2243+273.15)^1.5/(E2243+273.15+110.4)</f>
        <v>1.8191425273442234E-5</v>
      </c>
      <c r="I2243" s="10">
        <f>G2243*J2243*L2243/1000/H2243</f>
        <v>59117.000665693602</v>
      </c>
      <c r="J2243" s="24">
        <v>15.85</v>
      </c>
      <c r="K2243" s="25">
        <v>300</v>
      </c>
      <c r="L2243" s="26">
        <v>57.5</v>
      </c>
      <c r="M2243" s="23">
        <f>2*A2243/$G2243/$J2243^2/($K2243/1000)/($L2243/1000)</f>
        <v>0.54755580998648867</v>
      </c>
      <c r="N2243" s="23">
        <f>2*B2243/$G2243/$J2243^2/($K2243/1000)/($L2243/1000)</f>
        <v>0.28160013085019414</v>
      </c>
      <c r="O2243" s="23">
        <f>2*C2243/$G2243/$J2243^2/($K2243/1000)/($L2243^2/1000)</f>
        <v>2.7207742111129868E-4</v>
      </c>
      <c r="P2243" s="24">
        <f>M2243/N2243</f>
        <v>1.9444444444444446</v>
      </c>
    </row>
    <row r="2244" spans="1:16" x14ac:dyDescent="0.4">
      <c r="A2244" s="22">
        <v>1.27</v>
      </c>
      <c r="B2244" s="23">
        <v>0.78</v>
      </c>
      <c r="C2244" s="24">
        <v>0.03</v>
      </c>
      <c r="D2244" s="2">
        <v>195.1</v>
      </c>
      <c r="E2244" s="25">
        <v>21.7</v>
      </c>
      <c r="F2244" s="23">
        <v>990.9</v>
      </c>
      <c r="G2244" s="23">
        <v>1.17</v>
      </c>
      <c r="H2244" s="9">
        <f>0.000001458*(E2244+273.15)^1.5/(E2244+273.15+110.4)</f>
        <v>1.8215294560424E-5</v>
      </c>
      <c r="I2244" s="27">
        <f>G2244*J2244*L2244/1000/H2244</f>
        <v>52186.680091648916</v>
      </c>
      <c r="J2244" s="24">
        <v>14.13</v>
      </c>
      <c r="K2244" s="25">
        <v>300</v>
      </c>
      <c r="L2244" s="26">
        <v>57.5</v>
      </c>
      <c r="M2244" s="23">
        <f>2*A2244/$G2244/$J2244^2/($K2244/1000)/($L2244/1000)</f>
        <v>0.63033936774773958</v>
      </c>
      <c r="N2244" s="23">
        <f>2*B2244/$G2244/$J2244^2/($K2244/1000)/($L2244/1000)</f>
        <v>0.38713756444349362</v>
      </c>
      <c r="O2244" s="23">
        <f>2*C2244/$G2244/$J2244^2/($K2244/1000)/($L2244^2/1000)</f>
        <v>2.5895489260434356E-4</v>
      </c>
      <c r="P2244" s="24">
        <v>1.6</v>
      </c>
    </row>
    <row r="2245" spans="1:16" x14ac:dyDescent="0.4">
      <c r="A2245" s="22">
        <v>1.27</v>
      </c>
      <c r="B2245" s="23">
        <v>0.78</v>
      </c>
      <c r="C2245" s="24">
        <v>0.03</v>
      </c>
      <c r="D2245" s="2">
        <v>195.1</v>
      </c>
      <c r="E2245" s="25">
        <v>21.7</v>
      </c>
      <c r="F2245" s="23">
        <v>990.9</v>
      </c>
      <c r="G2245" s="23">
        <v>1.17</v>
      </c>
      <c r="H2245" s="9">
        <f>0.000001458*(E2245+273.15)^1.5/(E2245+273.15+110.4)</f>
        <v>1.8215294560424E-5</v>
      </c>
      <c r="I2245" s="27">
        <f>G2245*J2245*L2245/1000/H2245</f>
        <v>51743.481109978864</v>
      </c>
      <c r="J2245" s="24">
        <v>14.01</v>
      </c>
      <c r="K2245" s="25">
        <v>300</v>
      </c>
      <c r="L2245" s="26">
        <v>57.5</v>
      </c>
      <c r="M2245" s="23">
        <f>2*A2245/$G2245/$J2245^2/($K2245/1000)/($L2245/1000)</f>
        <v>0.64118371710873223</v>
      </c>
      <c r="N2245" s="23">
        <f>2*B2245/$G2245/$J2245^2/($K2245/1000)/($L2245/1000)</f>
        <v>0.39379787349985129</v>
      </c>
      <c r="O2245" s="23">
        <f>2*C2245/$G2245/$J2245^2/($K2245/1000)/($L2245^2/1000)</f>
        <v>2.6340994882933198E-4</v>
      </c>
      <c r="P2245" s="24">
        <v>1.6</v>
      </c>
    </row>
    <row r="2246" spans="1:16" x14ac:dyDescent="0.4">
      <c r="A2246" s="22">
        <v>1.27</v>
      </c>
      <c r="B2246" s="23">
        <v>0.78</v>
      </c>
      <c r="C2246" s="24">
        <v>0.03</v>
      </c>
      <c r="D2246" s="2">
        <v>195.1</v>
      </c>
      <c r="E2246" s="25">
        <v>21.7</v>
      </c>
      <c r="F2246" s="23">
        <v>990.9</v>
      </c>
      <c r="G2246" s="23">
        <v>1.17</v>
      </c>
      <c r="H2246" s="9">
        <f>0.000001458*(E2246+273.15)^1.5/(E2246+273.15+110.4)</f>
        <v>1.8215294560424E-5</v>
      </c>
      <c r="I2246" s="27">
        <f>G2246*J2246*L2246/1000/H2246</f>
        <v>52408.279582483941</v>
      </c>
      <c r="J2246" s="24">
        <v>14.19</v>
      </c>
      <c r="K2246" s="25">
        <v>300</v>
      </c>
      <c r="L2246" s="26">
        <v>57.5</v>
      </c>
      <c r="M2246" s="23">
        <f>2*A2246/$G2246/$J2246^2/($K2246/1000)/($L2246/1000)</f>
        <v>0.62502007196441378</v>
      </c>
      <c r="N2246" s="23">
        <f>2*B2246/$G2246/$J2246^2/($K2246/1000)/($L2246/1000)</f>
        <v>0.38387059537971868</v>
      </c>
      <c r="O2246" s="23">
        <f>2*C2246/$G2246/$J2246^2/($K2246/1000)/($L2246^2/1000)</f>
        <v>2.5676962901653418E-4</v>
      </c>
      <c r="P2246" s="24">
        <v>1.6</v>
      </c>
    </row>
    <row r="2247" spans="1:16" x14ac:dyDescent="0.4">
      <c r="A2247" s="22">
        <v>1.27</v>
      </c>
      <c r="B2247" s="23">
        <v>0.78</v>
      </c>
      <c r="C2247" s="24">
        <v>0.03</v>
      </c>
      <c r="D2247" s="2">
        <v>195.1</v>
      </c>
      <c r="E2247" s="25">
        <v>21.7</v>
      </c>
      <c r="F2247" s="23">
        <v>990.9</v>
      </c>
      <c r="G2247" s="23">
        <v>1.17</v>
      </c>
      <c r="H2247" s="9">
        <f>0.000001458*(E2247+273.15)^1.5/(E2247+273.15+110.4)</f>
        <v>1.8215294560424E-5</v>
      </c>
      <c r="I2247" s="27">
        <f>G2247*J2247*L2247/1000/H2247</f>
        <v>52629.879073318974</v>
      </c>
      <c r="J2247" s="24">
        <v>14.25</v>
      </c>
      <c r="K2247" s="25">
        <v>300</v>
      </c>
      <c r="L2247" s="26">
        <v>57.5</v>
      </c>
      <c r="M2247" s="23">
        <f>2*A2247/$G2247/$J2247^2/($K2247/1000)/($L2247/1000)</f>
        <v>0.61976782573086464</v>
      </c>
      <c r="N2247" s="23">
        <f>2*B2247/$G2247/$J2247^2/($K2247/1000)/($L2247/1000)</f>
        <v>0.3806448063543893</v>
      </c>
      <c r="O2247" s="23">
        <f>2*C2247/$G2247/$J2247^2/($K2247/1000)/($L2247^2/1000)</f>
        <v>2.5461191060494265E-4</v>
      </c>
      <c r="P2247" s="24">
        <v>1.64</v>
      </c>
    </row>
    <row r="2248" spans="1:16" x14ac:dyDescent="0.4">
      <c r="A2248" s="22">
        <v>1.27</v>
      </c>
      <c r="B2248" s="23">
        <v>0.78</v>
      </c>
      <c r="C2248" s="24">
        <v>0.03</v>
      </c>
      <c r="D2248" s="2">
        <v>195.1</v>
      </c>
      <c r="E2248" s="25">
        <v>21.7</v>
      </c>
      <c r="F2248" s="23">
        <v>990.9</v>
      </c>
      <c r="G2248" s="23">
        <v>1.17</v>
      </c>
      <c r="H2248" s="9">
        <f>0.000001458*(E2248+273.15)^1.5/(E2248+273.15+110.4)</f>
        <v>1.8215294560424E-5</v>
      </c>
      <c r="I2248" s="27">
        <f>G2248*J2248*L2248/1000/H2248</f>
        <v>52408.279582483941</v>
      </c>
      <c r="J2248" s="24">
        <v>14.19</v>
      </c>
      <c r="K2248" s="25">
        <v>300</v>
      </c>
      <c r="L2248" s="26">
        <v>57.5</v>
      </c>
      <c r="M2248" s="23">
        <f>2*A2248/$G2248/$J2248^2/($K2248/1000)/($L2248/1000)</f>
        <v>0.62502007196441378</v>
      </c>
      <c r="N2248" s="23">
        <f>2*B2248/$G2248/$J2248^2/($K2248/1000)/($L2248/1000)</f>
        <v>0.38387059537971868</v>
      </c>
      <c r="O2248" s="23">
        <f>2*C2248/$G2248/$J2248^2/($K2248/1000)/($L2248^2/1000)</f>
        <v>2.5676962901653418E-4</v>
      </c>
      <c r="P2248" s="24">
        <v>1.6</v>
      </c>
    </row>
    <row r="2249" spans="1:16" x14ac:dyDescent="0.4">
      <c r="A2249" s="22">
        <v>1.27</v>
      </c>
      <c r="B2249" s="23">
        <v>0.78</v>
      </c>
      <c r="C2249" s="24">
        <v>0.03</v>
      </c>
      <c r="D2249" s="2">
        <v>195.1</v>
      </c>
      <c r="E2249" s="25">
        <v>21.7</v>
      </c>
      <c r="F2249" s="23">
        <v>990.9</v>
      </c>
      <c r="G2249" s="23">
        <v>1.17</v>
      </c>
      <c r="H2249" s="9">
        <f>0.000001458*(E2249+273.15)^1.5/(E2249+273.15+110.4)</f>
        <v>1.8215294560424E-5</v>
      </c>
      <c r="I2249" s="27">
        <f>G2249*J2249*L2249/1000/H2249</f>
        <v>52408.279582483941</v>
      </c>
      <c r="J2249" s="24">
        <v>14.19</v>
      </c>
      <c r="K2249" s="25">
        <v>300</v>
      </c>
      <c r="L2249" s="26">
        <v>57.5</v>
      </c>
      <c r="M2249" s="23">
        <f>2*A2249/$G2249/$J2249^2/($K2249/1000)/($L2249/1000)</f>
        <v>0.62502007196441378</v>
      </c>
      <c r="N2249" s="23">
        <f>2*B2249/$G2249/$J2249^2/($K2249/1000)/($L2249/1000)</f>
        <v>0.38387059537971868</v>
      </c>
      <c r="O2249" s="23">
        <f>2*C2249/$G2249/$J2249^2/($K2249/1000)/($L2249^2/1000)</f>
        <v>2.5676962901653418E-4</v>
      </c>
      <c r="P2249" s="24">
        <v>1.6</v>
      </c>
    </row>
    <row r="2250" spans="1:16" x14ac:dyDescent="0.4">
      <c r="A2250" s="22">
        <v>1.27</v>
      </c>
      <c r="B2250" s="23">
        <v>0.78</v>
      </c>
      <c r="C2250" s="24">
        <v>0.03</v>
      </c>
      <c r="D2250" s="2">
        <v>195.1</v>
      </c>
      <c r="E2250" s="25">
        <v>21.7</v>
      </c>
      <c r="F2250" s="23">
        <v>990.9</v>
      </c>
      <c r="G2250" s="23">
        <v>1.17</v>
      </c>
      <c r="H2250" s="9">
        <f>0.000001458*(E2250+273.15)^1.5/(E2250+273.15+110.4)</f>
        <v>1.8215294560424E-5</v>
      </c>
      <c r="I2250" s="27">
        <f>G2250*J2250*L2250/1000/H2250</f>
        <v>52186.680091648916</v>
      </c>
      <c r="J2250" s="24">
        <v>14.13</v>
      </c>
      <c r="K2250" s="25">
        <v>300</v>
      </c>
      <c r="L2250" s="26">
        <v>57.5</v>
      </c>
      <c r="M2250" s="23">
        <f>2*A2250/$G2250/$J2250^2/($K2250/1000)/($L2250/1000)</f>
        <v>0.63033936774773958</v>
      </c>
      <c r="N2250" s="23">
        <f>2*B2250/$G2250/$J2250^2/($K2250/1000)/($L2250/1000)</f>
        <v>0.38713756444349362</v>
      </c>
      <c r="O2250" s="23">
        <f>2*C2250/$G2250/$J2250^2/($K2250/1000)/($L2250^2/1000)</f>
        <v>2.5895489260434356E-4</v>
      </c>
      <c r="P2250" s="24">
        <v>1.6</v>
      </c>
    </row>
    <row r="2251" spans="1:16" x14ac:dyDescent="0.4">
      <c r="A2251" s="22">
        <v>1.27</v>
      </c>
      <c r="B2251" s="23">
        <v>0.78</v>
      </c>
      <c r="C2251" s="24">
        <v>0.03</v>
      </c>
      <c r="D2251" s="2">
        <v>195.1</v>
      </c>
      <c r="E2251" s="25">
        <v>21.7</v>
      </c>
      <c r="F2251" s="23">
        <v>990.9</v>
      </c>
      <c r="G2251" s="23">
        <v>1.17</v>
      </c>
      <c r="H2251" s="9">
        <f>0.000001458*(E2251+273.15)^1.5/(E2251+273.15+110.4)</f>
        <v>1.8215294560424E-5</v>
      </c>
      <c r="I2251" s="27">
        <f>G2251*J2251*L2251/1000/H2251</f>
        <v>52408.279582483941</v>
      </c>
      <c r="J2251" s="24">
        <v>14.19</v>
      </c>
      <c r="K2251" s="25">
        <v>300</v>
      </c>
      <c r="L2251" s="26">
        <v>57.5</v>
      </c>
      <c r="M2251" s="23">
        <f>2*A2251/$G2251/$J2251^2/($K2251/1000)/($L2251/1000)</f>
        <v>0.62502007196441378</v>
      </c>
      <c r="N2251" s="23">
        <f>2*B2251/$G2251/$J2251^2/($K2251/1000)/($L2251/1000)</f>
        <v>0.38387059537971868</v>
      </c>
      <c r="O2251" s="23">
        <f>2*C2251/$G2251/$J2251^2/($K2251/1000)/($L2251^2/1000)</f>
        <v>2.5676962901653418E-4</v>
      </c>
      <c r="P2251" s="24">
        <v>1.6</v>
      </c>
    </row>
    <row r="2252" spans="1:16" x14ac:dyDescent="0.4">
      <c r="A2252" s="22">
        <v>1.27</v>
      </c>
      <c r="B2252" s="23">
        <v>0.78</v>
      </c>
      <c r="C2252" s="24">
        <v>0.03</v>
      </c>
      <c r="D2252" s="2">
        <v>195.1</v>
      </c>
      <c r="E2252" s="25">
        <v>21.7</v>
      </c>
      <c r="F2252" s="23">
        <v>990.9</v>
      </c>
      <c r="G2252" s="23">
        <v>1.17</v>
      </c>
      <c r="H2252" s="9">
        <f>0.000001458*(E2252+273.15)^1.5/(E2252+273.15+110.4)</f>
        <v>1.8215294560424E-5</v>
      </c>
      <c r="I2252" s="27">
        <f>G2252*J2252*L2252/1000/H2252</f>
        <v>52629.879073318974</v>
      </c>
      <c r="J2252" s="24">
        <v>14.25</v>
      </c>
      <c r="K2252" s="25">
        <v>300</v>
      </c>
      <c r="L2252" s="26">
        <v>57.5</v>
      </c>
      <c r="M2252" s="23">
        <f>2*A2252/$G2252/$J2252^2/($K2252/1000)/($L2252/1000)</f>
        <v>0.61976782573086464</v>
      </c>
      <c r="N2252" s="23">
        <f>2*B2252/$G2252/$J2252^2/($K2252/1000)/($L2252/1000)</f>
        <v>0.3806448063543893</v>
      </c>
      <c r="O2252" s="23">
        <f>2*C2252/$G2252/$J2252^2/($K2252/1000)/($L2252^2/1000)</f>
        <v>2.5461191060494265E-4</v>
      </c>
      <c r="P2252" s="24">
        <v>1.64</v>
      </c>
    </row>
    <row r="2253" spans="1:16" x14ac:dyDescent="0.4">
      <c r="A2253" s="22">
        <v>1.27</v>
      </c>
      <c r="B2253" s="23">
        <v>0.78</v>
      </c>
      <c r="C2253" s="24">
        <v>0.03</v>
      </c>
      <c r="D2253" s="2">
        <v>195.1</v>
      </c>
      <c r="E2253" s="25">
        <v>21.7</v>
      </c>
      <c r="F2253" s="23">
        <v>990.9</v>
      </c>
      <c r="G2253" s="23">
        <v>1.17</v>
      </c>
      <c r="H2253" s="9">
        <f>0.000001458*(E2253+273.15)^1.5/(E2253+273.15+110.4)</f>
        <v>1.8215294560424E-5</v>
      </c>
      <c r="I2253" s="27">
        <f>G2253*J2253*L2253/1000/H2253</f>
        <v>52851.478564154</v>
      </c>
      <c r="J2253" s="24">
        <v>14.31</v>
      </c>
      <c r="K2253" s="25">
        <v>300</v>
      </c>
      <c r="L2253" s="26">
        <v>57.5</v>
      </c>
      <c r="M2253" s="23">
        <f>2*A2253/$G2253/$J2253^2/($K2253/1000)/($L2253/1000)</f>
        <v>0.61458150688714974</v>
      </c>
      <c r="N2253" s="23">
        <f>2*B2253/$G2253/$J2253^2/($K2253/1000)/($L2253/1000)</f>
        <v>0.37745950816691093</v>
      </c>
      <c r="O2253" s="23">
        <f>2*C2253/$G2253/$J2253^2/($K2253/1000)/($L2253^2/1000)</f>
        <v>2.5248127636582675E-4</v>
      </c>
      <c r="P2253" s="24">
        <v>1.64</v>
      </c>
    </row>
    <row r="2254" spans="1:16" x14ac:dyDescent="0.4">
      <c r="A2254" s="22">
        <v>1.27</v>
      </c>
      <c r="B2254" s="23">
        <v>0.78</v>
      </c>
      <c r="C2254" s="24">
        <v>0.03</v>
      </c>
      <c r="D2254" s="2">
        <v>195.1</v>
      </c>
      <c r="E2254" s="25">
        <v>21.7</v>
      </c>
      <c r="F2254" s="23">
        <v>990.9</v>
      </c>
      <c r="G2254" s="23">
        <v>1.17</v>
      </c>
      <c r="H2254" s="9">
        <f>0.000001458*(E2254+273.15)^1.5/(E2254+273.15+110.4)</f>
        <v>1.8215294560424E-5</v>
      </c>
      <c r="I2254" s="27">
        <f>G2254*J2254*L2254/1000/H2254</f>
        <v>52408.279582483941</v>
      </c>
      <c r="J2254" s="24">
        <v>14.19</v>
      </c>
      <c r="K2254" s="25">
        <v>300</v>
      </c>
      <c r="L2254" s="26">
        <v>57.5</v>
      </c>
      <c r="M2254" s="23">
        <f>2*A2254/$G2254/$J2254^2/($K2254/1000)/($L2254/1000)</f>
        <v>0.62502007196441378</v>
      </c>
      <c r="N2254" s="23">
        <f>2*B2254/$G2254/$J2254^2/($K2254/1000)/($L2254/1000)</f>
        <v>0.38387059537971868</v>
      </c>
      <c r="O2254" s="23">
        <f>2*C2254/$G2254/$J2254^2/($K2254/1000)/($L2254^2/1000)</f>
        <v>2.5676962901653418E-4</v>
      </c>
      <c r="P2254" s="24">
        <v>1.6</v>
      </c>
    </row>
    <row r="2255" spans="1:16" x14ac:dyDescent="0.4">
      <c r="A2255" s="22">
        <v>1.26</v>
      </c>
      <c r="B2255" s="23">
        <v>0.78</v>
      </c>
      <c r="C2255" s="24">
        <v>0.03</v>
      </c>
      <c r="D2255" s="2">
        <v>195.1</v>
      </c>
      <c r="E2255" s="25">
        <v>21.7</v>
      </c>
      <c r="F2255" s="23">
        <v>990.9</v>
      </c>
      <c r="G2255" s="23">
        <v>1.17</v>
      </c>
      <c r="H2255" s="9">
        <f>0.000001458*(E2255+273.15)^1.5/(E2255+273.15+110.4)</f>
        <v>1.8215294560424E-5</v>
      </c>
      <c r="I2255" s="27">
        <f>G2255*J2255*L2255/1000/H2255</f>
        <v>52408.279582483941</v>
      </c>
      <c r="J2255" s="24">
        <v>14.19</v>
      </c>
      <c r="K2255" s="25">
        <v>300</v>
      </c>
      <c r="L2255" s="26">
        <v>57.5</v>
      </c>
      <c r="M2255" s="23">
        <f>2*A2255/$G2255/$J2255^2/($K2255/1000)/($L2255/1000)</f>
        <v>0.62009865407493014</v>
      </c>
      <c r="N2255" s="23">
        <f>2*B2255/$G2255/$J2255^2/($K2255/1000)/($L2255/1000)</f>
        <v>0.38387059537971868</v>
      </c>
      <c r="O2255" s="23">
        <f>2*C2255/$G2255/$J2255^2/($K2255/1000)/($L2255^2/1000)</f>
        <v>2.5676962901653418E-4</v>
      </c>
      <c r="P2255" s="24">
        <v>1.53</v>
      </c>
    </row>
    <row r="2256" spans="1:16" x14ac:dyDescent="0.4">
      <c r="A2256" s="22">
        <v>1.26</v>
      </c>
      <c r="B2256" s="23">
        <v>0.78</v>
      </c>
      <c r="C2256" s="24">
        <v>0.03</v>
      </c>
      <c r="D2256" s="2">
        <v>195.1</v>
      </c>
      <c r="E2256" s="25">
        <v>21.7</v>
      </c>
      <c r="F2256" s="23">
        <v>990.9</v>
      </c>
      <c r="G2256" s="23">
        <v>1.17</v>
      </c>
      <c r="H2256" s="9">
        <f>0.000001458*(E2256+273.15)^1.5/(E2256+273.15+110.4)</f>
        <v>1.8215294560424E-5</v>
      </c>
      <c r="I2256" s="27">
        <f>G2256*J2256*L2256/1000/H2256</f>
        <v>52186.680091648916</v>
      </c>
      <c r="J2256" s="24">
        <v>14.13</v>
      </c>
      <c r="K2256" s="25">
        <v>300</v>
      </c>
      <c r="L2256" s="26">
        <v>57.5</v>
      </c>
      <c r="M2256" s="23">
        <f>2*A2256/$G2256/$J2256^2/($K2256/1000)/($L2256/1000)</f>
        <v>0.62537606563948966</v>
      </c>
      <c r="N2256" s="23">
        <f>2*B2256/$G2256/$J2256^2/($K2256/1000)/($L2256/1000)</f>
        <v>0.38713756444349362</v>
      </c>
      <c r="O2256" s="23">
        <f>2*C2256/$G2256/$J2256^2/($K2256/1000)/($L2256^2/1000)</f>
        <v>2.5895489260434356E-4</v>
      </c>
      <c r="P2256" s="24">
        <v>1.6</v>
      </c>
    </row>
    <row r="2257" spans="1:16" x14ac:dyDescent="0.4">
      <c r="A2257" s="22">
        <v>1.26</v>
      </c>
      <c r="B2257" s="23">
        <v>0.78</v>
      </c>
      <c r="C2257" s="24">
        <v>0.03</v>
      </c>
      <c r="D2257" s="2">
        <v>195.1</v>
      </c>
      <c r="E2257" s="25">
        <v>21.7</v>
      </c>
      <c r="F2257" s="23">
        <v>990.9</v>
      </c>
      <c r="G2257" s="23">
        <v>1.17</v>
      </c>
      <c r="H2257" s="9">
        <f>0.000001458*(E2257+273.15)^1.5/(E2257+273.15+110.4)</f>
        <v>1.8215294560424E-5</v>
      </c>
      <c r="I2257" s="27">
        <f>G2257*J2257*L2257/1000/H2257</f>
        <v>51965.080600813897</v>
      </c>
      <c r="J2257" s="24">
        <v>14.07</v>
      </c>
      <c r="K2257" s="25">
        <v>300</v>
      </c>
      <c r="L2257" s="26">
        <v>57.5</v>
      </c>
      <c r="M2257" s="23">
        <f>2*A2257/$G2257/$J2257^2/($K2257/1000)/($L2257/1000)</f>
        <v>0.63072113591741297</v>
      </c>
      <c r="N2257" s="23">
        <f>2*B2257/$G2257/$J2257^2/($K2257/1000)/($L2257/1000)</f>
        <v>0.39044641747268416</v>
      </c>
      <c r="O2257" s="23">
        <f>2*C2257/$G2257/$J2257^2/($K2257/1000)/($L2257^2/1000)</f>
        <v>2.611681722225312E-4</v>
      </c>
      <c r="P2257" s="24">
        <v>1.6</v>
      </c>
    </row>
    <row r="2258" spans="1:16" x14ac:dyDescent="0.4">
      <c r="A2258" s="22">
        <v>1.26</v>
      </c>
      <c r="B2258" s="23">
        <v>0.78</v>
      </c>
      <c r="C2258" s="24">
        <v>0.03</v>
      </c>
      <c r="D2258" s="2">
        <v>195.1</v>
      </c>
      <c r="E2258" s="25">
        <v>21.7</v>
      </c>
      <c r="F2258" s="23">
        <v>990.9</v>
      </c>
      <c r="G2258" s="23">
        <v>1.17</v>
      </c>
      <c r="H2258" s="9">
        <f>0.000001458*(E2258+273.15)^1.5/(E2258+273.15+110.4)</f>
        <v>1.8215294560424E-5</v>
      </c>
      <c r="I2258" s="27">
        <f>G2258*J2258*L2258/1000/H2258</f>
        <v>52186.680091648916</v>
      </c>
      <c r="J2258" s="24">
        <v>14.13</v>
      </c>
      <c r="K2258" s="25">
        <v>300</v>
      </c>
      <c r="L2258" s="26">
        <v>57.5</v>
      </c>
      <c r="M2258" s="23">
        <f>2*A2258/$G2258/$J2258^2/($K2258/1000)/($L2258/1000)</f>
        <v>0.62537606563948966</v>
      </c>
      <c r="N2258" s="23">
        <f>2*B2258/$G2258/$J2258^2/($K2258/1000)/($L2258/1000)</f>
        <v>0.38713756444349362</v>
      </c>
      <c r="O2258" s="23">
        <f>2*C2258/$G2258/$J2258^2/($K2258/1000)/($L2258^2/1000)</f>
        <v>2.5895489260434356E-4</v>
      </c>
      <c r="P2258" s="24">
        <v>1.6</v>
      </c>
    </row>
    <row r="2259" spans="1:16" x14ac:dyDescent="0.4">
      <c r="A2259" s="22">
        <v>1.26</v>
      </c>
      <c r="B2259" s="23">
        <v>0.78</v>
      </c>
      <c r="C2259" s="24">
        <v>0.03</v>
      </c>
      <c r="D2259" s="2">
        <v>195.1</v>
      </c>
      <c r="E2259" s="25">
        <v>21.7</v>
      </c>
      <c r="F2259" s="23">
        <v>990.9</v>
      </c>
      <c r="G2259" s="23">
        <v>1.17</v>
      </c>
      <c r="H2259" s="9">
        <f>0.000001458*(E2259+273.15)^1.5/(E2259+273.15+110.4)</f>
        <v>1.8215294560424E-5</v>
      </c>
      <c r="I2259" s="27">
        <f>G2259*J2259*L2259/1000/H2259</f>
        <v>52186.680091648916</v>
      </c>
      <c r="J2259" s="24">
        <v>14.13</v>
      </c>
      <c r="K2259" s="25">
        <v>300</v>
      </c>
      <c r="L2259" s="26">
        <v>57.5</v>
      </c>
      <c r="M2259" s="23">
        <f>2*A2259/$G2259/$J2259^2/($K2259/1000)/($L2259/1000)</f>
        <v>0.62537606563948966</v>
      </c>
      <c r="N2259" s="23">
        <f>2*B2259/$G2259/$J2259^2/($K2259/1000)/($L2259/1000)</f>
        <v>0.38713756444349362</v>
      </c>
      <c r="O2259" s="23">
        <f>2*C2259/$G2259/$J2259^2/($K2259/1000)/($L2259^2/1000)</f>
        <v>2.5895489260434356E-4</v>
      </c>
      <c r="P2259" s="24">
        <v>1.6</v>
      </c>
    </row>
    <row r="2260" spans="1:16" x14ac:dyDescent="0.4">
      <c r="A2260" s="22">
        <v>1.26</v>
      </c>
      <c r="B2260" s="23">
        <v>0.78</v>
      </c>
      <c r="C2260" s="24">
        <v>0.03</v>
      </c>
      <c r="D2260" s="2">
        <v>195.1</v>
      </c>
      <c r="E2260" s="25">
        <v>21.7</v>
      </c>
      <c r="F2260" s="23">
        <v>990.9</v>
      </c>
      <c r="G2260" s="23">
        <v>1.17</v>
      </c>
      <c r="H2260" s="9">
        <f>0.000001458*(E2260+273.15)^1.5/(E2260+273.15+110.4)</f>
        <v>1.8215294560424E-5</v>
      </c>
      <c r="I2260" s="27">
        <f>G2260*J2260*L2260/1000/H2260</f>
        <v>52186.680091648916</v>
      </c>
      <c r="J2260" s="24">
        <v>14.13</v>
      </c>
      <c r="K2260" s="25">
        <v>300</v>
      </c>
      <c r="L2260" s="26">
        <v>57.5</v>
      </c>
      <c r="M2260" s="23">
        <f>2*A2260/$G2260/$J2260^2/($K2260/1000)/($L2260/1000)</f>
        <v>0.62537606563948966</v>
      </c>
      <c r="N2260" s="23">
        <f>2*B2260/$G2260/$J2260^2/($K2260/1000)/($L2260/1000)</f>
        <v>0.38713756444349362</v>
      </c>
      <c r="O2260" s="23">
        <f>2*C2260/$G2260/$J2260^2/($K2260/1000)/($L2260^2/1000)</f>
        <v>2.5895489260434356E-4</v>
      </c>
      <c r="P2260" s="24">
        <v>1.6</v>
      </c>
    </row>
    <row r="2261" spans="1:16" x14ac:dyDescent="0.4">
      <c r="A2261" s="22">
        <v>1.26</v>
      </c>
      <c r="B2261" s="23">
        <v>0.78</v>
      </c>
      <c r="C2261" s="24">
        <v>0.03</v>
      </c>
      <c r="D2261" s="2">
        <v>195.1</v>
      </c>
      <c r="E2261" s="25">
        <v>21.7</v>
      </c>
      <c r="F2261" s="23">
        <v>990.9</v>
      </c>
      <c r="G2261" s="23">
        <v>1.17</v>
      </c>
      <c r="H2261" s="9">
        <f>0.000001458*(E2261+273.15)^1.5/(E2261+273.15+110.4)</f>
        <v>1.8215294560424E-5</v>
      </c>
      <c r="I2261" s="27">
        <f>G2261*J2261*L2261/1000/H2261</f>
        <v>52186.680091648916</v>
      </c>
      <c r="J2261" s="24">
        <v>14.13</v>
      </c>
      <c r="K2261" s="25">
        <v>300</v>
      </c>
      <c r="L2261" s="26">
        <v>57.5</v>
      </c>
      <c r="M2261" s="23">
        <f>2*A2261/$G2261/$J2261^2/($K2261/1000)/($L2261/1000)</f>
        <v>0.62537606563948966</v>
      </c>
      <c r="N2261" s="23">
        <f>2*B2261/$G2261/$J2261^2/($K2261/1000)/($L2261/1000)</f>
        <v>0.38713756444349362</v>
      </c>
      <c r="O2261" s="23">
        <f>2*C2261/$G2261/$J2261^2/($K2261/1000)/($L2261^2/1000)</f>
        <v>2.5895489260434356E-4</v>
      </c>
      <c r="P2261" s="24">
        <v>1.6</v>
      </c>
    </row>
    <row r="2262" spans="1:16" x14ac:dyDescent="0.4">
      <c r="A2262" s="22">
        <v>1.26</v>
      </c>
      <c r="B2262" s="23">
        <v>0.78</v>
      </c>
      <c r="C2262" s="24">
        <v>0.03</v>
      </c>
      <c r="D2262" s="2">
        <v>195.1</v>
      </c>
      <c r="E2262" s="25">
        <v>21.7</v>
      </c>
      <c r="F2262" s="23">
        <v>990.9</v>
      </c>
      <c r="G2262" s="23">
        <v>1.17</v>
      </c>
      <c r="H2262" s="9">
        <f>0.000001458*(E2262+273.15)^1.5/(E2262+273.15+110.4)</f>
        <v>1.8215294560424E-5</v>
      </c>
      <c r="I2262" s="27">
        <f>G2262*J2262*L2262/1000/H2262</f>
        <v>52408.279582483941</v>
      </c>
      <c r="J2262" s="24">
        <v>14.19</v>
      </c>
      <c r="K2262" s="25">
        <v>300</v>
      </c>
      <c r="L2262" s="26">
        <v>57.5</v>
      </c>
      <c r="M2262" s="23">
        <f>2*A2262/$G2262/$J2262^2/($K2262/1000)/($L2262/1000)</f>
        <v>0.62009865407493014</v>
      </c>
      <c r="N2262" s="23">
        <f>2*B2262/$G2262/$J2262^2/($K2262/1000)/($L2262/1000)</f>
        <v>0.38387059537971868</v>
      </c>
      <c r="O2262" s="23">
        <f>2*C2262/$G2262/$J2262^2/($K2262/1000)/($L2262^2/1000)</f>
        <v>2.5676962901653418E-4</v>
      </c>
      <c r="P2262" s="24">
        <v>1.53</v>
      </c>
    </row>
    <row r="2263" spans="1:16" x14ac:dyDescent="0.4">
      <c r="A2263" s="22">
        <v>1.26</v>
      </c>
      <c r="B2263" s="23">
        <v>0.78</v>
      </c>
      <c r="C2263" s="24">
        <v>0.03</v>
      </c>
      <c r="D2263" s="2">
        <v>195.1</v>
      </c>
      <c r="E2263" s="25">
        <v>21.7</v>
      </c>
      <c r="F2263" s="23">
        <v>990.9</v>
      </c>
      <c r="G2263" s="23">
        <v>1.17</v>
      </c>
      <c r="H2263" s="9">
        <f>0.000001458*(E2263+273.15)^1.5/(E2263+273.15+110.4)</f>
        <v>1.8215294560424E-5</v>
      </c>
      <c r="I2263" s="27">
        <f>G2263*J2263*L2263/1000/H2263</f>
        <v>52629.879073318974</v>
      </c>
      <c r="J2263" s="24">
        <v>14.25</v>
      </c>
      <c r="K2263" s="25">
        <v>300</v>
      </c>
      <c r="L2263" s="26">
        <v>57.5</v>
      </c>
      <c r="M2263" s="23">
        <f>2*A2263/$G2263/$J2263^2/($K2263/1000)/($L2263/1000)</f>
        <v>0.61488776411093649</v>
      </c>
      <c r="N2263" s="23">
        <f>2*B2263/$G2263/$J2263^2/($K2263/1000)/($L2263/1000)</f>
        <v>0.3806448063543893</v>
      </c>
      <c r="O2263" s="23">
        <f>2*C2263/$G2263/$J2263^2/($K2263/1000)/($L2263^2/1000)</f>
        <v>2.5461191060494265E-4</v>
      </c>
      <c r="P2263" s="24">
        <v>1.64</v>
      </c>
    </row>
    <row r="2264" spans="1:16" x14ac:dyDescent="0.4">
      <c r="A2264" s="22">
        <v>1.46</v>
      </c>
      <c r="B2264" s="23">
        <v>0.92</v>
      </c>
      <c r="C2264" s="24">
        <v>0.04</v>
      </c>
      <c r="D2264" s="2">
        <v>199.5</v>
      </c>
      <c r="E2264" s="25">
        <v>21.2</v>
      </c>
      <c r="F2264" s="23">
        <v>994.62</v>
      </c>
      <c r="G2264" s="23">
        <v>1.18</v>
      </c>
      <c r="H2264" s="9">
        <f>0.000001458*(E2264+273.15)^1.5/(E2264+273.15+110.4)</f>
        <v>1.8191425273442234E-5</v>
      </c>
      <c r="I2264" s="10">
        <f>G2264*J2264*L2264/1000/H2264</f>
        <v>59527.276380092742</v>
      </c>
      <c r="J2264" s="24">
        <v>15.96</v>
      </c>
      <c r="K2264" s="25">
        <v>300</v>
      </c>
      <c r="L2264" s="26">
        <v>57.5</v>
      </c>
      <c r="M2264" s="23">
        <f>2*A2264/$G2264/$J2264^2/($K2264/1000)/($L2264/1000)</f>
        <v>0.56317837545136873</v>
      </c>
      <c r="N2264" s="23">
        <f>2*B2264/$G2264/$J2264^2/($K2264/1000)/($L2264/1000)</f>
        <v>0.3548795242570269</v>
      </c>
      <c r="O2264" s="23">
        <f>2*C2264/$G2264/$J2264^2/($K2264/1000)/($L2264^2/1000)</f>
        <v>2.6833990492024717E-4</v>
      </c>
      <c r="P2264" s="24">
        <f>M2264/N2264</f>
        <v>1.5869565217391304</v>
      </c>
    </row>
    <row r="2265" spans="1:16" x14ac:dyDescent="0.4">
      <c r="A2265" s="22">
        <v>1.45</v>
      </c>
      <c r="B2265" s="23">
        <v>0.92</v>
      </c>
      <c r="C2265" s="24">
        <v>0.04</v>
      </c>
      <c r="D2265" s="2">
        <v>199.5</v>
      </c>
      <c r="E2265" s="25">
        <v>21.2</v>
      </c>
      <c r="F2265" s="23">
        <v>994.62</v>
      </c>
      <c r="G2265" s="23">
        <v>1.18</v>
      </c>
      <c r="H2265" s="9">
        <f>0.000001458*(E2265+273.15)^1.5/(E2265+273.15+110.4)</f>
        <v>1.8191425273442234E-5</v>
      </c>
      <c r="I2265" s="10">
        <f>G2265*J2265*L2265/1000/H2265</f>
        <v>59527.276380092742</v>
      </c>
      <c r="J2265" s="24">
        <v>15.96</v>
      </c>
      <c r="K2265" s="25">
        <v>300</v>
      </c>
      <c r="L2265" s="26">
        <v>57.5</v>
      </c>
      <c r="M2265" s="23">
        <f>2*A2265/$G2265/$J2265^2/($K2265/1000)/($L2265/1000)</f>
        <v>0.55932098931814023</v>
      </c>
      <c r="N2265" s="23">
        <f>2*B2265/$G2265/$J2265^2/($K2265/1000)/($L2265/1000)</f>
        <v>0.3548795242570269</v>
      </c>
      <c r="O2265" s="23">
        <f>2*C2265/$G2265/$J2265^2/($K2265/1000)/($L2265^2/1000)</f>
        <v>2.6833990492024717E-4</v>
      </c>
      <c r="P2265" s="24">
        <f>M2265/N2265</f>
        <v>1.5760869565217392</v>
      </c>
    </row>
    <row r="2266" spans="1:16" x14ac:dyDescent="0.4">
      <c r="A2266" s="22">
        <v>1.45</v>
      </c>
      <c r="B2266" s="23">
        <v>0.92</v>
      </c>
      <c r="C2266" s="24">
        <v>0.04</v>
      </c>
      <c r="D2266" s="2">
        <v>199.5</v>
      </c>
      <c r="E2266" s="25">
        <v>21.2</v>
      </c>
      <c r="F2266" s="23">
        <v>994.62</v>
      </c>
      <c r="G2266" s="23">
        <v>1.18</v>
      </c>
      <c r="H2266" s="9">
        <f>0.000001458*(E2266+273.15)^1.5/(E2266+273.15+110.4)</f>
        <v>1.8191425273442234E-5</v>
      </c>
      <c r="I2266" s="10">
        <f>G2266*J2266*L2266/1000/H2266</f>
        <v>59713.765341183251</v>
      </c>
      <c r="J2266" s="24">
        <v>16.010000000000002</v>
      </c>
      <c r="K2266" s="25">
        <v>300</v>
      </c>
      <c r="L2266" s="26">
        <v>57.5</v>
      </c>
      <c r="M2266" s="23">
        <f>2*A2266/$G2266/$J2266^2/($K2266/1000)/($L2266/1000)</f>
        <v>0.55583287191562258</v>
      </c>
      <c r="N2266" s="23">
        <f>2*B2266/$G2266/$J2266^2/($K2266/1000)/($L2266/1000)</f>
        <v>0.35266637390508471</v>
      </c>
      <c r="O2266" s="23">
        <f>2*C2266/$G2266/$J2266^2/($K2266/1000)/($L2266^2/1000)</f>
        <v>2.6666644529685043E-4</v>
      </c>
      <c r="P2266" s="24">
        <f>M2266/N2266</f>
        <v>1.576086956521739</v>
      </c>
    </row>
    <row r="2267" spans="1:16" x14ac:dyDescent="0.4">
      <c r="A2267" s="22">
        <v>1.45</v>
      </c>
      <c r="B2267" s="23">
        <v>0.92</v>
      </c>
      <c r="C2267" s="24">
        <v>0.04</v>
      </c>
      <c r="D2267" s="2">
        <v>199.5</v>
      </c>
      <c r="E2267" s="25">
        <v>21.2</v>
      </c>
      <c r="F2267" s="23">
        <v>994.62</v>
      </c>
      <c r="G2267" s="23">
        <v>1.18</v>
      </c>
      <c r="H2267" s="9">
        <f>0.000001458*(E2267+273.15)^1.5/(E2267+273.15+110.4)</f>
        <v>1.8191425273442234E-5</v>
      </c>
      <c r="I2267" s="10">
        <f>G2267*J2267*L2267/1000/H2267</f>
        <v>59527.276380092742</v>
      </c>
      <c r="J2267" s="24">
        <v>15.96</v>
      </c>
      <c r="K2267" s="25">
        <v>300</v>
      </c>
      <c r="L2267" s="26">
        <v>57.5</v>
      </c>
      <c r="M2267" s="23">
        <f>2*A2267/$G2267/$J2267^2/($K2267/1000)/($L2267/1000)</f>
        <v>0.55932098931814023</v>
      </c>
      <c r="N2267" s="23">
        <f>2*B2267/$G2267/$J2267^2/($K2267/1000)/($L2267/1000)</f>
        <v>0.3548795242570269</v>
      </c>
      <c r="O2267" s="23">
        <f>2*C2267/$G2267/$J2267^2/($K2267/1000)/($L2267^2/1000)</f>
        <v>2.6833990492024717E-4</v>
      </c>
      <c r="P2267" s="24">
        <f>M2267/N2267</f>
        <v>1.5760869565217392</v>
      </c>
    </row>
    <row r="2268" spans="1:16" x14ac:dyDescent="0.4">
      <c r="A2268" s="22">
        <v>1.45</v>
      </c>
      <c r="B2268" s="23">
        <v>0.92</v>
      </c>
      <c r="C2268" s="24">
        <v>0.04</v>
      </c>
      <c r="D2268" s="2">
        <v>199.5</v>
      </c>
      <c r="E2268" s="25">
        <v>21.2</v>
      </c>
      <c r="F2268" s="23">
        <v>994.62</v>
      </c>
      <c r="G2268" s="23">
        <v>1.18</v>
      </c>
      <c r="H2268" s="9">
        <f>0.000001458*(E2268+273.15)^1.5/(E2268+273.15+110.4)</f>
        <v>1.8191425273442234E-5</v>
      </c>
      <c r="I2268" s="10">
        <f>G2268*J2268*L2268/1000/H2268</f>
        <v>59340.787419002219</v>
      </c>
      <c r="J2268" s="24">
        <v>15.91</v>
      </c>
      <c r="K2268" s="25">
        <v>300</v>
      </c>
      <c r="L2268" s="26">
        <v>57.5</v>
      </c>
      <c r="M2268" s="23">
        <f>2*A2268/$G2268/$J2268^2/($K2268/1000)/($L2268/1000)</f>
        <v>0.56284204445377495</v>
      </c>
      <c r="N2268" s="23">
        <f>2*B2268/$G2268/$J2268^2/($K2268/1000)/($L2268/1000)</f>
        <v>0.35711357303273994</v>
      </c>
      <c r="O2268" s="23">
        <f>2*C2268/$G2268/$J2268^2/($K2268/1000)/($L2268^2/1000)</f>
        <v>2.7002916675443478E-4</v>
      </c>
      <c r="P2268" s="24">
        <f>M2268/N2268</f>
        <v>1.5760869565217392</v>
      </c>
    </row>
    <row r="2269" spans="1:16" x14ac:dyDescent="0.4">
      <c r="A2269" s="22">
        <v>1.45</v>
      </c>
      <c r="B2269" s="23">
        <v>0.92</v>
      </c>
      <c r="C2269" s="24">
        <v>0.04</v>
      </c>
      <c r="D2269" s="2">
        <v>199.5</v>
      </c>
      <c r="E2269" s="25">
        <v>21.2</v>
      </c>
      <c r="F2269" s="23">
        <v>994.62</v>
      </c>
      <c r="G2269" s="23">
        <v>1.18</v>
      </c>
      <c r="H2269" s="9">
        <f>0.000001458*(E2269+273.15)^1.5/(E2269+273.15+110.4)</f>
        <v>1.8191425273442234E-5</v>
      </c>
      <c r="I2269" s="10">
        <f>G2269*J2269*L2269/1000/H2269</f>
        <v>59117.000665693602</v>
      </c>
      <c r="J2269" s="24">
        <v>15.85</v>
      </c>
      <c r="K2269" s="25">
        <v>300</v>
      </c>
      <c r="L2269" s="26">
        <v>57.5</v>
      </c>
      <c r="M2269" s="23">
        <f>2*A2269/$G2269/$J2269^2/($K2269/1000)/($L2269/1000)</f>
        <v>0.5671113746288633</v>
      </c>
      <c r="N2269" s="23">
        <f>2*B2269/$G2269/$J2269^2/($K2269/1000)/($L2269/1000)</f>
        <v>0.35982238941969252</v>
      </c>
      <c r="O2269" s="23">
        <f>2*C2269/$G2269/$J2269^2/($K2269/1000)/($L2269^2/1000)</f>
        <v>2.7207742111129868E-4</v>
      </c>
      <c r="P2269" s="24">
        <f>M2269/N2269</f>
        <v>1.5760869565217392</v>
      </c>
    </row>
    <row r="2270" spans="1:16" x14ac:dyDescent="0.4">
      <c r="A2270" s="22">
        <v>1.45</v>
      </c>
      <c r="B2270" s="23">
        <v>0.92</v>
      </c>
      <c r="C2270" s="24">
        <v>0.04</v>
      </c>
      <c r="D2270" s="2">
        <v>199.5</v>
      </c>
      <c r="E2270" s="25">
        <v>21.2</v>
      </c>
      <c r="F2270" s="23">
        <v>994.62</v>
      </c>
      <c r="G2270" s="23">
        <v>1.18</v>
      </c>
      <c r="H2270" s="9">
        <f>0.000001458*(E2270+273.15)^1.5/(E2270+273.15+110.4)</f>
        <v>1.8191425273442234E-5</v>
      </c>
      <c r="I2270" s="10">
        <f>G2270*J2270*L2270/1000/H2270</f>
        <v>59340.787419002219</v>
      </c>
      <c r="J2270" s="24">
        <v>15.91</v>
      </c>
      <c r="K2270" s="25">
        <v>300</v>
      </c>
      <c r="L2270" s="26">
        <v>57.5</v>
      </c>
      <c r="M2270" s="23">
        <f>2*A2270/$G2270/$J2270^2/($K2270/1000)/($L2270/1000)</f>
        <v>0.56284204445377495</v>
      </c>
      <c r="N2270" s="23">
        <f>2*B2270/$G2270/$J2270^2/($K2270/1000)/($L2270/1000)</f>
        <v>0.35711357303273994</v>
      </c>
      <c r="O2270" s="23">
        <f>2*C2270/$G2270/$J2270^2/($K2270/1000)/($L2270^2/1000)</f>
        <v>2.7002916675443478E-4</v>
      </c>
      <c r="P2270" s="24">
        <f>M2270/N2270</f>
        <v>1.5760869565217392</v>
      </c>
    </row>
    <row r="2271" spans="1:16" x14ac:dyDescent="0.4">
      <c r="A2271" s="22">
        <v>1.45</v>
      </c>
      <c r="B2271" s="23">
        <v>0.92</v>
      </c>
      <c r="C2271" s="24">
        <v>0.04</v>
      </c>
      <c r="D2271" s="2">
        <v>199.5</v>
      </c>
      <c r="E2271" s="25">
        <v>21.2</v>
      </c>
      <c r="F2271" s="23">
        <v>994.62</v>
      </c>
      <c r="G2271" s="23">
        <v>1.18</v>
      </c>
      <c r="H2271" s="9">
        <f>0.000001458*(E2271+273.15)^1.5/(E2271+273.15+110.4)</f>
        <v>1.8191425273442234E-5</v>
      </c>
      <c r="I2271" s="10">
        <f>G2271*J2271*L2271/1000/H2271</f>
        <v>59340.787419002219</v>
      </c>
      <c r="J2271" s="24">
        <v>15.91</v>
      </c>
      <c r="K2271" s="25">
        <v>300</v>
      </c>
      <c r="L2271" s="26">
        <v>57.5</v>
      </c>
      <c r="M2271" s="23">
        <f>2*A2271/$G2271/$J2271^2/($K2271/1000)/($L2271/1000)</f>
        <v>0.56284204445377495</v>
      </c>
      <c r="N2271" s="23">
        <f>2*B2271/$G2271/$J2271^2/($K2271/1000)/($L2271/1000)</f>
        <v>0.35711357303273994</v>
      </c>
      <c r="O2271" s="23">
        <f>2*C2271/$G2271/$J2271^2/($K2271/1000)/($L2271^2/1000)</f>
        <v>2.7002916675443478E-4</v>
      </c>
      <c r="P2271" s="24">
        <f>M2271/N2271</f>
        <v>1.5760869565217392</v>
      </c>
    </row>
    <row r="2272" spans="1:16" x14ac:dyDescent="0.4">
      <c r="A2272" s="22">
        <v>1.45</v>
      </c>
      <c r="B2272" s="23">
        <v>0.92</v>
      </c>
      <c r="C2272" s="24">
        <v>0.04</v>
      </c>
      <c r="D2272" s="2">
        <v>199.5</v>
      </c>
      <c r="E2272" s="25">
        <v>21.2</v>
      </c>
      <c r="F2272" s="23">
        <v>994.62</v>
      </c>
      <c r="G2272" s="23">
        <v>1.18</v>
      </c>
      <c r="H2272" s="9">
        <f>0.000001458*(E2272+273.15)^1.5/(E2272+273.15+110.4)</f>
        <v>1.8191425273442234E-5</v>
      </c>
      <c r="I2272" s="10">
        <f>G2272*J2272*L2272/1000/H2272</f>
        <v>59527.276380092742</v>
      </c>
      <c r="J2272" s="24">
        <v>15.96</v>
      </c>
      <c r="K2272" s="25">
        <v>300</v>
      </c>
      <c r="L2272" s="26">
        <v>57.5</v>
      </c>
      <c r="M2272" s="23">
        <f>2*A2272/$G2272/$J2272^2/($K2272/1000)/($L2272/1000)</f>
        <v>0.55932098931814023</v>
      </c>
      <c r="N2272" s="23">
        <f>2*B2272/$G2272/$J2272^2/($K2272/1000)/($L2272/1000)</f>
        <v>0.3548795242570269</v>
      </c>
      <c r="O2272" s="23">
        <f>2*C2272/$G2272/$J2272^2/($K2272/1000)/($L2272^2/1000)</f>
        <v>2.6833990492024717E-4</v>
      </c>
      <c r="P2272" s="24">
        <f>M2272/N2272</f>
        <v>1.5760869565217392</v>
      </c>
    </row>
    <row r="2273" spans="1:16" x14ac:dyDescent="0.4">
      <c r="A2273" s="22">
        <v>1.45</v>
      </c>
      <c r="B2273" s="23">
        <v>0.92</v>
      </c>
      <c r="C2273" s="24">
        <v>0.04</v>
      </c>
      <c r="D2273" s="2">
        <v>199.5</v>
      </c>
      <c r="E2273" s="25">
        <v>21.2</v>
      </c>
      <c r="F2273" s="23">
        <v>994.62</v>
      </c>
      <c r="G2273" s="23">
        <v>1.18</v>
      </c>
      <c r="H2273" s="9">
        <f>0.000001458*(E2273+273.15)^1.5/(E2273+273.15+110.4)</f>
        <v>1.8191425273442234E-5</v>
      </c>
      <c r="I2273" s="10">
        <f>G2273*J2273*L2273/1000/H2273</f>
        <v>59527.276380092742</v>
      </c>
      <c r="J2273" s="24">
        <v>15.96</v>
      </c>
      <c r="K2273" s="25">
        <v>300</v>
      </c>
      <c r="L2273" s="26">
        <v>57.5</v>
      </c>
      <c r="M2273" s="23">
        <f>2*A2273/$G2273/$J2273^2/($K2273/1000)/($L2273/1000)</f>
        <v>0.55932098931814023</v>
      </c>
      <c r="N2273" s="23">
        <f>2*B2273/$G2273/$J2273^2/($K2273/1000)/($L2273/1000)</f>
        <v>0.3548795242570269</v>
      </c>
      <c r="O2273" s="23">
        <f>2*C2273/$G2273/$J2273^2/($K2273/1000)/($L2273^2/1000)</f>
        <v>2.6833990492024717E-4</v>
      </c>
      <c r="P2273" s="24">
        <f>M2273/N2273</f>
        <v>1.5760869565217392</v>
      </c>
    </row>
    <row r="2274" spans="1:16" x14ac:dyDescent="0.4">
      <c r="A2274" s="22">
        <v>1.44</v>
      </c>
      <c r="B2274" s="23">
        <v>0.91</v>
      </c>
      <c r="C2274" s="24">
        <v>0.04</v>
      </c>
      <c r="D2274" s="2">
        <v>199.5</v>
      </c>
      <c r="E2274" s="25">
        <v>21.2</v>
      </c>
      <c r="F2274" s="23">
        <v>994.62</v>
      </c>
      <c r="G2274" s="23">
        <v>1.18</v>
      </c>
      <c r="H2274" s="9">
        <f>0.000001458*(E2274+273.15)^1.5/(E2274+273.15+110.4)</f>
        <v>1.8191425273442234E-5</v>
      </c>
      <c r="I2274" s="10">
        <f>G2274*J2274*L2274/1000/H2274</f>
        <v>59713.765341183251</v>
      </c>
      <c r="J2274" s="24">
        <v>16.010000000000002</v>
      </c>
      <c r="K2274" s="25">
        <v>300</v>
      </c>
      <c r="L2274" s="26">
        <v>57.5</v>
      </c>
      <c r="M2274" s="23">
        <f>2*A2274/$G2274/$J2274^2/($K2274/1000)/($L2274/1000)</f>
        <v>0.55199954176448041</v>
      </c>
      <c r="N2274" s="23">
        <f>2*B2274/$G2274/$J2274^2/($K2274/1000)/($L2274/1000)</f>
        <v>0.34883304375394253</v>
      </c>
      <c r="O2274" s="23">
        <f>2*C2274/$G2274/$J2274^2/($K2274/1000)/($L2274^2/1000)</f>
        <v>2.6666644529685043E-4</v>
      </c>
      <c r="P2274" s="24">
        <f>M2274/N2274</f>
        <v>1.5824175824175821</v>
      </c>
    </row>
    <row r="2275" spans="1:16" x14ac:dyDescent="0.4">
      <c r="A2275" s="22">
        <v>1.44</v>
      </c>
      <c r="B2275" s="23">
        <v>0.92</v>
      </c>
      <c r="C2275" s="24">
        <v>0.04</v>
      </c>
      <c r="D2275" s="2">
        <v>199.5</v>
      </c>
      <c r="E2275" s="25">
        <v>21.2</v>
      </c>
      <c r="F2275" s="23">
        <v>994.62</v>
      </c>
      <c r="G2275" s="23">
        <v>1.18</v>
      </c>
      <c r="H2275" s="9">
        <f>0.000001458*(E2275+273.15)^1.5/(E2275+273.15+110.4)</f>
        <v>1.8191425273442234E-5</v>
      </c>
      <c r="I2275" s="10">
        <f>G2275*J2275*L2275/1000/H2275</f>
        <v>59527.276380092742</v>
      </c>
      <c r="J2275" s="24">
        <v>15.96</v>
      </c>
      <c r="K2275" s="25">
        <v>300</v>
      </c>
      <c r="L2275" s="26">
        <v>57.5</v>
      </c>
      <c r="M2275" s="23">
        <f>2*A2275/$G2275/$J2275^2/($K2275/1000)/($L2275/1000)</f>
        <v>0.55546360318491161</v>
      </c>
      <c r="N2275" s="23">
        <f>2*B2275/$G2275/$J2275^2/($K2275/1000)/($L2275/1000)</f>
        <v>0.3548795242570269</v>
      </c>
      <c r="O2275" s="23">
        <f>2*C2275/$G2275/$J2275^2/($K2275/1000)/($L2275^2/1000)</f>
        <v>2.6833990492024717E-4</v>
      </c>
      <c r="P2275" s="24">
        <f>M2275/N2275</f>
        <v>1.5652173913043477</v>
      </c>
    </row>
    <row r="2276" spans="1:16" x14ac:dyDescent="0.4">
      <c r="A2276" s="22">
        <v>1.44</v>
      </c>
      <c r="B2276" s="23">
        <v>0.92</v>
      </c>
      <c r="C2276" s="24">
        <v>0.04</v>
      </c>
      <c r="D2276" s="2">
        <v>199.5</v>
      </c>
      <c r="E2276" s="25">
        <v>21.2</v>
      </c>
      <c r="F2276" s="23">
        <v>994.62</v>
      </c>
      <c r="G2276" s="23">
        <v>1.18</v>
      </c>
      <c r="H2276" s="9">
        <f>0.000001458*(E2276+273.15)^1.5/(E2276+273.15+110.4)</f>
        <v>1.8191425273442234E-5</v>
      </c>
      <c r="I2276" s="10">
        <f>G2276*J2276*L2276/1000/H2276</f>
        <v>59340.787419002219</v>
      </c>
      <c r="J2276" s="24">
        <v>15.91</v>
      </c>
      <c r="K2276" s="25">
        <v>300</v>
      </c>
      <c r="L2276" s="26">
        <v>57.5</v>
      </c>
      <c r="M2276" s="23">
        <f>2*A2276/$G2276/$J2276^2/($K2276/1000)/($L2276/1000)</f>
        <v>0.55896037518167996</v>
      </c>
      <c r="N2276" s="23">
        <f>2*B2276/$G2276/$J2276^2/($K2276/1000)/($L2276/1000)</f>
        <v>0.35711357303273994</v>
      </c>
      <c r="O2276" s="23">
        <f>2*C2276/$G2276/$J2276^2/($K2276/1000)/($L2276^2/1000)</f>
        <v>2.7002916675443478E-4</v>
      </c>
      <c r="P2276" s="24">
        <f>M2276/N2276</f>
        <v>1.5652173913043479</v>
      </c>
    </row>
    <row r="2277" spans="1:16" x14ac:dyDescent="0.4">
      <c r="A2277" s="22">
        <v>1.44</v>
      </c>
      <c r="B2277" s="23">
        <v>0.92</v>
      </c>
      <c r="C2277" s="24">
        <v>0.04</v>
      </c>
      <c r="D2277" s="2">
        <v>199.5</v>
      </c>
      <c r="E2277" s="25">
        <v>21.2</v>
      </c>
      <c r="F2277" s="23">
        <v>994.62</v>
      </c>
      <c r="G2277" s="23">
        <v>1.18</v>
      </c>
      <c r="H2277" s="9">
        <f>0.000001458*(E2277+273.15)^1.5/(E2277+273.15+110.4)</f>
        <v>1.8191425273442234E-5</v>
      </c>
      <c r="I2277" s="10">
        <f>G2277*J2277*L2277/1000/H2277</f>
        <v>59527.276380092742</v>
      </c>
      <c r="J2277" s="24">
        <v>15.96</v>
      </c>
      <c r="K2277" s="25">
        <v>300</v>
      </c>
      <c r="L2277" s="26">
        <v>57.5</v>
      </c>
      <c r="M2277" s="23">
        <f>2*A2277/$G2277/$J2277^2/($K2277/1000)/($L2277/1000)</f>
        <v>0.55546360318491161</v>
      </c>
      <c r="N2277" s="23">
        <f>2*B2277/$G2277/$J2277^2/($K2277/1000)/($L2277/1000)</f>
        <v>0.3548795242570269</v>
      </c>
      <c r="O2277" s="23">
        <f>2*C2277/$G2277/$J2277^2/($K2277/1000)/($L2277^2/1000)</f>
        <v>2.6833990492024717E-4</v>
      </c>
      <c r="P2277" s="24">
        <f>M2277/N2277</f>
        <v>1.5652173913043477</v>
      </c>
    </row>
    <row r="2278" spans="1:16" x14ac:dyDescent="0.4">
      <c r="A2278" s="22">
        <v>1.44</v>
      </c>
      <c r="B2278" s="23">
        <v>0.92</v>
      </c>
      <c r="C2278" s="24">
        <v>0.04</v>
      </c>
      <c r="D2278" s="2">
        <v>199.5</v>
      </c>
      <c r="E2278" s="25">
        <v>21.2</v>
      </c>
      <c r="F2278" s="23">
        <v>994.62</v>
      </c>
      <c r="G2278" s="23">
        <v>1.18</v>
      </c>
      <c r="H2278" s="9">
        <f>0.000001458*(E2278+273.15)^1.5/(E2278+273.15+110.4)</f>
        <v>1.8191425273442234E-5</v>
      </c>
      <c r="I2278" s="10">
        <f>G2278*J2278*L2278/1000/H2278</f>
        <v>59527.276380092742</v>
      </c>
      <c r="J2278" s="24">
        <v>15.96</v>
      </c>
      <c r="K2278" s="25">
        <v>300</v>
      </c>
      <c r="L2278" s="26">
        <v>57.5</v>
      </c>
      <c r="M2278" s="23">
        <f>2*A2278/$G2278/$J2278^2/($K2278/1000)/($L2278/1000)</f>
        <v>0.55546360318491161</v>
      </c>
      <c r="N2278" s="23">
        <f>2*B2278/$G2278/$J2278^2/($K2278/1000)/($L2278/1000)</f>
        <v>0.3548795242570269</v>
      </c>
      <c r="O2278" s="23">
        <f>2*C2278/$G2278/$J2278^2/($K2278/1000)/($L2278^2/1000)</f>
        <v>2.6833990492024717E-4</v>
      </c>
      <c r="P2278" s="24">
        <f>M2278/N2278</f>
        <v>1.5652173913043477</v>
      </c>
    </row>
    <row r="2279" spans="1:16" x14ac:dyDescent="0.4">
      <c r="A2279" s="22">
        <v>1.45</v>
      </c>
      <c r="B2279" s="23">
        <v>0.91</v>
      </c>
      <c r="C2279" s="24">
        <v>0.04</v>
      </c>
      <c r="D2279" s="2">
        <v>199.5</v>
      </c>
      <c r="E2279" s="25">
        <v>21.2</v>
      </c>
      <c r="F2279" s="23">
        <v>994.62</v>
      </c>
      <c r="G2279" s="23">
        <v>1.18</v>
      </c>
      <c r="H2279" s="9">
        <f>0.000001458*(E2279+273.15)^1.5/(E2279+273.15+110.4)</f>
        <v>1.8191425273442234E-5</v>
      </c>
      <c r="I2279" s="10">
        <f>G2279*J2279*L2279/1000/H2279</f>
        <v>59713.765341183251</v>
      </c>
      <c r="J2279" s="24">
        <v>16.010000000000002</v>
      </c>
      <c r="K2279" s="25">
        <v>300</v>
      </c>
      <c r="L2279" s="26">
        <v>57.5</v>
      </c>
      <c r="M2279" s="23">
        <f>2*A2279/$G2279/$J2279^2/($K2279/1000)/($L2279/1000)</f>
        <v>0.55583287191562258</v>
      </c>
      <c r="N2279" s="23">
        <f>2*B2279/$G2279/$J2279^2/($K2279/1000)/($L2279/1000)</f>
        <v>0.34883304375394253</v>
      </c>
      <c r="O2279" s="23">
        <f>2*C2279/$G2279/$J2279^2/($K2279/1000)/($L2279^2/1000)</f>
        <v>2.6666644529685043E-4</v>
      </c>
      <c r="P2279" s="24">
        <f>M2279/N2279</f>
        <v>1.5934065934065931</v>
      </c>
    </row>
    <row r="2280" spans="1:16" x14ac:dyDescent="0.4">
      <c r="A2280" s="22">
        <v>1.44</v>
      </c>
      <c r="B2280" s="23">
        <v>0.91</v>
      </c>
      <c r="C2280" s="24">
        <v>0.04</v>
      </c>
      <c r="D2280" s="2">
        <v>199.5</v>
      </c>
      <c r="E2280" s="25">
        <v>21.2</v>
      </c>
      <c r="F2280" s="23">
        <v>994.62</v>
      </c>
      <c r="G2280" s="23">
        <v>1.18</v>
      </c>
      <c r="H2280" s="9">
        <f>0.000001458*(E2280+273.15)^1.5/(E2280+273.15+110.4)</f>
        <v>1.8191425273442234E-5</v>
      </c>
      <c r="I2280" s="10">
        <f>G2280*J2280*L2280/1000/H2280</f>
        <v>59340.787419002219</v>
      </c>
      <c r="J2280" s="24">
        <v>15.91</v>
      </c>
      <c r="K2280" s="25">
        <v>300</v>
      </c>
      <c r="L2280" s="26">
        <v>57.5</v>
      </c>
      <c r="M2280" s="23">
        <f>2*A2280/$G2280/$J2280^2/($K2280/1000)/($L2280/1000)</f>
        <v>0.55896037518167996</v>
      </c>
      <c r="N2280" s="23">
        <f>2*B2280/$G2280/$J2280^2/($K2280/1000)/($L2280/1000)</f>
        <v>0.35323190376064495</v>
      </c>
      <c r="O2280" s="23">
        <f>2*C2280/$G2280/$J2280^2/($K2280/1000)/($L2280^2/1000)</f>
        <v>2.7002916675443478E-4</v>
      </c>
      <c r="P2280" s="24">
        <f>M2280/N2280</f>
        <v>1.5824175824175826</v>
      </c>
    </row>
    <row r="2281" spans="1:16" x14ac:dyDescent="0.4">
      <c r="A2281" s="22">
        <v>1.44</v>
      </c>
      <c r="B2281" s="23">
        <v>0.91</v>
      </c>
      <c r="C2281" s="24">
        <v>0.04</v>
      </c>
      <c r="D2281" s="2">
        <v>199.5</v>
      </c>
      <c r="E2281" s="25">
        <v>21.2</v>
      </c>
      <c r="F2281" s="23">
        <v>994.62</v>
      </c>
      <c r="G2281" s="23">
        <v>1.18</v>
      </c>
      <c r="H2281" s="9">
        <f>0.000001458*(E2281+273.15)^1.5/(E2281+273.15+110.4)</f>
        <v>1.8191425273442234E-5</v>
      </c>
      <c r="I2281" s="10">
        <f>G2281*J2281*L2281/1000/H2281</f>
        <v>59340.787419002219</v>
      </c>
      <c r="J2281" s="24">
        <v>15.91</v>
      </c>
      <c r="K2281" s="25">
        <v>300</v>
      </c>
      <c r="L2281" s="26">
        <v>57.5</v>
      </c>
      <c r="M2281" s="23">
        <f>2*A2281/$G2281/$J2281^2/($K2281/1000)/($L2281/1000)</f>
        <v>0.55896037518167996</v>
      </c>
      <c r="N2281" s="23">
        <f>2*B2281/$G2281/$J2281^2/($K2281/1000)/($L2281/1000)</f>
        <v>0.35323190376064495</v>
      </c>
      <c r="O2281" s="23">
        <f>2*C2281/$G2281/$J2281^2/($K2281/1000)/($L2281^2/1000)</f>
        <v>2.7002916675443478E-4</v>
      </c>
      <c r="P2281" s="24">
        <f>M2281/N2281</f>
        <v>1.5824175824175826</v>
      </c>
    </row>
    <row r="2282" spans="1:16" x14ac:dyDescent="0.4">
      <c r="A2282" s="22">
        <v>1.45</v>
      </c>
      <c r="B2282" s="23">
        <v>0.92</v>
      </c>
      <c r="C2282" s="24">
        <v>0.04</v>
      </c>
      <c r="D2282" s="2">
        <v>199.5</v>
      </c>
      <c r="E2282" s="25">
        <v>21.2</v>
      </c>
      <c r="F2282" s="23">
        <v>994.62</v>
      </c>
      <c r="G2282" s="23">
        <v>1.18</v>
      </c>
      <c r="H2282" s="9">
        <f>0.000001458*(E2282+273.15)^1.5/(E2282+273.15+110.4)</f>
        <v>1.8191425273442234E-5</v>
      </c>
      <c r="I2282" s="10">
        <f>G2282*J2282*L2282/1000/H2282</f>
        <v>59117.000665693602</v>
      </c>
      <c r="J2282" s="24">
        <v>15.85</v>
      </c>
      <c r="K2282" s="25">
        <v>300</v>
      </c>
      <c r="L2282" s="26">
        <v>57.5</v>
      </c>
      <c r="M2282" s="23">
        <f>2*A2282/$G2282/$J2282^2/($K2282/1000)/($L2282/1000)</f>
        <v>0.5671113746288633</v>
      </c>
      <c r="N2282" s="23">
        <f>2*B2282/$G2282/$J2282^2/($K2282/1000)/($L2282/1000)</f>
        <v>0.35982238941969252</v>
      </c>
      <c r="O2282" s="23">
        <f>2*C2282/$G2282/$J2282^2/($K2282/1000)/($L2282^2/1000)</f>
        <v>2.7207742111129868E-4</v>
      </c>
      <c r="P2282" s="24">
        <f>M2282/N2282</f>
        <v>1.5760869565217392</v>
      </c>
    </row>
    <row r="2283" spans="1:16" x14ac:dyDescent="0.4">
      <c r="A2283" s="22">
        <v>1.46</v>
      </c>
      <c r="B2283" s="23">
        <v>0.92</v>
      </c>
      <c r="C2283" s="24">
        <v>0.04</v>
      </c>
      <c r="D2283" s="2">
        <v>199.5</v>
      </c>
      <c r="E2283" s="25">
        <v>21.2</v>
      </c>
      <c r="F2283" s="23">
        <v>994.62</v>
      </c>
      <c r="G2283" s="23">
        <v>1.18</v>
      </c>
      <c r="H2283" s="9">
        <f>0.000001458*(E2283+273.15)^1.5/(E2283+273.15+110.4)</f>
        <v>1.8191425273442234E-5</v>
      </c>
      <c r="I2283" s="10">
        <f>G2283*J2283*L2283/1000/H2283</f>
        <v>59117.000665693602</v>
      </c>
      <c r="J2283" s="24">
        <v>15.85</v>
      </c>
      <c r="K2283" s="25">
        <v>300</v>
      </c>
      <c r="L2283" s="26">
        <v>57.5</v>
      </c>
      <c r="M2283" s="23">
        <f>2*A2283/$G2283/$J2283^2/($K2283/1000)/($L2283/1000)</f>
        <v>0.57102248755733809</v>
      </c>
      <c r="N2283" s="23">
        <f>2*B2283/$G2283/$J2283^2/($K2283/1000)/($L2283/1000)</f>
        <v>0.35982238941969252</v>
      </c>
      <c r="O2283" s="23">
        <f>2*C2283/$G2283/$J2283^2/($K2283/1000)/($L2283^2/1000)</f>
        <v>2.7207742111129868E-4</v>
      </c>
      <c r="P2283" s="24">
        <f>M2283/N2283</f>
        <v>1.5869565217391304</v>
      </c>
    </row>
    <row r="2284" spans="1:16" x14ac:dyDescent="0.4">
      <c r="A2284" s="22">
        <v>1.32</v>
      </c>
      <c r="B2284" s="23">
        <v>0.99</v>
      </c>
      <c r="C2284" s="24">
        <v>0.04</v>
      </c>
      <c r="D2284" s="2">
        <v>200</v>
      </c>
      <c r="E2284" s="25">
        <v>21.7</v>
      </c>
      <c r="F2284" s="23">
        <v>990.9</v>
      </c>
      <c r="G2284" s="23">
        <v>1.17</v>
      </c>
      <c r="H2284" s="9">
        <f>0.000001458*(E2284+273.15)^1.5/(E2284+273.15+110.4)</f>
        <v>1.8215294560424E-5</v>
      </c>
      <c r="I2284" s="27">
        <f>G2284*J2284*L2284/1000/H2284</f>
        <v>52408.279582483941</v>
      </c>
      <c r="J2284" s="24">
        <v>14.19</v>
      </c>
      <c r="K2284" s="25">
        <v>300</v>
      </c>
      <c r="L2284" s="26">
        <v>57.5</v>
      </c>
      <c r="M2284" s="23">
        <f>2*A2284/$G2284/$J2284^2/($K2284/1000)/($L2284/1000)</f>
        <v>0.64962716141183163</v>
      </c>
      <c r="N2284" s="23">
        <f>2*B2284/$G2284/$J2284^2/($K2284/1000)/($L2284/1000)</f>
        <v>0.48722037105887361</v>
      </c>
      <c r="O2284" s="23">
        <f>2*C2284/$G2284/$J2284^2/($K2284/1000)/($L2284^2/1000)</f>
        <v>3.42359505355379E-4</v>
      </c>
      <c r="P2284" s="24">
        <v>1.39</v>
      </c>
    </row>
    <row r="2285" spans="1:16" x14ac:dyDescent="0.4">
      <c r="A2285" s="22">
        <v>1.33</v>
      </c>
      <c r="B2285" s="23">
        <v>0.99</v>
      </c>
      <c r="C2285" s="24">
        <v>0.04</v>
      </c>
      <c r="D2285" s="2">
        <v>200</v>
      </c>
      <c r="E2285" s="25">
        <v>21.7</v>
      </c>
      <c r="F2285" s="23">
        <v>990.9</v>
      </c>
      <c r="G2285" s="23">
        <v>1.17</v>
      </c>
      <c r="H2285" s="9">
        <f>0.000001458*(E2285+273.15)^1.5/(E2285+273.15+110.4)</f>
        <v>1.8215294560424E-5</v>
      </c>
      <c r="I2285" s="27">
        <f>G2285*J2285*L2285/1000/H2285</f>
        <v>52186.680091648916</v>
      </c>
      <c r="J2285" s="24">
        <v>14.13</v>
      </c>
      <c r="K2285" s="25">
        <v>300</v>
      </c>
      <c r="L2285" s="26">
        <v>57.5</v>
      </c>
      <c r="M2285" s="23">
        <f>2*A2285/$G2285/$J2285^2/($K2285/1000)/($L2285/1000)</f>
        <v>0.66011918039723905</v>
      </c>
      <c r="N2285" s="23">
        <f>2*B2285/$G2285/$J2285^2/($K2285/1000)/($L2285/1000)</f>
        <v>0.49136690871674188</v>
      </c>
      <c r="O2285" s="23">
        <f>2*C2285/$G2285/$J2285^2/($K2285/1000)/($L2285^2/1000)</f>
        <v>3.4527319013912477E-4</v>
      </c>
      <c r="P2285" s="24">
        <v>1.32</v>
      </c>
    </row>
    <row r="2286" spans="1:16" x14ac:dyDescent="0.4">
      <c r="A2286" s="22">
        <v>1.33</v>
      </c>
      <c r="B2286" s="23">
        <v>0.98</v>
      </c>
      <c r="C2286" s="24">
        <v>0.04</v>
      </c>
      <c r="D2286" s="2">
        <v>200</v>
      </c>
      <c r="E2286" s="25">
        <v>21.7</v>
      </c>
      <c r="F2286" s="23">
        <v>990.9</v>
      </c>
      <c r="G2286" s="23">
        <v>1.17</v>
      </c>
      <c r="H2286" s="9">
        <f>0.000001458*(E2286+273.15)^1.5/(E2286+273.15+110.4)</f>
        <v>1.8215294560424E-5</v>
      </c>
      <c r="I2286" s="27">
        <f>G2286*J2286*L2286/1000/H2286</f>
        <v>52408.279582483941</v>
      </c>
      <c r="J2286" s="24">
        <v>14.19</v>
      </c>
      <c r="K2286" s="25">
        <v>300</v>
      </c>
      <c r="L2286" s="26">
        <v>57.5</v>
      </c>
      <c r="M2286" s="23">
        <f>2*A2286/$G2286/$J2286^2/($K2286/1000)/($L2286/1000)</f>
        <v>0.65454857930131516</v>
      </c>
      <c r="N2286" s="23">
        <f>2*B2286/$G2286/$J2286^2/($K2286/1000)/($L2286/1000)</f>
        <v>0.48229895316939009</v>
      </c>
      <c r="O2286" s="23">
        <f>2*C2286/$G2286/$J2286^2/($K2286/1000)/($L2286^2/1000)</f>
        <v>3.42359505355379E-4</v>
      </c>
      <c r="P2286" s="24">
        <v>1.39</v>
      </c>
    </row>
    <row r="2287" spans="1:16" x14ac:dyDescent="0.4">
      <c r="A2287" s="22">
        <v>1.33</v>
      </c>
      <c r="B2287" s="23">
        <v>0.99</v>
      </c>
      <c r="C2287" s="24">
        <v>0.04</v>
      </c>
      <c r="D2287" s="2">
        <v>200</v>
      </c>
      <c r="E2287" s="25">
        <v>21.7</v>
      </c>
      <c r="F2287" s="23">
        <v>990.9</v>
      </c>
      <c r="G2287" s="23">
        <v>1.17</v>
      </c>
      <c r="H2287" s="9">
        <f>0.000001458*(E2287+273.15)^1.5/(E2287+273.15+110.4)</f>
        <v>1.8215294560424E-5</v>
      </c>
      <c r="I2287" s="27">
        <f>G2287*J2287*L2287/1000/H2287</f>
        <v>52186.680091648916</v>
      </c>
      <c r="J2287" s="24">
        <v>14.13</v>
      </c>
      <c r="K2287" s="25">
        <v>300</v>
      </c>
      <c r="L2287" s="26">
        <v>57.5</v>
      </c>
      <c r="M2287" s="23">
        <f>2*A2287/$G2287/$J2287^2/($K2287/1000)/($L2287/1000)</f>
        <v>0.66011918039723905</v>
      </c>
      <c r="N2287" s="23">
        <f>2*B2287/$G2287/$J2287^2/($K2287/1000)/($L2287/1000)</f>
        <v>0.49136690871674188</v>
      </c>
      <c r="O2287" s="23">
        <f>2*C2287/$G2287/$J2287^2/($K2287/1000)/($L2287^2/1000)</f>
        <v>3.4527319013912477E-4</v>
      </c>
      <c r="P2287" s="24">
        <v>1.32</v>
      </c>
    </row>
    <row r="2288" spans="1:16" x14ac:dyDescent="0.4">
      <c r="A2288" s="22">
        <v>1.32</v>
      </c>
      <c r="B2288" s="23">
        <v>0.98</v>
      </c>
      <c r="C2288" s="24">
        <v>0.04</v>
      </c>
      <c r="D2288" s="2">
        <v>200</v>
      </c>
      <c r="E2288" s="25">
        <v>21.7</v>
      </c>
      <c r="F2288" s="23">
        <v>990.9</v>
      </c>
      <c r="G2288" s="23">
        <v>1.17</v>
      </c>
      <c r="H2288" s="9">
        <f>0.000001458*(E2288+273.15)^1.5/(E2288+273.15+110.4)</f>
        <v>1.8215294560424E-5</v>
      </c>
      <c r="I2288" s="27">
        <f>G2288*J2288*L2288/1000/H2288</f>
        <v>52186.680091648916</v>
      </c>
      <c r="J2288" s="24">
        <v>14.13</v>
      </c>
      <c r="K2288" s="25">
        <v>300</v>
      </c>
      <c r="L2288" s="26">
        <v>57.5</v>
      </c>
      <c r="M2288" s="23">
        <f>2*A2288/$G2288/$J2288^2/($K2288/1000)/($L2288/1000)</f>
        <v>0.65515587828898925</v>
      </c>
      <c r="N2288" s="23">
        <f>2*B2288/$G2288/$J2288^2/($K2288/1000)/($L2288/1000)</f>
        <v>0.48640360660849191</v>
      </c>
      <c r="O2288" s="23">
        <f>2*C2288/$G2288/$J2288^2/($K2288/1000)/($L2288^2/1000)</f>
        <v>3.4527319013912477E-4</v>
      </c>
      <c r="P2288" s="24">
        <v>1.39</v>
      </c>
    </row>
    <row r="2289" spans="1:16" x14ac:dyDescent="0.4">
      <c r="A2289" s="22">
        <v>1.32</v>
      </c>
      <c r="B2289" s="23">
        <v>0.98</v>
      </c>
      <c r="C2289" s="24">
        <v>0.03</v>
      </c>
      <c r="D2289" s="2">
        <v>200</v>
      </c>
      <c r="E2289" s="25">
        <v>21.7</v>
      </c>
      <c r="F2289" s="23">
        <v>990.9</v>
      </c>
      <c r="G2289" s="23">
        <v>1.17</v>
      </c>
      <c r="H2289" s="9">
        <f>0.000001458*(E2289+273.15)^1.5/(E2289+273.15+110.4)</f>
        <v>1.8215294560424E-5</v>
      </c>
      <c r="I2289" s="27">
        <f>G2289*J2289*L2289/1000/H2289</f>
        <v>51965.080600813897</v>
      </c>
      <c r="J2289" s="24">
        <v>14.07</v>
      </c>
      <c r="K2289" s="25">
        <v>300</v>
      </c>
      <c r="L2289" s="26">
        <v>57.5</v>
      </c>
      <c r="M2289" s="23">
        <f>2*A2289/$G2289/$J2289^2/($K2289/1000)/($L2289/1000)</f>
        <v>0.66075547572300397</v>
      </c>
      <c r="N2289" s="23">
        <f>2*B2289/$G2289/$J2289^2/($K2289/1000)/($L2289/1000)</f>
        <v>0.49056088349132104</v>
      </c>
      <c r="O2289" s="23">
        <f>2*C2289/$G2289/$J2289^2/($K2289/1000)/($L2289^2/1000)</f>
        <v>2.611681722225312E-4</v>
      </c>
      <c r="P2289" s="24">
        <v>1.32</v>
      </c>
    </row>
    <row r="2290" spans="1:16" x14ac:dyDescent="0.4">
      <c r="A2290" s="22">
        <v>1.32</v>
      </c>
      <c r="B2290" s="23">
        <v>0.98</v>
      </c>
      <c r="C2290" s="24">
        <v>0.04</v>
      </c>
      <c r="D2290" s="2">
        <v>200</v>
      </c>
      <c r="E2290" s="25">
        <v>21.7</v>
      </c>
      <c r="F2290" s="23">
        <v>990.9</v>
      </c>
      <c r="G2290" s="23">
        <v>1.17</v>
      </c>
      <c r="H2290" s="9">
        <f>0.000001458*(E2290+273.15)^1.5/(E2290+273.15+110.4)</f>
        <v>1.8215294560424E-5</v>
      </c>
      <c r="I2290" s="27">
        <f>G2290*J2290*L2290/1000/H2290</f>
        <v>51965.080600813897</v>
      </c>
      <c r="J2290" s="24">
        <v>14.07</v>
      </c>
      <c r="K2290" s="25">
        <v>300</v>
      </c>
      <c r="L2290" s="26">
        <v>57.5</v>
      </c>
      <c r="M2290" s="23">
        <f>2*A2290/$G2290/$J2290^2/($K2290/1000)/($L2290/1000)</f>
        <v>0.66075547572300397</v>
      </c>
      <c r="N2290" s="23">
        <f>2*B2290/$G2290/$J2290^2/($K2290/1000)/($L2290/1000)</f>
        <v>0.49056088349132104</v>
      </c>
      <c r="O2290" s="23">
        <f>2*C2290/$G2290/$J2290^2/($K2290/1000)/($L2290^2/1000)</f>
        <v>3.4822422963004166E-4</v>
      </c>
      <c r="P2290" s="24">
        <v>1.32</v>
      </c>
    </row>
    <row r="2291" spans="1:16" x14ac:dyDescent="0.4">
      <c r="A2291" s="22">
        <v>1.32</v>
      </c>
      <c r="B2291" s="23">
        <v>0.98</v>
      </c>
      <c r="C2291" s="24">
        <v>0.04</v>
      </c>
      <c r="D2291" s="2">
        <v>200</v>
      </c>
      <c r="E2291" s="25">
        <v>21.7</v>
      </c>
      <c r="F2291" s="23">
        <v>990.9</v>
      </c>
      <c r="G2291" s="23">
        <v>1.17</v>
      </c>
      <c r="H2291" s="9">
        <f>0.000001458*(E2291+273.15)^1.5/(E2291+273.15+110.4)</f>
        <v>1.8215294560424E-5</v>
      </c>
      <c r="I2291" s="27">
        <f>G2291*J2291*L2291/1000/H2291</f>
        <v>52186.680091648916</v>
      </c>
      <c r="J2291" s="24">
        <v>14.13</v>
      </c>
      <c r="K2291" s="25">
        <v>300</v>
      </c>
      <c r="L2291" s="26">
        <v>57.5</v>
      </c>
      <c r="M2291" s="23">
        <f>2*A2291/$G2291/$J2291^2/($K2291/1000)/($L2291/1000)</f>
        <v>0.65515587828898925</v>
      </c>
      <c r="N2291" s="23">
        <f>2*B2291/$G2291/$J2291^2/($K2291/1000)/($L2291/1000)</f>
        <v>0.48640360660849191</v>
      </c>
      <c r="O2291" s="23">
        <f>2*C2291/$G2291/$J2291^2/($K2291/1000)/($L2291^2/1000)</f>
        <v>3.4527319013912477E-4</v>
      </c>
      <c r="P2291" s="24">
        <v>1.39</v>
      </c>
    </row>
    <row r="2292" spans="1:16" x14ac:dyDescent="0.4">
      <c r="A2292" s="22">
        <v>1.32</v>
      </c>
      <c r="B2292" s="23">
        <v>0.98</v>
      </c>
      <c r="C2292" s="24">
        <v>0.04</v>
      </c>
      <c r="D2292" s="2">
        <v>200</v>
      </c>
      <c r="E2292" s="25">
        <v>21.7</v>
      </c>
      <c r="F2292" s="23">
        <v>990.9</v>
      </c>
      <c r="G2292" s="23">
        <v>1.17</v>
      </c>
      <c r="H2292" s="9">
        <f>0.000001458*(E2292+273.15)^1.5/(E2292+273.15+110.4)</f>
        <v>1.8215294560424E-5</v>
      </c>
      <c r="I2292" s="27">
        <f>G2292*J2292*L2292/1000/H2292</f>
        <v>52408.279582483941</v>
      </c>
      <c r="J2292" s="24">
        <v>14.19</v>
      </c>
      <c r="K2292" s="25">
        <v>300</v>
      </c>
      <c r="L2292" s="26">
        <v>57.5</v>
      </c>
      <c r="M2292" s="23">
        <f>2*A2292/$G2292/$J2292^2/($K2292/1000)/($L2292/1000)</f>
        <v>0.64962716141183163</v>
      </c>
      <c r="N2292" s="23">
        <f>2*B2292/$G2292/$J2292^2/($K2292/1000)/($L2292/1000)</f>
        <v>0.48229895316939009</v>
      </c>
      <c r="O2292" s="23">
        <f>2*C2292/$G2292/$J2292^2/($K2292/1000)/($L2292^2/1000)</f>
        <v>3.42359505355379E-4</v>
      </c>
      <c r="P2292" s="24">
        <v>1.39</v>
      </c>
    </row>
    <row r="2293" spans="1:16" x14ac:dyDescent="0.4">
      <c r="A2293" s="22">
        <v>1.32</v>
      </c>
      <c r="B2293" s="23">
        <v>0.98</v>
      </c>
      <c r="C2293" s="24">
        <v>0.03</v>
      </c>
      <c r="D2293" s="2">
        <v>200</v>
      </c>
      <c r="E2293" s="25">
        <v>21.7</v>
      </c>
      <c r="F2293" s="23">
        <v>990.9</v>
      </c>
      <c r="G2293" s="23">
        <v>1.17</v>
      </c>
      <c r="H2293" s="9">
        <f>0.000001458*(E2293+273.15)^1.5/(E2293+273.15+110.4)</f>
        <v>1.8215294560424E-5</v>
      </c>
      <c r="I2293" s="27">
        <f>G2293*J2293*L2293/1000/H2293</f>
        <v>52408.279582483941</v>
      </c>
      <c r="J2293" s="24">
        <v>14.19</v>
      </c>
      <c r="K2293" s="25">
        <v>300</v>
      </c>
      <c r="L2293" s="26">
        <v>57.5</v>
      </c>
      <c r="M2293" s="23">
        <f>2*A2293/$G2293/$J2293^2/($K2293/1000)/($L2293/1000)</f>
        <v>0.64962716141183163</v>
      </c>
      <c r="N2293" s="23">
        <f>2*B2293/$G2293/$J2293^2/($K2293/1000)/($L2293/1000)</f>
        <v>0.48229895316939009</v>
      </c>
      <c r="O2293" s="23">
        <f>2*C2293/$G2293/$J2293^2/($K2293/1000)/($L2293^2/1000)</f>
        <v>2.5676962901653418E-4</v>
      </c>
      <c r="P2293" s="24">
        <v>1.39</v>
      </c>
    </row>
    <row r="2294" spans="1:16" x14ac:dyDescent="0.4">
      <c r="A2294" s="22">
        <v>1.32</v>
      </c>
      <c r="B2294" s="23">
        <v>0.98</v>
      </c>
      <c r="C2294" s="24">
        <v>0.04</v>
      </c>
      <c r="D2294" s="2">
        <v>200</v>
      </c>
      <c r="E2294" s="25">
        <v>21.7</v>
      </c>
      <c r="F2294" s="23">
        <v>990.9</v>
      </c>
      <c r="G2294" s="23">
        <v>1.17</v>
      </c>
      <c r="H2294" s="9">
        <f>0.000001458*(E2294+273.15)^1.5/(E2294+273.15+110.4)</f>
        <v>1.8215294560424E-5</v>
      </c>
      <c r="I2294" s="27">
        <f>G2294*J2294*L2294/1000/H2294</f>
        <v>52408.279582483941</v>
      </c>
      <c r="J2294" s="24">
        <v>14.19</v>
      </c>
      <c r="K2294" s="25">
        <v>300</v>
      </c>
      <c r="L2294" s="26">
        <v>57.5</v>
      </c>
      <c r="M2294" s="23">
        <f>2*A2294/$G2294/$J2294^2/($K2294/1000)/($L2294/1000)</f>
        <v>0.64962716141183163</v>
      </c>
      <c r="N2294" s="23">
        <f>2*B2294/$G2294/$J2294^2/($K2294/1000)/($L2294/1000)</f>
        <v>0.48229895316939009</v>
      </c>
      <c r="O2294" s="23">
        <f>2*C2294/$G2294/$J2294^2/($K2294/1000)/($L2294^2/1000)</f>
        <v>3.42359505355379E-4</v>
      </c>
      <c r="P2294" s="24">
        <v>1.39</v>
      </c>
    </row>
    <row r="2295" spans="1:16" x14ac:dyDescent="0.4">
      <c r="A2295" s="22">
        <v>1.32</v>
      </c>
      <c r="B2295" s="23">
        <v>0.98</v>
      </c>
      <c r="C2295" s="24">
        <v>0.04</v>
      </c>
      <c r="D2295" s="2">
        <v>200</v>
      </c>
      <c r="E2295" s="25">
        <v>21.7</v>
      </c>
      <c r="F2295" s="23">
        <v>990.9</v>
      </c>
      <c r="G2295" s="23">
        <v>1.17</v>
      </c>
      <c r="H2295" s="9">
        <f>0.000001458*(E2295+273.15)^1.5/(E2295+273.15+110.4)</f>
        <v>1.8215294560424E-5</v>
      </c>
      <c r="I2295" s="27">
        <f>G2295*J2295*L2295/1000/H2295</f>
        <v>52629.879073318974</v>
      </c>
      <c r="J2295" s="24">
        <v>14.25</v>
      </c>
      <c r="K2295" s="25">
        <v>300</v>
      </c>
      <c r="L2295" s="26">
        <v>57.5</v>
      </c>
      <c r="M2295" s="23">
        <f>2*A2295/$G2295/$J2295^2/($K2295/1000)/($L2295/1000)</f>
        <v>0.64416813383050497</v>
      </c>
      <c r="N2295" s="23">
        <f>2*B2295/$G2295/$J2295^2/($K2295/1000)/($L2295/1000)</f>
        <v>0.47824603875295063</v>
      </c>
      <c r="O2295" s="23">
        <f>2*C2295/$G2295/$J2295^2/($K2295/1000)/($L2295^2/1000)</f>
        <v>3.3948254747325694E-4</v>
      </c>
      <c r="P2295" s="24">
        <v>1.33</v>
      </c>
    </row>
    <row r="2296" spans="1:16" x14ac:dyDescent="0.4">
      <c r="A2296" s="22">
        <v>1.31</v>
      </c>
      <c r="B2296" s="23">
        <v>0.97</v>
      </c>
      <c r="C2296" s="24">
        <v>0.03</v>
      </c>
      <c r="D2296" s="2">
        <v>200</v>
      </c>
      <c r="E2296" s="25">
        <v>21.7</v>
      </c>
      <c r="F2296" s="23">
        <v>990.9</v>
      </c>
      <c r="G2296" s="23">
        <v>1.17</v>
      </c>
      <c r="H2296" s="9">
        <f>0.000001458*(E2296+273.15)^1.5/(E2296+273.15+110.4)</f>
        <v>1.8215294560424E-5</v>
      </c>
      <c r="I2296" s="27">
        <f>G2296*J2296*L2296/1000/H2296</f>
        <v>52408.279582483941</v>
      </c>
      <c r="J2296" s="24">
        <v>14.19</v>
      </c>
      <c r="K2296" s="25">
        <v>300</v>
      </c>
      <c r="L2296" s="26">
        <v>57.5</v>
      </c>
      <c r="M2296" s="23">
        <f>2*A2296/$G2296/$J2296^2/($K2296/1000)/($L2296/1000)</f>
        <v>0.644705743522348</v>
      </c>
      <c r="N2296" s="23">
        <f>2*B2296/$G2296/$J2296^2/($K2296/1000)/($L2296/1000)</f>
        <v>0.47737753527990656</v>
      </c>
      <c r="O2296" s="23">
        <f>2*C2296/$G2296/$J2296^2/($K2296/1000)/($L2296^2/1000)</f>
        <v>2.5676962901653418E-4</v>
      </c>
      <c r="P2296" s="24">
        <v>1.33</v>
      </c>
    </row>
    <row r="2297" spans="1:16" x14ac:dyDescent="0.4">
      <c r="A2297" s="22">
        <v>1.31</v>
      </c>
      <c r="B2297" s="23">
        <v>0.97</v>
      </c>
      <c r="C2297" s="24">
        <v>0.03</v>
      </c>
      <c r="D2297" s="2">
        <v>200</v>
      </c>
      <c r="E2297" s="25">
        <v>21.7</v>
      </c>
      <c r="F2297" s="23">
        <v>990.9</v>
      </c>
      <c r="G2297" s="23">
        <v>1.17</v>
      </c>
      <c r="H2297" s="9">
        <f>0.000001458*(E2297+273.15)^1.5/(E2297+273.15+110.4)</f>
        <v>1.8215294560424E-5</v>
      </c>
      <c r="I2297" s="27">
        <f>G2297*J2297*L2297/1000/H2297</f>
        <v>52408.279582483941</v>
      </c>
      <c r="J2297" s="24">
        <v>14.19</v>
      </c>
      <c r="K2297" s="25">
        <v>300</v>
      </c>
      <c r="L2297" s="26">
        <v>57.5</v>
      </c>
      <c r="M2297" s="23">
        <f>2*A2297/$G2297/$J2297^2/($K2297/1000)/($L2297/1000)</f>
        <v>0.644705743522348</v>
      </c>
      <c r="N2297" s="23">
        <f>2*B2297/$G2297/$J2297^2/($K2297/1000)/($L2297/1000)</f>
        <v>0.47737753527990656</v>
      </c>
      <c r="O2297" s="23">
        <f>2*C2297/$G2297/$J2297^2/($K2297/1000)/($L2297^2/1000)</f>
        <v>2.5676962901653418E-4</v>
      </c>
      <c r="P2297" s="24">
        <v>1.33</v>
      </c>
    </row>
    <row r="2298" spans="1:16" x14ac:dyDescent="0.4">
      <c r="A2298" s="22">
        <v>1.31</v>
      </c>
      <c r="B2298" s="23">
        <v>0.97</v>
      </c>
      <c r="C2298" s="24">
        <v>0.03</v>
      </c>
      <c r="D2298" s="2">
        <v>200</v>
      </c>
      <c r="E2298" s="25">
        <v>21.7</v>
      </c>
      <c r="F2298" s="23">
        <v>990.9</v>
      </c>
      <c r="G2298" s="23">
        <v>1.17</v>
      </c>
      <c r="H2298" s="9">
        <f>0.000001458*(E2298+273.15)^1.5/(E2298+273.15+110.4)</f>
        <v>1.8215294560424E-5</v>
      </c>
      <c r="I2298" s="27">
        <f>G2298*J2298*L2298/1000/H2298</f>
        <v>52408.279582483941</v>
      </c>
      <c r="J2298" s="24">
        <v>14.19</v>
      </c>
      <c r="K2298" s="25">
        <v>300</v>
      </c>
      <c r="L2298" s="26">
        <v>57.5</v>
      </c>
      <c r="M2298" s="23">
        <f>2*A2298/$G2298/$J2298^2/($K2298/1000)/($L2298/1000)</f>
        <v>0.644705743522348</v>
      </c>
      <c r="N2298" s="23">
        <f>2*B2298/$G2298/$J2298^2/($K2298/1000)/($L2298/1000)</f>
        <v>0.47737753527990656</v>
      </c>
      <c r="O2298" s="23">
        <f>2*C2298/$G2298/$J2298^2/($K2298/1000)/($L2298^2/1000)</f>
        <v>2.5676962901653418E-4</v>
      </c>
      <c r="P2298" s="24">
        <v>1.33</v>
      </c>
    </row>
    <row r="2299" spans="1:16" x14ac:dyDescent="0.4">
      <c r="A2299" s="22">
        <v>1.31</v>
      </c>
      <c r="B2299" s="23">
        <v>0.98</v>
      </c>
      <c r="C2299" s="24">
        <v>0.03</v>
      </c>
      <c r="D2299" s="2">
        <v>200</v>
      </c>
      <c r="E2299" s="25">
        <v>21.7</v>
      </c>
      <c r="F2299" s="23">
        <v>990.9</v>
      </c>
      <c r="G2299" s="23">
        <v>1.17</v>
      </c>
      <c r="H2299" s="9">
        <f>0.000001458*(E2299+273.15)^1.5/(E2299+273.15+110.4)</f>
        <v>1.8215294560424E-5</v>
      </c>
      <c r="I2299" s="27">
        <f>G2299*J2299*L2299/1000/H2299</f>
        <v>51965.080600813897</v>
      </c>
      <c r="J2299" s="24">
        <v>14.07</v>
      </c>
      <c r="K2299" s="25">
        <v>300</v>
      </c>
      <c r="L2299" s="26">
        <v>57.5</v>
      </c>
      <c r="M2299" s="23">
        <f>2*A2299/$G2299/$J2299^2/($K2299/1000)/($L2299/1000)</f>
        <v>0.65574975242207212</v>
      </c>
      <c r="N2299" s="23">
        <f>2*B2299/$G2299/$J2299^2/($K2299/1000)/($L2299/1000)</f>
        <v>0.49056088349132104</v>
      </c>
      <c r="O2299" s="23">
        <f>2*C2299/$G2299/$J2299^2/($K2299/1000)/($L2299^2/1000)</f>
        <v>2.611681722225312E-4</v>
      </c>
      <c r="P2299" s="24">
        <v>1.32</v>
      </c>
    </row>
    <row r="2300" spans="1:16" x14ac:dyDescent="0.4">
      <c r="A2300" s="22">
        <v>1.31</v>
      </c>
      <c r="B2300" s="23">
        <v>0.98</v>
      </c>
      <c r="C2300" s="24">
        <v>0.04</v>
      </c>
      <c r="D2300" s="2">
        <v>200</v>
      </c>
      <c r="E2300" s="25">
        <v>21.7</v>
      </c>
      <c r="F2300" s="23">
        <v>990.9</v>
      </c>
      <c r="G2300" s="23">
        <v>1.17</v>
      </c>
      <c r="H2300" s="9">
        <f>0.000001458*(E2300+273.15)^1.5/(E2300+273.15+110.4)</f>
        <v>1.8215294560424E-5</v>
      </c>
      <c r="I2300" s="27">
        <f>G2300*J2300*L2300/1000/H2300</f>
        <v>52186.680091648916</v>
      </c>
      <c r="J2300" s="24">
        <v>14.13</v>
      </c>
      <c r="K2300" s="25">
        <v>300</v>
      </c>
      <c r="L2300" s="26">
        <v>57.5</v>
      </c>
      <c r="M2300" s="23">
        <f>2*A2300/$G2300/$J2300^2/($K2300/1000)/($L2300/1000)</f>
        <v>0.65019257618073922</v>
      </c>
      <c r="N2300" s="23">
        <f>2*B2300/$G2300/$J2300^2/($K2300/1000)/($L2300/1000)</f>
        <v>0.48640360660849191</v>
      </c>
      <c r="O2300" s="23">
        <f>2*C2300/$G2300/$J2300^2/($K2300/1000)/($L2300^2/1000)</f>
        <v>3.4527319013912477E-4</v>
      </c>
      <c r="P2300" s="24">
        <v>1.39</v>
      </c>
    </row>
    <row r="2301" spans="1:16" x14ac:dyDescent="0.4">
      <c r="A2301" s="22">
        <v>1.31</v>
      </c>
      <c r="B2301" s="23">
        <v>0.98</v>
      </c>
      <c r="C2301" s="24">
        <v>0.03</v>
      </c>
      <c r="D2301" s="2">
        <v>200</v>
      </c>
      <c r="E2301" s="25">
        <v>21.7</v>
      </c>
      <c r="F2301" s="23">
        <v>990.9</v>
      </c>
      <c r="G2301" s="23">
        <v>1.17</v>
      </c>
      <c r="H2301" s="9">
        <f>0.000001458*(E2301+273.15)^1.5/(E2301+273.15+110.4)</f>
        <v>1.8215294560424E-5</v>
      </c>
      <c r="I2301" s="27">
        <f>G2301*J2301*L2301/1000/H2301</f>
        <v>52408.279582483941</v>
      </c>
      <c r="J2301" s="24">
        <v>14.19</v>
      </c>
      <c r="K2301" s="25">
        <v>300</v>
      </c>
      <c r="L2301" s="26">
        <v>57.5</v>
      </c>
      <c r="M2301" s="23">
        <f>2*A2301/$G2301/$J2301^2/($K2301/1000)/($L2301/1000)</f>
        <v>0.644705743522348</v>
      </c>
      <c r="N2301" s="23">
        <f>2*B2301/$G2301/$J2301^2/($K2301/1000)/($L2301/1000)</f>
        <v>0.48229895316939009</v>
      </c>
      <c r="O2301" s="23">
        <f>2*C2301/$G2301/$J2301^2/($K2301/1000)/($L2301^2/1000)</f>
        <v>2.5676962901653418E-4</v>
      </c>
      <c r="P2301" s="24">
        <v>1.33</v>
      </c>
    </row>
    <row r="2302" spans="1:16" x14ac:dyDescent="0.4">
      <c r="A2302" s="22">
        <v>1.31</v>
      </c>
      <c r="B2302" s="23">
        <v>0.98</v>
      </c>
      <c r="C2302" s="24">
        <v>0.04</v>
      </c>
      <c r="D2302" s="2">
        <v>200</v>
      </c>
      <c r="E2302" s="25">
        <v>21.7</v>
      </c>
      <c r="F2302" s="23">
        <v>990.9</v>
      </c>
      <c r="G2302" s="23">
        <v>1.17</v>
      </c>
      <c r="H2302" s="9">
        <f>0.000001458*(E2302+273.15)^1.5/(E2302+273.15+110.4)</f>
        <v>1.8215294560424E-5</v>
      </c>
      <c r="I2302" s="27">
        <f>G2302*J2302*L2302/1000/H2302</f>
        <v>52408.279582483941</v>
      </c>
      <c r="J2302" s="24">
        <v>14.19</v>
      </c>
      <c r="K2302" s="25">
        <v>300</v>
      </c>
      <c r="L2302" s="26">
        <v>57.5</v>
      </c>
      <c r="M2302" s="23">
        <f>2*A2302/$G2302/$J2302^2/($K2302/1000)/($L2302/1000)</f>
        <v>0.644705743522348</v>
      </c>
      <c r="N2302" s="23">
        <f>2*B2302/$G2302/$J2302^2/($K2302/1000)/($L2302/1000)</f>
        <v>0.48229895316939009</v>
      </c>
      <c r="O2302" s="23">
        <f>2*C2302/$G2302/$J2302^2/($K2302/1000)/($L2302^2/1000)</f>
        <v>3.42359505355379E-4</v>
      </c>
      <c r="P2302" s="24">
        <v>1.33</v>
      </c>
    </row>
    <row r="2303" spans="1:16" x14ac:dyDescent="0.4">
      <c r="A2303" s="22">
        <v>1.31</v>
      </c>
      <c r="B2303" s="23">
        <v>0.97</v>
      </c>
      <c r="C2303" s="24">
        <v>0.04</v>
      </c>
      <c r="D2303" s="2">
        <v>200</v>
      </c>
      <c r="E2303" s="25">
        <v>21.7</v>
      </c>
      <c r="F2303" s="23">
        <v>990.9</v>
      </c>
      <c r="G2303" s="23">
        <v>1.17</v>
      </c>
      <c r="H2303" s="9">
        <f>0.000001458*(E2303+273.15)^1.5/(E2303+273.15+110.4)</f>
        <v>1.8215294560424E-5</v>
      </c>
      <c r="I2303" s="27">
        <f>G2303*J2303*L2303/1000/H2303</f>
        <v>52186.680091648916</v>
      </c>
      <c r="J2303" s="24">
        <v>14.13</v>
      </c>
      <c r="K2303" s="25">
        <v>300</v>
      </c>
      <c r="L2303" s="26">
        <v>57.5</v>
      </c>
      <c r="M2303" s="23">
        <f>2*A2303/$G2303/$J2303^2/($K2303/1000)/($L2303/1000)</f>
        <v>0.65019257618073922</v>
      </c>
      <c r="N2303" s="23">
        <f>2*B2303/$G2303/$J2303^2/($K2303/1000)/($L2303/1000)</f>
        <v>0.481440304500242</v>
      </c>
      <c r="O2303" s="23">
        <f>2*C2303/$G2303/$J2303^2/($K2303/1000)/($L2303^2/1000)</f>
        <v>3.4527319013912477E-4</v>
      </c>
      <c r="P2303" s="24">
        <v>1.39</v>
      </c>
    </row>
    <row r="2304" spans="1:16" x14ac:dyDescent="0.4">
      <c r="A2304" s="22">
        <v>1.52</v>
      </c>
      <c r="B2304" s="23">
        <v>1.18</v>
      </c>
      <c r="C2304" s="24">
        <v>0.04</v>
      </c>
      <c r="D2304" s="2">
        <v>204.6</v>
      </c>
      <c r="E2304" s="25">
        <v>21.2</v>
      </c>
      <c r="F2304" s="23">
        <v>994.62</v>
      </c>
      <c r="G2304" s="23">
        <v>1.18</v>
      </c>
      <c r="H2304" s="9">
        <f>0.000001458*(E2304+273.15)^1.5/(E2304+273.15+110.4)</f>
        <v>1.8191425273442234E-5</v>
      </c>
      <c r="I2304" s="10">
        <f>G2304*J2304*L2304/1000/H2304</f>
        <v>59117.000665693602</v>
      </c>
      <c r="J2304" s="24">
        <v>15.85</v>
      </c>
      <c r="K2304" s="25">
        <v>300</v>
      </c>
      <c r="L2304" s="26">
        <v>57.5</v>
      </c>
      <c r="M2304" s="23">
        <f>2*A2304/$G2304/$J2304^2/($K2304/1000)/($L2304/1000)</f>
        <v>0.59448916512818761</v>
      </c>
      <c r="N2304" s="23">
        <f>2*B2304/$G2304/$J2304^2/($K2304/1000)/($L2304/1000)</f>
        <v>0.46151132556004038</v>
      </c>
      <c r="O2304" s="23">
        <f>2*C2304/$G2304/$J2304^2/($K2304/1000)/($L2304^2/1000)</f>
        <v>2.7207742111129868E-4</v>
      </c>
      <c r="P2304" s="24">
        <f>M2304/N2304</f>
        <v>1.2881355932203391</v>
      </c>
    </row>
    <row r="2305" spans="1:16" x14ac:dyDescent="0.4">
      <c r="A2305" s="22">
        <v>1.54</v>
      </c>
      <c r="B2305" s="23">
        <v>1.18</v>
      </c>
      <c r="C2305" s="24">
        <v>0.04</v>
      </c>
      <c r="D2305" s="2">
        <v>204.6</v>
      </c>
      <c r="E2305" s="25">
        <v>21.2</v>
      </c>
      <c r="F2305" s="23">
        <v>994.62</v>
      </c>
      <c r="G2305" s="23">
        <v>1.18</v>
      </c>
      <c r="H2305" s="9">
        <f>0.000001458*(E2305+273.15)^1.5/(E2305+273.15+110.4)</f>
        <v>1.8191425273442234E-5</v>
      </c>
      <c r="I2305" s="10">
        <f>G2305*J2305*L2305/1000/H2305</f>
        <v>58930.511704603094</v>
      </c>
      <c r="J2305" s="24">
        <v>15.8</v>
      </c>
      <c r="K2305" s="25">
        <v>300</v>
      </c>
      <c r="L2305" s="26">
        <v>57.5</v>
      </c>
      <c r="M2305" s="23">
        <f>2*A2305/$G2305/$J2305^2/($K2305/1000)/($L2305/1000)</f>
        <v>0.60612952019613719</v>
      </c>
      <c r="N2305" s="23">
        <f>2*B2305/$G2305/$J2305^2/($K2305/1000)/($L2305/1000)</f>
        <v>0.4644369050853519</v>
      </c>
      <c r="O2305" s="23">
        <f>2*C2305/$G2305/$J2305^2/($K2305/1000)/($L2305^2/1000)</f>
        <v>2.7380215480344992E-4</v>
      </c>
      <c r="P2305" s="24">
        <f>M2305/N2305</f>
        <v>1.3050847457627117</v>
      </c>
    </row>
    <row r="2306" spans="1:16" x14ac:dyDescent="0.4">
      <c r="A2306" s="22">
        <v>1.54</v>
      </c>
      <c r="B2306" s="23">
        <v>1.18</v>
      </c>
      <c r="C2306" s="24">
        <v>0.04</v>
      </c>
      <c r="D2306" s="2">
        <v>204.6</v>
      </c>
      <c r="E2306" s="25">
        <v>21.2</v>
      </c>
      <c r="F2306" s="23">
        <v>994.62</v>
      </c>
      <c r="G2306" s="23">
        <v>1.18</v>
      </c>
      <c r="H2306" s="9">
        <f>0.000001458*(E2306+273.15)^1.5/(E2306+273.15+110.4)</f>
        <v>1.8191425273442234E-5</v>
      </c>
      <c r="I2306" s="10">
        <f>G2306*J2306*L2306/1000/H2306</f>
        <v>59117.000665693602</v>
      </c>
      <c r="J2306" s="24">
        <v>15.85</v>
      </c>
      <c r="K2306" s="25">
        <v>300</v>
      </c>
      <c r="L2306" s="26">
        <v>57.5</v>
      </c>
      <c r="M2306" s="23">
        <f>2*A2306/$G2306/$J2306^2/($K2306/1000)/($L2306/1000)</f>
        <v>0.60231139098513753</v>
      </c>
      <c r="N2306" s="23">
        <f>2*B2306/$G2306/$J2306^2/($K2306/1000)/($L2306/1000)</f>
        <v>0.46151132556004038</v>
      </c>
      <c r="O2306" s="23">
        <f>2*C2306/$G2306/$J2306^2/($K2306/1000)/($L2306^2/1000)</f>
        <v>2.7207742111129868E-4</v>
      </c>
      <c r="P2306" s="24">
        <f>M2306/N2306</f>
        <v>1.3050847457627122</v>
      </c>
    </row>
    <row r="2307" spans="1:16" x14ac:dyDescent="0.4">
      <c r="A2307" s="22">
        <v>1.54</v>
      </c>
      <c r="B2307" s="23">
        <v>1.18</v>
      </c>
      <c r="C2307" s="24">
        <v>0.04</v>
      </c>
      <c r="D2307" s="2">
        <v>204.6</v>
      </c>
      <c r="E2307" s="25">
        <v>21.2</v>
      </c>
      <c r="F2307" s="23">
        <v>994.62</v>
      </c>
      <c r="G2307" s="23">
        <v>1.18</v>
      </c>
      <c r="H2307" s="9">
        <f>0.000001458*(E2307+273.15)^1.5/(E2307+273.15+110.4)</f>
        <v>1.8191425273442234E-5</v>
      </c>
      <c r="I2307" s="10">
        <f>G2307*J2307*L2307/1000/H2307</f>
        <v>59527.276380092742</v>
      </c>
      <c r="J2307" s="24">
        <v>15.96</v>
      </c>
      <c r="K2307" s="25">
        <v>300</v>
      </c>
      <c r="L2307" s="26">
        <v>57.5</v>
      </c>
      <c r="M2307" s="23">
        <f>2*A2307/$G2307/$J2307^2/($K2307/1000)/($L2307/1000)</f>
        <v>0.59403746451719719</v>
      </c>
      <c r="N2307" s="23">
        <f>2*B2307/$G2307/$J2307^2/($K2307/1000)/($L2307/1000)</f>
        <v>0.45517156372096929</v>
      </c>
      <c r="O2307" s="23">
        <f>2*C2307/$G2307/$J2307^2/($K2307/1000)/($L2307^2/1000)</f>
        <v>2.6833990492024717E-4</v>
      </c>
      <c r="P2307" s="24">
        <f>M2307/N2307</f>
        <v>1.3050847457627119</v>
      </c>
    </row>
    <row r="2308" spans="1:16" x14ac:dyDescent="0.4">
      <c r="A2308" s="22">
        <v>1.53</v>
      </c>
      <c r="B2308" s="23">
        <v>1.17</v>
      </c>
      <c r="C2308" s="24">
        <v>0.04</v>
      </c>
      <c r="D2308" s="2">
        <v>204.6</v>
      </c>
      <c r="E2308" s="25">
        <v>21.2</v>
      </c>
      <c r="F2308" s="23">
        <v>994.62</v>
      </c>
      <c r="G2308" s="23">
        <v>1.18</v>
      </c>
      <c r="H2308" s="9">
        <f>0.000001458*(E2308+273.15)^1.5/(E2308+273.15+110.4)</f>
        <v>1.8191425273442234E-5</v>
      </c>
      <c r="I2308" s="10">
        <f>G2308*J2308*L2308/1000/H2308</f>
        <v>59340.787419002219</v>
      </c>
      <c r="J2308" s="24">
        <v>15.91</v>
      </c>
      <c r="K2308" s="25">
        <v>300</v>
      </c>
      <c r="L2308" s="26">
        <v>57.5</v>
      </c>
      <c r="M2308" s="23">
        <f>2*A2308/$G2308/$J2308^2/($K2308/1000)/($L2308/1000)</f>
        <v>0.59389539863053487</v>
      </c>
      <c r="N2308" s="23">
        <f>2*B2308/$G2308/$J2308^2/($K2308/1000)/($L2308/1000)</f>
        <v>0.45415530483511496</v>
      </c>
      <c r="O2308" s="23">
        <f>2*C2308/$G2308/$J2308^2/($K2308/1000)/($L2308^2/1000)</f>
        <v>2.7002916675443478E-4</v>
      </c>
      <c r="P2308" s="24">
        <f>M2308/N2308</f>
        <v>1.3076923076923075</v>
      </c>
    </row>
    <row r="2309" spans="1:16" x14ac:dyDescent="0.4">
      <c r="A2309" s="22">
        <v>1.53</v>
      </c>
      <c r="B2309" s="23">
        <v>1.17</v>
      </c>
      <c r="C2309" s="24">
        <v>0.04</v>
      </c>
      <c r="D2309" s="2">
        <v>204.6</v>
      </c>
      <c r="E2309" s="25">
        <v>21.2</v>
      </c>
      <c r="F2309" s="23">
        <v>994.62</v>
      </c>
      <c r="G2309" s="23">
        <v>1.18</v>
      </c>
      <c r="H2309" s="9">
        <f>0.000001458*(E2309+273.15)^1.5/(E2309+273.15+110.4)</f>
        <v>1.8191425273442234E-5</v>
      </c>
      <c r="I2309" s="10">
        <f>G2309*J2309*L2309/1000/H2309</f>
        <v>59117.000665693602</v>
      </c>
      <c r="J2309" s="24">
        <v>15.85</v>
      </c>
      <c r="K2309" s="25">
        <v>300</v>
      </c>
      <c r="L2309" s="26">
        <v>57.5</v>
      </c>
      <c r="M2309" s="23">
        <f>2*A2309/$G2309/$J2309^2/($K2309/1000)/($L2309/1000)</f>
        <v>0.59840027805666263</v>
      </c>
      <c r="N2309" s="23">
        <f>2*B2309/$G2309/$J2309^2/($K2309/1000)/($L2309/1000)</f>
        <v>0.45760021263156547</v>
      </c>
      <c r="O2309" s="23">
        <f>2*C2309/$G2309/$J2309^2/($K2309/1000)/($L2309^2/1000)</f>
        <v>2.7207742111129868E-4</v>
      </c>
      <c r="P2309" s="24">
        <f>M2309/N2309</f>
        <v>1.3076923076923079</v>
      </c>
    </row>
    <row r="2310" spans="1:16" x14ac:dyDescent="0.4">
      <c r="A2310" s="22">
        <v>1.53</v>
      </c>
      <c r="B2310" s="23">
        <v>1.17</v>
      </c>
      <c r="C2310" s="24">
        <v>0.04</v>
      </c>
      <c r="D2310" s="2">
        <v>204.6</v>
      </c>
      <c r="E2310" s="25">
        <v>21.2</v>
      </c>
      <c r="F2310" s="23">
        <v>994.62</v>
      </c>
      <c r="G2310" s="23">
        <v>1.18</v>
      </c>
      <c r="H2310" s="9">
        <f>0.000001458*(E2310+273.15)^1.5/(E2310+273.15+110.4)</f>
        <v>1.8191425273442234E-5</v>
      </c>
      <c r="I2310" s="10">
        <f>G2310*J2310*L2310/1000/H2310</f>
        <v>59527.276380092742</v>
      </c>
      <c r="J2310" s="24">
        <v>15.96</v>
      </c>
      <c r="K2310" s="25">
        <v>300</v>
      </c>
      <c r="L2310" s="26">
        <v>57.5</v>
      </c>
      <c r="M2310" s="23">
        <f>2*A2310/$G2310/$J2310^2/($K2310/1000)/($L2310/1000)</f>
        <v>0.59018007838396869</v>
      </c>
      <c r="N2310" s="23">
        <f>2*B2310/$G2310/$J2310^2/($K2310/1000)/($L2310/1000)</f>
        <v>0.45131417758774067</v>
      </c>
      <c r="O2310" s="23">
        <f>2*C2310/$G2310/$J2310^2/($K2310/1000)/($L2310^2/1000)</f>
        <v>2.6833990492024717E-4</v>
      </c>
      <c r="P2310" s="24">
        <f>M2310/N2310</f>
        <v>1.3076923076923079</v>
      </c>
    </row>
    <row r="2311" spans="1:16" x14ac:dyDescent="0.4">
      <c r="A2311" s="22">
        <v>1.53</v>
      </c>
      <c r="B2311" s="23">
        <v>1.18</v>
      </c>
      <c r="C2311" s="24">
        <v>0.04</v>
      </c>
      <c r="D2311" s="2">
        <v>204.6</v>
      </c>
      <c r="E2311" s="25">
        <v>21.2</v>
      </c>
      <c r="F2311" s="23">
        <v>994.62</v>
      </c>
      <c r="G2311" s="23">
        <v>1.18</v>
      </c>
      <c r="H2311" s="9">
        <f>0.000001458*(E2311+273.15)^1.5/(E2311+273.15+110.4)</f>
        <v>1.8191425273442234E-5</v>
      </c>
      <c r="I2311" s="10">
        <f>G2311*J2311*L2311/1000/H2311</f>
        <v>59340.787419002219</v>
      </c>
      <c r="J2311" s="24">
        <v>15.91</v>
      </c>
      <c r="K2311" s="25">
        <v>300</v>
      </c>
      <c r="L2311" s="26">
        <v>57.5</v>
      </c>
      <c r="M2311" s="23">
        <f>2*A2311/$G2311/$J2311^2/($K2311/1000)/($L2311/1000)</f>
        <v>0.59389539863053487</v>
      </c>
      <c r="N2311" s="23">
        <f>2*B2311/$G2311/$J2311^2/($K2311/1000)/($L2311/1000)</f>
        <v>0.45803697410720984</v>
      </c>
      <c r="O2311" s="23">
        <f>2*C2311/$G2311/$J2311^2/($K2311/1000)/($L2311^2/1000)</f>
        <v>2.7002916675443478E-4</v>
      </c>
      <c r="P2311" s="24">
        <f>M2311/N2311</f>
        <v>1.2966101694915255</v>
      </c>
    </row>
    <row r="2312" spans="1:16" x14ac:dyDescent="0.4">
      <c r="A2312" s="22">
        <v>1.53</v>
      </c>
      <c r="B2312" s="23">
        <v>1.17</v>
      </c>
      <c r="C2312" s="24">
        <v>0.04</v>
      </c>
      <c r="D2312" s="2">
        <v>204.6</v>
      </c>
      <c r="E2312" s="25">
        <v>21.2</v>
      </c>
      <c r="F2312" s="23">
        <v>994.62</v>
      </c>
      <c r="G2312" s="23">
        <v>1.18</v>
      </c>
      <c r="H2312" s="9">
        <f>0.000001458*(E2312+273.15)^1.5/(E2312+273.15+110.4)</f>
        <v>1.8191425273442234E-5</v>
      </c>
      <c r="I2312" s="10">
        <f>G2312*J2312*L2312/1000/H2312</f>
        <v>58930.511704603094</v>
      </c>
      <c r="J2312" s="24">
        <v>15.8</v>
      </c>
      <c r="K2312" s="25">
        <v>300</v>
      </c>
      <c r="L2312" s="26">
        <v>57.5</v>
      </c>
      <c r="M2312" s="23">
        <f>2*A2312/$G2312/$J2312^2/($K2312/1000)/($L2312/1000)</f>
        <v>0.60219361422083761</v>
      </c>
      <c r="N2312" s="23">
        <f>2*B2312/$G2312/$J2312^2/($K2312/1000)/($L2312/1000)</f>
        <v>0.46050099911005232</v>
      </c>
      <c r="O2312" s="23">
        <f>2*C2312/$G2312/$J2312^2/($K2312/1000)/($L2312^2/1000)</f>
        <v>2.7380215480344992E-4</v>
      </c>
      <c r="P2312" s="24">
        <f>M2312/N2312</f>
        <v>1.3076923076923077</v>
      </c>
    </row>
    <row r="2313" spans="1:16" x14ac:dyDescent="0.4">
      <c r="A2313" s="22">
        <v>1.52</v>
      </c>
      <c r="B2313" s="23">
        <v>1.17</v>
      </c>
      <c r="C2313" s="24">
        <v>0.04</v>
      </c>
      <c r="D2313" s="2">
        <v>204.6</v>
      </c>
      <c r="E2313" s="25">
        <v>21.2</v>
      </c>
      <c r="F2313" s="23">
        <v>994.62</v>
      </c>
      <c r="G2313" s="23">
        <v>1.18</v>
      </c>
      <c r="H2313" s="9">
        <f>0.000001458*(E2313+273.15)^1.5/(E2313+273.15+110.4)</f>
        <v>1.8191425273442234E-5</v>
      </c>
      <c r="I2313" s="10">
        <f>G2313*J2313*L2313/1000/H2313</f>
        <v>59117.000665693602</v>
      </c>
      <c r="J2313" s="24">
        <v>15.85</v>
      </c>
      <c r="K2313" s="25">
        <v>300</v>
      </c>
      <c r="L2313" s="26">
        <v>57.5</v>
      </c>
      <c r="M2313" s="23">
        <f>2*A2313/$G2313/$J2313^2/($K2313/1000)/($L2313/1000)</f>
        <v>0.59448916512818761</v>
      </c>
      <c r="N2313" s="23">
        <f>2*B2313/$G2313/$J2313^2/($K2313/1000)/($L2313/1000)</f>
        <v>0.45760021263156547</v>
      </c>
      <c r="O2313" s="23">
        <f>2*C2313/$G2313/$J2313^2/($K2313/1000)/($L2313^2/1000)</f>
        <v>2.7207742111129868E-4</v>
      </c>
      <c r="P2313" s="24">
        <f>M2313/N2313</f>
        <v>1.2991452991452992</v>
      </c>
    </row>
    <row r="2314" spans="1:16" x14ac:dyDescent="0.4">
      <c r="A2314" s="22">
        <v>1.51</v>
      </c>
      <c r="B2314" s="23">
        <v>1.17</v>
      </c>
      <c r="C2314" s="24">
        <v>0.04</v>
      </c>
      <c r="D2314" s="2">
        <v>204.6</v>
      </c>
      <c r="E2314" s="25">
        <v>21.2</v>
      </c>
      <c r="F2314" s="23">
        <v>994.62</v>
      </c>
      <c r="G2314" s="23">
        <v>1.18</v>
      </c>
      <c r="H2314" s="9">
        <f>0.000001458*(E2314+273.15)^1.5/(E2314+273.15+110.4)</f>
        <v>1.8191425273442234E-5</v>
      </c>
      <c r="I2314" s="10">
        <f>G2314*J2314*L2314/1000/H2314</f>
        <v>59340.787419002219</v>
      </c>
      <c r="J2314" s="24">
        <v>15.91</v>
      </c>
      <c r="K2314" s="25">
        <v>300</v>
      </c>
      <c r="L2314" s="26">
        <v>57.5</v>
      </c>
      <c r="M2314" s="23">
        <f>2*A2314/$G2314/$J2314^2/($K2314/1000)/($L2314/1000)</f>
        <v>0.58613206008634489</v>
      </c>
      <c r="N2314" s="23">
        <f>2*B2314/$G2314/$J2314^2/($K2314/1000)/($L2314/1000)</f>
        <v>0.45415530483511496</v>
      </c>
      <c r="O2314" s="23">
        <f>2*C2314/$G2314/$J2314^2/($K2314/1000)/($L2314^2/1000)</f>
        <v>2.7002916675443478E-4</v>
      </c>
      <c r="P2314" s="24">
        <f>M2314/N2314</f>
        <v>1.2905982905982905</v>
      </c>
    </row>
    <row r="2315" spans="1:16" x14ac:dyDescent="0.4">
      <c r="A2315" s="22">
        <v>1.51</v>
      </c>
      <c r="B2315" s="23">
        <v>1.17</v>
      </c>
      <c r="C2315" s="24">
        <v>0.04</v>
      </c>
      <c r="D2315" s="2">
        <v>204.6</v>
      </c>
      <c r="E2315" s="25">
        <v>21.2</v>
      </c>
      <c r="F2315" s="23">
        <v>994.62</v>
      </c>
      <c r="G2315" s="23">
        <v>1.18</v>
      </c>
      <c r="H2315" s="9">
        <f>0.000001458*(E2315+273.15)^1.5/(E2315+273.15+110.4)</f>
        <v>1.8191425273442234E-5</v>
      </c>
      <c r="I2315" s="10">
        <f>G2315*J2315*L2315/1000/H2315</f>
        <v>59117.000665693602</v>
      </c>
      <c r="J2315" s="24">
        <v>15.85</v>
      </c>
      <c r="K2315" s="25">
        <v>300</v>
      </c>
      <c r="L2315" s="26">
        <v>57.5</v>
      </c>
      <c r="M2315" s="23">
        <f>2*A2315/$G2315/$J2315^2/($K2315/1000)/($L2315/1000)</f>
        <v>0.59057805219971282</v>
      </c>
      <c r="N2315" s="23">
        <f>2*B2315/$G2315/$J2315^2/($K2315/1000)/($L2315/1000)</f>
        <v>0.45760021263156547</v>
      </c>
      <c r="O2315" s="23">
        <f>2*C2315/$G2315/$J2315^2/($K2315/1000)/($L2315^2/1000)</f>
        <v>2.7207742111129868E-4</v>
      </c>
      <c r="P2315" s="24">
        <f>M2315/N2315</f>
        <v>1.2905982905982909</v>
      </c>
    </row>
    <row r="2316" spans="1:16" x14ac:dyDescent="0.4">
      <c r="A2316" s="22">
        <v>1.51</v>
      </c>
      <c r="B2316" s="23">
        <v>1.17</v>
      </c>
      <c r="C2316" s="24">
        <v>0.04</v>
      </c>
      <c r="D2316" s="2">
        <v>204.6</v>
      </c>
      <c r="E2316" s="25">
        <v>21.2</v>
      </c>
      <c r="F2316" s="23">
        <v>994.62</v>
      </c>
      <c r="G2316" s="23">
        <v>1.18</v>
      </c>
      <c r="H2316" s="9">
        <f>0.000001458*(E2316+273.15)^1.5/(E2316+273.15+110.4)</f>
        <v>1.8191425273442234E-5</v>
      </c>
      <c r="I2316" s="10">
        <f>G2316*J2316*L2316/1000/H2316</f>
        <v>58930.511704603094</v>
      </c>
      <c r="J2316" s="24">
        <v>15.8</v>
      </c>
      <c r="K2316" s="25">
        <v>300</v>
      </c>
      <c r="L2316" s="26">
        <v>57.5</v>
      </c>
      <c r="M2316" s="23">
        <f>2*A2316/$G2316/$J2316^2/($K2316/1000)/($L2316/1000)</f>
        <v>0.59432180227023845</v>
      </c>
      <c r="N2316" s="23">
        <f>2*B2316/$G2316/$J2316^2/($K2316/1000)/($L2316/1000)</f>
        <v>0.46050099911005232</v>
      </c>
      <c r="O2316" s="23">
        <f>2*C2316/$G2316/$J2316^2/($K2316/1000)/($L2316^2/1000)</f>
        <v>2.7380215480344992E-4</v>
      </c>
      <c r="P2316" s="24">
        <f>M2316/N2316</f>
        <v>1.2905982905982907</v>
      </c>
    </row>
    <row r="2317" spans="1:16" x14ac:dyDescent="0.4">
      <c r="A2317" s="22">
        <v>1.5</v>
      </c>
      <c r="B2317" s="23">
        <v>1.1599999999999999</v>
      </c>
      <c r="C2317" s="24">
        <v>0.04</v>
      </c>
      <c r="D2317" s="2">
        <v>204.6</v>
      </c>
      <c r="E2317" s="25">
        <v>21.2</v>
      </c>
      <c r="F2317" s="23">
        <v>994.62</v>
      </c>
      <c r="G2317" s="23">
        <v>1.18</v>
      </c>
      <c r="H2317" s="9">
        <f>0.000001458*(E2317+273.15)^1.5/(E2317+273.15+110.4)</f>
        <v>1.8191425273442234E-5</v>
      </c>
      <c r="I2317" s="10">
        <f>G2317*J2317*L2317/1000/H2317</f>
        <v>59117.000665693602</v>
      </c>
      <c r="J2317" s="24">
        <v>15.85</v>
      </c>
      <c r="K2317" s="25">
        <v>300</v>
      </c>
      <c r="L2317" s="26">
        <v>57.5</v>
      </c>
      <c r="M2317" s="23">
        <f>2*A2317/$G2317/$J2317^2/($K2317/1000)/($L2317/1000)</f>
        <v>0.58666693927123792</v>
      </c>
      <c r="N2317" s="23">
        <f>2*B2317/$G2317/$J2317^2/($K2317/1000)/($L2317/1000)</f>
        <v>0.45368909970309057</v>
      </c>
      <c r="O2317" s="23">
        <f>2*C2317/$G2317/$J2317^2/($K2317/1000)/($L2317^2/1000)</f>
        <v>2.7207742111129868E-4</v>
      </c>
      <c r="P2317" s="24">
        <f>M2317/N2317</f>
        <v>1.2931034482758623</v>
      </c>
    </row>
    <row r="2318" spans="1:16" x14ac:dyDescent="0.4">
      <c r="A2318" s="22">
        <v>1.51</v>
      </c>
      <c r="B2318" s="23">
        <v>1.1599999999999999</v>
      </c>
      <c r="C2318" s="24">
        <v>0.04</v>
      </c>
      <c r="D2318" s="2">
        <v>204.6</v>
      </c>
      <c r="E2318" s="25">
        <v>21.2</v>
      </c>
      <c r="F2318" s="23">
        <v>994.62</v>
      </c>
      <c r="G2318" s="23">
        <v>1.18</v>
      </c>
      <c r="H2318" s="9">
        <f>0.000001458*(E2318+273.15)^1.5/(E2318+273.15+110.4)</f>
        <v>1.8191425273442234E-5</v>
      </c>
      <c r="I2318" s="10">
        <f>G2318*J2318*L2318/1000/H2318</f>
        <v>59117.000665693602</v>
      </c>
      <c r="J2318" s="24">
        <v>15.85</v>
      </c>
      <c r="K2318" s="25">
        <v>300</v>
      </c>
      <c r="L2318" s="26">
        <v>57.5</v>
      </c>
      <c r="M2318" s="23">
        <f>2*A2318/$G2318/$J2318^2/($K2318/1000)/($L2318/1000)</f>
        <v>0.59057805219971282</v>
      </c>
      <c r="N2318" s="23">
        <f>2*B2318/$G2318/$J2318^2/($K2318/1000)/($L2318/1000)</f>
        <v>0.45368909970309057</v>
      </c>
      <c r="O2318" s="23">
        <f>2*C2318/$G2318/$J2318^2/($K2318/1000)/($L2318^2/1000)</f>
        <v>2.7207742111129868E-4</v>
      </c>
      <c r="P2318" s="24">
        <f>M2318/N2318</f>
        <v>1.3017241379310347</v>
      </c>
    </row>
    <row r="2319" spans="1:16" x14ac:dyDescent="0.4">
      <c r="A2319" s="22">
        <v>1.51</v>
      </c>
      <c r="B2319" s="23">
        <v>1.17</v>
      </c>
      <c r="C2319" s="24">
        <v>0.04</v>
      </c>
      <c r="D2319" s="2">
        <v>204.6</v>
      </c>
      <c r="E2319" s="25">
        <v>21.2</v>
      </c>
      <c r="F2319" s="23">
        <v>994.62</v>
      </c>
      <c r="G2319" s="23">
        <v>1.18</v>
      </c>
      <c r="H2319" s="9">
        <f>0.000001458*(E2319+273.15)^1.5/(E2319+273.15+110.4)</f>
        <v>1.8191425273442234E-5</v>
      </c>
      <c r="I2319" s="10">
        <f>G2319*J2319*L2319/1000/H2319</f>
        <v>59340.787419002219</v>
      </c>
      <c r="J2319" s="24">
        <v>15.91</v>
      </c>
      <c r="K2319" s="25">
        <v>300</v>
      </c>
      <c r="L2319" s="26">
        <v>57.5</v>
      </c>
      <c r="M2319" s="23">
        <f>2*A2319/$G2319/$J2319^2/($K2319/1000)/($L2319/1000)</f>
        <v>0.58613206008634489</v>
      </c>
      <c r="N2319" s="23">
        <f>2*B2319/$G2319/$J2319^2/($K2319/1000)/($L2319/1000)</f>
        <v>0.45415530483511496</v>
      </c>
      <c r="O2319" s="23">
        <f>2*C2319/$G2319/$J2319^2/($K2319/1000)/($L2319^2/1000)</f>
        <v>2.7002916675443478E-4</v>
      </c>
      <c r="P2319" s="24">
        <f>M2319/N2319</f>
        <v>1.2905982905982905</v>
      </c>
    </row>
    <row r="2320" spans="1:16" x14ac:dyDescent="0.4">
      <c r="A2320" s="22">
        <v>1.51</v>
      </c>
      <c r="B2320" s="23">
        <v>1.17</v>
      </c>
      <c r="C2320" s="24">
        <v>0.04</v>
      </c>
      <c r="D2320" s="2">
        <v>204.6</v>
      </c>
      <c r="E2320" s="25">
        <v>21.2</v>
      </c>
      <c r="F2320" s="23">
        <v>994.62</v>
      </c>
      <c r="G2320" s="23">
        <v>1.18</v>
      </c>
      <c r="H2320" s="9">
        <f>0.000001458*(E2320+273.15)^1.5/(E2320+273.15+110.4)</f>
        <v>1.8191425273442234E-5</v>
      </c>
      <c r="I2320" s="10">
        <f>G2320*J2320*L2320/1000/H2320</f>
        <v>59340.787419002219</v>
      </c>
      <c r="J2320" s="24">
        <v>15.91</v>
      </c>
      <c r="K2320" s="25">
        <v>300</v>
      </c>
      <c r="L2320" s="26">
        <v>57.5</v>
      </c>
      <c r="M2320" s="23">
        <f>2*A2320/$G2320/$J2320^2/($K2320/1000)/($L2320/1000)</f>
        <v>0.58613206008634489</v>
      </c>
      <c r="N2320" s="23">
        <f>2*B2320/$G2320/$J2320^2/($K2320/1000)/($L2320/1000)</f>
        <v>0.45415530483511496</v>
      </c>
      <c r="O2320" s="23">
        <f>2*C2320/$G2320/$J2320^2/($K2320/1000)/($L2320^2/1000)</f>
        <v>2.7002916675443478E-4</v>
      </c>
      <c r="P2320" s="24">
        <f>M2320/N2320</f>
        <v>1.2905982905982905</v>
      </c>
    </row>
    <row r="2321" spans="1:16" x14ac:dyDescent="0.4">
      <c r="A2321" s="22">
        <v>1.52</v>
      </c>
      <c r="B2321" s="23">
        <v>1.17</v>
      </c>
      <c r="C2321" s="24">
        <v>0.04</v>
      </c>
      <c r="D2321" s="2">
        <v>204.6</v>
      </c>
      <c r="E2321" s="25">
        <v>21.2</v>
      </c>
      <c r="F2321" s="23">
        <v>994.62</v>
      </c>
      <c r="G2321" s="23">
        <v>1.18</v>
      </c>
      <c r="H2321" s="9">
        <f>0.000001458*(E2321+273.15)^1.5/(E2321+273.15+110.4)</f>
        <v>1.8191425273442234E-5</v>
      </c>
      <c r="I2321" s="10">
        <f>G2321*J2321*L2321/1000/H2321</f>
        <v>58930.511704603094</v>
      </c>
      <c r="J2321" s="24">
        <v>15.8</v>
      </c>
      <c r="K2321" s="25">
        <v>300</v>
      </c>
      <c r="L2321" s="26">
        <v>57.5</v>
      </c>
      <c r="M2321" s="23">
        <f>2*A2321/$G2321/$J2321^2/($K2321/1000)/($L2321/1000)</f>
        <v>0.59825770824553814</v>
      </c>
      <c r="N2321" s="23">
        <f>2*B2321/$G2321/$J2321^2/($K2321/1000)/($L2321/1000)</f>
        <v>0.46050099911005232</v>
      </c>
      <c r="O2321" s="23">
        <f>2*C2321/$G2321/$J2321^2/($K2321/1000)/($L2321^2/1000)</f>
        <v>2.7380215480344992E-4</v>
      </c>
      <c r="P2321" s="24">
        <f>M2321/N2321</f>
        <v>1.2991452991452994</v>
      </c>
    </row>
    <row r="2322" spans="1:16" x14ac:dyDescent="0.4">
      <c r="A2322" s="22">
        <v>1.53</v>
      </c>
      <c r="B2322" s="23">
        <v>1.17</v>
      </c>
      <c r="C2322" s="24">
        <v>0.04</v>
      </c>
      <c r="D2322" s="2">
        <v>204.6</v>
      </c>
      <c r="E2322" s="25">
        <v>21.2</v>
      </c>
      <c r="F2322" s="23">
        <v>994.62</v>
      </c>
      <c r="G2322" s="23">
        <v>1.18</v>
      </c>
      <c r="H2322" s="9">
        <f>0.000001458*(E2322+273.15)^1.5/(E2322+273.15+110.4)</f>
        <v>1.8191425273442234E-5</v>
      </c>
      <c r="I2322" s="10">
        <f>G2322*J2322*L2322/1000/H2322</f>
        <v>58706.724951294476</v>
      </c>
      <c r="J2322" s="24">
        <v>15.74</v>
      </c>
      <c r="K2322" s="25">
        <v>300</v>
      </c>
      <c r="L2322" s="26">
        <v>57.5</v>
      </c>
      <c r="M2322" s="23">
        <f>2*A2322/$G2322/$J2322^2/($K2322/1000)/($L2322/1000)</f>
        <v>0.60679342142603976</v>
      </c>
      <c r="N2322" s="23">
        <f>2*B2322/$G2322/$J2322^2/($K2322/1000)/($L2322/1000)</f>
        <v>0.46401849873755974</v>
      </c>
      <c r="O2322" s="23">
        <f>2*C2322/$G2322/$J2322^2/($K2322/1000)/($L2322^2/1000)</f>
        <v>2.7589357041252162E-4</v>
      </c>
      <c r="P2322" s="24">
        <f>M2322/N2322</f>
        <v>1.3076923076923079</v>
      </c>
    </row>
    <row r="2323" spans="1:16" x14ac:dyDescent="0.4">
      <c r="A2323" s="22">
        <v>1.53</v>
      </c>
      <c r="B2323" s="23">
        <v>1.17</v>
      </c>
      <c r="C2323" s="24">
        <v>0.04</v>
      </c>
      <c r="D2323" s="2">
        <v>204.6</v>
      </c>
      <c r="E2323" s="25">
        <v>21.2</v>
      </c>
      <c r="F2323" s="23">
        <v>994.62</v>
      </c>
      <c r="G2323" s="23">
        <v>1.18</v>
      </c>
      <c r="H2323" s="9">
        <f>0.000001458*(E2323+273.15)^1.5/(E2323+273.15+110.4)</f>
        <v>1.8191425273442234E-5</v>
      </c>
      <c r="I2323" s="10">
        <f>G2323*J2323*L2323/1000/H2323</f>
        <v>59117.000665693602</v>
      </c>
      <c r="J2323" s="24">
        <v>15.85</v>
      </c>
      <c r="K2323" s="25">
        <v>300</v>
      </c>
      <c r="L2323" s="26">
        <v>57.5</v>
      </c>
      <c r="M2323" s="23">
        <f>2*A2323/$G2323/$J2323^2/($K2323/1000)/($L2323/1000)</f>
        <v>0.59840027805666263</v>
      </c>
      <c r="N2323" s="23">
        <f>2*B2323/$G2323/$J2323^2/($K2323/1000)/($L2323/1000)</f>
        <v>0.45760021263156547</v>
      </c>
      <c r="O2323" s="23">
        <f>2*C2323/$G2323/$J2323^2/($K2323/1000)/($L2323^2/1000)</f>
        <v>2.7207742111129868E-4</v>
      </c>
      <c r="P2323" s="24">
        <f>M2323/N2323</f>
        <v>1.3076923076923079</v>
      </c>
    </row>
    <row r="2324" spans="1:16" x14ac:dyDescent="0.4">
      <c r="A2324" s="22">
        <v>1.41</v>
      </c>
      <c r="B2324" s="23">
        <v>1.24</v>
      </c>
      <c r="C2324" s="24">
        <v>0.04</v>
      </c>
      <c r="D2324" s="2">
        <v>205</v>
      </c>
      <c r="E2324" s="25">
        <v>21.7</v>
      </c>
      <c r="F2324" s="23">
        <v>990.9</v>
      </c>
      <c r="G2324" s="23">
        <v>1.17</v>
      </c>
      <c r="H2324" s="9">
        <f>0.000001458*(E2324+273.15)^1.5/(E2324+273.15+110.4)</f>
        <v>1.8215294560424E-5</v>
      </c>
      <c r="I2324" s="27">
        <f>G2324*J2324*L2324/1000/H2324</f>
        <v>51743.481109978864</v>
      </c>
      <c r="J2324" s="24">
        <v>14.01</v>
      </c>
      <c r="K2324" s="25">
        <v>300</v>
      </c>
      <c r="L2324" s="26">
        <v>57.5</v>
      </c>
      <c r="M2324" s="23">
        <f>2*A2324/$G2324/$J2324^2/($K2324/1000)/($L2324/1000)</f>
        <v>0.71186538671126964</v>
      </c>
      <c r="N2324" s="23">
        <f>2*B2324/$G2324/$J2324^2/($K2324/1000)/($L2324/1000)</f>
        <v>0.62603764505104575</v>
      </c>
      <c r="O2324" s="23">
        <f>2*C2324/$G2324/$J2324^2/($K2324/1000)/($L2324^2/1000)</f>
        <v>3.51213265105776E-4</v>
      </c>
      <c r="P2324" s="24">
        <v>1.1299999999999999</v>
      </c>
    </row>
    <row r="2325" spans="1:16" x14ac:dyDescent="0.4">
      <c r="A2325" s="22">
        <v>1.42</v>
      </c>
      <c r="B2325" s="23">
        <v>1.25</v>
      </c>
      <c r="C2325" s="24">
        <v>0.04</v>
      </c>
      <c r="D2325" s="2">
        <v>205</v>
      </c>
      <c r="E2325" s="25">
        <v>21.7</v>
      </c>
      <c r="F2325" s="23">
        <v>990.9</v>
      </c>
      <c r="G2325" s="23">
        <v>1.17</v>
      </c>
      <c r="H2325" s="9">
        <f>0.000001458*(E2325+273.15)^1.5/(E2325+273.15+110.4)</f>
        <v>1.8215294560424E-5</v>
      </c>
      <c r="I2325" s="27">
        <f>G2325*J2325*L2325/1000/H2325</f>
        <v>51743.481109978864</v>
      </c>
      <c r="J2325" s="24">
        <v>14.01</v>
      </c>
      <c r="K2325" s="25">
        <v>300</v>
      </c>
      <c r="L2325" s="26">
        <v>57.5</v>
      </c>
      <c r="M2325" s="23">
        <f>2*A2325/$G2325/$J2325^2/($K2325/1000)/($L2325/1000)</f>
        <v>0.71691407739716506</v>
      </c>
      <c r="N2325" s="23">
        <f>2*B2325/$G2325/$J2325^2/($K2325/1000)/($L2325/1000)</f>
        <v>0.63108633573694117</v>
      </c>
      <c r="O2325" s="23">
        <f>2*C2325/$G2325/$J2325^2/($K2325/1000)/($L2325^2/1000)</f>
        <v>3.51213265105776E-4</v>
      </c>
      <c r="P2325" s="24">
        <v>1.1299999999999999</v>
      </c>
    </row>
    <row r="2326" spans="1:16" x14ac:dyDescent="0.4">
      <c r="A2326" s="22">
        <v>1.41</v>
      </c>
      <c r="B2326" s="23">
        <v>1.25</v>
      </c>
      <c r="C2326" s="24">
        <v>0.04</v>
      </c>
      <c r="D2326" s="2">
        <v>205</v>
      </c>
      <c r="E2326" s="25">
        <v>21.7</v>
      </c>
      <c r="F2326" s="23">
        <v>990.9</v>
      </c>
      <c r="G2326" s="23">
        <v>1.17</v>
      </c>
      <c r="H2326" s="9">
        <f>0.000001458*(E2326+273.15)^1.5/(E2326+273.15+110.4)</f>
        <v>1.8215294560424E-5</v>
      </c>
      <c r="I2326" s="27">
        <f>G2326*J2326*L2326/1000/H2326</f>
        <v>51743.481109978864</v>
      </c>
      <c r="J2326" s="24">
        <v>14.01</v>
      </c>
      <c r="K2326" s="25">
        <v>300</v>
      </c>
      <c r="L2326" s="26">
        <v>57.5</v>
      </c>
      <c r="M2326" s="23">
        <f>2*A2326/$G2326/$J2326^2/($K2326/1000)/($L2326/1000)</f>
        <v>0.71186538671126964</v>
      </c>
      <c r="N2326" s="23">
        <f>2*B2326/$G2326/$J2326^2/($K2326/1000)/($L2326/1000)</f>
        <v>0.63108633573694117</v>
      </c>
      <c r="O2326" s="23">
        <f>2*C2326/$G2326/$J2326^2/($K2326/1000)/($L2326^2/1000)</f>
        <v>3.51213265105776E-4</v>
      </c>
      <c r="P2326" s="24">
        <v>1.1299999999999999</v>
      </c>
    </row>
    <row r="2327" spans="1:16" x14ac:dyDescent="0.4">
      <c r="A2327" s="22">
        <v>1.42</v>
      </c>
      <c r="B2327" s="23">
        <v>1.25</v>
      </c>
      <c r="C2327" s="24">
        <v>0.04</v>
      </c>
      <c r="D2327" s="2">
        <v>205</v>
      </c>
      <c r="E2327" s="25">
        <v>21.7</v>
      </c>
      <c r="F2327" s="23">
        <v>990.9</v>
      </c>
      <c r="G2327" s="23">
        <v>1.17</v>
      </c>
      <c r="H2327" s="9">
        <f>0.000001458*(E2327+273.15)^1.5/(E2327+273.15+110.4)</f>
        <v>1.8215294560424E-5</v>
      </c>
      <c r="I2327" s="27">
        <f>G2327*J2327*L2327/1000/H2327</f>
        <v>51743.481109978864</v>
      </c>
      <c r="J2327" s="24">
        <v>14.01</v>
      </c>
      <c r="K2327" s="25">
        <v>300</v>
      </c>
      <c r="L2327" s="26">
        <v>57.5</v>
      </c>
      <c r="M2327" s="23">
        <f>2*A2327/$G2327/$J2327^2/($K2327/1000)/($L2327/1000)</f>
        <v>0.71691407739716506</v>
      </c>
      <c r="N2327" s="23">
        <f>2*B2327/$G2327/$J2327^2/($K2327/1000)/($L2327/1000)</f>
        <v>0.63108633573694117</v>
      </c>
      <c r="O2327" s="23">
        <f>2*C2327/$G2327/$J2327^2/($K2327/1000)/($L2327^2/1000)</f>
        <v>3.51213265105776E-4</v>
      </c>
      <c r="P2327" s="24">
        <v>1.1299999999999999</v>
      </c>
    </row>
    <row r="2328" spans="1:16" x14ac:dyDescent="0.4">
      <c r="A2328" s="22">
        <v>1.42</v>
      </c>
      <c r="B2328" s="23">
        <v>1.25</v>
      </c>
      <c r="C2328" s="24">
        <v>0.04</v>
      </c>
      <c r="D2328" s="2">
        <v>205</v>
      </c>
      <c r="E2328" s="25">
        <v>21.7</v>
      </c>
      <c r="F2328" s="23">
        <v>990.9</v>
      </c>
      <c r="G2328" s="23">
        <v>1.17</v>
      </c>
      <c r="H2328" s="9">
        <f>0.000001458*(E2328+273.15)^1.5/(E2328+273.15+110.4)</f>
        <v>1.8215294560424E-5</v>
      </c>
      <c r="I2328" s="27">
        <f>G2328*J2328*L2328/1000/H2328</f>
        <v>51743.481109978864</v>
      </c>
      <c r="J2328" s="24">
        <v>14.01</v>
      </c>
      <c r="K2328" s="25">
        <v>300</v>
      </c>
      <c r="L2328" s="26">
        <v>57.5</v>
      </c>
      <c r="M2328" s="23">
        <f>2*A2328/$G2328/$J2328^2/($K2328/1000)/($L2328/1000)</f>
        <v>0.71691407739716506</v>
      </c>
      <c r="N2328" s="23">
        <f>2*B2328/$G2328/$J2328^2/($K2328/1000)/($L2328/1000)</f>
        <v>0.63108633573694117</v>
      </c>
      <c r="O2328" s="23">
        <f>2*C2328/$G2328/$J2328^2/($K2328/1000)/($L2328^2/1000)</f>
        <v>3.51213265105776E-4</v>
      </c>
      <c r="P2328" s="24">
        <v>1.1299999999999999</v>
      </c>
    </row>
    <row r="2329" spans="1:16" x14ac:dyDescent="0.4">
      <c r="A2329" s="22">
        <v>1.42</v>
      </c>
      <c r="B2329" s="23">
        <v>1.25</v>
      </c>
      <c r="C2329" s="24">
        <v>0.04</v>
      </c>
      <c r="D2329" s="2">
        <v>205</v>
      </c>
      <c r="E2329" s="25">
        <v>21.7</v>
      </c>
      <c r="F2329" s="23">
        <v>990.9</v>
      </c>
      <c r="G2329" s="23">
        <v>1.17</v>
      </c>
      <c r="H2329" s="9">
        <f>0.000001458*(E2329+273.15)^1.5/(E2329+273.15+110.4)</f>
        <v>1.8215294560424E-5</v>
      </c>
      <c r="I2329" s="27">
        <f>G2329*J2329*L2329/1000/H2329</f>
        <v>51965.080600813897</v>
      </c>
      <c r="J2329" s="24">
        <v>14.07</v>
      </c>
      <c r="K2329" s="25">
        <v>300</v>
      </c>
      <c r="L2329" s="26">
        <v>57.5</v>
      </c>
      <c r="M2329" s="23">
        <f>2*A2329/$G2329/$J2329^2/($K2329/1000)/($L2329/1000)</f>
        <v>0.71081270873232238</v>
      </c>
      <c r="N2329" s="23">
        <f>2*B2329/$G2329/$J2329^2/($K2329/1000)/($L2329/1000)</f>
        <v>0.62571541261648089</v>
      </c>
      <c r="O2329" s="23">
        <f>2*C2329/$G2329/$J2329^2/($K2329/1000)/($L2329^2/1000)</f>
        <v>3.4822422963004166E-4</v>
      </c>
      <c r="P2329" s="24">
        <v>1.1299999999999999</v>
      </c>
    </row>
    <row r="2330" spans="1:16" x14ac:dyDescent="0.4">
      <c r="A2330" s="22">
        <v>1.42</v>
      </c>
      <c r="B2330" s="23">
        <v>1.25</v>
      </c>
      <c r="C2330" s="24">
        <v>0.04</v>
      </c>
      <c r="D2330" s="2">
        <v>205</v>
      </c>
      <c r="E2330" s="25">
        <v>21.7</v>
      </c>
      <c r="F2330" s="23">
        <v>990.9</v>
      </c>
      <c r="G2330" s="23">
        <v>1.17</v>
      </c>
      <c r="H2330" s="9">
        <f>0.000001458*(E2330+273.15)^1.5/(E2330+273.15+110.4)</f>
        <v>1.8215294560424E-5</v>
      </c>
      <c r="I2330" s="27">
        <f>G2330*J2330*L2330/1000/H2330</f>
        <v>51743.481109978864</v>
      </c>
      <c r="J2330" s="24">
        <v>14.01</v>
      </c>
      <c r="K2330" s="25">
        <v>300</v>
      </c>
      <c r="L2330" s="26">
        <v>57.5</v>
      </c>
      <c r="M2330" s="23">
        <f>2*A2330/$G2330/$J2330^2/($K2330/1000)/($L2330/1000)</f>
        <v>0.71691407739716506</v>
      </c>
      <c r="N2330" s="23">
        <f>2*B2330/$G2330/$J2330^2/($K2330/1000)/($L2330/1000)</f>
        <v>0.63108633573694117</v>
      </c>
      <c r="O2330" s="23">
        <f>2*C2330/$G2330/$J2330^2/($K2330/1000)/($L2330^2/1000)</f>
        <v>3.51213265105776E-4</v>
      </c>
      <c r="P2330" s="24">
        <v>1.1299999999999999</v>
      </c>
    </row>
    <row r="2331" spans="1:16" x14ac:dyDescent="0.4">
      <c r="A2331" s="22">
        <v>1.43</v>
      </c>
      <c r="B2331" s="23">
        <v>1.25</v>
      </c>
      <c r="C2331" s="24">
        <v>0.04</v>
      </c>
      <c r="D2331" s="2">
        <v>205</v>
      </c>
      <c r="E2331" s="25">
        <v>21.7</v>
      </c>
      <c r="F2331" s="23">
        <v>990.9</v>
      </c>
      <c r="G2331" s="23">
        <v>1.17</v>
      </c>
      <c r="H2331" s="9">
        <f>0.000001458*(E2331+273.15)^1.5/(E2331+273.15+110.4)</f>
        <v>1.8215294560424E-5</v>
      </c>
      <c r="I2331" s="27">
        <f>G2331*J2331*L2331/1000/H2331</f>
        <v>51300.282128308805</v>
      </c>
      <c r="J2331" s="24">
        <v>13.89</v>
      </c>
      <c r="K2331" s="25">
        <v>300</v>
      </c>
      <c r="L2331" s="26">
        <v>57.5</v>
      </c>
      <c r="M2331" s="23">
        <f>2*A2331/$G2331/$J2331^2/($K2331/1000)/($L2331/1000)</f>
        <v>0.7344911723638522</v>
      </c>
      <c r="N2331" s="23">
        <f>2*B2331/$G2331/$J2331^2/($K2331/1000)/($L2331/1000)</f>
        <v>0.6420377380802903</v>
      </c>
      <c r="O2331" s="23">
        <f>2*C2331/$G2331/$J2331^2/($K2331/1000)/($L2331^2/1000)</f>
        <v>3.5730795858381379E-4</v>
      </c>
      <c r="P2331" s="24">
        <v>1.17</v>
      </c>
    </row>
    <row r="2332" spans="1:16" x14ac:dyDescent="0.4">
      <c r="A2332" s="22">
        <v>1.43</v>
      </c>
      <c r="B2332" s="23">
        <v>1.26</v>
      </c>
      <c r="C2332" s="24">
        <v>0.04</v>
      </c>
      <c r="D2332" s="2">
        <v>205</v>
      </c>
      <c r="E2332" s="25">
        <v>21.7</v>
      </c>
      <c r="F2332" s="23">
        <v>990.9</v>
      </c>
      <c r="G2332" s="23">
        <v>1.17</v>
      </c>
      <c r="H2332" s="9">
        <f>0.000001458*(E2332+273.15)^1.5/(E2332+273.15+110.4)</f>
        <v>1.8215294560424E-5</v>
      </c>
      <c r="I2332" s="27">
        <f>G2332*J2332*L2332/1000/H2332</f>
        <v>52186.680091648916</v>
      </c>
      <c r="J2332" s="24">
        <v>14.13</v>
      </c>
      <c r="K2332" s="25">
        <v>300</v>
      </c>
      <c r="L2332" s="26">
        <v>57.5</v>
      </c>
      <c r="M2332" s="23">
        <f>2*A2332/$G2332/$J2332^2/($K2332/1000)/($L2332/1000)</f>
        <v>0.70975220147973828</v>
      </c>
      <c r="N2332" s="23">
        <f>2*B2332/$G2332/$J2332^2/($K2332/1000)/($L2332/1000)</f>
        <v>0.62537606563948966</v>
      </c>
      <c r="O2332" s="23">
        <f>2*C2332/$G2332/$J2332^2/($K2332/1000)/($L2332^2/1000)</f>
        <v>3.4527319013912477E-4</v>
      </c>
      <c r="P2332" s="24">
        <v>1.1299999999999999</v>
      </c>
    </row>
    <row r="2333" spans="1:16" x14ac:dyDescent="0.4">
      <c r="A2333" s="22">
        <v>1.44</v>
      </c>
      <c r="B2333" s="23">
        <v>1.27</v>
      </c>
      <c r="C2333" s="24">
        <v>0.04</v>
      </c>
      <c r="D2333" s="2">
        <v>205</v>
      </c>
      <c r="E2333" s="25">
        <v>21.7</v>
      </c>
      <c r="F2333" s="23">
        <v>990.9</v>
      </c>
      <c r="G2333" s="23">
        <v>1.17</v>
      </c>
      <c r="H2333" s="9">
        <f>0.000001458*(E2333+273.15)^1.5/(E2333+273.15+110.4)</f>
        <v>1.8215294560424E-5</v>
      </c>
      <c r="I2333" s="27">
        <f>G2333*J2333*L2333/1000/H2333</f>
        <v>52629.879073318974</v>
      </c>
      <c r="J2333" s="24">
        <v>14.25</v>
      </c>
      <c r="K2333" s="25">
        <v>300</v>
      </c>
      <c r="L2333" s="26">
        <v>57.5</v>
      </c>
      <c r="M2333" s="23">
        <f>2*A2333/$G2333/$J2333^2/($K2333/1000)/($L2333/1000)</f>
        <v>0.70272887326964162</v>
      </c>
      <c r="N2333" s="23">
        <f>2*B2333/$G2333/$J2333^2/($K2333/1000)/($L2333/1000)</f>
        <v>0.61976782573086464</v>
      </c>
      <c r="O2333" s="23">
        <f>2*C2333/$G2333/$J2333^2/($K2333/1000)/($L2333^2/1000)</f>
        <v>3.3948254747325694E-4</v>
      </c>
      <c r="P2333" s="24">
        <v>1.17</v>
      </c>
    </row>
    <row r="2334" spans="1:16" x14ac:dyDescent="0.4">
      <c r="A2334" s="22">
        <v>1.44</v>
      </c>
      <c r="B2334" s="23">
        <v>1.27</v>
      </c>
      <c r="C2334" s="24">
        <v>0.04</v>
      </c>
      <c r="D2334" s="2">
        <v>205</v>
      </c>
      <c r="E2334" s="25">
        <v>21.7</v>
      </c>
      <c r="F2334" s="23">
        <v>990.9</v>
      </c>
      <c r="G2334" s="23">
        <v>1.17</v>
      </c>
      <c r="H2334" s="9">
        <f>0.000001458*(E2334+273.15)^1.5/(E2334+273.15+110.4)</f>
        <v>1.8215294560424E-5</v>
      </c>
      <c r="I2334" s="27">
        <f>G2334*J2334*L2334/1000/H2334</f>
        <v>52408.279582483941</v>
      </c>
      <c r="J2334" s="24">
        <v>14.19</v>
      </c>
      <c r="K2334" s="25">
        <v>300</v>
      </c>
      <c r="L2334" s="26">
        <v>57.5</v>
      </c>
      <c r="M2334" s="23">
        <f>2*A2334/$G2334/$J2334^2/($K2334/1000)/($L2334/1000)</f>
        <v>0.7086841760856345</v>
      </c>
      <c r="N2334" s="23">
        <f>2*B2334/$G2334/$J2334^2/($K2334/1000)/($L2334/1000)</f>
        <v>0.62502007196441378</v>
      </c>
      <c r="O2334" s="23">
        <f>2*C2334/$G2334/$J2334^2/($K2334/1000)/($L2334^2/1000)</f>
        <v>3.42359505355379E-4</v>
      </c>
      <c r="P2334" s="24">
        <v>1.1299999999999999</v>
      </c>
    </row>
    <row r="2335" spans="1:16" x14ac:dyDescent="0.4">
      <c r="A2335" s="22">
        <v>1.44</v>
      </c>
      <c r="B2335" s="23">
        <v>1.27</v>
      </c>
      <c r="C2335" s="24">
        <v>0.04</v>
      </c>
      <c r="D2335" s="2">
        <v>205</v>
      </c>
      <c r="E2335" s="25">
        <v>21.7</v>
      </c>
      <c r="F2335" s="23">
        <v>990.9</v>
      </c>
      <c r="G2335" s="23">
        <v>1.17</v>
      </c>
      <c r="H2335" s="9">
        <f>0.000001458*(E2335+273.15)^1.5/(E2335+273.15+110.4)</f>
        <v>1.8215294560424E-5</v>
      </c>
      <c r="I2335" s="27">
        <f>G2335*J2335*L2335/1000/H2335</f>
        <v>52186.680091648916</v>
      </c>
      <c r="J2335" s="24">
        <v>14.13</v>
      </c>
      <c r="K2335" s="25">
        <v>300</v>
      </c>
      <c r="L2335" s="26">
        <v>57.5</v>
      </c>
      <c r="M2335" s="23">
        <f>2*A2335/$G2335/$J2335^2/($K2335/1000)/($L2335/1000)</f>
        <v>0.71471550358798819</v>
      </c>
      <c r="N2335" s="23">
        <f>2*B2335/$G2335/$J2335^2/($K2335/1000)/($L2335/1000)</f>
        <v>0.63033936774773958</v>
      </c>
      <c r="O2335" s="23">
        <f>2*C2335/$G2335/$J2335^2/($K2335/1000)/($L2335^2/1000)</f>
        <v>3.4527319013912477E-4</v>
      </c>
      <c r="P2335" s="24">
        <v>1.1299999999999999</v>
      </c>
    </row>
    <row r="2336" spans="1:16" x14ac:dyDescent="0.4">
      <c r="A2336" s="22">
        <v>1.44</v>
      </c>
      <c r="B2336" s="23">
        <v>1.27</v>
      </c>
      <c r="C2336" s="24">
        <v>0.04</v>
      </c>
      <c r="D2336" s="2">
        <v>205</v>
      </c>
      <c r="E2336" s="25">
        <v>21.7</v>
      </c>
      <c r="F2336" s="23">
        <v>990.9</v>
      </c>
      <c r="G2336" s="23">
        <v>1.17</v>
      </c>
      <c r="H2336" s="9">
        <f>0.000001458*(E2336+273.15)^1.5/(E2336+273.15+110.4)</f>
        <v>1.8215294560424E-5</v>
      </c>
      <c r="I2336" s="27">
        <f>G2336*J2336*L2336/1000/H2336</f>
        <v>52186.680091648916</v>
      </c>
      <c r="J2336" s="24">
        <v>14.13</v>
      </c>
      <c r="K2336" s="25">
        <v>300</v>
      </c>
      <c r="L2336" s="26">
        <v>57.5</v>
      </c>
      <c r="M2336" s="23">
        <f>2*A2336/$G2336/$J2336^2/($K2336/1000)/($L2336/1000)</f>
        <v>0.71471550358798819</v>
      </c>
      <c r="N2336" s="23">
        <f>2*B2336/$G2336/$J2336^2/($K2336/1000)/($L2336/1000)</f>
        <v>0.63033936774773958</v>
      </c>
      <c r="O2336" s="23">
        <f>2*C2336/$G2336/$J2336^2/($K2336/1000)/($L2336^2/1000)</f>
        <v>3.4527319013912477E-4</v>
      </c>
      <c r="P2336" s="24">
        <v>1.1299999999999999</v>
      </c>
    </row>
    <row r="2337" spans="1:16" x14ac:dyDescent="0.4">
      <c r="A2337" s="22">
        <v>1.45</v>
      </c>
      <c r="B2337" s="23">
        <v>1.27</v>
      </c>
      <c r="C2337" s="24">
        <v>0.04</v>
      </c>
      <c r="D2337" s="2">
        <v>205</v>
      </c>
      <c r="E2337" s="25">
        <v>21.7</v>
      </c>
      <c r="F2337" s="23">
        <v>990.9</v>
      </c>
      <c r="G2337" s="23">
        <v>1.17</v>
      </c>
      <c r="H2337" s="9">
        <f>0.000001458*(E2337+273.15)^1.5/(E2337+273.15+110.4)</f>
        <v>1.8215294560424E-5</v>
      </c>
      <c r="I2337" s="27">
        <f>G2337*J2337*L2337/1000/H2337</f>
        <v>52408.279582483941</v>
      </c>
      <c r="J2337" s="24">
        <v>14.19</v>
      </c>
      <c r="K2337" s="25">
        <v>300</v>
      </c>
      <c r="L2337" s="26">
        <v>57.5</v>
      </c>
      <c r="M2337" s="23">
        <f>2*A2337/$G2337/$J2337^2/($K2337/1000)/($L2337/1000)</f>
        <v>0.71360559397511802</v>
      </c>
      <c r="N2337" s="23">
        <f>2*B2337/$G2337/$J2337^2/($K2337/1000)/($L2337/1000)</f>
        <v>0.62502007196441378</v>
      </c>
      <c r="O2337" s="23">
        <f>2*C2337/$G2337/$J2337^2/($K2337/1000)/($L2337^2/1000)</f>
        <v>3.42359505355379E-4</v>
      </c>
      <c r="P2337" s="24">
        <v>1.1299999999999999</v>
      </c>
    </row>
    <row r="2338" spans="1:16" x14ac:dyDescent="0.4">
      <c r="A2338" s="22">
        <v>1.45</v>
      </c>
      <c r="B2338" s="23">
        <v>1.27</v>
      </c>
      <c r="C2338" s="24">
        <v>0.04</v>
      </c>
      <c r="D2338" s="2">
        <v>205</v>
      </c>
      <c r="E2338" s="25">
        <v>21.7</v>
      </c>
      <c r="F2338" s="23">
        <v>990.9</v>
      </c>
      <c r="G2338" s="23">
        <v>1.17</v>
      </c>
      <c r="H2338" s="9">
        <f>0.000001458*(E2338+273.15)^1.5/(E2338+273.15+110.4)</f>
        <v>1.8215294560424E-5</v>
      </c>
      <c r="I2338" s="27">
        <f>G2338*J2338*L2338/1000/H2338</f>
        <v>52408.279582483941</v>
      </c>
      <c r="J2338" s="24">
        <v>14.19</v>
      </c>
      <c r="K2338" s="25">
        <v>300</v>
      </c>
      <c r="L2338" s="26">
        <v>57.5</v>
      </c>
      <c r="M2338" s="23">
        <f>2*A2338/$G2338/$J2338^2/($K2338/1000)/($L2338/1000)</f>
        <v>0.71360559397511802</v>
      </c>
      <c r="N2338" s="23">
        <f>2*B2338/$G2338/$J2338^2/($K2338/1000)/($L2338/1000)</f>
        <v>0.62502007196441378</v>
      </c>
      <c r="O2338" s="23">
        <f>2*C2338/$G2338/$J2338^2/($K2338/1000)/($L2338^2/1000)</f>
        <v>3.42359505355379E-4</v>
      </c>
      <c r="P2338" s="24">
        <v>1.1299999999999999</v>
      </c>
    </row>
    <row r="2339" spans="1:16" x14ac:dyDescent="0.4">
      <c r="A2339" s="22">
        <v>1.45</v>
      </c>
      <c r="B2339" s="23">
        <v>1.27</v>
      </c>
      <c r="C2339" s="24">
        <v>0.04</v>
      </c>
      <c r="D2339" s="2">
        <v>205</v>
      </c>
      <c r="E2339" s="25">
        <v>21.7</v>
      </c>
      <c r="F2339" s="23">
        <v>990.9</v>
      </c>
      <c r="G2339" s="23">
        <v>1.17</v>
      </c>
      <c r="H2339" s="9">
        <f>0.000001458*(E2339+273.15)^1.5/(E2339+273.15+110.4)</f>
        <v>1.8215294560424E-5</v>
      </c>
      <c r="I2339" s="27">
        <f>G2339*J2339*L2339/1000/H2339</f>
        <v>52408.279582483941</v>
      </c>
      <c r="J2339" s="24">
        <v>14.19</v>
      </c>
      <c r="K2339" s="25">
        <v>300</v>
      </c>
      <c r="L2339" s="26">
        <v>57.5</v>
      </c>
      <c r="M2339" s="23">
        <f>2*A2339/$G2339/$J2339^2/($K2339/1000)/($L2339/1000)</f>
        <v>0.71360559397511802</v>
      </c>
      <c r="N2339" s="23">
        <f>2*B2339/$G2339/$J2339^2/($K2339/1000)/($L2339/1000)</f>
        <v>0.62502007196441378</v>
      </c>
      <c r="O2339" s="23">
        <f>2*C2339/$G2339/$J2339^2/($K2339/1000)/($L2339^2/1000)</f>
        <v>3.42359505355379E-4</v>
      </c>
      <c r="P2339" s="24">
        <v>1.1299999999999999</v>
      </c>
    </row>
    <row r="2340" spans="1:16" x14ac:dyDescent="0.4">
      <c r="A2340" s="22">
        <v>1.45</v>
      </c>
      <c r="B2340" s="23">
        <v>1.27</v>
      </c>
      <c r="C2340" s="24">
        <v>0.04</v>
      </c>
      <c r="D2340" s="2">
        <v>205</v>
      </c>
      <c r="E2340" s="25">
        <v>21.7</v>
      </c>
      <c r="F2340" s="23">
        <v>990.9</v>
      </c>
      <c r="G2340" s="23">
        <v>1.17</v>
      </c>
      <c r="H2340" s="9">
        <f>0.000001458*(E2340+273.15)^1.5/(E2340+273.15+110.4)</f>
        <v>1.8215294560424E-5</v>
      </c>
      <c r="I2340" s="27">
        <f>G2340*J2340*L2340/1000/H2340</f>
        <v>51965.080600813897</v>
      </c>
      <c r="J2340" s="24">
        <v>14.07</v>
      </c>
      <c r="K2340" s="25">
        <v>300</v>
      </c>
      <c r="L2340" s="26">
        <v>57.5</v>
      </c>
      <c r="M2340" s="23">
        <f>2*A2340/$G2340/$J2340^2/($K2340/1000)/($L2340/1000)</f>
        <v>0.72582987863511794</v>
      </c>
      <c r="N2340" s="23">
        <f>2*B2340/$G2340/$J2340^2/($K2340/1000)/($L2340/1000)</f>
        <v>0.63572685921834471</v>
      </c>
      <c r="O2340" s="23">
        <f>2*C2340/$G2340/$J2340^2/($K2340/1000)/($L2340^2/1000)</f>
        <v>3.4822422963004166E-4</v>
      </c>
      <c r="P2340" s="24">
        <v>1.1299999999999999</v>
      </c>
    </row>
    <row r="2341" spans="1:16" x14ac:dyDescent="0.4">
      <c r="A2341" s="22">
        <v>1.44</v>
      </c>
      <c r="B2341" s="23">
        <v>1.27</v>
      </c>
      <c r="C2341" s="24">
        <v>0.04</v>
      </c>
      <c r="D2341" s="2">
        <v>205</v>
      </c>
      <c r="E2341" s="25">
        <v>21.7</v>
      </c>
      <c r="F2341" s="23">
        <v>990.9</v>
      </c>
      <c r="G2341" s="23">
        <v>1.17</v>
      </c>
      <c r="H2341" s="9">
        <f>0.000001458*(E2341+273.15)^1.5/(E2341+273.15+110.4)</f>
        <v>1.8215294560424E-5</v>
      </c>
      <c r="I2341" s="27">
        <f>G2341*J2341*L2341/1000/H2341</f>
        <v>51743.481109978864</v>
      </c>
      <c r="J2341" s="24">
        <v>14.01</v>
      </c>
      <c r="K2341" s="25">
        <v>300</v>
      </c>
      <c r="L2341" s="26">
        <v>57.5</v>
      </c>
      <c r="M2341" s="23">
        <f>2*A2341/$G2341/$J2341^2/($K2341/1000)/($L2341/1000)</f>
        <v>0.72701145876895634</v>
      </c>
      <c r="N2341" s="23">
        <f>2*B2341/$G2341/$J2341^2/($K2341/1000)/($L2341/1000)</f>
        <v>0.64118371710873223</v>
      </c>
      <c r="O2341" s="23">
        <f>2*C2341/$G2341/$J2341^2/($K2341/1000)/($L2341^2/1000)</f>
        <v>3.51213265105776E-4</v>
      </c>
      <c r="P2341" s="24">
        <v>1.17</v>
      </c>
    </row>
    <row r="2342" spans="1:16" x14ac:dyDescent="0.4">
      <c r="A2342" s="22">
        <v>1.44</v>
      </c>
      <c r="B2342" s="23">
        <v>1.26</v>
      </c>
      <c r="C2342" s="24">
        <v>0.04</v>
      </c>
      <c r="D2342" s="2">
        <v>205</v>
      </c>
      <c r="E2342" s="25">
        <v>21.7</v>
      </c>
      <c r="F2342" s="23">
        <v>990.9</v>
      </c>
      <c r="G2342" s="23">
        <v>1.17</v>
      </c>
      <c r="H2342" s="9">
        <f>0.000001458*(E2342+273.15)^1.5/(E2342+273.15+110.4)</f>
        <v>1.8215294560424E-5</v>
      </c>
      <c r="I2342" s="27">
        <f>G2342*J2342*L2342/1000/H2342</f>
        <v>52186.680091648916</v>
      </c>
      <c r="J2342" s="24">
        <v>14.13</v>
      </c>
      <c r="K2342" s="25">
        <v>300</v>
      </c>
      <c r="L2342" s="26">
        <v>57.5</v>
      </c>
      <c r="M2342" s="23">
        <f>2*A2342/$G2342/$J2342^2/($K2342/1000)/($L2342/1000)</f>
        <v>0.71471550358798819</v>
      </c>
      <c r="N2342" s="23">
        <f>2*B2342/$G2342/$J2342^2/($K2342/1000)/($L2342/1000)</f>
        <v>0.62537606563948966</v>
      </c>
      <c r="O2342" s="23">
        <f>2*C2342/$G2342/$J2342^2/($K2342/1000)/($L2342^2/1000)</f>
        <v>3.4527319013912477E-4</v>
      </c>
      <c r="P2342" s="24">
        <v>1.1299999999999999</v>
      </c>
    </row>
    <row r="2343" spans="1:16" x14ac:dyDescent="0.4">
      <c r="A2343" s="22">
        <v>1.44</v>
      </c>
      <c r="B2343" s="23">
        <v>1.26</v>
      </c>
      <c r="C2343" s="24">
        <v>0.04</v>
      </c>
      <c r="D2343" s="2">
        <v>205</v>
      </c>
      <c r="E2343" s="25">
        <v>21.7</v>
      </c>
      <c r="F2343" s="23">
        <v>990.9</v>
      </c>
      <c r="G2343" s="23">
        <v>1.17</v>
      </c>
      <c r="H2343" s="9">
        <f>0.000001458*(E2343+273.15)^1.5/(E2343+273.15+110.4)</f>
        <v>1.8215294560424E-5</v>
      </c>
      <c r="I2343" s="27">
        <f>G2343*J2343*L2343/1000/H2343</f>
        <v>52629.879073318974</v>
      </c>
      <c r="J2343" s="24">
        <v>14.25</v>
      </c>
      <c r="K2343" s="25">
        <v>300</v>
      </c>
      <c r="L2343" s="26">
        <v>57.5</v>
      </c>
      <c r="M2343" s="23">
        <f>2*A2343/$G2343/$J2343^2/($K2343/1000)/($L2343/1000)</f>
        <v>0.70272887326964162</v>
      </c>
      <c r="N2343" s="23">
        <f>2*B2343/$G2343/$J2343^2/($K2343/1000)/($L2343/1000)</f>
        <v>0.61488776411093649</v>
      </c>
      <c r="O2343" s="23">
        <f>2*C2343/$G2343/$J2343^2/($K2343/1000)/($L2343^2/1000)</f>
        <v>3.3948254747325694E-4</v>
      </c>
      <c r="P2343" s="24">
        <v>1.17</v>
      </c>
    </row>
    <row r="2344" spans="1:16" x14ac:dyDescent="0.4">
      <c r="A2344" s="22">
        <v>1.55</v>
      </c>
      <c r="B2344" s="23">
        <v>1.56</v>
      </c>
      <c r="C2344" s="24">
        <v>0.04</v>
      </c>
      <c r="D2344" s="2">
        <v>210</v>
      </c>
      <c r="E2344" s="25">
        <v>21.7</v>
      </c>
      <c r="F2344" s="23">
        <v>990.9</v>
      </c>
      <c r="G2344" s="23">
        <v>1.17</v>
      </c>
      <c r="H2344" s="9">
        <f>0.000001458*(E2344+273.15)^1.5/(E2344+273.15+110.4)</f>
        <v>1.8215294560424E-5</v>
      </c>
      <c r="I2344" s="27">
        <f>G2344*J2344*L2344/1000/H2344</f>
        <v>52186.680091648916</v>
      </c>
      <c r="J2344" s="24">
        <v>14.13</v>
      </c>
      <c r="K2344" s="25">
        <v>300</v>
      </c>
      <c r="L2344" s="26">
        <v>57.5</v>
      </c>
      <c r="M2344" s="23">
        <f>2*A2344/$G2344/$J2344^2/($K2344/1000)/($L2344/1000)</f>
        <v>0.76931182677873733</v>
      </c>
      <c r="N2344" s="23">
        <f>2*B2344/$G2344/$J2344^2/($K2344/1000)/($L2344/1000)</f>
        <v>0.77427512888698724</v>
      </c>
      <c r="O2344" s="23">
        <f>2*C2344/$G2344/$J2344^2/($K2344/1000)/($L2344^2/1000)</f>
        <v>3.4527319013912477E-4</v>
      </c>
      <c r="P2344" s="24">
        <v>1</v>
      </c>
    </row>
    <row r="2345" spans="1:16" x14ac:dyDescent="0.4">
      <c r="A2345" s="22">
        <v>1.55</v>
      </c>
      <c r="B2345" s="23">
        <v>1.56</v>
      </c>
      <c r="C2345" s="24">
        <v>0.04</v>
      </c>
      <c r="D2345" s="2">
        <v>210</v>
      </c>
      <c r="E2345" s="25">
        <v>21.7</v>
      </c>
      <c r="F2345" s="23">
        <v>990.9</v>
      </c>
      <c r="G2345" s="23">
        <v>1.17</v>
      </c>
      <c r="H2345" s="9">
        <f>0.000001458*(E2345+273.15)^1.5/(E2345+273.15+110.4)</f>
        <v>1.8215294560424E-5</v>
      </c>
      <c r="I2345" s="27">
        <f>G2345*J2345*L2345/1000/H2345</f>
        <v>52408.279582483941</v>
      </c>
      <c r="J2345" s="24">
        <v>14.19</v>
      </c>
      <c r="K2345" s="25">
        <v>300</v>
      </c>
      <c r="L2345" s="26">
        <v>57.5</v>
      </c>
      <c r="M2345" s="23">
        <f>2*A2345/$G2345/$J2345^2/($K2345/1000)/($L2345/1000)</f>
        <v>0.76281977286995384</v>
      </c>
      <c r="N2345" s="23">
        <f>2*B2345/$G2345/$J2345^2/($K2345/1000)/($L2345/1000)</f>
        <v>0.76774119075943736</v>
      </c>
      <c r="O2345" s="23">
        <f>2*C2345/$G2345/$J2345^2/($K2345/1000)/($L2345^2/1000)</f>
        <v>3.42359505355379E-4</v>
      </c>
      <c r="P2345" s="24">
        <v>1</v>
      </c>
    </row>
    <row r="2346" spans="1:16" x14ac:dyDescent="0.4">
      <c r="A2346" s="22">
        <v>1.54</v>
      </c>
      <c r="B2346" s="23">
        <v>1.55</v>
      </c>
      <c r="C2346" s="24">
        <v>0.04</v>
      </c>
      <c r="D2346" s="2">
        <v>210</v>
      </c>
      <c r="E2346" s="25">
        <v>21.7</v>
      </c>
      <c r="F2346" s="23">
        <v>990.9</v>
      </c>
      <c r="G2346" s="23">
        <v>1.17</v>
      </c>
      <c r="H2346" s="9">
        <f>0.000001458*(E2346+273.15)^1.5/(E2346+273.15+110.4)</f>
        <v>1.8215294560424E-5</v>
      </c>
      <c r="I2346" s="27">
        <f>G2346*J2346*L2346/1000/H2346</f>
        <v>52186.680091648916</v>
      </c>
      <c r="J2346" s="24">
        <v>14.13</v>
      </c>
      <c r="K2346" s="25">
        <v>300</v>
      </c>
      <c r="L2346" s="26">
        <v>57.5</v>
      </c>
      <c r="M2346" s="23">
        <f>2*A2346/$G2346/$J2346^2/($K2346/1000)/($L2346/1000)</f>
        <v>0.76434852467048742</v>
      </c>
      <c r="N2346" s="23">
        <f>2*B2346/$G2346/$J2346^2/($K2346/1000)/($L2346/1000)</f>
        <v>0.76931182677873733</v>
      </c>
      <c r="O2346" s="23">
        <f>2*C2346/$G2346/$J2346^2/($K2346/1000)/($L2346^2/1000)</f>
        <v>3.4527319013912477E-4</v>
      </c>
      <c r="P2346" s="24">
        <v>1</v>
      </c>
    </row>
    <row r="2347" spans="1:16" x14ac:dyDescent="0.4">
      <c r="A2347" s="22">
        <v>1.55</v>
      </c>
      <c r="B2347" s="23">
        <v>1.56</v>
      </c>
      <c r="C2347" s="24">
        <v>0.04</v>
      </c>
      <c r="D2347" s="2">
        <v>210</v>
      </c>
      <c r="E2347" s="25">
        <v>21.7</v>
      </c>
      <c r="F2347" s="23">
        <v>990.9</v>
      </c>
      <c r="G2347" s="23">
        <v>1.17</v>
      </c>
      <c r="H2347" s="9">
        <f>0.000001458*(E2347+273.15)^1.5/(E2347+273.15+110.4)</f>
        <v>1.8215294560424E-5</v>
      </c>
      <c r="I2347" s="27">
        <f>G2347*J2347*L2347/1000/H2347</f>
        <v>51743.481109978864</v>
      </c>
      <c r="J2347" s="24">
        <v>14.01</v>
      </c>
      <c r="K2347" s="25">
        <v>300</v>
      </c>
      <c r="L2347" s="26">
        <v>57.5</v>
      </c>
      <c r="M2347" s="23">
        <f>2*A2347/$G2347/$J2347^2/($K2347/1000)/($L2347/1000)</f>
        <v>0.78254705631380717</v>
      </c>
      <c r="N2347" s="23">
        <f>2*B2347/$G2347/$J2347^2/($K2347/1000)/($L2347/1000)</f>
        <v>0.78759574699970258</v>
      </c>
      <c r="O2347" s="23">
        <f>2*C2347/$G2347/$J2347^2/($K2347/1000)/($L2347^2/1000)</f>
        <v>3.51213265105776E-4</v>
      </c>
      <c r="P2347" s="24">
        <v>1</v>
      </c>
    </row>
    <row r="2348" spans="1:16" x14ac:dyDescent="0.4">
      <c r="A2348" s="22">
        <v>1.55</v>
      </c>
      <c r="B2348" s="23">
        <v>1.56</v>
      </c>
      <c r="C2348" s="24">
        <v>0.04</v>
      </c>
      <c r="D2348" s="2">
        <v>210</v>
      </c>
      <c r="E2348" s="25">
        <v>21.7</v>
      </c>
      <c r="F2348" s="23">
        <v>990.9</v>
      </c>
      <c r="G2348" s="23">
        <v>1.17</v>
      </c>
      <c r="H2348" s="9">
        <f>0.000001458*(E2348+273.15)^1.5/(E2348+273.15+110.4)</f>
        <v>1.8215294560424E-5</v>
      </c>
      <c r="I2348" s="27">
        <f>G2348*J2348*L2348/1000/H2348</f>
        <v>51743.481109978864</v>
      </c>
      <c r="J2348" s="24">
        <v>14.01</v>
      </c>
      <c r="K2348" s="25">
        <v>300</v>
      </c>
      <c r="L2348" s="26">
        <v>57.5</v>
      </c>
      <c r="M2348" s="23">
        <f>2*A2348/$G2348/$J2348^2/($K2348/1000)/($L2348/1000)</f>
        <v>0.78254705631380717</v>
      </c>
      <c r="N2348" s="23">
        <f>2*B2348/$G2348/$J2348^2/($K2348/1000)/($L2348/1000)</f>
        <v>0.78759574699970258</v>
      </c>
      <c r="O2348" s="23">
        <f>2*C2348/$G2348/$J2348^2/($K2348/1000)/($L2348^2/1000)</f>
        <v>3.51213265105776E-4</v>
      </c>
      <c r="P2348" s="24">
        <v>1</v>
      </c>
    </row>
    <row r="2349" spans="1:16" x14ac:dyDescent="0.4">
      <c r="A2349" s="22">
        <v>1.55</v>
      </c>
      <c r="B2349" s="23">
        <v>1.55</v>
      </c>
      <c r="C2349" s="24">
        <v>0.04</v>
      </c>
      <c r="D2349" s="2">
        <v>210</v>
      </c>
      <c r="E2349" s="25">
        <v>21.7</v>
      </c>
      <c r="F2349" s="23">
        <v>990.9</v>
      </c>
      <c r="G2349" s="23">
        <v>1.17</v>
      </c>
      <c r="H2349" s="9">
        <f>0.000001458*(E2349+273.15)^1.5/(E2349+273.15+110.4)</f>
        <v>1.8215294560424E-5</v>
      </c>
      <c r="I2349" s="27">
        <f>G2349*J2349*L2349/1000/H2349</f>
        <v>52186.680091648916</v>
      </c>
      <c r="J2349" s="24">
        <v>14.13</v>
      </c>
      <c r="K2349" s="25">
        <v>300</v>
      </c>
      <c r="L2349" s="26">
        <v>57.5</v>
      </c>
      <c r="M2349" s="23">
        <f>2*A2349/$G2349/$J2349^2/($K2349/1000)/($L2349/1000)</f>
        <v>0.76931182677873733</v>
      </c>
      <c r="N2349" s="23">
        <f>2*B2349/$G2349/$J2349^2/($K2349/1000)/($L2349/1000)</f>
        <v>0.76931182677873733</v>
      </c>
      <c r="O2349" s="23">
        <f>2*C2349/$G2349/$J2349^2/($K2349/1000)/($L2349^2/1000)</f>
        <v>3.4527319013912477E-4</v>
      </c>
      <c r="P2349" s="24">
        <v>1</v>
      </c>
    </row>
    <row r="2350" spans="1:16" x14ac:dyDescent="0.4">
      <c r="A2350" s="22">
        <v>1.55</v>
      </c>
      <c r="B2350" s="23">
        <v>1.56</v>
      </c>
      <c r="C2350" s="24">
        <v>0.04</v>
      </c>
      <c r="D2350" s="2">
        <v>210</v>
      </c>
      <c r="E2350" s="25">
        <v>21.7</v>
      </c>
      <c r="F2350" s="23">
        <v>990.9</v>
      </c>
      <c r="G2350" s="23">
        <v>1.17</v>
      </c>
      <c r="H2350" s="9">
        <f>0.000001458*(E2350+273.15)^1.5/(E2350+273.15+110.4)</f>
        <v>1.8215294560424E-5</v>
      </c>
      <c r="I2350" s="27">
        <f>G2350*J2350*L2350/1000/H2350</f>
        <v>51965.080600813897</v>
      </c>
      <c r="J2350" s="24">
        <v>14.07</v>
      </c>
      <c r="K2350" s="25">
        <v>300</v>
      </c>
      <c r="L2350" s="26">
        <v>57.5</v>
      </c>
      <c r="M2350" s="23">
        <f>2*A2350/$G2350/$J2350^2/($K2350/1000)/($L2350/1000)</f>
        <v>0.77588711164443647</v>
      </c>
      <c r="N2350" s="23">
        <f>2*B2350/$G2350/$J2350^2/($K2350/1000)/($L2350/1000)</f>
        <v>0.78089283494536832</v>
      </c>
      <c r="O2350" s="23">
        <f>2*C2350/$G2350/$J2350^2/($K2350/1000)/($L2350^2/1000)</f>
        <v>3.4822422963004166E-4</v>
      </c>
      <c r="P2350" s="24">
        <v>0.97</v>
      </c>
    </row>
    <row r="2351" spans="1:16" x14ac:dyDescent="0.4">
      <c r="A2351" s="22">
        <v>1.54</v>
      </c>
      <c r="B2351" s="23">
        <v>1.55</v>
      </c>
      <c r="C2351" s="24">
        <v>0.04</v>
      </c>
      <c r="D2351" s="2">
        <v>210</v>
      </c>
      <c r="E2351" s="25">
        <v>21.7</v>
      </c>
      <c r="F2351" s="23">
        <v>990.9</v>
      </c>
      <c r="G2351" s="23">
        <v>1.17</v>
      </c>
      <c r="H2351" s="9">
        <f>0.000001458*(E2351+273.15)^1.5/(E2351+273.15+110.4)</f>
        <v>1.8215294560424E-5</v>
      </c>
      <c r="I2351" s="27">
        <f>G2351*J2351*L2351/1000/H2351</f>
        <v>52186.680091648916</v>
      </c>
      <c r="J2351" s="24">
        <v>14.13</v>
      </c>
      <c r="K2351" s="25">
        <v>300</v>
      </c>
      <c r="L2351" s="26">
        <v>57.5</v>
      </c>
      <c r="M2351" s="23">
        <f>2*A2351/$G2351/$J2351^2/($K2351/1000)/($L2351/1000)</f>
        <v>0.76434852467048742</v>
      </c>
      <c r="N2351" s="23">
        <f>2*B2351/$G2351/$J2351^2/($K2351/1000)/($L2351/1000)</f>
        <v>0.76931182677873733</v>
      </c>
      <c r="O2351" s="23">
        <f>2*C2351/$G2351/$J2351^2/($K2351/1000)/($L2351^2/1000)</f>
        <v>3.4527319013912477E-4</v>
      </c>
      <c r="P2351" s="24">
        <v>1</v>
      </c>
    </row>
    <row r="2352" spans="1:16" x14ac:dyDescent="0.4">
      <c r="A2352" s="22">
        <v>1.54</v>
      </c>
      <c r="B2352" s="23">
        <v>1.55</v>
      </c>
      <c r="C2352" s="24">
        <v>0.04</v>
      </c>
      <c r="D2352" s="2">
        <v>210</v>
      </c>
      <c r="E2352" s="25">
        <v>21.7</v>
      </c>
      <c r="F2352" s="23">
        <v>990.9</v>
      </c>
      <c r="G2352" s="23">
        <v>1.17</v>
      </c>
      <c r="H2352" s="9">
        <f>0.000001458*(E2352+273.15)^1.5/(E2352+273.15+110.4)</f>
        <v>1.8215294560424E-5</v>
      </c>
      <c r="I2352" s="27">
        <f>G2352*J2352*L2352/1000/H2352</f>
        <v>52408.279582483941</v>
      </c>
      <c r="J2352" s="24">
        <v>14.19</v>
      </c>
      <c r="K2352" s="25">
        <v>300</v>
      </c>
      <c r="L2352" s="26">
        <v>57.5</v>
      </c>
      <c r="M2352" s="23">
        <f>2*A2352/$G2352/$J2352^2/($K2352/1000)/($L2352/1000)</f>
        <v>0.7578983549804702</v>
      </c>
      <c r="N2352" s="23">
        <f>2*B2352/$G2352/$J2352^2/($K2352/1000)/($L2352/1000)</f>
        <v>0.76281977286995384</v>
      </c>
      <c r="O2352" s="23">
        <f>2*C2352/$G2352/$J2352^2/($K2352/1000)/($L2352^2/1000)</f>
        <v>3.42359505355379E-4</v>
      </c>
      <c r="P2352" s="24">
        <v>1</v>
      </c>
    </row>
    <row r="2353" spans="1:16" x14ac:dyDescent="0.4">
      <c r="A2353" s="22">
        <v>1.54</v>
      </c>
      <c r="B2353" s="23">
        <v>1.55</v>
      </c>
      <c r="C2353" s="24">
        <v>0.04</v>
      </c>
      <c r="D2353" s="2">
        <v>210</v>
      </c>
      <c r="E2353" s="25">
        <v>21.7</v>
      </c>
      <c r="F2353" s="23">
        <v>990.9</v>
      </c>
      <c r="G2353" s="23">
        <v>1.17</v>
      </c>
      <c r="H2353" s="9">
        <f>0.000001458*(E2353+273.15)^1.5/(E2353+273.15+110.4)</f>
        <v>1.8215294560424E-5</v>
      </c>
      <c r="I2353" s="27">
        <f>G2353*J2353*L2353/1000/H2353</f>
        <v>52186.680091648916</v>
      </c>
      <c r="J2353" s="24">
        <v>14.13</v>
      </c>
      <c r="K2353" s="25">
        <v>300</v>
      </c>
      <c r="L2353" s="26">
        <v>57.5</v>
      </c>
      <c r="M2353" s="23">
        <f>2*A2353/$G2353/$J2353^2/($K2353/1000)/($L2353/1000)</f>
        <v>0.76434852467048742</v>
      </c>
      <c r="N2353" s="23">
        <f>2*B2353/$G2353/$J2353^2/($K2353/1000)/($L2353/1000)</f>
        <v>0.76931182677873733</v>
      </c>
      <c r="O2353" s="23">
        <f>2*C2353/$G2353/$J2353^2/($K2353/1000)/($L2353^2/1000)</f>
        <v>3.4527319013912477E-4</v>
      </c>
      <c r="P2353" s="24">
        <v>1</v>
      </c>
    </row>
    <row r="2354" spans="1:16" x14ac:dyDescent="0.4">
      <c r="A2354" s="22">
        <v>1.54</v>
      </c>
      <c r="B2354" s="23">
        <v>1.55</v>
      </c>
      <c r="C2354" s="24">
        <v>0.04</v>
      </c>
      <c r="D2354" s="2">
        <v>210</v>
      </c>
      <c r="E2354" s="25">
        <v>21.7</v>
      </c>
      <c r="F2354" s="23">
        <v>990.9</v>
      </c>
      <c r="G2354" s="23">
        <v>1.17</v>
      </c>
      <c r="H2354" s="9">
        <f>0.000001458*(E2354+273.15)^1.5/(E2354+273.15+110.4)</f>
        <v>1.8215294560424E-5</v>
      </c>
      <c r="I2354" s="27">
        <f>G2354*J2354*L2354/1000/H2354</f>
        <v>52186.680091648916</v>
      </c>
      <c r="J2354" s="24">
        <v>14.13</v>
      </c>
      <c r="K2354" s="25">
        <v>300</v>
      </c>
      <c r="L2354" s="26">
        <v>57.5</v>
      </c>
      <c r="M2354" s="23">
        <f>2*A2354/$G2354/$J2354^2/($K2354/1000)/($L2354/1000)</f>
        <v>0.76434852467048742</v>
      </c>
      <c r="N2354" s="23">
        <f>2*B2354/$G2354/$J2354^2/($K2354/1000)/($L2354/1000)</f>
        <v>0.76931182677873733</v>
      </c>
      <c r="O2354" s="23">
        <f>2*C2354/$G2354/$J2354^2/($K2354/1000)/($L2354^2/1000)</f>
        <v>3.4527319013912477E-4</v>
      </c>
      <c r="P2354" s="24">
        <v>1</v>
      </c>
    </row>
    <row r="2355" spans="1:16" x14ac:dyDescent="0.4">
      <c r="A2355" s="22">
        <v>1.54</v>
      </c>
      <c r="B2355" s="23">
        <v>1.56</v>
      </c>
      <c r="C2355" s="24">
        <v>0.04</v>
      </c>
      <c r="D2355" s="2">
        <v>210</v>
      </c>
      <c r="E2355" s="25">
        <v>21.7</v>
      </c>
      <c r="F2355" s="23">
        <v>990.9</v>
      </c>
      <c r="G2355" s="23">
        <v>1.17</v>
      </c>
      <c r="H2355" s="9">
        <f>0.000001458*(E2355+273.15)^1.5/(E2355+273.15+110.4)</f>
        <v>1.8215294560424E-5</v>
      </c>
      <c r="I2355" s="27">
        <f>G2355*J2355*L2355/1000/H2355</f>
        <v>51965.080600813897</v>
      </c>
      <c r="J2355" s="24">
        <v>14.07</v>
      </c>
      <c r="K2355" s="25">
        <v>300</v>
      </c>
      <c r="L2355" s="26">
        <v>57.5</v>
      </c>
      <c r="M2355" s="23">
        <f>2*A2355/$G2355/$J2355^2/($K2355/1000)/($L2355/1000)</f>
        <v>0.77088138834350461</v>
      </c>
      <c r="N2355" s="23">
        <f>2*B2355/$G2355/$J2355^2/($K2355/1000)/($L2355/1000)</f>
        <v>0.78089283494536832</v>
      </c>
      <c r="O2355" s="23">
        <f>2*C2355/$G2355/$J2355^2/($K2355/1000)/($L2355^2/1000)</f>
        <v>3.4822422963004166E-4</v>
      </c>
      <c r="P2355" s="24">
        <v>0.97</v>
      </c>
    </row>
    <row r="2356" spans="1:16" x14ac:dyDescent="0.4">
      <c r="A2356" s="22">
        <v>1.56</v>
      </c>
      <c r="B2356" s="23">
        <v>1.56</v>
      </c>
      <c r="C2356" s="24">
        <v>0.04</v>
      </c>
      <c r="D2356" s="2">
        <v>210</v>
      </c>
      <c r="E2356" s="25">
        <v>21.7</v>
      </c>
      <c r="F2356" s="23">
        <v>990.9</v>
      </c>
      <c r="G2356" s="23">
        <v>1.17</v>
      </c>
      <c r="H2356" s="9">
        <f>0.000001458*(E2356+273.15)^1.5/(E2356+273.15+110.4)</f>
        <v>1.8215294560424E-5</v>
      </c>
      <c r="I2356" s="27">
        <f>G2356*J2356*L2356/1000/H2356</f>
        <v>51965.080600813897</v>
      </c>
      <c r="J2356" s="24">
        <v>14.07</v>
      </c>
      <c r="K2356" s="25">
        <v>300</v>
      </c>
      <c r="L2356" s="26">
        <v>57.5</v>
      </c>
      <c r="M2356" s="23">
        <f>2*A2356/$G2356/$J2356^2/($K2356/1000)/($L2356/1000)</f>
        <v>0.78089283494536832</v>
      </c>
      <c r="N2356" s="23">
        <f>2*B2356/$G2356/$J2356^2/($K2356/1000)/($L2356/1000)</f>
        <v>0.78089283494536832</v>
      </c>
      <c r="O2356" s="23">
        <f>2*C2356/$G2356/$J2356^2/($K2356/1000)/($L2356^2/1000)</f>
        <v>3.4822422963004166E-4</v>
      </c>
      <c r="P2356" s="24">
        <v>1</v>
      </c>
    </row>
    <row r="2357" spans="1:16" x14ac:dyDescent="0.4">
      <c r="A2357" s="22">
        <v>1.56</v>
      </c>
      <c r="B2357" s="23">
        <v>1.56</v>
      </c>
      <c r="C2357" s="24">
        <v>0.04</v>
      </c>
      <c r="D2357" s="2">
        <v>210</v>
      </c>
      <c r="E2357" s="25">
        <v>21.7</v>
      </c>
      <c r="F2357" s="23">
        <v>990.9</v>
      </c>
      <c r="G2357" s="23">
        <v>1.17</v>
      </c>
      <c r="H2357" s="9">
        <f>0.000001458*(E2357+273.15)^1.5/(E2357+273.15+110.4)</f>
        <v>1.8215294560424E-5</v>
      </c>
      <c r="I2357" s="27">
        <f>G2357*J2357*L2357/1000/H2357</f>
        <v>51743.481109978864</v>
      </c>
      <c r="J2357" s="24">
        <v>14.01</v>
      </c>
      <c r="K2357" s="25">
        <v>300</v>
      </c>
      <c r="L2357" s="26">
        <v>57.5</v>
      </c>
      <c r="M2357" s="23">
        <f>2*A2357/$G2357/$J2357^2/($K2357/1000)/($L2357/1000)</f>
        <v>0.78759574699970258</v>
      </c>
      <c r="N2357" s="23">
        <f>2*B2357/$G2357/$J2357^2/($K2357/1000)/($L2357/1000)</f>
        <v>0.78759574699970258</v>
      </c>
      <c r="O2357" s="23">
        <f>2*C2357/$G2357/$J2357^2/($K2357/1000)/($L2357^2/1000)</f>
        <v>3.51213265105776E-4</v>
      </c>
      <c r="P2357" s="24">
        <v>1</v>
      </c>
    </row>
    <row r="2358" spans="1:16" x14ac:dyDescent="0.4">
      <c r="A2358" s="22">
        <v>1.55</v>
      </c>
      <c r="B2358" s="23">
        <v>1.55</v>
      </c>
      <c r="C2358" s="24">
        <v>0.04</v>
      </c>
      <c r="D2358" s="2">
        <v>210</v>
      </c>
      <c r="E2358" s="25">
        <v>21.7</v>
      </c>
      <c r="F2358" s="23">
        <v>990.9</v>
      </c>
      <c r="G2358" s="23">
        <v>1.17</v>
      </c>
      <c r="H2358" s="9">
        <f>0.000001458*(E2358+273.15)^1.5/(E2358+273.15+110.4)</f>
        <v>1.8215294560424E-5</v>
      </c>
      <c r="I2358" s="27">
        <f>G2358*J2358*L2358/1000/H2358</f>
        <v>51743.481109978864</v>
      </c>
      <c r="J2358" s="24">
        <v>14.01</v>
      </c>
      <c r="K2358" s="25">
        <v>300</v>
      </c>
      <c r="L2358" s="26">
        <v>57.5</v>
      </c>
      <c r="M2358" s="23">
        <f>2*A2358/$G2358/$J2358^2/($K2358/1000)/($L2358/1000)</f>
        <v>0.78254705631380717</v>
      </c>
      <c r="N2358" s="23">
        <f>2*B2358/$G2358/$J2358^2/($K2358/1000)/($L2358/1000)</f>
        <v>0.78254705631380717</v>
      </c>
      <c r="O2358" s="23">
        <f>2*C2358/$G2358/$J2358^2/($K2358/1000)/($L2358^2/1000)</f>
        <v>3.51213265105776E-4</v>
      </c>
      <c r="P2358" s="24">
        <v>1</v>
      </c>
    </row>
    <row r="2359" spans="1:16" x14ac:dyDescent="0.4">
      <c r="A2359" s="22">
        <v>1.55</v>
      </c>
      <c r="B2359" s="23">
        <v>1.55</v>
      </c>
      <c r="C2359" s="24">
        <v>0.04</v>
      </c>
      <c r="D2359" s="2">
        <v>210</v>
      </c>
      <c r="E2359" s="25">
        <v>21.7</v>
      </c>
      <c r="F2359" s="23">
        <v>990.9</v>
      </c>
      <c r="G2359" s="23">
        <v>1.17</v>
      </c>
      <c r="H2359" s="9">
        <f>0.000001458*(E2359+273.15)^1.5/(E2359+273.15+110.4)</f>
        <v>1.8215294560424E-5</v>
      </c>
      <c r="I2359" s="27">
        <f>G2359*J2359*L2359/1000/H2359</f>
        <v>51965.080600813897</v>
      </c>
      <c r="J2359" s="24">
        <v>14.07</v>
      </c>
      <c r="K2359" s="25">
        <v>300</v>
      </c>
      <c r="L2359" s="26">
        <v>57.5</v>
      </c>
      <c r="M2359" s="23">
        <f>2*A2359/$G2359/$J2359^2/($K2359/1000)/($L2359/1000)</f>
        <v>0.77588711164443647</v>
      </c>
      <c r="N2359" s="23">
        <f>2*B2359/$G2359/$J2359^2/($K2359/1000)/($L2359/1000)</f>
        <v>0.77588711164443647</v>
      </c>
      <c r="O2359" s="23">
        <f>2*C2359/$G2359/$J2359^2/($K2359/1000)/($L2359^2/1000)</f>
        <v>3.4822422963004166E-4</v>
      </c>
      <c r="P2359" s="24">
        <v>1</v>
      </c>
    </row>
    <row r="2360" spans="1:16" x14ac:dyDescent="0.4">
      <c r="A2360" s="22">
        <v>1.54</v>
      </c>
      <c r="B2360" s="23">
        <v>1.55</v>
      </c>
      <c r="C2360" s="24">
        <v>0.04</v>
      </c>
      <c r="D2360" s="2">
        <v>210</v>
      </c>
      <c r="E2360" s="25">
        <v>21.7</v>
      </c>
      <c r="F2360" s="23">
        <v>990.9</v>
      </c>
      <c r="G2360" s="23">
        <v>1.17</v>
      </c>
      <c r="H2360" s="9">
        <f>0.000001458*(E2360+273.15)^1.5/(E2360+273.15+110.4)</f>
        <v>1.8215294560424E-5</v>
      </c>
      <c r="I2360" s="27">
        <f>G2360*J2360*L2360/1000/H2360</f>
        <v>51965.080600813897</v>
      </c>
      <c r="J2360" s="24">
        <v>14.07</v>
      </c>
      <c r="K2360" s="25">
        <v>300</v>
      </c>
      <c r="L2360" s="26">
        <v>57.5</v>
      </c>
      <c r="M2360" s="23">
        <f>2*A2360/$G2360/$J2360^2/($K2360/1000)/($L2360/1000)</f>
        <v>0.77088138834350461</v>
      </c>
      <c r="N2360" s="23">
        <f>2*B2360/$G2360/$J2360^2/($K2360/1000)/($L2360/1000)</f>
        <v>0.77588711164443647</v>
      </c>
      <c r="O2360" s="23">
        <f>2*C2360/$G2360/$J2360^2/($K2360/1000)/($L2360^2/1000)</f>
        <v>3.4822422963004166E-4</v>
      </c>
      <c r="P2360" s="24">
        <v>1</v>
      </c>
    </row>
    <row r="2361" spans="1:16" x14ac:dyDescent="0.4">
      <c r="A2361" s="22">
        <v>1.54</v>
      </c>
      <c r="B2361" s="23">
        <v>1.55</v>
      </c>
      <c r="C2361" s="24">
        <v>0.04</v>
      </c>
      <c r="D2361" s="2">
        <v>210</v>
      </c>
      <c r="E2361" s="25">
        <v>21.7</v>
      </c>
      <c r="F2361" s="23">
        <v>990.9</v>
      </c>
      <c r="G2361" s="23">
        <v>1.17</v>
      </c>
      <c r="H2361" s="9">
        <f>0.000001458*(E2361+273.15)^1.5/(E2361+273.15+110.4)</f>
        <v>1.8215294560424E-5</v>
      </c>
      <c r="I2361" s="27">
        <f>G2361*J2361*L2361/1000/H2361</f>
        <v>52186.680091648916</v>
      </c>
      <c r="J2361" s="24">
        <v>14.13</v>
      </c>
      <c r="K2361" s="25">
        <v>300</v>
      </c>
      <c r="L2361" s="26">
        <v>57.5</v>
      </c>
      <c r="M2361" s="23">
        <f>2*A2361/$G2361/$J2361^2/($K2361/1000)/($L2361/1000)</f>
        <v>0.76434852467048742</v>
      </c>
      <c r="N2361" s="23">
        <f>2*B2361/$G2361/$J2361^2/($K2361/1000)/($L2361/1000)</f>
        <v>0.76931182677873733</v>
      </c>
      <c r="O2361" s="23">
        <f>2*C2361/$G2361/$J2361^2/($K2361/1000)/($L2361^2/1000)</f>
        <v>3.4527319013912477E-4</v>
      </c>
      <c r="P2361" s="24">
        <v>1</v>
      </c>
    </row>
    <row r="2362" spans="1:16" x14ac:dyDescent="0.4">
      <c r="A2362" s="22">
        <v>1.55</v>
      </c>
      <c r="B2362" s="23">
        <v>1.56</v>
      </c>
      <c r="C2362" s="24">
        <v>0.04</v>
      </c>
      <c r="D2362" s="2">
        <v>210</v>
      </c>
      <c r="E2362" s="25">
        <v>21.7</v>
      </c>
      <c r="F2362" s="23">
        <v>990.9</v>
      </c>
      <c r="G2362" s="23">
        <v>1.17</v>
      </c>
      <c r="H2362" s="9">
        <f>0.000001458*(E2362+273.15)^1.5/(E2362+273.15+110.4)</f>
        <v>1.8215294560424E-5</v>
      </c>
      <c r="I2362" s="27">
        <f>G2362*J2362*L2362/1000/H2362</f>
        <v>51965.080600813897</v>
      </c>
      <c r="J2362" s="24">
        <v>14.07</v>
      </c>
      <c r="K2362" s="25">
        <v>300</v>
      </c>
      <c r="L2362" s="26">
        <v>57.5</v>
      </c>
      <c r="M2362" s="23">
        <f>2*A2362/$G2362/$J2362^2/($K2362/1000)/($L2362/1000)</f>
        <v>0.77588711164443647</v>
      </c>
      <c r="N2362" s="23">
        <f>2*B2362/$G2362/$J2362^2/($K2362/1000)/($L2362/1000)</f>
        <v>0.78089283494536832</v>
      </c>
      <c r="O2362" s="23">
        <f>2*C2362/$G2362/$J2362^2/($K2362/1000)/($L2362^2/1000)</f>
        <v>3.4822422963004166E-4</v>
      </c>
      <c r="P2362" s="24">
        <v>0.97</v>
      </c>
    </row>
    <row r="2363" spans="1:16" x14ac:dyDescent="0.4">
      <c r="A2363" s="22">
        <v>1.55</v>
      </c>
      <c r="B2363" s="23">
        <v>1.56</v>
      </c>
      <c r="C2363" s="24">
        <v>0.04</v>
      </c>
      <c r="D2363" s="2">
        <v>210</v>
      </c>
      <c r="E2363" s="25">
        <v>21.7</v>
      </c>
      <c r="F2363" s="23">
        <v>990.9</v>
      </c>
      <c r="G2363" s="23">
        <v>1.17</v>
      </c>
      <c r="H2363" s="9">
        <f>0.000001458*(E2363+273.15)^1.5/(E2363+273.15+110.4)</f>
        <v>1.8215294560424E-5</v>
      </c>
      <c r="I2363" s="27">
        <f>G2363*J2363*L2363/1000/H2363</f>
        <v>52186.680091648916</v>
      </c>
      <c r="J2363" s="24">
        <v>14.13</v>
      </c>
      <c r="K2363" s="25">
        <v>300</v>
      </c>
      <c r="L2363" s="26">
        <v>57.5</v>
      </c>
      <c r="M2363" s="23">
        <f>2*A2363/$G2363/$J2363^2/($K2363/1000)/($L2363/1000)</f>
        <v>0.76931182677873733</v>
      </c>
      <c r="N2363" s="23">
        <f>2*B2363/$G2363/$J2363^2/($K2363/1000)/($L2363/1000)</f>
        <v>0.77427512888698724</v>
      </c>
      <c r="O2363" s="23">
        <f>2*C2363/$G2363/$J2363^2/($K2363/1000)/($L2363^2/1000)</f>
        <v>3.4527319013912477E-4</v>
      </c>
      <c r="P2363" s="24">
        <v>1</v>
      </c>
    </row>
    <row r="2364" spans="1:16" x14ac:dyDescent="0.4">
      <c r="A2364" s="22">
        <v>1.67</v>
      </c>
      <c r="B2364" s="23">
        <v>1.56</v>
      </c>
      <c r="C2364" s="24">
        <v>0.05</v>
      </c>
      <c r="D2364" s="2">
        <v>210.3</v>
      </c>
      <c r="E2364" s="25">
        <v>21.2</v>
      </c>
      <c r="F2364" s="23">
        <v>994.62</v>
      </c>
      <c r="G2364" s="23">
        <v>1.18</v>
      </c>
      <c r="H2364" s="9">
        <f>0.000001458*(E2364+273.15)^1.5/(E2364+273.15+110.4)</f>
        <v>1.8191425273442234E-5</v>
      </c>
      <c r="I2364" s="10">
        <f>G2364*J2364*L2364/1000/H2364</f>
        <v>59117.000665693602</v>
      </c>
      <c r="J2364" s="24">
        <v>15.85</v>
      </c>
      <c r="K2364" s="25">
        <v>300</v>
      </c>
      <c r="L2364" s="26">
        <v>57.5</v>
      </c>
      <c r="M2364" s="23">
        <f>2*A2364/$G2364/$J2364^2/($K2364/1000)/($L2364/1000)</f>
        <v>0.65315585905531148</v>
      </c>
      <c r="N2364" s="23">
        <f>2*B2364/$G2364/$J2364^2/($K2364/1000)/($L2364/1000)</f>
        <v>0.61013361684208733</v>
      </c>
      <c r="O2364" s="23">
        <f>2*C2364/$G2364/$J2364^2/($K2364/1000)/($L2364^2/1000)</f>
        <v>3.4009677638912337E-4</v>
      </c>
      <c r="P2364" s="24">
        <f>M2364/N2364</f>
        <v>1.0705128205128205</v>
      </c>
    </row>
    <row r="2365" spans="1:16" x14ac:dyDescent="0.4">
      <c r="A2365" s="22">
        <v>1.68</v>
      </c>
      <c r="B2365" s="23">
        <v>1.56</v>
      </c>
      <c r="C2365" s="24">
        <v>0.05</v>
      </c>
      <c r="D2365" s="2">
        <v>210.3</v>
      </c>
      <c r="E2365" s="25">
        <v>21.2</v>
      </c>
      <c r="F2365" s="23">
        <v>994.62</v>
      </c>
      <c r="G2365" s="23">
        <v>1.18</v>
      </c>
      <c r="H2365" s="9">
        <f>0.000001458*(E2365+273.15)^1.5/(E2365+273.15+110.4)</f>
        <v>1.8191425273442234E-5</v>
      </c>
      <c r="I2365" s="10">
        <f>G2365*J2365*L2365/1000/H2365</f>
        <v>58706.724951294476</v>
      </c>
      <c r="J2365" s="24">
        <v>15.74</v>
      </c>
      <c r="K2365" s="25">
        <v>300</v>
      </c>
      <c r="L2365" s="26">
        <v>57.5</v>
      </c>
      <c r="M2365" s="23">
        <f>2*A2365/$G2365/$J2365^2/($K2365/1000)/($L2365/1000)</f>
        <v>0.66628297254623958</v>
      </c>
      <c r="N2365" s="23">
        <f>2*B2365/$G2365/$J2365^2/($K2365/1000)/($L2365/1000)</f>
        <v>0.61869133165007972</v>
      </c>
      <c r="O2365" s="23">
        <f>2*C2365/$G2365/$J2365^2/($K2365/1000)/($L2365^2/1000)</f>
        <v>3.4486696301565202E-4</v>
      </c>
      <c r="P2365" s="24">
        <f>M2365/N2365</f>
        <v>1.0769230769230766</v>
      </c>
    </row>
    <row r="2366" spans="1:16" x14ac:dyDescent="0.4">
      <c r="A2366" s="22">
        <v>1.68</v>
      </c>
      <c r="B2366" s="23">
        <v>1.55</v>
      </c>
      <c r="C2366" s="24">
        <v>0.05</v>
      </c>
      <c r="D2366" s="2">
        <v>210.3</v>
      </c>
      <c r="E2366" s="25">
        <v>21.2</v>
      </c>
      <c r="F2366" s="23">
        <v>994.62</v>
      </c>
      <c r="G2366" s="23">
        <v>1.18</v>
      </c>
      <c r="H2366" s="9">
        <f>0.000001458*(E2366+273.15)^1.5/(E2366+273.15+110.4)</f>
        <v>1.8191425273442234E-5</v>
      </c>
      <c r="I2366" s="10">
        <f>G2366*J2366*L2366/1000/H2366</f>
        <v>58930.511704603094</v>
      </c>
      <c r="J2366" s="24">
        <v>15.8</v>
      </c>
      <c r="K2366" s="25">
        <v>300</v>
      </c>
      <c r="L2366" s="26">
        <v>57.5</v>
      </c>
      <c r="M2366" s="23">
        <f>2*A2366/$G2366/$J2366^2/($K2366/1000)/($L2366/1000)</f>
        <v>0.66123220385033155</v>
      </c>
      <c r="N2366" s="23">
        <f>2*B2366/$G2366/$J2366^2/($K2366/1000)/($L2366/1000)</f>
        <v>0.61006542617143689</v>
      </c>
      <c r="O2366" s="23">
        <f>2*C2366/$G2366/$J2366^2/($K2366/1000)/($L2366^2/1000)</f>
        <v>3.4225269350431244E-4</v>
      </c>
      <c r="P2366" s="24">
        <f>M2366/N2366</f>
        <v>1.0838709677419354</v>
      </c>
    </row>
    <row r="2367" spans="1:16" x14ac:dyDescent="0.4">
      <c r="A2367" s="22">
        <v>1.67</v>
      </c>
      <c r="B2367" s="23">
        <v>1.55</v>
      </c>
      <c r="C2367" s="24">
        <v>0.05</v>
      </c>
      <c r="D2367" s="2">
        <v>210.3</v>
      </c>
      <c r="E2367" s="25">
        <v>21.2</v>
      </c>
      <c r="F2367" s="23">
        <v>994.62</v>
      </c>
      <c r="G2367" s="23">
        <v>1.18</v>
      </c>
      <c r="H2367" s="9">
        <f>0.000001458*(E2367+273.15)^1.5/(E2367+273.15+110.4)</f>
        <v>1.8191425273442234E-5</v>
      </c>
      <c r="I2367" s="10">
        <f>G2367*J2367*L2367/1000/H2367</f>
        <v>58930.511704603094</v>
      </c>
      <c r="J2367" s="24">
        <v>15.8</v>
      </c>
      <c r="K2367" s="25">
        <v>300</v>
      </c>
      <c r="L2367" s="26">
        <v>57.5</v>
      </c>
      <c r="M2367" s="23">
        <f>2*A2367/$G2367/$J2367^2/($K2367/1000)/($L2367/1000)</f>
        <v>0.65729629787503185</v>
      </c>
      <c r="N2367" s="23">
        <f>2*B2367/$G2367/$J2367^2/($K2367/1000)/($L2367/1000)</f>
        <v>0.61006542617143689</v>
      </c>
      <c r="O2367" s="23">
        <f>2*C2367/$G2367/$J2367^2/($K2367/1000)/($L2367^2/1000)</f>
        <v>3.4225269350431244E-4</v>
      </c>
      <c r="P2367" s="24">
        <f>M2367/N2367</f>
        <v>1.0774193548387094</v>
      </c>
    </row>
    <row r="2368" spans="1:16" x14ac:dyDescent="0.4">
      <c r="A2368" s="22">
        <v>1.66</v>
      </c>
      <c r="B2368" s="23">
        <v>1.55</v>
      </c>
      <c r="C2368" s="24">
        <v>0.05</v>
      </c>
      <c r="D2368" s="2">
        <v>210.3</v>
      </c>
      <c r="E2368" s="25">
        <v>21.2</v>
      </c>
      <c r="F2368" s="23">
        <v>994.62</v>
      </c>
      <c r="G2368" s="23">
        <v>1.18</v>
      </c>
      <c r="H2368" s="9">
        <f>0.000001458*(E2368+273.15)^1.5/(E2368+273.15+110.4)</f>
        <v>1.8191425273442234E-5</v>
      </c>
      <c r="I2368" s="10">
        <f>G2368*J2368*L2368/1000/H2368</f>
        <v>58930.511704603094</v>
      </c>
      <c r="J2368" s="24">
        <v>15.8</v>
      </c>
      <c r="K2368" s="25">
        <v>300</v>
      </c>
      <c r="L2368" s="26">
        <v>57.5</v>
      </c>
      <c r="M2368" s="23">
        <f>2*A2368/$G2368/$J2368^2/($K2368/1000)/($L2368/1000)</f>
        <v>0.65336039189973238</v>
      </c>
      <c r="N2368" s="23">
        <f>2*B2368/$G2368/$J2368^2/($K2368/1000)/($L2368/1000)</f>
        <v>0.61006542617143689</v>
      </c>
      <c r="O2368" s="23">
        <f>2*C2368/$G2368/$J2368^2/($K2368/1000)/($L2368^2/1000)</f>
        <v>3.4225269350431244E-4</v>
      </c>
      <c r="P2368" s="24">
        <f>M2368/N2368</f>
        <v>1.0709677419354839</v>
      </c>
    </row>
    <row r="2369" spans="1:16" x14ac:dyDescent="0.4">
      <c r="A2369" s="22">
        <v>1.65</v>
      </c>
      <c r="B2369" s="23">
        <v>1.55</v>
      </c>
      <c r="C2369" s="24">
        <v>0.05</v>
      </c>
      <c r="D2369" s="2">
        <v>210.3</v>
      </c>
      <c r="E2369" s="25">
        <v>21.2</v>
      </c>
      <c r="F2369" s="23">
        <v>994.62</v>
      </c>
      <c r="G2369" s="23">
        <v>1.18</v>
      </c>
      <c r="H2369" s="9">
        <f>0.000001458*(E2369+273.15)^1.5/(E2369+273.15+110.4)</f>
        <v>1.8191425273442234E-5</v>
      </c>
      <c r="I2369" s="10">
        <f>G2369*J2369*L2369/1000/H2369</f>
        <v>58930.511704603094</v>
      </c>
      <c r="J2369" s="24">
        <v>15.8</v>
      </c>
      <c r="K2369" s="25">
        <v>300</v>
      </c>
      <c r="L2369" s="26">
        <v>57.5</v>
      </c>
      <c r="M2369" s="23">
        <f>2*A2369/$G2369/$J2369^2/($K2369/1000)/($L2369/1000)</f>
        <v>0.64942448592443269</v>
      </c>
      <c r="N2369" s="23">
        <f>2*B2369/$G2369/$J2369^2/($K2369/1000)/($L2369/1000)</f>
        <v>0.61006542617143689</v>
      </c>
      <c r="O2369" s="23">
        <f>2*C2369/$G2369/$J2369^2/($K2369/1000)/($L2369^2/1000)</f>
        <v>3.4225269350431244E-4</v>
      </c>
      <c r="P2369" s="24">
        <f>M2369/N2369</f>
        <v>1.0645161290322578</v>
      </c>
    </row>
    <row r="2370" spans="1:16" x14ac:dyDescent="0.4">
      <c r="A2370" s="22">
        <v>1.65</v>
      </c>
      <c r="B2370" s="23">
        <v>1.54</v>
      </c>
      <c r="C2370" s="24">
        <v>0.05</v>
      </c>
      <c r="D2370" s="2">
        <v>210.3</v>
      </c>
      <c r="E2370" s="25">
        <v>21.2</v>
      </c>
      <c r="F2370" s="23">
        <v>994.62</v>
      </c>
      <c r="G2370" s="23">
        <v>1.18</v>
      </c>
      <c r="H2370" s="9">
        <f>0.000001458*(E2370+273.15)^1.5/(E2370+273.15+110.4)</f>
        <v>1.8191425273442234E-5</v>
      </c>
      <c r="I2370" s="10">
        <f>G2370*J2370*L2370/1000/H2370</f>
        <v>58930.511704603094</v>
      </c>
      <c r="J2370" s="24">
        <v>15.8</v>
      </c>
      <c r="K2370" s="25">
        <v>300</v>
      </c>
      <c r="L2370" s="26">
        <v>57.5</v>
      </c>
      <c r="M2370" s="23">
        <f>2*A2370/$G2370/$J2370^2/($K2370/1000)/($L2370/1000)</f>
        <v>0.64942448592443269</v>
      </c>
      <c r="N2370" s="23">
        <f>2*B2370/$G2370/$J2370^2/($K2370/1000)/($L2370/1000)</f>
        <v>0.60612952019613719</v>
      </c>
      <c r="O2370" s="23">
        <f>2*C2370/$G2370/$J2370^2/($K2370/1000)/($L2370^2/1000)</f>
        <v>3.4225269350431244E-4</v>
      </c>
      <c r="P2370" s="24">
        <f>M2370/N2370</f>
        <v>1.0714285714285714</v>
      </c>
    </row>
    <row r="2371" spans="1:16" x14ac:dyDescent="0.4">
      <c r="A2371" s="22">
        <v>1.66</v>
      </c>
      <c r="B2371" s="23">
        <v>1.54</v>
      </c>
      <c r="C2371" s="24">
        <v>0.05</v>
      </c>
      <c r="D2371" s="2">
        <v>210.3</v>
      </c>
      <c r="E2371" s="25">
        <v>21.2</v>
      </c>
      <c r="F2371" s="23">
        <v>994.62</v>
      </c>
      <c r="G2371" s="23">
        <v>1.18</v>
      </c>
      <c r="H2371" s="9">
        <f>0.000001458*(E2371+273.15)^1.5/(E2371+273.15+110.4)</f>
        <v>1.8191425273442234E-5</v>
      </c>
      <c r="I2371" s="10">
        <f>G2371*J2371*L2371/1000/H2371</f>
        <v>58706.724951294476</v>
      </c>
      <c r="J2371" s="24">
        <v>15.74</v>
      </c>
      <c r="K2371" s="25">
        <v>300</v>
      </c>
      <c r="L2371" s="26">
        <v>57.5</v>
      </c>
      <c r="M2371" s="23">
        <f>2*A2371/$G2371/$J2371^2/($K2371/1000)/($L2371/1000)</f>
        <v>0.65835103239687964</v>
      </c>
      <c r="N2371" s="23">
        <f>2*B2371/$G2371/$J2371^2/($K2371/1000)/($L2371/1000)</f>
        <v>0.61075939150071967</v>
      </c>
      <c r="O2371" s="23">
        <f>2*C2371/$G2371/$J2371^2/($K2371/1000)/($L2371^2/1000)</f>
        <v>3.4486696301565202E-4</v>
      </c>
      <c r="P2371" s="24">
        <f>M2371/N2371</f>
        <v>1.0779220779220779</v>
      </c>
    </row>
    <row r="2372" spans="1:16" x14ac:dyDescent="0.4">
      <c r="A2372" s="22">
        <v>1.67</v>
      </c>
      <c r="B2372" s="23">
        <v>1.55</v>
      </c>
      <c r="C2372" s="24">
        <v>0.05</v>
      </c>
      <c r="D2372" s="2">
        <v>210.3</v>
      </c>
      <c r="E2372" s="25">
        <v>21.2</v>
      </c>
      <c r="F2372" s="23">
        <v>994.62</v>
      </c>
      <c r="G2372" s="23">
        <v>1.18</v>
      </c>
      <c r="H2372" s="9">
        <f>0.000001458*(E2372+273.15)^1.5/(E2372+273.15+110.4)</f>
        <v>1.8191425273442234E-5</v>
      </c>
      <c r="I2372" s="10">
        <f>G2372*J2372*L2372/1000/H2372</f>
        <v>59117.000665693602</v>
      </c>
      <c r="J2372" s="24">
        <v>15.85</v>
      </c>
      <c r="K2372" s="25">
        <v>300</v>
      </c>
      <c r="L2372" s="26">
        <v>57.5</v>
      </c>
      <c r="M2372" s="23">
        <f>2*A2372/$G2372/$J2372^2/($K2372/1000)/($L2372/1000)</f>
        <v>0.65315585905531148</v>
      </c>
      <c r="N2372" s="23">
        <f>2*B2372/$G2372/$J2372^2/($K2372/1000)/($L2372/1000)</f>
        <v>0.60622250391361232</v>
      </c>
      <c r="O2372" s="23">
        <f>2*C2372/$G2372/$J2372^2/($K2372/1000)/($L2372^2/1000)</f>
        <v>3.4009677638912337E-4</v>
      </c>
      <c r="P2372" s="24">
        <f>M2372/N2372</f>
        <v>1.0774193548387099</v>
      </c>
    </row>
    <row r="2373" spans="1:16" x14ac:dyDescent="0.4">
      <c r="A2373" s="22">
        <v>1.67</v>
      </c>
      <c r="B2373" s="23">
        <v>1.55</v>
      </c>
      <c r="C2373" s="24">
        <v>0.05</v>
      </c>
      <c r="D2373" s="2">
        <v>210.3</v>
      </c>
      <c r="E2373" s="25">
        <v>21.2</v>
      </c>
      <c r="F2373" s="23">
        <v>994.62</v>
      </c>
      <c r="G2373" s="23">
        <v>1.18</v>
      </c>
      <c r="H2373" s="9">
        <f>0.000001458*(E2373+273.15)^1.5/(E2373+273.15+110.4)</f>
        <v>1.8191425273442234E-5</v>
      </c>
      <c r="I2373" s="10">
        <f>G2373*J2373*L2373/1000/H2373</f>
        <v>59117.000665693602</v>
      </c>
      <c r="J2373" s="24">
        <v>15.85</v>
      </c>
      <c r="K2373" s="25">
        <v>300</v>
      </c>
      <c r="L2373" s="26">
        <v>57.5</v>
      </c>
      <c r="M2373" s="23">
        <f>2*A2373/$G2373/$J2373^2/($K2373/1000)/($L2373/1000)</f>
        <v>0.65315585905531148</v>
      </c>
      <c r="N2373" s="23">
        <f>2*B2373/$G2373/$J2373^2/($K2373/1000)/($L2373/1000)</f>
        <v>0.60622250391361232</v>
      </c>
      <c r="O2373" s="23">
        <f>2*C2373/$G2373/$J2373^2/($K2373/1000)/($L2373^2/1000)</f>
        <v>3.4009677638912337E-4</v>
      </c>
      <c r="P2373" s="24">
        <f>M2373/N2373</f>
        <v>1.0774193548387099</v>
      </c>
    </row>
    <row r="2374" spans="1:16" x14ac:dyDescent="0.4">
      <c r="A2374" s="22">
        <v>1.67</v>
      </c>
      <c r="B2374" s="23">
        <v>1.55</v>
      </c>
      <c r="C2374" s="24">
        <v>0.05</v>
      </c>
      <c r="D2374" s="2">
        <v>210.3</v>
      </c>
      <c r="E2374" s="25">
        <v>21.2</v>
      </c>
      <c r="F2374" s="23">
        <v>994.62</v>
      </c>
      <c r="G2374" s="23">
        <v>1.18</v>
      </c>
      <c r="H2374" s="9">
        <f>0.000001458*(E2374+273.15)^1.5/(E2374+273.15+110.4)</f>
        <v>1.8191425273442234E-5</v>
      </c>
      <c r="I2374" s="10">
        <f>G2374*J2374*L2374/1000/H2374</f>
        <v>58930.511704603094</v>
      </c>
      <c r="J2374" s="24">
        <v>15.8</v>
      </c>
      <c r="K2374" s="25">
        <v>300</v>
      </c>
      <c r="L2374" s="26">
        <v>57.5</v>
      </c>
      <c r="M2374" s="23">
        <f>2*A2374/$G2374/$J2374^2/($K2374/1000)/($L2374/1000)</f>
        <v>0.65729629787503185</v>
      </c>
      <c r="N2374" s="23">
        <f>2*B2374/$G2374/$J2374^2/($K2374/1000)/($L2374/1000)</f>
        <v>0.61006542617143689</v>
      </c>
      <c r="O2374" s="23">
        <f>2*C2374/$G2374/$J2374^2/($K2374/1000)/($L2374^2/1000)</f>
        <v>3.4225269350431244E-4</v>
      </c>
      <c r="P2374" s="24">
        <f>M2374/N2374</f>
        <v>1.0774193548387094</v>
      </c>
    </row>
    <row r="2375" spans="1:16" x14ac:dyDescent="0.4">
      <c r="A2375" s="22">
        <v>1.67</v>
      </c>
      <c r="B2375" s="23">
        <v>1.54</v>
      </c>
      <c r="C2375" s="24">
        <v>0.05</v>
      </c>
      <c r="D2375" s="2">
        <v>210.3</v>
      </c>
      <c r="E2375" s="25">
        <v>21.2</v>
      </c>
      <c r="F2375" s="23">
        <v>994.62</v>
      </c>
      <c r="G2375" s="23">
        <v>1.18</v>
      </c>
      <c r="H2375" s="9">
        <f>0.000001458*(E2375+273.15)^1.5/(E2375+273.15+110.4)</f>
        <v>1.8191425273442234E-5</v>
      </c>
      <c r="I2375" s="10">
        <f>G2375*J2375*L2375/1000/H2375</f>
        <v>58930.511704603094</v>
      </c>
      <c r="J2375" s="24">
        <v>15.8</v>
      </c>
      <c r="K2375" s="25">
        <v>300</v>
      </c>
      <c r="L2375" s="26">
        <v>57.5</v>
      </c>
      <c r="M2375" s="23">
        <f>2*A2375/$G2375/$J2375^2/($K2375/1000)/($L2375/1000)</f>
        <v>0.65729629787503185</v>
      </c>
      <c r="N2375" s="23">
        <f>2*B2375/$G2375/$J2375^2/($K2375/1000)/($L2375/1000)</f>
        <v>0.60612952019613719</v>
      </c>
      <c r="O2375" s="23">
        <f>2*C2375/$G2375/$J2375^2/($K2375/1000)/($L2375^2/1000)</f>
        <v>3.4225269350431244E-4</v>
      </c>
      <c r="P2375" s="24">
        <f>M2375/N2375</f>
        <v>1.0844155844155843</v>
      </c>
    </row>
    <row r="2376" spans="1:16" x14ac:dyDescent="0.4">
      <c r="A2376" s="22">
        <v>1.66</v>
      </c>
      <c r="B2376" s="23">
        <v>1.54</v>
      </c>
      <c r="C2376" s="24">
        <v>0.05</v>
      </c>
      <c r="D2376" s="2">
        <v>210.3</v>
      </c>
      <c r="E2376" s="25">
        <v>21.2</v>
      </c>
      <c r="F2376" s="23">
        <v>994.62</v>
      </c>
      <c r="G2376" s="23">
        <v>1.18</v>
      </c>
      <c r="H2376" s="9">
        <f>0.000001458*(E2376+273.15)^1.5/(E2376+273.15+110.4)</f>
        <v>1.8191425273442234E-5</v>
      </c>
      <c r="I2376" s="10">
        <f>G2376*J2376*L2376/1000/H2376</f>
        <v>59117.000665693602</v>
      </c>
      <c r="J2376" s="24">
        <v>15.85</v>
      </c>
      <c r="K2376" s="25">
        <v>300</v>
      </c>
      <c r="L2376" s="26">
        <v>57.5</v>
      </c>
      <c r="M2376" s="23">
        <f>2*A2376/$G2376/$J2376^2/($K2376/1000)/($L2376/1000)</f>
        <v>0.64924474612683636</v>
      </c>
      <c r="N2376" s="23">
        <f>2*B2376/$G2376/$J2376^2/($K2376/1000)/($L2376/1000)</f>
        <v>0.60231139098513753</v>
      </c>
      <c r="O2376" s="23">
        <f>2*C2376/$G2376/$J2376^2/($K2376/1000)/($L2376^2/1000)</f>
        <v>3.4009677638912337E-4</v>
      </c>
      <c r="P2376" s="24">
        <f>M2376/N2376</f>
        <v>1.0779220779220775</v>
      </c>
    </row>
    <row r="2377" spans="1:16" x14ac:dyDescent="0.4">
      <c r="A2377" s="22">
        <v>1.65</v>
      </c>
      <c r="B2377" s="23">
        <v>1.54</v>
      </c>
      <c r="C2377" s="24">
        <v>0.05</v>
      </c>
      <c r="D2377" s="2">
        <v>210.3</v>
      </c>
      <c r="E2377" s="25">
        <v>21.2</v>
      </c>
      <c r="F2377" s="23">
        <v>994.62</v>
      </c>
      <c r="G2377" s="23">
        <v>1.18</v>
      </c>
      <c r="H2377" s="9">
        <f>0.000001458*(E2377+273.15)^1.5/(E2377+273.15+110.4)</f>
        <v>1.8191425273442234E-5</v>
      </c>
      <c r="I2377" s="10">
        <f>G2377*J2377*L2377/1000/H2377</f>
        <v>59117.000665693602</v>
      </c>
      <c r="J2377" s="24">
        <v>15.85</v>
      </c>
      <c r="K2377" s="25">
        <v>300</v>
      </c>
      <c r="L2377" s="26">
        <v>57.5</v>
      </c>
      <c r="M2377" s="23">
        <f>2*A2377/$G2377/$J2377^2/($K2377/1000)/($L2377/1000)</f>
        <v>0.64533363319836157</v>
      </c>
      <c r="N2377" s="23">
        <f>2*B2377/$G2377/$J2377^2/($K2377/1000)/($L2377/1000)</f>
        <v>0.60231139098513753</v>
      </c>
      <c r="O2377" s="23">
        <f>2*C2377/$G2377/$J2377^2/($K2377/1000)/($L2377^2/1000)</f>
        <v>3.4009677638912337E-4</v>
      </c>
      <c r="P2377" s="24">
        <f>M2377/N2377</f>
        <v>1.0714285714285714</v>
      </c>
    </row>
    <row r="2378" spans="1:16" x14ac:dyDescent="0.4">
      <c r="A2378" s="22">
        <v>1.65</v>
      </c>
      <c r="B2378" s="23">
        <v>1.54</v>
      </c>
      <c r="C2378" s="24">
        <v>0.05</v>
      </c>
      <c r="D2378" s="2">
        <v>210.3</v>
      </c>
      <c r="E2378" s="25">
        <v>21.2</v>
      </c>
      <c r="F2378" s="23">
        <v>994.62</v>
      </c>
      <c r="G2378" s="23">
        <v>1.18</v>
      </c>
      <c r="H2378" s="9">
        <f>0.000001458*(E2378+273.15)^1.5/(E2378+273.15+110.4)</f>
        <v>1.8191425273442234E-5</v>
      </c>
      <c r="I2378" s="10">
        <f>G2378*J2378*L2378/1000/H2378</f>
        <v>58930.511704603094</v>
      </c>
      <c r="J2378" s="24">
        <v>15.8</v>
      </c>
      <c r="K2378" s="25">
        <v>300</v>
      </c>
      <c r="L2378" s="26">
        <v>57.5</v>
      </c>
      <c r="M2378" s="23">
        <f>2*A2378/$G2378/$J2378^2/($K2378/1000)/($L2378/1000)</f>
        <v>0.64942448592443269</v>
      </c>
      <c r="N2378" s="23">
        <f>2*B2378/$G2378/$J2378^2/($K2378/1000)/($L2378/1000)</f>
        <v>0.60612952019613719</v>
      </c>
      <c r="O2378" s="23">
        <f>2*C2378/$G2378/$J2378^2/($K2378/1000)/($L2378^2/1000)</f>
        <v>3.4225269350431244E-4</v>
      </c>
      <c r="P2378" s="24">
        <f>M2378/N2378</f>
        <v>1.0714285714285714</v>
      </c>
    </row>
    <row r="2379" spans="1:16" x14ac:dyDescent="0.4">
      <c r="A2379" s="22">
        <v>1.66</v>
      </c>
      <c r="B2379" s="23">
        <v>1.55</v>
      </c>
      <c r="C2379" s="24">
        <v>0.05</v>
      </c>
      <c r="D2379" s="2">
        <v>210.3</v>
      </c>
      <c r="E2379" s="25">
        <v>21.2</v>
      </c>
      <c r="F2379" s="23">
        <v>994.62</v>
      </c>
      <c r="G2379" s="23">
        <v>1.18</v>
      </c>
      <c r="H2379" s="9">
        <f>0.000001458*(E2379+273.15)^1.5/(E2379+273.15+110.4)</f>
        <v>1.8191425273442234E-5</v>
      </c>
      <c r="I2379" s="10">
        <f>G2379*J2379*L2379/1000/H2379</f>
        <v>58930.511704603094</v>
      </c>
      <c r="J2379" s="24">
        <v>15.8</v>
      </c>
      <c r="K2379" s="25">
        <v>300</v>
      </c>
      <c r="L2379" s="26">
        <v>57.5</v>
      </c>
      <c r="M2379" s="23">
        <f>2*A2379/$G2379/$J2379^2/($K2379/1000)/($L2379/1000)</f>
        <v>0.65336039189973238</v>
      </c>
      <c r="N2379" s="23">
        <f>2*B2379/$G2379/$J2379^2/($K2379/1000)/($L2379/1000)</f>
        <v>0.61006542617143689</v>
      </c>
      <c r="O2379" s="23">
        <f>2*C2379/$G2379/$J2379^2/($K2379/1000)/($L2379^2/1000)</f>
        <v>3.4225269350431244E-4</v>
      </c>
      <c r="P2379" s="24">
        <f>M2379/N2379</f>
        <v>1.0709677419354839</v>
      </c>
    </row>
    <row r="2380" spans="1:16" x14ac:dyDescent="0.4">
      <c r="A2380" s="22">
        <v>1.67</v>
      </c>
      <c r="B2380" s="23">
        <v>1.55</v>
      </c>
      <c r="C2380" s="24">
        <v>0.05</v>
      </c>
      <c r="D2380" s="2">
        <v>210.3</v>
      </c>
      <c r="E2380" s="25">
        <v>21.2</v>
      </c>
      <c r="F2380" s="23">
        <v>994.62</v>
      </c>
      <c r="G2380" s="23">
        <v>1.18</v>
      </c>
      <c r="H2380" s="9">
        <f>0.000001458*(E2380+273.15)^1.5/(E2380+273.15+110.4)</f>
        <v>1.8191425273442234E-5</v>
      </c>
      <c r="I2380" s="10">
        <f>G2380*J2380*L2380/1000/H2380</f>
        <v>58706.724951294476</v>
      </c>
      <c r="J2380" s="24">
        <v>15.74</v>
      </c>
      <c r="K2380" s="25">
        <v>300</v>
      </c>
      <c r="L2380" s="26">
        <v>57.5</v>
      </c>
      <c r="M2380" s="23">
        <f>2*A2380/$G2380/$J2380^2/($K2380/1000)/($L2380/1000)</f>
        <v>0.66231700247155956</v>
      </c>
      <c r="N2380" s="23">
        <f>2*B2380/$G2380/$J2380^2/($K2380/1000)/($L2380/1000)</f>
        <v>0.6147253615753997</v>
      </c>
      <c r="O2380" s="23">
        <f>2*C2380/$G2380/$J2380^2/($K2380/1000)/($L2380^2/1000)</f>
        <v>3.4486696301565202E-4</v>
      </c>
      <c r="P2380" s="24">
        <f>M2380/N2380</f>
        <v>1.0774193548387094</v>
      </c>
    </row>
    <row r="2381" spans="1:16" x14ac:dyDescent="0.4">
      <c r="A2381" s="22">
        <v>1.66</v>
      </c>
      <c r="B2381" s="23">
        <v>1.55</v>
      </c>
      <c r="C2381" s="24">
        <v>0.05</v>
      </c>
      <c r="D2381" s="2">
        <v>210.3</v>
      </c>
      <c r="E2381" s="25">
        <v>21.2</v>
      </c>
      <c r="F2381" s="23">
        <v>994.62</v>
      </c>
      <c r="G2381" s="23">
        <v>1.18</v>
      </c>
      <c r="H2381" s="9">
        <f>0.000001458*(E2381+273.15)^1.5/(E2381+273.15+110.4)</f>
        <v>1.8191425273442234E-5</v>
      </c>
      <c r="I2381" s="10">
        <f>G2381*J2381*L2381/1000/H2381</f>
        <v>58930.511704603094</v>
      </c>
      <c r="J2381" s="24">
        <v>15.8</v>
      </c>
      <c r="K2381" s="25">
        <v>300</v>
      </c>
      <c r="L2381" s="26">
        <v>57.5</v>
      </c>
      <c r="M2381" s="23">
        <f>2*A2381/$G2381/$J2381^2/($K2381/1000)/($L2381/1000)</f>
        <v>0.65336039189973238</v>
      </c>
      <c r="N2381" s="23">
        <f>2*B2381/$G2381/$J2381^2/($K2381/1000)/($L2381/1000)</f>
        <v>0.61006542617143689</v>
      </c>
      <c r="O2381" s="23">
        <f>2*C2381/$G2381/$J2381^2/($K2381/1000)/($L2381^2/1000)</f>
        <v>3.4225269350431244E-4</v>
      </c>
      <c r="P2381" s="24">
        <f>M2381/N2381</f>
        <v>1.0709677419354839</v>
      </c>
    </row>
    <row r="2382" spans="1:16" x14ac:dyDescent="0.4">
      <c r="A2382" s="22">
        <v>1.66</v>
      </c>
      <c r="B2382" s="23">
        <v>1.54</v>
      </c>
      <c r="C2382" s="24">
        <v>0.05</v>
      </c>
      <c r="D2382" s="2">
        <v>210.3</v>
      </c>
      <c r="E2382" s="25">
        <v>21.2</v>
      </c>
      <c r="F2382" s="23">
        <v>994.62</v>
      </c>
      <c r="G2382" s="23">
        <v>1.18</v>
      </c>
      <c r="H2382" s="9">
        <f>0.000001458*(E2382+273.15)^1.5/(E2382+273.15+110.4)</f>
        <v>1.8191425273442234E-5</v>
      </c>
      <c r="I2382" s="10">
        <f>G2382*J2382*L2382/1000/H2382</f>
        <v>59117.000665693602</v>
      </c>
      <c r="J2382" s="24">
        <v>15.85</v>
      </c>
      <c r="K2382" s="25">
        <v>300</v>
      </c>
      <c r="L2382" s="26">
        <v>57.5</v>
      </c>
      <c r="M2382" s="23">
        <f>2*A2382/$G2382/$J2382^2/($K2382/1000)/($L2382/1000)</f>
        <v>0.64924474612683636</v>
      </c>
      <c r="N2382" s="23">
        <f>2*B2382/$G2382/$J2382^2/($K2382/1000)/($L2382/1000)</f>
        <v>0.60231139098513753</v>
      </c>
      <c r="O2382" s="23">
        <f>2*C2382/$G2382/$J2382^2/($K2382/1000)/($L2382^2/1000)</f>
        <v>3.4009677638912337E-4</v>
      </c>
      <c r="P2382" s="24">
        <f>M2382/N2382</f>
        <v>1.0779220779220775</v>
      </c>
    </row>
    <row r="2383" spans="1:16" x14ac:dyDescent="0.4">
      <c r="A2383" s="22">
        <v>1.66</v>
      </c>
      <c r="B2383" s="23">
        <v>1.54</v>
      </c>
      <c r="C2383" s="24">
        <v>0.05</v>
      </c>
      <c r="D2383" s="2">
        <v>210.3</v>
      </c>
      <c r="E2383" s="25">
        <v>21.2</v>
      </c>
      <c r="F2383" s="23">
        <v>994.62</v>
      </c>
      <c r="G2383" s="23">
        <v>1.18</v>
      </c>
      <c r="H2383" s="9">
        <f>0.000001458*(E2383+273.15)^1.5/(E2383+273.15+110.4)</f>
        <v>1.8191425273442234E-5</v>
      </c>
      <c r="I2383" s="10">
        <f>G2383*J2383*L2383/1000/H2383</f>
        <v>58930.511704603094</v>
      </c>
      <c r="J2383" s="24">
        <v>15.8</v>
      </c>
      <c r="K2383" s="25">
        <v>300</v>
      </c>
      <c r="L2383" s="26">
        <v>57.5</v>
      </c>
      <c r="M2383" s="23">
        <f>2*A2383/$G2383/$J2383^2/($K2383/1000)/($L2383/1000)</f>
        <v>0.65336039189973238</v>
      </c>
      <c r="N2383" s="23">
        <f>2*B2383/$G2383/$J2383^2/($K2383/1000)/($L2383/1000)</f>
        <v>0.60612952019613719</v>
      </c>
      <c r="O2383" s="23">
        <f>2*C2383/$G2383/$J2383^2/($K2383/1000)/($L2383^2/1000)</f>
        <v>3.4225269350431244E-4</v>
      </c>
      <c r="P2383" s="24">
        <f>M2383/N2383</f>
        <v>1.0779220779220782</v>
      </c>
    </row>
    <row r="2384" spans="1:16" x14ac:dyDescent="0.4">
      <c r="A2384" s="22">
        <v>1.75</v>
      </c>
      <c r="B2384" s="23">
        <v>1.87</v>
      </c>
      <c r="C2384" s="24">
        <v>0.05</v>
      </c>
      <c r="D2384" s="2">
        <v>214.8</v>
      </c>
      <c r="E2384" s="25">
        <v>21.2</v>
      </c>
      <c r="F2384" s="23">
        <v>994.62</v>
      </c>
      <c r="G2384" s="23">
        <v>1.18</v>
      </c>
      <c r="H2384" s="9">
        <f>0.000001458*(E2384+273.15)^1.5/(E2384+273.15+110.4)</f>
        <v>1.8191425273442234E-5</v>
      </c>
      <c r="I2384" s="10">
        <f>G2384*J2384*L2384/1000/H2384</f>
        <v>58520.235990203953</v>
      </c>
      <c r="J2384" s="24">
        <v>15.69</v>
      </c>
      <c r="K2384" s="25">
        <v>300</v>
      </c>
      <c r="L2384" s="26">
        <v>57.5</v>
      </c>
      <c r="M2384" s="23">
        <f>2*A2384/$G2384/$J2384^2/($K2384/1000)/($L2384/1000)</f>
        <v>0.69847529611084613</v>
      </c>
      <c r="N2384" s="23">
        <f>2*B2384/$G2384/$J2384^2/($K2384/1000)/($L2384/1000)</f>
        <v>0.74637074498701861</v>
      </c>
      <c r="O2384" s="23">
        <f>2*C2384/$G2384/$J2384^2/($K2384/1000)/($L2384^2/1000)</f>
        <v>3.4706847011719075E-4</v>
      </c>
      <c r="P2384" s="24">
        <f>M2384/N2384</f>
        <v>0.93582887700534734</v>
      </c>
    </row>
    <row r="2385" spans="1:16" x14ac:dyDescent="0.4">
      <c r="A2385" s="22">
        <v>1.76</v>
      </c>
      <c r="B2385" s="23">
        <v>1.86</v>
      </c>
      <c r="C2385" s="24">
        <v>0.05</v>
      </c>
      <c r="D2385" s="2">
        <v>214.8</v>
      </c>
      <c r="E2385" s="25">
        <v>21.2</v>
      </c>
      <c r="F2385" s="23">
        <v>994.62</v>
      </c>
      <c r="G2385" s="23">
        <v>1.18</v>
      </c>
      <c r="H2385" s="9">
        <f>0.000001458*(E2385+273.15)^1.5/(E2385+273.15+110.4)</f>
        <v>1.8191425273442234E-5</v>
      </c>
      <c r="I2385" s="10">
        <f>G2385*J2385*L2385/1000/H2385</f>
        <v>58520.235990203953</v>
      </c>
      <c r="J2385" s="24">
        <v>15.69</v>
      </c>
      <c r="K2385" s="25">
        <v>300</v>
      </c>
      <c r="L2385" s="26">
        <v>57.5</v>
      </c>
      <c r="M2385" s="23">
        <f>2*A2385/$G2385/$J2385^2/($K2385/1000)/($L2385/1000)</f>
        <v>0.70246658351719393</v>
      </c>
      <c r="N2385" s="23">
        <f>2*B2385/$G2385/$J2385^2/($K2385/1000)/($L2385/1000)</f>
        <v>0.74237945758067092</v>
      </c>
      <c r="O2385" s="23">
        <f>2*C2385/$G2385/$J2385^2/($K2385/1000)/($L2385^2/1000)</f>
        <v>3.4706847011719075E-4</v>
      </c>
      <c r="P2385" s="24">
        <f>M2385/N2385</f>
        <v>0.94623655913978488</v>
      </c>
    </row>
    <row r="2386" spans="1:16" x14ac:dyDescent="0.4">
      <c r="A2386" s="22">
        <v>1.75</v>
      </c>
      <c r="B2386" s="23">
        <v>1.86</v>
      </c>
      <c r="C2386" s="24">
        <v>0.05</v>
      </c>
      <c r="D2386" s="2">
        <v>214.8</v>
      </c>
      <c r="E2386" s="25">
        <v>21.2</v>
      </c>
      <c r="F2386" s="23">
        <v>994.62</v>
      </c>
      <c r="G2386" s="23">
        <v>1.18</v>
      </c>
      <c r="H2386" s="9">
        <f>0.000001458*(E2386+273.15)^1.5/(E2386+273.15+110.4)</f>
        <v>1.8191425273442234E-5</v>
      </c>
      <c r="I2386" s="10">
        <f>G2386*J2386*L2386/1000/H2386</f>
        <v>58706.724951294476</v>
      </c>
      <c r="J2386" s="24">
        <v>15.74</v>
      </c>
      <c r="K2386" s="25">
        <v>300</v>
      </c>
      <c r="L2386" s="26">
        <v>57.5</v>
      </c>
      <c r="M2386" s="23">
        <f>2*A2386/$G2386/$J2386^2/($K2386/1000)/($L2386/1000)</f>
        <v>0.69404476306899965</v>
      </c>
      <c r="N2386" s="23">
        <f>2*B2386/$G2386/$J2386^2/($K2386/1000)/($L2386/1000)</f>
        <v>0.73767043389047959</v>
      </c>
      <c r="O2386" s="23">
        <f>2*C2386/$G2386/$J2386^2/($K2386/1000)/($L2386^2/1000)</f>
        <v>3.4486696301565202E-4</v>
      </c>
      <c r="P2386" s="24">
        <f>M2386/N2386</f>
        <v>0.94086021505376349</v>
      </c>
    </row>
    <row r="2387" spans="1:16" x14ac:dyDescent="0.4">
      <c r="A2387" s="22">
        <v>1.75</v>
      </c>
      <c r="B2387" s="23">
        <v>1.86</v>
      </c>
      <c r="C2387" s="24">
        <v>0.05</v>
      </c>
      <c r="D2387" s="2">
        <v>214.8</v>
      </c>
      <c r="E2387" s="25">
        <v>21.2</v>
      </c>
      <c r="F2387" s="23">
        <v>994.62</v>
      </c>
      <c r="G2387" s="23">
        <v>1.18</v>
      </c>
      <c r="H2387" s="9">
        <f>0.000001458*(E2387+273.15)^1.5/(E2387+273.15+110.4)</f>
        <v>1.8191425273442234E-5</v>
      </c>
      <c r="I2387" s="10">
        <f>G2387*J2387*L2387/1000/H2387</f>
        <v>58333.747029113438</v>
      </c>
      <c r="J2387" s="24">
        <v>15.64</v>
      </c>
      <c r="K2387" s="25">
        <v>300</v>
      </c>
      <c r="L2387" s="26">
        <v>57.5</v>
      </c>
      <c r="M2387" s="23">
        <f>2*A2387/$G2387/$J2387^2/($K2387/1000)/($L2387/1000)</f>
        <v>0.70294838936375881</v>
      </c>
      <c r="N2387" s="23">
        <f>2*B2387/$G2387/$J2387^2/($K2387/1000)/($L2387/1000)</f>
        <v>0.74713371669519513</v>
      </c>
      <c r="O2387" s="23">
        <f>2*C2387/$G2387/$J2387^2/($K2387/1000)/($L2387^2/1000)</f>
        <v>3.4929112514969383E-4</v>
      </c>
      <c r="P2387" s="24">
        <f>M2387/N2387</f>
        <v>0.94086021505376338</v>
      </c>
    </row>
    <row r="2388" spans="1:16" x14ac:dyDescent="0.4">
      <c r="A2388" s="22">
        <v>1.76</v>
      </c>
      <c r="B2388" s="23">
        <v>1.88</v>
      </c>
      <c r="C2388" s="24">
        <v>0.05</v>
      </c>
      <c r="D2388" s="2">
        <v>214.8</v>
      </c>
      <c r="E2388" s="25">
        <v>21.2</v>
      </c>
      <c r="F2388" s="23">
        <v>994.62</v>
      </c>
      <c r="G2388" s="23">
        <v>1.18</v>
      </c>
      <c r="H2388" s="9">
        <f>0.000001458*(E2388+273.15)^1.5/(E2388+273.15+110.4)</f>
        <v>1.8191425273442234E-5</v>
      </c>
      <c r="I2388" s="10">
        <f>G2388*J2388*L2388/1000/H2388</f>
        <v>57923.471314714297</v>
      </c>
      <c r="J2388" s="24">
        <v>15.53</v>
      </c>
      <c r="K2388" s="25">
        <v>300</v>
      </c>
      <c r="L2388" s="26">
        <v>57.5</v>
      </c>
      <c r="M2388" s="23">
        <f>2*A2388/$G2388/$J2388^2/($K2388/1000)/($L2388/1000)</f>
        <v>0.71701566712201126</v>
      </c>
      <c r="N2388" s="23">
        <f>2*B2388/$G2388/$J2388^2/($K2388/1000)/($L2388/1000)</f>
        <v>0.76590309897123943</v>
      </c>
      <c r="O2388" s="23">
        <f>2*C2388/$G2388/$J2388^2/($K2388/1000)/($L2388^2/1000)</f>
        <v>3.5425675253063812E-4</v>
      </c>
      <c r="P2388" s="24">
        <f>M2388/N2388</f>
        <v>0.93617021276595724</v>
      </c>
    </row>
    <row r="2389" spans="1:16" x14ac:dyDescent="0.4">
      <c r="A2389" s="22">
        <v>1.77</v>
      </c>
      <c r="B2389" s="23">
        <v>1.88</v>
      </c>
      <c r="C2389" s="24">
        <v>0.05</v>
      </c>
      <c r="D2389" s="2">
        <v>214.8</v>
      </c>
      <c r="E2389" s="25">
        <v>21.2</v>
      </c>
      <c r="F2389" s="23">
        <v>994.62</v>
      </c>
      <c r="G2389" s="23">
        <v>1.18</v>
      </c>
      <c r="H2389" s="9">
        <f>0.000001458*(E2389+273.15)^1.5/(E2389+273.15+110.4)</f>
        <v>1.8191425273442234E-5</v>
      </c>
      <c r="I2389" s="10">
        <f>G2389*J2389*L2389/1000/H2389</f>
        <v>58333.747029113438</v>
      </c>
      <c r="J2389" s="24">
        <v>15.64</v>
      </c>
      <c r="K2389" s="25">
        <v>300</v>
      </c>
      <c r="L2389" s="26">
        <v>57.5</v>
      </c>
      <c r="M2389" s="23">
        <f>2*A2389/$G2389/$J2389^2/($K2389/1000)/($L2389/1000)</f>
        <v>0.71098208524220163</v>
      </c>
      <c r="N2389" s="23">
        <f>2*B2389/$G2389/$J2389^2/($K2389/1000)/($L2389/1000)</f>
        <v>0.75516741257363795</v>
      </c>
      <c r="O2389" s="23">
        <f>2*C2389/$G2389/$J2389^2/($K2389/1000)/($L2389^2/1000)</f>
        <v>3.4929112514969383E-4</v>
      </c>
      <c r="P2389" s="24">
        <f>M2389/N2389</f>
        <v>0.9414893617021276</v>
      </c>
    </row>
    <row r="2390" spans="1:16" x14ac:dyDescent="0.4">
      <c r="A2390" s="22">
        <v>1.75</v>
      </c>
      <c r="B2390" s="23">
        <v>1.86</v>
      </c>
      <c r="C2390" s="24">
        <v>0.05</v>
      </c>
      <c r="D2390" s="2">
        <v>214.8</v>
      </c>
      <c r="E2390" s="25">
        <v>21.2</v>
      </c>
      <c r="F2390" s="23">
        <v>994.62</v>
      </c>
      <c r="G2390" s="23">
        <v>1.18</v>
      </c>
      <c r="H2390" s="9">
        <f>0.000001458*(E2390+273.15)^1.5/(E2390+273.15+110.4)</f>
        <v>1.8191425273442234E-5</v>
      </c>
      <c r="I2390" s="10">
        <f>G2390*J2390*L2390/1000/H2390</f>
        <v>58520.235990203953</v>
      </c>
      <c r="J2390" s="24">
        <v>15.69</v>
      </c>
      <c r="K2390" s="25">
        <v>300</v>
      </c>
      <c r="L2390" s="26">
        <v>57.5</v>
      </c>
      <c r="M2390" s="23">
        <f>2*A2390/$G2390/$J2390^2/($K2390/1000)/($L2390/1000)</f>
        <v>0.69847529611084613</v>
      </c>
      <c r="N2390" s="23">
        <f>2*B2390/$G2390/$J2390^2/($K2390/1000)/($L2390/1000)</f>
        <v>0.74237945758067092</v>
      </c>
      <c r="O2390" s="23">
        <f>2*C2390/$G2390/$J2390^2/($K2390/1000)/($L2390^2/1000)</f>
        <v>3.4706847011719075E-4</v>
      </c>
      <c r="P2390" s="24">
        <f>M2390/N2390</f>
        <v>0.94086021505376327</v>
      </c>
    </row>
    <row r="2391" spans="1:16" x14ac:dyDescent="0.4">
      <c r="A2391" s="22">
        <v>1.75</v>
      </c>
      <c r="B2391" s="23">
        <v>1.85</v>
      </c>
      <c r="C2391" s="24">
        <v>0.05</v>
      </c>
      <c r="D2391" s="2">
        <v>214.8</v>
      </c>
      <c r="E2391" s="25">
        <v>21.2</v>
      </c>
      <c r="F2391" s="23">
        <v>994.62</v>
      </c>
      <c r="G2391" s="23">
        <v>1.18</v>
      </c>
      <c r="H2391" s="9">
        <f>0.000001458*(E2391+273.15)^1.5/(E2391+273.15+110.4)</f>
        <v>1.8191425273442234E-5</v>
      </c>
      <c r="I2391" s="10">
        <f>G2391*J2391*L2391/1000/H2391</f>
        <v>58333.747029113438</v>
      </c>
      <c r="J2391" s="24">
        <v>15.64</v>
      </c>
      <c r="K2391" s="25">
        <v>300</v>
      </c>
      <c r="L2391" s="26">
        <v>57.5</v>
      </c>
      <c r="M2391" s="23">
        <f>2*A2391/$G2391/$J2391^2/($K2391/1000)/($L2391/1000)</f>
        <v>0.70294838936375881</v>
      </c>
      <c r="N2391" s="23">
        <f>2*B2391/$G2391/$J2391^2/($K2391/1000)/($L2391/1000)</f>
        <v>0.7431168687559736</v>
      </c>
      <c r="O2391" s="23">
        <f>2*C2391/$G2391/$J2391^2/($K2391/1000)/($L2391^2/1000)</f>
        <v>3.4929112514969383E-4</v>
      </c>
      <c r="P2391" s="24">
        <f>M2391/N2391</f>
        <v>0.94594594594594594</v>
      </c>
    </row>
    <row r="2392" spans="1:16" x14ac:dyDescent="0.4">
      <c r="A2392" s="22">
        <v>1.74</v>
      </c>
      <c r="B2392" s="23">
        <v>1.84</v>
      </c>
      <c r="C2392" s="24">
        <v>0.05</v>
      </c>
      <c r="D2392" s="2">
        <v>214.8</v>
      </c>
      <c r="E2392" s="25">
        <v>21.2</v>
      </c>
      <c r="F2392" s="23">
        <v>994.62</v>
      </c>
      <c r="G2392" s="23">
        <v>1.18</v>
      </c>
      <c r="H2392" s="9">
        <f>0.000001458*(E2392+273.15)^1.5/(E2392+273.15+110.4)</f>
        <v>1.8191425273442234E-5</v>
      </c>
      <c r="I2392" s="10">
        <f>G2392*J2392*L2392/1000/H2392</f>
        <v>58333.747029113438</v>
      </c>
      <c r="J2392" s="24">
        <v>15.64</v>
      </c>
      <c r="K2392" s="25">
        <v>300</v>
      </c>
      <c r="L2392" s="26">
        <v>57.5</v>
      </c>
      <c r="M2392" s="23">
        <f>2*A2392/$G2392/$J2392^2/($K2392/1000)/($L2392/1000)</f>
        <v>0.69893154142453717</v>
      </c>
      <c r="N2392" s="23">
        <f>2*B2392/$G2392/$J2392^2/($K2392/1000)/($L2392/1000)</f>
        <v>0.73910002081675197</v>
      </c>
      <c r="O2392" s="23">
        <f>2*C2392/$G2392/$J2392^2/($K2392/1000)/($L2392^2/1000)</f>
        <v>3.4929112514969383E-4</v>
      </c>
      <c r="P2392" s="24">
        <f>M2392/N2392</f>
        <v>0.94565217391304346</v>
      </c>
    </row>
    <row r="2393" spans="1:16" x14ac:dyDescent="0.4">
      <c r="A2393" s="22">
        <v>1.74</v>
      </c>
      <c r="B2393" s="23">
        <v>1.84</v>
      </c>
      <c r="C2393" s="24">
        <v>0.05</v>
      </c>
      <c r="D2393" s="2">
        <v>214.8</v>
      </c>
      <c r="E2393" s="25">
        <v>21.2</v>
      </c>
      <c r="F2393" s="23">
        <v>994.62</v>
      </c>
      <c r="G2393" s="23">
        <v>1.18</v>
      </c>
      <c r="H2393" s="9">
        <f>0.000001458*(E2393+273.15)^1.5/(E2393+273.15+110.4)</f>
        <v>1.8191425273442234E-5</v>
      </c>
      <c r="I2393" s="10">
        <f>G2393*J2393*L2393/1000/H2393</f>
        <v>58333.747029113438</v>
      </c>
      <c r="J2393" s="24">
        <v>15.64</v>
      </c>
      <c r="K2393" s="25">
        <v>300</v>
      </c>
      <c r="L2393" s="26">
        <v>57.5</v>
      </c>
      <c r="M2393" s="23">
        <f>2*A2393/$G2393/$J2393^2/($K2393/1000)/($L2393/1000)</f>
        <v>0.69893154142453717</v>
      </c>
      <c r="N2393" s="23">
        <f>2*B2393/$G2393/$J2393^2/($K2393/1000)/($L2393/1000)</f>
        <v>0.73910002081675197</v>
      </c>
      <c r="O2393" s="23">
        <f>2*C2393/$G2393/$J2393^2/($K2393/1000)/($L2393^2/1000)</f>
        <v>3.4929112514969383E-4</v>
      </c>
      <c r="P2393" s="24">
        <f>M2393/N2393</f>
        <v>0.94565217391304346</v>
      </c>
    </row>
    <row r="2394" spans="1:16" x14ac:dyDescent="0.4">
      <c r="A2394" s="22">
        <v>1.75</v>
      </c>
      <c r="B2394" s="23">
        <v>1.85</v>
      </c>
      <c r="C2394" s="24">
        <v>0.05</v>
      </c>
      <c r="D2394" s="2">
        <v>214.8</v>
      </c>
      <c r="E2394" s="25">
        <v>21.2</v>
      </c>
      <c r="F2394" s="23">
        <v>994.62</v>
      </c>
      <c r="G2394" s="23">
        <v>1.18</v>
      </c>
      <c r="H2394" s="9">
        <f>0.000001458*(E2394+273.15)^1.5/(E2394+273.15+110.4)</f>
        <v>1.8191425273442234E-5</v>
      </c>
      <c r="I2394" s="10">
        <f>G2394*J2394*L2394/1000/H2394</f>
        <v>58109.960275804828</v>
      </c>
      <c r="J2394" s="24">
        <v>15.58</v>
      </c>
      <c r="K2394" s="25">
        <v>300</v>
      </c>
      <c r="L2394" s="26">
        <v>57.5</v>
      </c>
      <c r="M2394" s="23">
        <f>2*A2394/$G2394/$J2394^2/($K2394/1000)/($L2394/1000)</f>
        <v>0.70837305135494011</v>
      </c>
      <c r="N2394" s="23">
        <f>2*B2394/$G2394/$J2394^2/($K2394/1000)/($L2394/1000)</f>
        <v>0.74885151143236539</v>
      </c>
      <c r="O2394" s="23">
        <f>2*C2394/$G2394/$J2394^2/($K2394/1000)/($L2394^2/1000)</f>
        <v>3.5198660936891442E-4</v>
      </c>
      <c r="P2394" s="24">
        <f>M2394/N2394</f>
        <v>0.94594594594594583</v>
      </c>
    </row>
    <row r="2395" spans="1:16" x14ac:dyDescent="0.4">
      <c r="A2395" s="22">
        <v>1.75</v>
      </c>
      <c r="B2395" s="23">
        <v>1.84</v>
      </c>
      <c r="C2395" s="24">
        <v>0.05</v>
      </c>
      <c r="D2395" s="2">
        <v>214.8</v>
      </c>
      <c r="E2395" s="25">
        <v>21.2</v>
      </c>
      <c r="F2395" s="23">
        <v>994.62</v>
      </c>
      <c r="G2395" s="23">
        <v>1.18</v>
      </c>
      <c r="H2395" s="9">
        <f>0.000001458*(E2395+273.15)^1.5/(E2395+273.15+110.4)</f>
        <v>1.8191425273442234E-5</v>
      </c>
      <c r="I2395" s="10">
        <f>G2395*J2395*L2395/1000/H2395</f>
        <v>58520.235990203953</v>
      </c>
      <c r="J2395" s="24">
        <v>15.69</v>
      </c>
      <c r="K2395" s="25">
        <v>300</v>
      </c>
      <c r="L2395" s="26">
        <v>57.5</v>
      </c>
      <c r="M2395" s="23">
        <f>2*A2395/$G2395/$J2395^2/($K2395/1000)/($L2395/1000)</f>
        <v>0.69847529611084613</v>
      </c>
      <c r="N2395" s="23">
        <f>2*B2395/$G2395/$J2395^2/($K2395/1000)/($L2395/1000)</f>
        <v>0.73439688276797555</v>
      </c>
      <c r="O2395" s="23">
        <f>2*C2395/$G2395/$J2395^2/($K2395/1000)/($L2395^2/1000)</f>
        <v>3.4706847011719075E-4</v>
      </c>
      <c r="P2395" s="24">
        <f>M2395/N2395</f>
        <v>0.95108695652173891</v>
      </c>
    </row>
    <row r="2396" spans="1:16" x14ac:dyDescent="0.4">
      <c r="A2396" s="22">
        <v>1.72</v>
      </c>
      <c r="B2396" s="23">
        <v>1.84</v>
      </c>
      <c r="C2396" s="24">
        <v>0.05</v>
      </c>
      <c r="D2396" s="2">
        <v>214.8</v>
      </c>
      <c r="E2396" s="25">
        <v>21.2</v>
      </c>
      <c r="F2396" s="23">
        <v>994.62</v>
      </c>
      <c r="G2396" s="23">
        <v>1.18</v>
      </c>
      <c r="H2396" s="9">
        <f>0.000001458*(E2396+273.15)^1.5/(E2396+273.15+110.4)</f>
        <v>1.8191425273442234E-5</v>
      </c>
      <c r="I2396" s="10">
        <f>G2396*J2396*L2396/1000/H2396</f>
        <v>58333.747029113438</v>
      </c>
      <c r="J2396" s="24">
        <v>15.64</v>
      </c>
      <c r="K2396" s="25">
        <v>300</v>
      </c>
      <c r="L2396" s="26">
        <v>57.5</v>
      </c>
      <c r="M2396" s="23">
        <f>2*A2396/$G2396/$J2396^2/($K2396/1000)/($L2396/1000)</f>
        <v>0.69089784554609435</v>
      </c>
      <c r="N2396" s="23">
        <f>2*B2396/$G2396/$J2396^2/($K2396/1000)/($L2396/1000)</f>
        <v>0.73910002081675197</v>
      </c>
      <c r="O2396" s="23">
        <f>2*C2396/$G2396/$J2396^2/($K2396/1000)/($L2396^2/1000)</f>
        <v>3.4929112514969383E-4</v>
      </c>
      <c r="P2396" s="24">
        <f>M2396/N2396</f>
        <v>0.93478260869565233</v>
      </c>
    </row>
    <row r="2397" spans="1:16" x14ac:dyDescent="0.4">
      <c r="A2397" s="22">
        <v>1.74</v>
      </c>
      <c r="B2397" s="23">
        <v>1.84</v>
      </c>
      <c r="C2397" s="24">
        <v>0.05</v>
      </c>
      <c r="D2397" s="2">
        <v>214.8</v>
      </c>
      <c r="E2397" s="25">
        <v>21.2</v>
      </c>
      <c r="F2397" s="23">
        <v>994.62</v>
      </c>
      <c r="G2397" s="23">
        <v>1.18</v>
      </c>
      <c r="H2397" s="9">
        <f>0.000001458*(E2397+273.15)^1.5/(E2397+273.15+110.4)</f>
        <v>1.8191425273442234E-5</v>
      </c>
      <c r="I2397" s="10">
        <f>G2397*J2397*L2397/1000/H2397</f>
        <v>58520.235990203953</v>
      </c>
      <c r="J2397" s="24">
        <v>15.69</v>
      </c>
      <c r="K2397" s="25">
        <v>300</v>
      </c>
      <c r="L2397" s="26">
        <v>57.5</v>
      </c>
      <c r="M2397" s="23">
        <f>2*A2397/$G2397/$J2397^2/($K2397/1000)/($L2397/1000)</f>
        <v>0.69448400870449856</v>
      </c>
      <c r="N2397" s="23">
        <f>2*B2397/$G2397/$J2397^2/($K2397/1000)/($L2397/1000)</f>
        <v>0.73439688276797555</v>
      </c>
      <c r="O2397" s="23">
        <f>2*C2397/$G2397/$J2397^2/($K2397/1000)/($L2397^2/1000)</f>
        <v>3.4706847011719075E-4</v>
      </c>
      <c r="P2397" s="24">
        <f>M2397/N2397</f>
        <v>0.94565217391304335</v>
      </c>
    </row>
    <row r="2398" spans="1:16" x14ac:dyDescent="0.4">
      <c r="A2398" s="22">
        <v>1.74</v>
      </c>
      <c r="B2398" s="23">
        <v>1.84</v>
      </c>
      <c r="C2398" s="24">
        <v>0.05</v>
      </c>
      <c r="D2398" s="2">
        <v>214.8</v>
      </c>
      <c r="E2398" s="25">
        <v>21.2</v>
      </c>
      <c r="F2398" s="23">
        <v>994.62</v>
      </c>
      <c r="G2398" s="23">
        <v>1.18</v>
      </c>
      <c r="H2398" s="9">
        <f>0.000001458*(E2398+273.15)^1.5/(E2398+273.15+110.4)</f>
        <v>1.8191425273442234E-5</v>
      </c>
      <c r="I2398" s="10">
        <f>G2398*J2398*L2398/1000/H2398</f>
        <v>58333.747029113438</v>
      </c>
      <c r="J2398" s="24">
        <v>15.64</v>
      </c>
      <c r="K2398" s="25">
        <v>300</v>
      </c>
      <c r="L2398" s="26">
        <v>57.5</v>
      </c>
      <c r="M2398" s="23">
        <f>2*A2398/$G2398/$J2398^2/($K2398/1000)/($L2398/1000)</f>
        <v>0.69893154142453717</v>
      </c>
      <c r="N2398" s="23">
        <f>2*B2398/$G2398/$J2398^2/($K2398/1000)/($L2398/1000)</f>
        <v>0.73910002081675197</v>
      </c>
      <c r="O2398" s="23">
        <f>2*C2398/$G2398/$J2398^2/($K2398/1000)/($L2398^2/1000)</f>
        <v>3.4929112514969383E-4</v>
      </c>
      <c r="P2398" s="24">
        <f>M2398/N2398</f>
        <v>0.94565217391304346</v>
      </c>
    </row>
    <row r="2399" spans="1:16" x14ac:dyDescent="0.4">
      <c r="A2399" s="22">
        <v>1.74</v>
      </c>
      <c r="B2399" s="23">
        <v>1.86</v>
      </c>
      <c r="C2399" s="24">
        <v>0.05</v>
      </c>
      <c r="D2399" s="2">
        <v>214.8</v>
      </c>
      <c r="E2399" s="25">
        <v>21.2</v>
      </c>
      <c r="F2399" s="23">
        <v>994.62</v>
      </c>
      <c r="G2399" s="23">
        <v>1.18</v>
      </c>
      <c r="H2399" s="9">
        <f>0.000001458*(E2399+273.15)^1.5/(E2399+273.15+110.4)</f>
        <v>1.8191425273442234E-5</v>
      </c>
      <c r="I2399" s="10">
        <f>G2399*J2399*L2399/1000/H2399</f>
        <v>58109.960275804828</v>
      </c>
      <c r="J2399" s="24">
        <v>15.58</v>
      </c>
      <c r="K2399" s="25">
        <v>300</v>
      </c>
      <c r="L2399" s="26">
        <v>57.5</v>
      </c>
      <c r="M2399" s="23">
        <f>2*A2399/$G2399/$J2399^2/($K2399/1000)/($L2399/1000)</f>
        <v>0.70432520534719767</v>
      </c>
      <c r="N2399" s="23">
        <f>2*B2399/$G2399/$J2399^2/($K2399/1000)/($L2399/1000)</f>
        <v>0.75289935744010794</v>
      </c>
      <c r="O2399" s="23">
        <f>2*C2399/$G2399/$J2399^2/($K2399/1000)/($L2399^2/1000)</f>
        <v>3.5198660936891442E-4</v>
      </c>
      <c r="P2399" s="24">
        <f>M2399/N2399</f>
        <v>0.93548387096774177</v>
      </c>
    </row>
    <row r="2400" spans="1:16" x14ac:dyDescent="0.4">
      <c r="A2400" s="22">
        <v>1.75</v>
      </c>
      <c r="B2400" s="23">
        <v>1.84</v>
      </c>
      <c r="C2400" s="24">
        <v>0.05</v>
      </c>
      <c r="D2400" s="2">
        <v>214.8</v>
      </c>
      <c r="E2400" s="25">
        <v>21.2</v>
      </c>
      <c r="F2400" s="23">
        <v>994.62</v>
      </c>
      <c r="G2400" s="23">
        <v>1.18</v>
      </c>
      <c r="H2400" s="9">
        <f>0.000001458*(E2400+273.15)^1.5/(E2400+273.15+110.4)</f>
        <v>1.8191425273442234E-5</v>
      </c>
      <c r="I2400" s="10">
        <f>G2400*J2400*L2400/1000/H2400</f>
        <v>58520.235990203953</v>
      </c>
      <c r="J2400" s="24">
        <v>15.69</v>
      </c>
      <c r="K2400" s="25">
        <v>300</v>
      </c>
      <c r="L2400" s="26">
        <v>57.5</v>
      </c>
      <c r="M2400" s="23">
        <f>2*A2400/$G2400/$J2400^2/($K2400/1000)/($L2400/1000)</f>
        <v>0.69847529611084613</v>
      </c>
      <c r="N2400" s="23">
        <f>2*B2400/$G2400/$J2400^2/($K2400/1000)/($L2400/1000)</f>
        <v>0.73439688276797555</v>
      </c>
      <c r="O2400" s="23">
        <f>2*C2400/$G2400/$J2400^2/($K2400/1000)/($L2400^2/1000)</f>
        <v>3.4706847011719075E-4</v>
      </c>
      <c r="P2400" s="24">
        <f>M2400/N2400</f>
        <v>0.95108695652173891</v>
      </c>
    </row>
    <row r="2401" spans="1:16" x14ac:dyDescent="0.4">
      <c r="A2401" s="22">
        <v>1.74</v>
      </c>
      <c r="B2401" s="23">
        <v>1.84</v>
      </c>
      <c r="C2401" s="24">
        <v>0.05</v>
      </c>
      <c r="D2401" s="2">
        <v>214.8</v>
      </c>
      <c r="E2401" s="25">
        <v>21.2</v>
      </c>
      <c r="F2401" s="23">
        <v>994.62</v>
      </c>
      <c r="G2401" s="23">
        <v>1.18</v>
      </c>
      <c r="H2401" s="9">
        <f>0.000001458*(E2401+273.15)^1.5/(E2401+273.15+110.4)</f>
        <v>1.8191425273442234E-5</v>
      </c>
      <c r="I2401" s="10">
        <f>G2401*J2401*L2401/1000/H2401</f>
        <v>58333.747029113438</v>
      </c>
      <c r="J2401" s="24">
        <v>15.64</v>
      </c>
      <c r="K2401" s="25">
        <v>300</v>
      </c>
      <c r="L2401" s="26">
        <v>57.5</v>
      </c>
      <c r="M2401" s="23">
        <f>2*A2401/$G2401/$J2401^2/($K2401/1000)/($L2401/1000)</f>
        <v>0.69893154142453717</v>
      </c>
      <c r="N2401" s="23">
        <f>2*B2401/$G2401/$J2401^2/($K2401/1000)/($L2401/1000)</f>
        <v>0.73910002081675197</v>
      </c>
      <c r="O2401" s="23">
        <f>2*C2401/$G2401/$J2401^2/($K2401/1000)/($L2401^2/1000)</f>
        <v>3.4929112514969383E-4</v>
      </c>
      <c r="P2401" s="24">
        <f>M2401/N2401</f>
        <v>0.94565217391304346</v>
      </c>
    </row>
    <row r="2402" spans="1:16" x14ac:dyDescent="0.4">
      <c r="A2402" s="22">
        <v>1.74</v>
      </c>
      <c r="B2402" s="23">
        <v>1.85</v>
      </c>
      <c r="C2402" s="24">
        <v>0.05</v>
      </c>
      <c r="D2402" s="2">
        <v>214.8</v>
      </c>
      <c r="E2402" s="25">
        <v>21.2</v>
      </c>
      <c r="F2402" s="23">
        <v>994.62</v>
      </c>
      <c r="G2402" s="23">
        <v>1.18</v>
      </c>
      <c r="H2402" s="9">
        <f>0.000001458*(E2402+273.15)^1.5/(E2402+273.15+110.4)</f>
        <v>1.8191425273442234E-5</v>
      </c>
      <c r="I2402" s="10">
        <f>G2402*J2402*L2402/1000/H2402</f>
        <v>58333.747029113438</v>
      </c>
      <c r="J2402" s="24">
        <v>15.64</v>
      </c>
      <c r="K2402" s="25">
        <v>300</v>
      </c>
      <c r="L2402" s="26">
        <v>57.5</v>
      </c>
      <c r="M2402" s="23">
        <f>2*A2402/$G2402/$J2402^2/($K2402/1000)/($L2402/1000)</f>
        <v>0.69893154142453717</v>
      </c>
      <c r="N2402" s="23">
        <f>2*B2402/$G2402/$J2402^2/($K2402/1000)/($L2402/1000)</f>
        <v>0.7431168687559736</v>
      </c>
      <c r="O2402" s="23">
        <f>2*C2402/$G2402/$J2402^2/($K2402/1000)/($L2402^2/1000)</f>
        <v>3.4929112514969383E-4</v>
      </c>
      <c r="P2402" s="24">
        <f>M2402/N2402</f>
        <v>0.94054054054054037</v>
      </c>
    </row>
    <row r="2403" spans="1:16" x14ac:dyDescent="0.4">
      <c r="A2403" s="22">
        <v>1.74</v>
      </c>
      <c r="B2403" s="23">
        <v>1.85</v>
      </c>
      <c r="C2403" s="24">
        <v>0.05</v>
      </c>
      <c r="D2403" s="2">
        <v>214.8</v>
      </c>
      <c r="E2403" s="25">
        <v>21.2</v>
      </c>
      <c r="F2403" s="23">
        <v>994.62</v>
      </c>
      <c r="G2403" s="23">
        <v>1.18</v>
      </c>
      <c r="H2403" s="9">
        <f>0.000001458*(E2403+273.15)^1.5/(E2403+273.15+110.4)</f>
        <v>1.8191425273442234E-5</v>
      </c>
      <c r="I2403" s="10">
        <f>G2403*J2403*L2403/1000/H2403</f>
        <v>58333.747029113438</v>
      </c>
      <c r="J2403" s="24">
        <v>15.64</v>
      </c>
      <c r="K2403" s="25">
        <v>300</v>
      </c>
      <c r="L2403" s="26">
        <v>57.5</v>
      </c>
      <c r="M2403" s="23">
        <f>2*A2403/$G2403/$J2403^2/($K2403/1000)/($L2403/1000)</f>
        <v>0.69893154142453717</v>
      </c>
      <c r="N2403" s="23">
        <f>2*B2403/$G2403/$J2403^2/($K2403/1000)/($L2403/1000)</f>
        <v>0.7431168687559736</v>
      </c>
      <c r="O2403" s="23">
        <f>2*C2403/$G2403/$J2403^2/($K2403/1000)/($L2403^2/1000)</f>
        <v>3.4929112514969383E-4</v>
      </c>
      <c r="P2403" s="24">
        <f>M2403/N2403</f>
        <v>0.94054054054054037</v>
      </c>
    </row>
    <row r="2404" spans="1:16" x14ac:dyDescent="0.4">
      <c r="A2404" s="22">
        <v>1.67</v>
      </c>
      <c r="B2404" s="23">
        <v>1.97</v>
      </c>
      <c r="C2404" s="24">
        <v>0.05</v>
      </c>
      <c r="D2404" s="2">
        <v>215.1</v>
      </c>
      <c r="E2404" s="25">
        <v>21.7</v>
      </c>
      <c r="F2404" s="23">
        <v>990.9</v>
      </c>
      <c r="G2404" s="23">
        <v>1.17</v>
      </c>
      <c r="H2404" s="9">
        <f>0.000001458*(E2404+273.15)^1.5/(E2404+273.15+110.4)</f>
        <v>1.8215294560424E-5</v>
      </c>
      <c r="I2404" s="27">
        <f>G2404*J2404*L2404/1000/H2404</f>
        <v>51965.080600813897</v>
      </c>
      <c r="J2404" s="24">
        <v>14.07</v>
      </c>
      <c r="K2404" s="25">
        <v>300</v>
      </c>
      <c r="L2404" s="26">
        <v>57.5</v>
      </c>
      <c r="M2404" s="23">
        <f>2*A2404/$G2404/$J2404^2/($K2404/1000)/($L2404/1000)</f>
        <v>0.83595579125561859</v>
      </c>
      <c r="N2404" s="23">
        <f>2*B2404/$G2404/$J2404^2/($K2404/1000)/($L2404/1000)</f>
        <v>0.98612749028357416</v>
      </c>
      <c r="O2404" s="23">
        <f>2*C2404/$G2404/$J2404^2/($K2404/1000)/($L2404^2/1000)</f>
        <v>4.3528028703755206E-4</v>
      </c>
      <c r="P2404" s="24">
        <v>0.86</v>
      </c>
    </row>
    <row r="2405" spans="1:16" x14ac:dyDescent="0.4">
      <c r="A2405" s="22">
        <v>1.67</v>
      </c>
      <c r="B2405" s="23">
        <v>1.96</v>
      </c>
      <c r="C2405" s="24">
        <v>0.05</v>
      </c>
      <c r="D2405" s="2">
        <v>215.1</v>
      </c>
      <c r="E2405" s="25">
        <v>21.7</v>
      </c>
      <c r="F2405" s="23">
        <v>990.9</v>
      </c>
      <c r="G2405" s="23">
        <v>1.17</v>
      </c>
      <c r="H2405" s="9">
        <f>0.000001458*(E2405+273.15)^1.5/(E2405+273.15+110.4)</f>
        <v>1.8215294560424E-5</v>
      </c>
      <c r="I2405" s="27">
        <f>G2405*J2405*L2405/1000/H2405</f>
        <v>52186.680091648916</v>
      </c>
      <c r="J2405" s="24">
        <v>14.13</v>
      </c>
      <c r="K2405" s="25">
        <v>300</v>
      </c>
      <c r="L2405" s="26">
        <v>57.5</v>
      </c>
      <c r="M2405" s="23">
        <f>2*A2405/$G2405/$J2405^2/($K2405/1000)/($L2405/1000)</f>
        <v>0.82887145207773616</v>
      </c>
      <c r="N2405" s="23">
        <f>2*B2405/$G2405/$J2405^2/($K2405/1000)/($L2405/1000)</f>
        <v>0.97280721321698382</v>
      </c>
      <c r="O2405" s="23">
        <f>2*C2405/$G2405/$J2405^2/($K2405/1000)/($L2405^2/1000)</f>
        <v>4.3159148767390603E-4</v>
      </c>
      <c r="P2405" s="24">
        <v>0.84</v>
      </c>
    </row>
    <row r="2406" spans="1:16" x14ac:dyDescent="0.4">
      <c r="A2406" s="22">
        <v>1.68</v>
      </c>
      <c r="B2406" s="23">
        <v>1.98</v>
      </c>
      <c r="C2406" s="24">
        <v>0.05</v>
      </c>
      <c r="D2406" s="2">
        <v>215.1</v>
      </c>
      <c r="E2406" s="25">
        <v>21.7</v>
      </c>
      <c r="F2406" s="23">
        <v>990.9</v>
      </c>
      <c r="G2406" s="23">
        <v>1.17</v>
      </c>
      <c r="H2406" s="9">
        <f>0.000001458*(E2406+273.15)^1.5/(E2406+273.15+110.4)</f>
        <v>1.8215294560424E-5</v>
      </c>
      <c r="I2406" s="27">
        <f>G2406*J2406*L2406/1000/H2406</f>
        <v>51965.080600813897</v>
      </c>
      <c r="J2406" s="24">
        <v>14.07</v>
      </c>
      <c r="K2406" s="25">
        <v>300</v>
      </c>
      <c r="L2406" s="26">
        <v>57.5</v>
      </c>
      <c r="M2406" s="23">
        <f>2*A2406/$G2406/$J2406^2/($K2406/1000)/($L2406/1000)</f>
        <v>0.84096151455655044</v>
      </c>
      <c r="N2406" s="23">
        <f>2*B2406/$G2406/$J2406^2/($K2406/1000)/($L2406/1000)</f>
        <v>0.9911332135845059</v>
      </c>
      <c r="O2406" s="23">
        <f>2*C2406/$G2406/$J2406^2/($K2406/1000)/($L2406^2/1000)</f>
        <v>4.3528028703755206E-4</v>
      </c>
      <c r="P2406" s="24">
        <v>0.86</v>
      </c>
    </row>
    <row r="2407" spans="1:16" x14ac:dyDescent="0.4">
      <c r="A2407" s="22">
        <v>1.68</v>
      </c>
      <c r="B2407" s="23">
        <v>1.98</v>
      </c>
      <c r="C2407" s="24">
        <v>0.05</v>
      </c>
      <c r="D2407" s="2">
        <v>215.1</v>
      </c>
      <c r="E2407" s="25">
        <v>21.7</v>
      </c>
      <c r="F2407" s="23">
        <v>990.9</v>
      </c>
      <c r="G2407" s="23">
        <v>1.17</v>
      </c>
      <c r="H2407" s="9">
        <f>0.000001458*(E2407+273.15)^1.5/(E2407+273.15+110.4)</f>
        <v>1.8215294560424E-5</v>
      </c>
      <c r="I2407" s="27">
        <f>G2407*J2407*L2407/1000/H2407</f>
        <v>52186.680091648916</v>
      </c>
      <c r="J2407" s="24">
        <v>14.13</v>
      </c>
      <c r="K2407" s="25">
        <v>300</v>
      </c>
      <c r="L2407" s="26">
        <v>57.5</v>
      </c>
      <c r="M2407" s="23">
        <f>2*A2407/$G2407/$J2407^2/($K2407/1000)/($L2407/1000)</f>
        <v>0.83383475418598618</v>
      </c>
      <c r="N2407" s="23">
        <f>2*B2407/$G2407/$J2407^2/($K2407/1000)/($L2407/1000)</f>
        <v>0.98273381743348376</v>
      </c>
      <c r="O2407" s="23">
        <f>2*C2407/$G2407/$J2407^2/($K2407/1000)/($L2407^2/1000)</f>
        <v>4.3159148767390603E-4</v>
      </c>
      <c r="P2407" s="24">
        <v>0.86</v>
      </c>
    </row>
    <row r="2408" spans="1:16" x14ac:dyDescent="0.4">
      <c r="A2408" s="22">
        <v>1.68</v>
      </c>
      <c r="B2408" s="23">
        <v>1.97</v>
      </c>
      <c r="C2408" s="24">
        <v>0.05</v>
      </c>
      <c r="D2408" s="2">
        <v>215.1</v>
      </c>
      <c r="E2408" s="25">
        <v>21.7</v>
      </c>
      <c r="F2408" s="23">
        <v>990.9</v>
      </c>
      <c r="G2408" s="23">
        <v>1.17</v>
      </c>
      <c r="H2408" s="9">
        <f>0.000001458*(E2408+273.15)^1.5/(E2408+273.15+110.4)</f>
        <v>1.8215294560424E-5</v>
      </c>
      <c r="I2408" s="27">
        <f>G2408*J2408*L2408/1000/H2408</f>
        <v>52186.680091648916</v>
      </c>
      <c r="J2408" s="24">
        <v>14.13</v>
      </c>
      <c r="K2408" s="25">
        <v>300</v>
      </c>
      <c r="L2408" s="26">
        <v>57.5</v>
      </c>
      <c r="M2408" s="23">
        <f>2*A2408/$G2408/$J2408^2/($K2408/1000)/($L2408/1000)</f>
        <v>0.83383475418598618</v>
      </c>
      <c r="N2408" s="23">
        <f>2*B2408/$G2408/$J2408^2/($K2408/1000)/($L2408/1000)</f>
        <v>0.97777051532523385</v>
      </c>
      <c r="O2408" s="23">
        <f>2*C2408/$G2408/$J2408^2/($K2408/1000)/($L2408^2/1000)</f>
        <v>4.3159148767390603E-4</v>
      </c>
      <c r="P2408" s="24">
        <v>0.86</v>
      </c>
    </row>
    <row r="2409" spans="1:16" x14ac:dyDescent="0.4">
      <c r="A2409" s="22">
        <v>1.68</v>
      </c>
      <c r="B2409" s="23">
        <v>1.99</v>
      </c>
      <c r="C2409" s="24">
        <v>0.05</v>
      </c>
      <c r="D2409" s="2">
        <v>215.1</v>
      </c>
      <c r="E2409" s="25">
        <v>21.7</v>
      </c>
      <c r="F2409" s="23">
        <v>990.9</v>
      </c>
      <c r="G2409" s="23">
        <v>1.17</v>
      </c>
      <c r="H2409" s="9">
        <f>0.000001458*(E2409+273.15)^1.5/(E2409+273.15+110.4)</f>
        <v>1.8215294560424E-5</v>
      </c>
      <c r="I2409" s="27">
        <f>G2409*J2409*L2409/1000/H2409</f>
        <v>52186.680091648916</v>
      </c>
      <c r="J2409" s="24">
        <v>14.13</v>
      </c>
      <c r="K2409" s="25">
        <v>300</v>
      </c>
      <c r="L2409" s="26">
        <v>57.5</v>
      </c>
      <c r="M2409" s="23">
        <f>2*A2409/$G2409/$J2409^2/($K2409/1000)/($L2409/1000)</f>
        <v>0.83383475418598618</v>
      </c>
      <c r="N2409" s="23">
        <f>2*B2409/$G2409/$J2409^2/($K2409/1000)/($L2409/1000)</f>
        <v>0.98769711954173378</v>
      </c>
      <c r="O2409" s="23">
        <f>2*C2409/$G2409/$J2409^2/($K2409/1000)/($L2409^2/1000)</f>
        <v>4.3159148767390603E-4</v>
      </c>
      <c r="P2409" s="24">
        <v>0.86</v>
      </c>
    </row>
    <row r="2410" spans="1:16" x14ac:dyDescent="0.4">
      <c r="A2410" s="22">
        <v>1.69</v>
      </c>
      <c r="B2410" s="23">
        <v>1.99</v>
      </c>
      <c r="C2410" s="24">
        <v>0.05</v>
      </c>
      <c r="D2410" s="2">
        <v>215.1</v>
      </c>
      <c r="E2410" s="25">
        <v>21.7</v>
      </c>
      <c r="F2410" s="23">
        <v>990.9</v>
      </c>
      <c r="G2410" s="23">
        <v>1.17</v>
      </c>
      <c r="H2410" s="9">
        <f>0.000001458*(E2410+273.15)^1.5/(E2410+273.15+110.4)</f>
        <v>1.8215294560424E-5</v>
      </c>
      <c r="I2410" s="27">
        <f>G2410*J2410*L2410/1000/H2410</f>
        <v>51965.080600813897</v>
      </c>
      <c r="J2410" s="24">
        <v>14.07</v>
      </c>
      <c r="K2410" s="25">
        <v>300</v>
      </c>
      <c r="L2410" s="26">
        <v>57.5</v>
      </c>
      <c r="M2410" s="23">
        <f>2*A2410/$G2410/$J2410^2/($K2410/1000)/($L2410/1000)</f>
        <v>0.84596723785748218</v>
      </c>
      <c r="N2410" s="23">
        <f>2*B2410/$G2410/$J2410^2/($K2410/1000)/($L2410/1000)</f>
        <v>0.99613893688543786</v>
      </c>
      <c r="O2410" s="23">
        <f>2*C2410/$G2410/$J2410^2/($K2410/1000)/($L2410^2/1000)</f>
        <v>4.3528028703755206E-4</v>
      </c>
      <c r="P2410" s="24">
        <v>0.84</v>
      </c>
    </row>
    <row r="2411" spans="1:16" x14ac:dyDescent="0.4">
      <c r="A2411" s="22">
        <v>1.69</v>
      </c>
      <c r="B2411" s="23">
        <v>1.99</v>
      </c>
      <c r="C2411" s="24">
        <v>0.05</v>
      </c>
      <c r="D2411" s="2">
        <v>215.1</v>
      </c>
      <c r="E2411" s="25">
        <v>21.7</v>
      </c>
      <c r="F2411" s="23">
        <v>990.9</v>
      </c>
      <c r="G2411" s="23">
        <v>1.17</v>
      </c>
      <c r="H2411" s="9">
        <f>0.000001458*(E2411+273.15)^1.5/(E2411+273.15+110.4)</f>
        <v>1.8215294560424E-5</v>
      </c>
      <c r="I2411" s="27">
        <f>G2411*J2411*L2411/1000/H2411</f>
        <v>51965.080600813897</v>
      </c>
      <c r="J2411" s="24">
        <v>14.07</v>
      </c>
      <c r="K2411" s="25">
        <v>300</v>
      </c>
      <c r="L2411" s="26">
        <v>57.5</v>
      </c>
      <c r="M2411" s="23">
        <f>2*A2411/$G2411/$J2411^2/($K2411/1000)/($L2411/1000)</f>
        <v>0.84596723785748218</v>
      </c>
      <c r="N2411" s="23">
        <f>2*B2411/$G2411/$J2411^2/($K2411/1000)/($L2411/1000)</f>
        <v>0.99613893688543786</v>
      </c>
      <c r="O2411" s="23">
        <f>2*C2411/$G2411/$J2411^2/($K2411/1000)/($L2411^2/1000)</f>
        <v>4.3528028703755206E-4</v>
      </c>
      <c r="P2411" s="24">
        <v>0.84</v>
      </c>
    </row>
    <row r="2412" spans="1:16" x14ac:dyDescent="0.4">
      <c r="A2412" s="22">
        <v>1.69</v>
      </c>
      <c r="B2412" s="23">
        <v>1.99</v>
      </c>
      <c r="C2412" s="24">
        <v>0.05</v>
      </c>
      <c r="D2412" s="2">
        <v>215.1</v>
      </c>
      <c r="E2412" s="25">
        <v>21.7</v>
      </c>
      <c r="F2412" s="23">
        <v>990.9</v>
      </c>
      <c r="G2412" s="23">
        <v>1.17</v>
      </c>
      <c r="H2412" s="9">
        <f>0.000001458*(E2412+273.15)^1.5/(E2412+273.15+110.4)</f>
        <v>1.8215294560424E-5</v>
      </c>
      <c r="I2412" s="27">
        <f>G2412*J2412*L2412/1000/H2412</f>
        <v>51521.881619143831</v>
      </c>
      <c r="J2412" s="24">
        <v>13.95</v>
      </c>
      <c r="K2412" s="25">
        <v>300</v>
      </c>
      <c r="L2412" s="26">
        <v>57.5</v>
      </c>
      <c r="M2412" s="23">
        <f>2*A2412/$G2412/$J2412^2/($K2412/1000)/($L2412/1000)</f>
        <v>0.86058411194991169</v>
      </c>
      <c r="N2412" s="23">
        <f>2*B2412/$G2412/$J2412^2/($K2412/1000)/($L2412/1000)</f>
        <v>1.0133505223552217</v>
      </c>
      <c r="O2412" s="23">
        <f>2*C2412/$G2412/$J2412^2/($K2412/1000)/($L2412^2/1000)</f>
        <v>4.428011895806082E-4</v>
      </c>
      <c r="P2412" s="24">
        <v>0.87</v>
      </c>
    </row>
    <row r="2413" spans="1:16" x14ac:dyDescent="0.4">
      <c r="A2413" s="22">
        <v>1.69</v>
      </c>
      <c r="B2413" s="23">
        <v>1.99</v>
      </c>
      <c r="C2413" s="24">
        <v>0.05</v>
      </c>
      <c r="D2413" s="2">
        <v>215.1</v>
      </c>
      <c r="E2413" s="25">
        <v>21.7</v>
      </c>
      <c r="F2413" s="23">
        <v>990.9</v>
      </c>
      <c r="G2413" s="23">
        <v>1.17</v>
      </c>
      <c r="H2413" s="9">
        <f>0.000001458*(E2413+273.15)^1.5/(E2413+273.15+110.4)</f>
        <v>1.8215294560424E-5</v>
      </c>
      <c r="I2413" s="27">
        <f>G2413*J2413*L2413/1000/H2413</f>
        <v>51300.282128308805</v>
      </c>
      <c r="J2413" s="24">
        <v>13.89</v>
      </c>
      <c r="K2413" s="25">
        <v>300</v>
      </c>
      <c r="L2413" s="26">
        <v>57.5</v>
      </c>
      <c r="M2413" s="23">
        <f>2*A2413/$G2413/$J2413^2/($K2413/1000)/($L2413/1000)</f>
        <v>0.8680350218845525</v>
      </c>
      <c r="N2413" s="23">
        <f>2*B2413/$G2413/$J2413^2/($K2413/1000)/($L2413/1000)</f>
        <v>1.0221240790238224</v>
      </c>
      <c r="O2413" s="23">
        <f>2*C2413/$G2413/$J2413^2/($K2413/1000)/($L2413^2/1000)</f>
        <v>4.4663494822976728E-4</v>
      </c>
      <c r="P2413" s="24">
        <v>0.85</v>
      </c>
    </row>
    <row r="2414" spans="1:16" x14ac:dyDescent="0.4">
      <c r="A2414" s="22">
        <v>1.68</v>
      </c>
      <c r="B2414" s="23">
        <v>1.98</v>
      </c>
      <c r="C2414" s="24">
        <v>0.05</v>
      </c>
      <c r="D2414" s="2">
        <v>215.1</v>
      </c>
      <c r="E2414" s="25">
        <v>21.7</v>
      </c>
      <c r="F2414" s="23">
        <v>990.9</v>
      </c>
      <c r="G2414" s="23">
        <v>1.17</v>
      </c>
      <c r="H2414" s="9">
        <f>0.000001458*(E2414+273.15)^1.5/(E2414+273.15+110.4)</f>
        <v>1.8215294560424E-5</v>
      </c>
      <c r="I2414" s="27">
        <f>G2414*J2414*L2414/1000/H2414</f>
        <v>51743.481109978864</v>
      </c>
      <c r="J2414" s="24">
        <v>14.01</v>
      </c>
      <c r="K2414" s="25">
        <v>300</v>
      </c>
      <c r="L2414" s="26">
        <v>57.5</v>
      </c>
      <c r="M2414" s="23">
        <f>2*A2414/$G2414/$J2414^2/($K2414/1000)/($L2414/1000)</f>
        <v>0.84818003523044894</v>
      </c>
      <c r="N2414" s="23">
        <f>2*B2414/$G2414/$J2414^2/($K2414/1000)/($L2414/1000)</f>
        <v>0.99964075580731482</v>
      </c>
      <c r="O2414" s="23">
        <f>2*C2414/$G2414/$J2414^2/($K2414/1000)/($L2414^2/1000)</f>
        <v>4.3901658138222006E-4</v>
      </c>
      <c r="P2414" s="24">
        <v>0.84</v>
      </c>
    </row>
    <row r="2415" spans="1:16" x14ac:dyDescent="0.4">
      <c r="A2415" s="22">
        <v>1.68</v>
      </c>
      <c r="B2415" s="23">
        <v>1.98</v>
      </c>
      <c r="C2415" s="24">
        <v>0.05</v>
      </c>
      <c r="D2415" s="2">
        <v>215.1</v>
      </c>
      <c r="E2415" s="25">
        <v>21.7</v>
      </c>
      <c r="F2415" s="23">
        <v>990.9</v>
      </c>
      <c r="G2415" s="23">
        <v>1.17</v>
      </c>
      <c r="H2415" s="9">
        <f>0.000001458*(E2415+273.15)^1.5/(E2415+273.15+110.4)</f>
        <v>1.8215294560424E-5</v>
      </c>
      <c r="I2415" s="27">
        <f>G2415*J2415*L2415/1000/H2415</f>
        <v>51743.481109978864</v>
      </c>
      <c r="J2415" s="24">
        <v>14.01</v>
      </c>
      <c r="K2415" s="25">
        <v>300</v>
      </c>
      <c r="L2415" s="26">
        <v>57.5</v>
      </c>
      <c r="M2415" s="23">
        <f>2*A2415/$G2415/$J2415^2/($K2415/1000)/($L2415/1000)</f>
        <v>0.84818003523044894</v>
      </c>
      <c r="N2415" s="23">
        <f>2*B2415/$G2415/$J2415^2/($K2415/1000)/($L2415/1000)</f>
        <v>0.99964075580731482</v>
      </c>
      <c r="O2415" s="23">
        <f>2*C2415/$G2415/$J2415^2/($K2415/1000)/($L2415^2/1000)</f>
        <v>4.3901658138222006E-4</v>
      </c>
      <c r="P2415" s="24">
        <v>0.84</v>
      </c>
    </row>
    <row r="2416" spans="1:16" x14ac:dyDescent="0.4">
      <c r="A2416" s="22">
        <v>1.68</v>
      </c>
      <c r="B2416" s="23">
        <v>1.98</v>
      </c>
      <c r="C2416" s="24">
        <v>0.05</v>
      </c>
      <c r="D2416" s="2">
        <v>215.1</v>
      </c>
      <c r="E2416" s="25">
        <v>21.7</v>
      </c>
      <c r="F2416" s="23">
        <v>990.9</v>
      </c>
      <c r="G2416" s="23">
        <v>1.17</v>
      </c>
      <c r="H2416" s="9">
        <f>0.000001458*(E2416+273.15)^1.5/(E2416+273.15+110.4)</f>
        <v>1.8215294560424E-5</v>
      </c>
      <c r="I2416" s="27">
        <f>G2416*J2416*L2416/1000/H2416</f>
        <v>51743.481109978864</v>
      </c>
      <c r="J2416" s="24">
        <v>14.01</v>
      </c>
      <c r="K2416" s="25">
        <v>300</v>
      </c>
      <c r="L2416" s="26">
        <v>57.5</v>
      </c>
      <c r="M2416" s="23">
        <f>2*A2416/$G2416/$J2416^2/($K2416/1000)/($L2416/1000)</f>
        <v>0.84818003523044894</v>
      </c>
      <c r="N2416" s="23">
        <f>2*B2416/$G2416/$J2416^2/($K2416/1000)/($L2416/1000)</f>
        <v>0.99964075580731482</v>
      </c>
      <c r="O2416" s="23">
        <f>2*C2416/$G2416/$J2416^2/($K2416/1000)/($L2416^2/1000)</f>
        <v>4.3901658138222006E-4</v>
      </c>
      <c r="P2416" s="24">
        <v>0.84</v>
      </c>
    </row>
    <row r="2417" spans="1:16" x14ac:dyDescent="0.4">
      <c r="A2417" s="22">
        <v>1.68</v>
      </c>
      <c r="B2417" s="23">
        <v>1.99</v>
      </c>
      <c r="C2417" s="24">
        <v>0.05</v>
      </c>
      <c r="D2417" s="2">
        <v>215.1</v>
      </c>
      <c r="E2417" s="25">
        <v>21.7</v>
      </c>
      <c r="F2417" s="23">
        <v>990.9</v>
      </c>
      <c r="G2417" s="23">
        <v>1.17</v>
      </c>
      <c r="H2417" s="9">
        <f>0.000001458*(E2417+273.15)^1.5/(E2417+273.15+110.4)</f>
        <v>1.8215294560424E-5</v>
      </c>
      <c r="I2417" s="27">
        <f>G2417*J2417*L2417/1000/H2417</f>
        <v>51521.881619143831</v>
      </c>
      <c r="J2417" s="24">
        <v>13.95</v>
      </c>
      <c r="K2417" s="25">
        <v>300</v>
      </c>
      <c r="L2417" s="26">
        <v>57.5</v>
      </c>
      <c r="M2417" s="23">
        <f>2*A2417/$G2417/$J2417^2/($K2417/1000)/($L2417/1000)</f>
        <v>0.85549189826973482</v>
      </c>
      <c r="N2417" s="23">
        <f>2*B2417/$G2417/$J2417^2/($K2417/1000)/($L2417/1000)</f>
        <v>1.0133505223552217</v>
      </c>
      <c r="O2417" s="23">
        <f>2*C2417/$G2417/$J2417^2/($K2417/1000)/($L2417^2/1000)</f>
        <v>4.428011895806082E-4</v>
      </c>
      <c r="P2417" s="24">
        <v>0.84</v>
      </c>
    </row>
    <row r="2418" spans="1:16" x14ac:dyDescent="0.4">
      <c r="A2418" s="22">
        <v>1.69</v>
      </c>
      <c r="B2418" s="23">
        <v>1.99</v>
      </c>
      <c r="C2418" s="24">
        <v>0.05</v>
      </c>
      <c r="D2418" s="2">
        <v>215.1</v>
      </c>
      <c r="E2418" s="25">
        <v>21.7</v>
      </c>
      <c r="F2418" s="23">
        <v>990.9</v>
      </c>
      <c r="G2418" s="23">
        <v>1.17</v>
      </c>
      <c r="H2418" s="9">
        <f>0.000001458*(E2418+273.15)^1.5/(E2418+273.15+110.4)</f>
        <v>1.8215294560424E-5</v>
      </c>
      <c r="I2418" s="27">
        <f>G2418*J2418*L2418/1000/H2418</f>
        <v>51965.080600813897</v>
      </c>
      <c r="J2418" s="24">
        <v>14.07</v>
      </c>
      <c r="K2418" s="25">
        <v>300</v>
      </c>
      <c r="L2418" s="26">
        <v>57.5</v>
      </c>
      <c r="M2418" s="23">
        <f>2*A2418/$G2418/$J2418^2/($K2418/1000)/($L2418/1000)</f>
        <v>0.84596723785748218</v>
      </c>
      <c r="N2418" s="23">
        <f>2*B2418/$G2418/$J2418^2/($K2418/1000)/($L2418/1000)</f>
        <v>0.99613893688543786</v>
      </c>
      <c r="O2418" s="23">
        <f>2*C2418/$G2418/$J2418^2/($K2418/1000)/($L2418^2/1000)</f>
        <v>4.3528028703755206E-4</v>
      </c>
      <c r="P2418" s="24">
        <v>0.84</v>
      </c>
    </row>
    <row r="2419" spans="1:16" x14ac:dyDescent="0.4">
      <c r="A2419" s="22">
        <v>1.69</v>
      </c>
      <c r="B2419" s="23">
        <v>1.99</v>
      </c>
      <c r="C2419" s="24">
        <v>0.05</v>
      </c>
      <c r="D2419" s="2">
        <v>215.1</v>
      </c>
      <c r="E2419" s="25">
        <v>21.7</v>
      </c>
      <c r="F2419" s="23">
        <v>990.9</v>
      </c>
      <c r="G2419" s="23">
        <v>1.17</v>
      </c>
      <c r="H2419" s="9">
        <f>0.000001458*(E2419+273.15)^1.5/(E2419+273.15+110.4)</f>
        <v>1.8215294560424E-5</v>
      </c>
      <c r="I2419" s="27">
        <f>G2419*J2419*L2419/1000/H2419</f>
        <v>52408.279582483941</v>
      </c>
      <c r="J2419" s="24">
        <v>14.19</v>
      </c>
      <c r="K2419" s="25">
        <v>300</v>
      </c>
      <c r="L2419" s="26">
        <v>57.5</v>
      </c>
      <c r="M2419" s="23">
        <f>2*A2419/$G2419/$J2419^2/($K2419/1000)/($L2419/1000)</f>
        <v>0.83171962332272364</v>
      </c>
      <c r="N2419" s="23">
        <f>2*B2419/$G2419/$J2419^2/($K2419/1000)/($L2419/1000)</f>
        <v>0.97936216000723098</v>
      </c>
      <c r="O2419" s="23">
        <f>2*C2419/$G2419/$J2419^2/($K2419/1000)/($L2419^2/1000)</f>
        <v>4.2794938169422376E-4</v>
      </c>
      <c r="P2419" s="24">
        <v>0.84</v>
      </c>
    </row>
    <row r="2420" spans="1:16" x14ac:dyDescent="0.4">
      <c r="A2420" s="22">
        <v>1.69</v>
      </c>
      <c r="B2420" s="23">
        <v>1.99</v>
      </c>
      <c r="C2420" s="24">
        <v>0.05</v>
      </c>
      <c r="D2420" s="2">
        <v>215.1</v>
      </c>
      <c r="E2420" s="25">
        <v>21.7</v>
      </c>
      <c r="F2420" s="23">
        <v>990.9</v>
      </c>
      <c r="G2420" s="23">
        <v>1.17</v>
      </c>
      <c r="H2420" s="9">
        <f>0.000001458*(E2420+273.15)^1.5/(E2420+273.15+110.4)</f>
        <v>1.8215294560424E-5</v>
      </c>
      <c r="I2420" s="27">
        <f>G2420*J2420*L2420/1000/H2420</f>
        <v>52629.879073318974</v>
      </c>
      <c r="J2420" s="24">
        <v>14.25</v>
      </c>
      <c r="K2420" s="25">
        <v>300</v>
      </c>
      <c r="L2420" s="26">
        <v>57.5</v>
      </c>
      <c r="M2420" s="23">
        <f>2*A2420/$G2420/$J2420^2/($K2420/1000)/($L2420/1000)</f>
        <v>0.8247304137678434</v>
      </c>
      <c r="N2420" s="23">
        <f>2*B2420/$G2420/$J2420^2/($K2420/1000)/($L2420/1000)</f>
        <v>0.97113226236568539</v>
      </c>
      <c r="O2420" s="23">
        <f>2*C2420/$G2420/$J2420^2/($K2420/1000)/($L2420^2/1000)</f>
        <v>4.2435318434157112E-4</v>
      </c>
      <c r="P2420" s="24">
        <v>0.84</v>
      </c>
    </row>
    <row r="2421" spans="1:16" x14ac:dyDescent="0.4">
      <c r="A2421" s="22">
        <v>1.68</v>
      </c>
      <c r="B2421" s="23">
        <v>1.98</v>
      </c>
      <c r="C2421" s="24">
        <v>0.05</v>
      </c>
      <c r="D2421" s="2">
        <v>215.1</v>
      </c>
      <c r="E2421" s="25">
        <v>21.7</v>
      </c>
      <c r="F2421" s="23">
        <v>990.9</v>
      </c>
      <c r="G2421" s="23">
        <v>1.17</v>
      </c>
      <c r="H2421" s="9">
        <f>0.000001458*(E2421+273.15)^1.5/(E2421+273.15+110.4)</f>
        <v>1.8215294560424E-5</v>
      </c>
      <c r="I2421" s="27">
        <f>G2421*J2421*L2421/1000/H2421</f>
        <v>52629.879073318974</v>
      </c>
      <c r="J2421" s="24">
        <v>14.25</v>
      </c>
      <c r="K2421" s="25">
        <v>300</v>
      </c>
      <c r="L2421" s="26">
        <v>57.5</v>
      </c>
      <c r="M2421" s="23">
        <f>2*A2421/$G2421/$J2421^2/($K2421/1000)/($L2421/1000)</f>
        <v>0.81985035214791524</v>
      </c>
      <c r="N2421" s="23">
        <f>2*B2421/$G2421/$J2421^2/($K2421/1000)/($L2421/1000)</f>
        <v>0.96625220074575735</v>
      </c>
      <c r="O2421" s="23">
        <f>2*C2421/$G2421/$J2421^2/($K2421/1000)/($L2421^2/1000)</f>
        <v>4.2435318434157112E-4</v>
      </c>
      <c r="P2421" s="24">
        <v>0.84</v>
      </c>
    </row>
    <row r="2422" spans="1:16" x14ac:dyDescent="0.4">
      <c r="A2422" s="22">
        <v>1.68</v>
      </c>
      <c r="B2422" s="23">
        <v>1.97</v>
      </c>
      <c r="C2422" s="24">
        <v>0.05</v>
      </c>
      <c r="D2422" s="2">
        <v>215.1</v>
      </c>
      <c r="E2422" s="25">
        <v>21.7</v>
      </c>
      <c r="F2422" s="23">
        <v>990.9</v>
      </c>
      <c r="G2422" s="23">
        <v>1.17</v>
      </c>
      <c r="H2422" s="9">
        <f>0.000001458*(E2422+273.15)^1.5/(E2422+273.15+110.4)</f>
        <v>1.8215294560424E-5</v>
      </c>
      <c r="I2422" s="27">
        <f>G2422*J2422*L2422/1000/H2422</f>
        <v>52629.879073318974</v>
      </c>
      <c r="J2422" s="24">
        <v>14.25</v>
      </c>
      <c r="K2422" s="25">
        <v>300</v>
      </c>
      <c r="L2422" s="26">
        <v>57.5</v>
      </c>
      <c r="M2422" s="23">
        <f>2*A2422/$G2422/$J2422^2/($K2422/1000)/($L2422/1000)</f>
        <v>0.81985035214791524</v>
      </c>
      <c r="N2422" s="23">
        <f>2*B2422/$G2422/$J2422^2/($K2422/1000)/($L2422/1000)</f>
        <v>0.96137213912582919</v>
      </c>
      <c r="O2422" s="23">
        <f>2*C2422/$G2422/$J2422^2/($K2422/1000)/($L2422^2/1000)</f>
        <v>4.2435318434157112E-4</v>
      </c>
      <c r="P2422" s="24">
        <v>0.86</v>
      </c>
    </row>
    <row r="2423" spans="1:16" x14ac:dyDescent="0.4">
      <c r="A2423" s="22">
        <v>1.67</v>
      </c>
      <c r="B2423" s="23">
        <v>1.97</v>
      </c>
      <c r="C2423" s="24">
        <v>0.05</v>
      </c>
      <c r="D2423" s="2">
        <v>215.1</v>
      </c>
      <c r="E2423" s="25">
        <v>21.7</v>
      </c>
      <c r="F2423" s="23">
        <v>990.9</v>
      </c>
      <c r="G2423" s="23">
        <v>1.17</v>
      </c>
      <c r="H2423" s="9">
        <f>0.000001458*(E2423+273.15)^1.5/(E2423+273.15+110.4)</f>
        <v>1.8215294560424E-5</v>
      </c>
      <c r="I2423" s="27">
        <f>G2423*J2423*L2423/1000/H2423</f>
        <v>52408.279582483941</v>
      </c>
      <c r="J2423" s="24">
        <v>14.19</v>
      </c>
      <c r="K2423" s="25">
        <v>300</v>
      </c>
      <c r="L2423" s="26">
        <v>57.5</v>
      </c>
      <c r="M2423" s="23">
        <f>2*A2423/$G2423/$J2423^2/($K2423/1000)/($L2423/1000)</f>
        <v>0.82187678754375659</v>
      </c>
      <c r="N2423" s="23">
        <f>2*B2423/$G2423/$J2423^2/($K2423/1000)/($L2423/1000)</f>
        <v>0.96951932422826381</v>
      </c>
      <c r="O2423" s="23">
        <f>2*C2423/$G2423/$J2423^2/($K2423/1000)/($L2423^2/1000)</f>
        <v>4.2794938169422376E-4</v>
      </c>
      <c r="P2423" s="24">
        <v>0.84</v>
      </c>
    </row>
    <row r="2424" spans="1:16" x14ac:dyDescent="0.4">
      <c r="A2424" s="22">
        <v>1.88</v>
      </c>
      <c r="B2424" s="23">
        <v>2.33</v>
      </c>
      <c r="C2424" s="24">
        <v>0.06</v>
      </c>
      <c r="D2424" s="2">
        <v>219.8</v>
      </c>
      <c r="E2424" s="25">
        <v>21.2</v>
      </c>
      <c r="F2424" s="23">
        <v>994.62</v>
      </c>
      <c r="G2424" s="23">
        <v>1.18</v>
      </c>
      <c r="H2424" s="9">
        <f>0.000001458*(E2424+273.15)^1.5/(E2424+273.15+110.4)</f>
        <v>1.8191425273442234E-5</v>
      </c>
      <c r="I2424" s="10">
        <f>G2424*J2424*L2424/1000/H2424</f>
        <v>58930.511704603094</v>
      </c>
      <c r="J2424" s="24">
        <v>15.8</v>
      </c>
      <c r="K2424" s="25">
        <v>300</v>
      </c>
      <c r="L2424" s="26">
        <v>57.5</v>
      </c>
      <c r="M2424" s="23">
        <f>2*A2424/$G2424/$J2424^2/($K2424/1000)/($L2424/1000)</f>
        <v>0.73995032335632327</v>
      </c>
      <c r="N2424" s="23">
        <f>2*B2424/$G2424/$J2424^2/($K2424/1000)/($L2424/1000)</f>
        <v>0.91706609224480495</v>
      </c>
      <c r="O2424" s="23">
        <f>2*C2424/$G2424/$J2424^2/($K2424/1000)/($L2424^2/1000)</f>
        <v>4.1070323220517485E-4</v>
      </c>
      <c r="P2424" s="24">
        <f>M2424/N2424</f>
        <v>0.80686695278969955</v>
      </c>
    </row>
    <row r="2425" spans="1:16" x14ac:dyDescent="0.4">
      <c r="A2425" s="22">
        <v>1.88</v>
      </c>
      <c r="B2425" s="23">
        <v>2.33</v>
      </c>
      <c r="C2425" s="24">
        <v>0.06</v>
      </c>
      <c r="D2425" s="2">
        <v>219.8</v>
      </c>
      <c r="E2425" s="25">
        <v>21.2</v>
      </c>
      <c r="F2425" s="23">
        <v>994.62</v>
      </c>
      <c r="G2425" s="23">
        <v>1.18</v>
      </c>
      <c r="H2425" s="9">
        <f>0.000001458*(E2425+273.15)^1.5/(E2425+273.15+110.4)</f>
        <v>1.8191425273442234E-5</v>
      </c>
      <c r="I2425" s="10">
        <f>G2425*J2425*L2425/1000/H2425</f>
        <v>58930.511704603094</v>
      </c>
      <c r="J2425" s="24">
        <v>15.8</v>
      </c>
      <c r="K2425" s="25">
        <v>300</v>
      </c>
      <c r="L2425" s="26">
        <v>57.5</v>
      </c>
      <c r="M2425" s="23">
        <f>2*A2425/$G2425/$J2425^2/($K2425/1000)/($L2425/1000)</f>
        <v>0.73995032335632327</v>
      </c>
      <c r="N2425" s="23">
        <f>2*B2425/$G2425/$J2425^2/($K2425/1000)/($L2425/1000)</f>
        <v>0.91706609224480495</v>
      </c>
      <c r="O2425" s="23">
        <f>2*C2425/$G2425/$J2425^2/($K2425/1000)/($L2425^2/1000)</f>
        <v>4.1070323220517485E-4</v>
      </c>
      <c r="P2425" s="24">
        <f>M2425/N2425</f>
        <v>0.80686695278969955</v>
      </c>
    </row>
    <row r="2426" spans="1:16" x14ac:dyDescent="0.4">
      <c r="A2426" s="22">
        <v>1.88</v>
      </c>
      <c r="B2426" s="23">
        <v>2.33</v>
      </c>
      <c r="C2426" s="24">
        <v>0.06</v>
      </c>
      <c r="D2426" s="2">
        <v>219.8</v>
      </c>
      <c r="E2426" s="25">
        <v>21.2</v>
      </c>
      <c r="F2426" s="23">
        <v>994.62</v>
      </c>
      <c r="G2426" s="23">
        <v>1.18</v>
      </c>
      <c r="H2426" s="9">
        <f>0.000001458*(E2426+273.15)^1.5/(E2426+273.15+110.4)</f>
        <v>1.8191425273442234E-5</v>
      </c>
      <c r="I2426" s="10">
        <f>G2426*J2426*L2426/1000/H2426</f>
        <v>59340.787419002219</v>
      </c>
      <c r="J2426" s="24">
        <v>15.91</v>
      </c>
      <c r="K2426" s="25">
        <v>300</v>
      </c>
      <c r="L2426" s="26">
        <v>57.5</v>
      </c>
      <c r="M2426" s="23">
        <f>2*A2426/$G2426/$J2426^2/($K2426/1000)/($L2426/1000)</f>
        <v>0.72975382315385984</v>
      </c>
      <c r="N2426" s="23">
        <f>2*B2426/$G2426/$J2426^2/($K2426/1000)/($L2426/1000)</f>
        <v>0.90442894039813482</v>
      </c>
      <c r="O2426" s="23">
        <f>2*C2426/$G2426/$J2426^2/($K2426/1000)/($L2426^2/1000)</f>
        <v>4.0504375013165211E-4</v>
      </c>
      <c r="P2426" s="24">
        <f>M2426/N2426</f>
        <v>0.80686695278969955</v>
      </c>
    </row>
    <row r="2427" spans="1:16" x14ac:dyDescent="0.4">
      <c r="A2427" s="22">
        <v>1.89</v>
      </c>
      <c r="B2427" s="23">
        <v>2.34</v>
      </c>
      <c r="C2427" s="24">
        <v>0.06</v>
      </c>
      <c r="D2427" s="2">
        <v>219.8</v>
      </c>
      <c r="E2427" s="25">
        <v>21.2</v>
      </c>
      <c r="F2427" s="23">
        <v>994.62</v>
      </c>
      <c r="G2427" s="23">
        <v>1.18</v>
      </c>
      <c r="H2427" s="9">
        <f>0.000001458*(E2427+273.15)^1.5/(E2427+273.15+110.4)</f>
        <v>1.8191425273442234E-5</v>
      </c>
      <c r="I2427" s="10">
        <f>G2427*J2427*L2427/1000/H2427</f>
        <v>59340.787419002219</v>
      </c>
      <c r="J2427" s="24">
        <v>15.91</v>
      </c>
      <c r="K2427" s="25">
        <v>300</v>
      </c>
      <c r="L2427" s="26">
        <v>57.5</v>
      </c>
      <c r="M2427" s="23">
        <f>2*A2427/$G2427/$J2427^2/($K2427/1000)/($L2427/1000)</f>
        <v>0.73363549242595483</v>
      </c>
      <c r="N2427" s="23">
        <f>2*B2427/$G2427/$J2427^2/($K2427/1000)/($L2427/1000)</f>
        <v>0.90831060967022992</v>
      </c>
      <c r="O2427" s="23">
        <f>2*C2427/$G2427/$J2427^2/($K2427/1000)/($L2427^2/1000)</f>
        <v>4.0504375013165211E-4</v>
      </c>
      <c r="P2427" s="24">
        <f>M2427/N2427</f>
        <v>0.8076923076923076</v>
      </c>
    </row>
    <row r="2428" spans="1:16" x14ac:dyDescent="0.4">
      <c r="A2428" s="22">
        <v>1.89</v>
      </c>
      <c r="B2428" s="23">
        <v>2.35</v>
      </c>
      <c r="C2428" s="24">
        <v>0.06</v>
      </c>
      <c r="D2428" s="2">
        <v>219.8</v>
      </c>
      <c r="E2428" s="25">
        <v>21.2</v>
      </c>
      <c r="F2428" s="23">
        <v>994.62</v>
      </c>
      <c r="G2428" s="23">
        <v>1.18</v>
      </c>
      <c r="H2428" s="9">
        <f>0.000001458*(E2428+273.15)^1.5/(E2428+273.15+110.4)</f>
        <v>1.8191425273442234E-5</v>
      </c>
      <c r="I2428" s="10">
        <f>G2428*J2428*L2428/1000/H2428</f>
        <v>59340.787419002219</v>
      </c>
      <c r="J2428" s="24">
        <v>15.91</v>
      </c>
      <c r="K2428" s="25">
        <v>300</v>
      </c>
      <c r="L2428" s="26">
        <v>57.5</v>
      </c>
      <c r="M2428" s="23">
        <f>2*A2428/$G2428/$J2428^2/($K2428/1000)/($L2428/1000)</f>
        <v>0.73363549242595483</v>
      </c>
      <c r="N2428" s="23">
        <f>2*B2428/$G2428/$J2428^2/($K2428/1000)/($L2428/1000)</f>
        <v>0.9121922789423248</v>
      </c>
      <c r="O2428" s="23">
        <f>2*C2428/$G2428/$J2428^2/($K2428/1000)/($L2428^2/1000)</f>
        <v>4.0504375013165211E-4</v>
      </c>
      <c r="P2428" s="24">
        <f>M2428/N2428</f>
        <v>0.80425531914893611</v>
      </c>
    </row>
    <row r="2429" spans="1:16" x14ac:dyDescent="0.4">
      <c r="A2429" s="22">
        <v>1.89</v>
      </c>
      <c r="B2429" s="23">
        <v>2.35</v>
      </c>
      <c r="C2429" s="24">
        <v>0.06</v>
      </c>
      <c r="D2429" s="2">
        <v>219.8</v>
      </c>
      <c r="E2429" s="25">
        <v>21.2</v>
      </c>
      <c r="F2429" s="23">
        <v>994.62</v>
      </c>
      <c r="G2429" s="23">
        <v>1.18</v>
      </c>
      <c r="H2429" s="9">
        <f>0.000001458*(E2429+273.15)^1.5/(E2429+273.15+110.4)</f>
        <v>1.8191425273442234E-5</v>
      </c>
      <c r="I2429" s="10">
        <f>G2429*J2429*L2429/1000/H2429</f>
        <v>59340.787419002219</v>
      </c>
      <c r="J2429" s="24">
        <v>15.91</v>
      </c>
      <c r="K2429" s="25">
        <v>300</v>
      </c>
      <c r="L2429" s="26">
        <v>57.5</v>
      </c>
      <c r="M2429" s="23">
        <f>2*A2429/$G2429/$J2429^2/($K2429/1000)/($L2429/1000)</f>
        <v>0.73363549242595483</v>
      </c>
      <c r="N2429" s="23">
        <f>2*B2429/$G2429/$J2429^2/($K2429/1000)/($L2429/1000)</f>
        <v>0.9121922789423248</v>
      </c>
      <c r="O2429" s="23">
        <f>2*C2429/$G2429/$J2429^2/($K2429/1000)/($L2429^2/1000)</f>
        <v>4.0504375013165211E-4</v>
      </c>
      <c r="P2429" s="24">
        <f>M2429/N2429</f>
        <v>0.80425531914893611</v>
      </c>
    </row>
    <row r="2430" spans="1:16" x14ac:dyDescent="0.4">
      <c r="A2430" s="22">
        <v>1.9</v>
      </c>
      <c r="B2430" s="23">
        <v>2.35</v>
      </c>
      <c r="C2430" s="24">
        <v>0.06</v>
      </c>
      <c r="D2430" s="2">
        <v>219.8</v>
      </c>
      <c r="E2430" s="25">
        <v>21.2</v>
      </c>
      <c r="F2430" s="23">
        <v>994.62</v>
      </c>
      <c r="G2430" s="23">
        <v>1.18</v>
      </c>
      <c r="H2430" s="9">
        <f>0.000001458*(E2430+273.15)^1.5/(E2430+273.15+110.4)</f>
        <v>1.8191425273442234E-5</v>
      </c>
      <c r="I2430" s="10">
        <f>G2430*J2430*L2430/1000/H2430</f>
        <v>58706.724951294476</v>
      </c>
      <c r="J2430" s="24">
        <v>15.74</v>
      </c>
      <c r="K2430" s="25">
        <v>300</v>
      </c>
      <c r="L2430" s="26">
        <v>57.5</v>
      </c>
      <c r="M2430" s="23">
        <f>2*A2430/$G2430/$J2430^2/($K2430/1000)/($L2430/1000)</f>
        <v>0.75353431418919958</v>
      </c>
      <c r="N2430" s="23">
        <f>2*B2430/$G2430/$J2430^2/($K2430/1000)/($L2430/1000)</f>
        <v>0.9320029675497995</v>
      </c>
      <c r="O2430" s="23">
        <f>2*C2430/$G2430/$J2430^2/($K2430/1000)/($L2430^2/1000)</f>
        <v>4.1384035561878242E-4</v>
      </c>
      <c r="P2430" s="24">
        <f>M2430/N2430</f>
        <v>0.80851063829787229</v>
      </c>
    </row>
    <row r="2431" spans="1:16" x14ac:dyDescent="0.4">
      <c r="A2431" s="22">
        <v>1.91</v>
      </c>
      <c r="B2431" s="23">
        <v>2.35</v>
      </c>
      <c r="C2431" s="24">
        <v>0.06</v>
      </c>
      <c r="D2431" s="2">
        <v>219.8</v>
      </c>
      <c r="E2431" s="25">
        <v>21.2</v>
      </c>
      <c r="F2431" s="23">
        <v>994.62</v>
      </c>
      <c r="G2431" s="23">
        <v>1.18</v>
      </c>
      <c r="H2431" s="9">
        <f>0.000001458*(E2431+273.15)^1.5/(E2431+273.15+110.4)</f>
        <v>1.8191425273442234E-5</v>
      </c>
      <c r="I2431" s="10">
        <f>G2431*J2431*L2431/1000/H2431</f>
        <v>58706.724951294476</v>
      </c>
      <c r="J2431" s="24">
        <v>15.74</v>
      </c>
      <c r="K2431" s="25">
        <v>300</v>
      </c>
      <c r="L2431" s="26">
        <v>57.5</v>
      </c>
      <c r="M2431" s="23">
        <f>2*A2431/$G2431/$J2431^2/($K2431/1000)/($L2431/1000)</f>
        <v>0.75750028426387961</v>
      </c>
      <c r="N2431" s="23">
        <f>2*B2431/$G2431/$J2431^2/($K2431/1000)/($L2431/1000)</f>
        <v>0.9320029675497995</v>
      </c>
      <c r="O2431" s="23">
        <f>2*C2431/$G2431/$J2431^2/($K2431/1000)/($L2431^2/1000)</f>
        <v>4.1384035561878242E-4</v>
      </c>
      <c r="P2431" s="24">
        <f>M2431/N2431</f>
        <v>0.81276595744680857</v>
      </c>
    </row>
    <row r="2432" spans="1:16" x14ac:dyDescent="0.4">
      <c r="A2432" s="22">
        <v>1.91</v>
      </c>
      <c r="B2432" s="23">
        <v>2.35</v>
      </c>
      <c r="C2432" s="24">
        <v>0.06</v>
      </c>
      <c r="D2432" s="2">
        <v>219.8</v>
      </c>
      <c r="E2432" s="25">
        <v>21.2</v>
      </c>
      <c r="F2432" s="23">
        <v>994.62</v>
      </c>
      <c r="G2432" s="23">
        <v>1.18</v>
      </c>
      <c r="H2432" s="9">
        <f>0.000001458*(E2432+273.15)^1.5/(E2432+273.15+110.4)</f>
        <v>1.8191425273442234E-5</v>
      </c>
      <c r="I2432" s="10">
        <f>G2432*J2432*L2432/1000/H2432</f>
        <v>58930.511704603094</v>
      </c>
      <c r="J2432" s="24">
        <v>15.8</v>
      </c>
      <c r="K2432" s="25">
        <v>300</v>
      </c>
      <c r="L2432" s="26">
        <v>57.5</v>
      </c>
      <c r="M2432" s="23">
        <f>2*A2432/$G2432/$J2432^2/($K2432/1000)/($L2432/1000)</f>
        <v>0.75175804128222212</v>
      </c>
      <c r="N2432" s="23">
        <f>2*B2432/$G2432/$J2432^2/($K2432/1000)/($L2432/1000)</f>
        <v>0.92493790419540423</v>
      </c>
      <c r="O2432" s="23">
        <f>2*C2432/$G2432/$J2432^2/($K2432/1000)/($L2432^2/1000)</f>
        <v>4.1070323220517485E-4</v>
      </c>
      <c r="P2432" s="24">
        <f>M2432/N2432</f>
        <v>0.81276595744680846</v>
      </c>
    </row>
    <row r="2433" spans="1:16" x14ac:dyDescent="0.4">
      <c r="A2433" s="22">
        <v>1.9</v>
      </c>
      <c r="B2433" s="23">
        <v>2.35</v>
      </c>
      <c r="C2433" s="24">
        <v>0.06</v>
      </c>
      <c r="D2433" s="2">
        <v>219.8</v>
      </c>
      <c r="E2433" s="25">
        <v>21.2</v>
      </c>
      <c r="F2433" s="23">
        <v>994.62</v>
      </c>
      <c r="G2433" s="23">
        <v>1.18</v>
      </c>
      <c r="H2433" s="9">
        <f>0.000001458*(E2433+273.15)^1.5/(E2433+273.15+110.4)</f>
        <v>1.8191425273442234E-5</v>
      </c>
      <c r="I2433" s="10">
        <f>G2433*J2433*L2433/1000/H2433</f>
        <v>58520.235990203953</v>
      </c>
      <c r="J2433" s="24">
        <v>15.69</v>
      </c>
      <c r="K2433" s="25">
        <v>300</v>
      </c>
      <c r="L2433" s="26">
        <v>57.5</v>
      </c>
      <c r="M2433" s="23">
        <f>2*A2433/$G2433/$J2433^2/($K2433/1000)/($L2433/1000)</f>
        <v>0.75834460720606156</v>
      </c>
      <c r="N2433" s="23">
        <f>2*B2433/$G2433/$J2433^2/($K2433/1000)/($L2433/1000)</f>
        <v>0.93795254049170784</v>
      </c>
      <c r="O2433" s="23">
        <f>2*C2433/$G2433/$J2433^2/($K2433/1000)/($L2433^2/1000)</f>
        <v>4.1648216414062885E-4</v>
      </c>
      <c r="P2433" s="24">
        <f>M2433/N2433</f>
        <v>0.80851063829787229</v>
      </c>
    </row>
    <row r="2434" spans="1:16" x14ac:dyDescent="0.4">
      <c r="A2434" s="22">
        <v>1.9</v>
      </c>
      <c r="B2434" s="23">
        <v>2.35</v>
      </c>
      <c r="C2434" s="24">
        <v>0.06</v>
      </c>
      <c r="D2434" s="2">
        <v>219.8</v>
      </c>
      <c r="E2434" s="25">
        <v>21.2</v>
      </c>
      <c r="F2434" s="23">
        <v>994.62</v>
      </c>
      <c r="G2434" s="23">
        <v>1.18</v>
      </c>
      <c r="H2434" s="9">
        <f>0.000001458*(E2434+273.15)^1.5/(E2434+273.15+110.4)</f>
        <v>1.8191425273442234E-5</v>
      </c>
      <c r="I2434" s="10">
        <f>G2434*J2434*L2434/1000/H2434</f>
        <v>58333.747029113438</v>
      </c>
      <c r="J2434" s="24">
        <v>15.64</v>
      </c>
      <c r="K2434" s="25">
        <v>300</v>
      </c>
      <c r="L2434" s="26">
        <v>57.5</v>
      </c>
      <c r="M2434" s="23">
        <f>2*A2434/$G2434/$J2434^2/($K2434/1000)/($L2434/1000)</f>
        <v>0.76320110845208078</v>
      </c>
      <c r="N2434" s="23">
        <f>2*B2434/$G2434/$J2434^2/($K2434/1000)/($L2434/1000)</f>
        <v>0.94395926571704747</v>
      </c>
      <c r="O2434" s="23">
        <f>2*C2434/$G2434/$J2434^2/($K2434/1000)/($L2434^2/1000)</f>
        <v>4.1914935017963259E-4</v>
      </c>
      <c r="P2434" s="24">
        <f>M2434/N2434</f>
        <v>0.80851063829787218</v>
      </c>
    </row>
    <row r="2435" spans="1:16" x14ac:dyDescent="0.4">
      <c r="A2435" s="22">
        <v>1.9</v>
      </c>
      <c r="B2435" s="23">
        <v>2.35</v>
      </c>
      <c r="C2435" s="24">
        <v>0.06</v>
      </c>
      <c r="D2435" s="2">
        <v>219.8</v>
      </c>
      <c r="E2435" s="25">
        <v>21.2</v>
      </c>
      <c r="F2435" s="23">
        <v>994.62</v>
      </c>
      <c r="G2435" s="23">
        <v>1.18</v>
      </c>
      <c r="H2435" s="9">
        <f>0.000001458*(E2435+273.15)^1.5/(E2435+273.15+110.4)</f>
        <v>1.8191425273442234E-5</v>
      </c>
      <c r="I2435" s="10">
        <f>G2435*J2435*L2435/1000/H2435</f>
        <v>58930.511704603094</v>
      </c>
      <c r="J2435" s="24">
        <v>15.8</v>
      </c>
      <c r="K2435" s="25">
        <v>300</v>
      </c>
      <c r="L2435" s="26">
        <v>57.5</v>
      </c>
      <c r="M2435" s="23">
        <f>2*A2435/$G2435/$J2435^2/($K2435/1000)/($L2435/1000)</f>
        <v>0.74782213530692254</v>
      </c>
      <c r="N2435" s="23">
        <f>2*B2435/$G2435/$J2435^2/($K2435/1000)/($L2435/1000)</f>
        <v>0.92493790419540423</v>
      </c>
      <c r="O2435" s="23">
        <f>2*C2435/$G2435/$J2435^2/($K2435/1000)/($L2435^2/1000)</f>
        <v>4.1070323220517485E-4</v>
      </c>
      <c r="P2435" s="24">
        <f>M2435/N2435</f>
        <v>0.80851063829787229</v>
      </c>
    </row>
    <row r="2436" spans="1:16" x14ac:dyDescent="0.4">
      <c r="A2436" s="22">
        <v>1.9</v>
      </c>
      <c r="B2436" s="23">
        <v>2.35</v>
      </c>
      <c r="C2436" s="24">
        <v>0.06</v>
      </c>
      <c r="D2436" s="2">
        <v>219.8</v>
      </c>
      <c r="E2436" s="25">
        <v>21.2</v>
      </c>
      <c r="F2436" s="23">
        <v>994.62</v>
      </c>
      <c r="G2436" s="23">
        <v>1.18</v>
      </c>
      <c r="H2436" s="9">
        <f>0.000001458*(E2436+273.15)^1.5/(E2436+273.15+110.4)</f>
        <v>1.8191425273442234E-5</v>
      </c>
      <c r="I2436" s="10">
        <f>G2436*J2436*L2436/1000/H2436</f>
        <v>58930.511704603094</v>
      </c>
      <c r="J2436" s="24">
        <v>15.8</v>
      </c>
      <c r="K2436" s="25">
        <v>300</v>
      </c>
      <c r="L2436" s="26">
        <v>57.5</v>
      </c>
      <c r="M2436" s="23">
        <f>2*A2436/$G2436/$J2436^2/($K2436/1000)/($L2436/1000)</f>
        <v>0.74782213530692254</v>
      </c>
      <c r="N2436" s="23">
        <f>2*B2436/$G2436/$J2436^2/($K2436/1000)/($L2436/1000)</f>
        <v>0.92493790419540423</v>
      </c>
      <c r="O2436" s="23">
        <f>2*C2436/$G2436/$J2436^2/($K2436/1000)/($L2436^2/1000)</f>
        <v>4.1070323220517485E-4</v>
      </c>
      <c r="P2436" s="24">
        <f>M2436/N2436</f>
        <v>0.80851063829787229</v>
      </c>
    </row>
    <row r="2437" spans="1:16" x14ac:dyDescent="0.4">
      <c r="A2437" s="22">
        <v>1.9</v>
      </c>
      <c r="B2437" s="23">
        <v>2.35</v>
      </c>
      <c r="C2437" s="24">
        <v>0.06</v>
      </c>
      <c r="D2437" s="2">
        <v>219.8</v>
      </c>
      <c r="E2437" s="25">
        <v>21.2</v>
      </c>
      <c r="F2437" s="23">
        <v>994.62</v>
      </c>
      <c r="G2437" s="23">
        <v>1.18</v>
      </c>
      <c r="H2437" s="9">
        <f>0.000001458*(E2437+273.15)^1.5/(E2437+273.15+110.4)</f>
        <v>1.8191425273442234E-5</v>
      </c>
      <c r="I2437" s="10">
        <f>G2437*J2437*L2437/1000/H2437</f>
        <v>58930.511704603094</v>
      </c>
      <c r="J2437" s="24">
        <v>15.8</v>
      </c>
      <c r="K2437" s="25">
        <v>300</v>
      </c>
      <c r="L2437" s="26">
        <v>57.5</v>
      </c>
      <c r="M2437" s="23">
        <f>2*A2437/$G2437/$J2437^2/($K2437/1000)/($L2437/1000)</f>
        <v>0.74782213530692254</v>
      </c>
      <c r="N2437" s="23">
        <f>2*B2437/$G2437/$J2437^2/($K2437/1000)/($L2437/1000)</f>
        <v>0.92493790419540423</v>
      </c>
      <c r="O2437" s="23">
        <f>2*C2437/$G2437/$J2437^2/($K2437/1000)/($L2437^2/1000)</f>
        <v>4.1070323220517485E-4</v>
      </c>
      <c r="P2437" s="24">
        <f>M2437/N2437</f>
        <v>0.80851063829787229</v>
      </c>
    </row>
    <row r="2438" spans="1:16" x14ac:dyDescent="0.4">
      <c r="A2438" s="22">
        <v>1.9</v>
      </c>
      <c r="B2438" s="23">
        <v>2.35</v>
      </c>
      <c r="C2438" s="24">
        <v>0.06</v>
      </c>
      <c r="D2438" s="2">
        <v>219.8</v>
      </c>
      <c r="E2438" s="25">
        <v>21.2</v>
      </c>
      <c r="F2438" s="23">
        <v>994.62</v>
      </c>
      <c r="G2438" s="23">
        <v>1.18</v>
      </c>
      <c r="H2438" s="9">
        <f>0.000001458*(E2438+273.15)^1.5/(E2438+273.15+110.4)</f>
        <v>1.8191425273442234E-5</v>
      </c>
      <c r="I2438" s="10">
        <f>G2438*J2438*L2438/1000/H2438</f>
        <v>59117.000665693602</v>
      </c>
      <c r="J2438" s="24">
        <v>15.85</v>
      </c>
      <c r="K2438" s="25">
        <v>300</v>
      </c>
      <c r="L2438" s="26">
        <v>57.5</v>
      </c>
      <c r="M2438" s="23">
        <f>2*A2438/$G2438/$J2438^2/($K2438/1000)/($L2438/1000)</f>
        <v>0.74311145641023446</v>
      </c>
      <c r="N2438" s="23">
        <f>2*B2438/$G2438/$J2438^2/($K2438/1000)/($L2438/1000)</f>
        <v>0.91911153819160607</v>
      </c>
      <c r="O2438" s="23">
        <f>2*C2438/$G2438/$J2438^2/($K2438/1000)/($L2438^2/1000)</f>
        <v>4.0811613166694805E-4</v>
      </c>
      <c r="P2438" s="24">
        <f>M2438/N2438</f>
        <v>0.80851063829787206</v>
      </c>
    </row>
    <row r="2439" spans="1:16" x14ac:dyDescent="0.4">
      <c r="A2439" s="22">
        <v>1.9</v>
      </c>
      <c r="B2439" s="23">
        <v>2.35</v>
      </c>
      <c r="C2439" s="24">
        <v>0.06</v>
      </c>
      <c r="D2439" s="2">
        <v>219.8</v>
      </c>
      <c r="E2439" s="25">
        <v>21.2</v>
      </c>
      <c r="F2439" s="23">
        <v>994.62</v>
      </c>
      <c r="G2439" s="23">
        <v>1.18</v>
      </c>
      <c r="H2439" s="9">
        <f>0.000001458*(E2439+273.15)^1.5/(E2439+273.15+110.4)</f>
        <v>1.8191425273442234E-5</v>
      </c>
      <c r="I2439" s="10">
        <f>G2439*J2439*L2439/1000/H2439</f>
        <v>59340.787419002219</v>
      </c>
      <c r="J2439" s="24">
        <v>15.91</v>
      </c>
      <c r="K2439" s="25">
        <v>300</v>
      </c>
      <c r="L2439" s="26">
        <v>57.5</v>
      </c>
      <c r="M2439" s="23">
        <f>2*A2439/$G2439/$J2439^2/($K2439/1000)/($L2439/1000)</f>
        <v>0.73751716169804982</v>
      </c>
      <c r="N2439" s="23">
        <f>2*B2439/$G2439/$J2439^2/($K2439/1000)/($L2439/1000)</f>
        <v>0.9121922789423248</v>
      </c>
      <c r="O2439" s="23">
        <f>2*C2439/$G2439/$J2439^2/($K2439/1000)/($L2439^2/1000)</f>
        <v>4.0504375013165211E-4</v>
      </c>
      <c r="P2439" s="24">
        <f>M2439/N2439</f>
        <v>0.80851063829787229</v>
      </c>
    </row>
    <row r="2440" spans="1:16" x14ac:dyDescent="0.4">
      <c r="A2440" s="22">
        <v>1.9</v>
      </c>
      <c r="B2440" s="23">
        <v>2.35</v>
      </c>
      <c r="C2440" s="24">
        <v>0.06</v>
      </c>
      <c r="D2440" s="2">
        <v>219.8</v>
      </c>
      <c r="E2440" s="25">
        <v>21.2</v>
      </c>
      <c r="F2440" s="23">
        <v>994.62</v>
      </c>
      <c r="G2440" s="23">
        <v>1.18</v>
      </c>
      <c r="H2440" s="9">
        <f>0.000001458*(E2440+273.15)^1.5/(E2440+273.15+110.4)</f>
        <v>1.8191425273442234E-5</v>
      </c>
      <c r="I2440" s="10">
        <f>G2440*J2440*L2440/1000/H2440</f>
        <v>59117.000665693602</v>
      </c>
      <c r="J2440" s="24">
        <v>15.85</v>
      </c>
      <c r="K2440" s="25">
        <v>300</v>
      </c>
      <c r="L2440" s="26">
        <v>57.5</v>
      </c>
      <c r="M2440" s="23">
        <f>2*A2440/$G2440/$J2440^2/($K2440/1000)/($L2440/1000)</f>
        <v>0.74311145641023446</v>
      </c>
      <c r="N2440" s="23">
        <f>2*B2440/$G2440/$J2440^2/($K2440/1000)/($L2440/1000)</f>
        <v>0.91911153819160607</v>
      </c>
      <c r="O2440" s="23">
        <f>2*C2440/$G2440/$J2440^2/($K2440/1000)/($L2440^2/1000)</f>
        <v>4.0811613166694805E-4</v>
      </c>
      <c r="P2440" s="24">
        <f>M2440/N2440</f>
        <v>0.80851063829787206</v>
      </c>
    </row>
    <row r="2441" spans="1:16" x14ac:dyDescent="0.4">
      <c r="A2441" s="22">
        <v>1.9</v>
      </c>
      <c r="B2441" s="23">
        <v>2.35</v>
      </c>
      <c r="C2441" s="24">
        <v>0.06</v>
      </c>
      <c r="D2441" s="2">
        <v>219.8</v>
      </c>
      <c r="E2441" s="25">
        <v>21.2</v>
      </c>
      <c r="F2441" s="23">
        <v>994.62</v>
      </c>
      <c r="G2441" s="23">
        <v>1.18</v>
      </c>
      <c r="H2441" s="9">
        <f>0.000001458*(E2441+273.15)^1.5/(E2441+273.15+110.4)</f>
        <v>1.8191425273442234E-5</v>
      </c>
      <c r="I2441" s="10">
        <f>G2441*J2441*L2441/1000/H2441</f>
        <v>59340.787419002219</v>
      </c>
      <c r="J2441" s="24">
        <v>15.91</v>
      </c>
      <c r="K2441" s="25">
        <v>300</v>
      </c>
      <c r="L2441" s="26">
        <v>57.5</v>
      </c>
      <c r="M2441" s="23">
        <f>2*A2441/$G2441/$J2441^2/($K2441/1000)/($L2441/1000)</f>
        <v>0.73751716169804982</v>
      </c>
      <c r="N2441" s="23">
        <f>2*B2441/$G2441/$J2441^2/($K2441/1000)/($L2441/1000)</f>
        <v>0.9121922789423248</v>
      </c>
      <c r="O2441" s="23">
        <f>2*C2441/$G2441/$J2441^2/($K2441/1000)/($L2441^2/1000)</f>
        <v>4.0504375013165211E-4</v>
      </c>
      <c r="P2441" s="24">
        <f>M2441/N2441</f>
        <v>0.80851063829787229</v>
      </c>
    </row>
    <row r="2442" spans="1:16" x14ac:dyDescent="0.4">
      <c r="A2442" s="22">
        <v>1.9</v>
      </c>
      <c r="B2442" s="23">
        <v>2.35</v>
      </c>
      <c r="C2442" s="24">
        <v>0.06</v>
      </c>
      <c r="D2442" s="2">
        <v>219.8</v>
      </c>
      <c r="E2442" s="25">
        <v>21.2</v>
      </c>
      <c r="F2442" s="23">
        <v>994.62</v>
      </c>
      <c r="G2442" s="23">
        <v>1.18</v>
      </c>
      <c r="H2442" s="9">
        <f>0.000001458*(E2442+273.15)^1.5/(E2442+273.15+110.4)</f>
        <v>1.8191425273442234E-5</v>
      </c>
      <c r="I2442" s="10">
        <f>G2442*J2442*L2442/1000/H2442</f>
        <v>59340.787419002219</v>
      </c>
      <c r="J2442" s="24">
        <v>15.91</v>
      </c>
      <c r="K2442" s="25">
        <v>300</v>
      </c>
      <c r="L2442" s="26">
        <v>57.5</v>
      </c>
      <c r="M2442" s="23">
        <f>2*A2442/$G2442/$J2442^2/($K2442/1000)/($L2442/1000)</f>
        <v>0.73751716169804982</v>
      </c>
      <c r="N2442" s="23">
        <f>2*B2442/$G2442/$J2442^2/($K2442/1000)/($L2442/1000)</f>
        <v>0.9121922789423248</v>
      </c>
      <c r="O2442" s="23">
        <f>2*C2442/$G2442/$J2442^2/($K2442/1000)/($L2442^2/1000)</f>
        <v>4.0504375013165211E-4</v>
      </c>
      <c r="P2442" s="24">
        <f>M2442/N2442</f>
        <v>0.80851063829787229</v>
      </c>
    </row>
    <row r="2443" spans="1:16" x14ac:dyDescent="0.4">
      <c r="A2443" s="22">
        <v>1.89</v>
      </c>
      <c r="B2443" s="23">
        <v>2.34</v>
      </c>
      <c r="C2443" s="24">
        <v>0.06</v>
      </c>
      <c r="D2443" s="2">
        <v>219.8</v>
      </c>
      <c r="E2443" s="25">
        <v>21.2</v>
      </c>
      <c r="F2443" s="23">
        <v>994.62</v>
      </c>
      <c r="G2443" s="23">
        <v>1.18</v>
      </c>
      <c r="H2443" s="9">
        <f>0.000001458*(E2443+273.15)^1.5/(E2443+273.15+110.4)</f>
        <v>1.8191425273442234E-5</v>
      </c>
      <c r="I2443" s="10">
        <f>G2443*J2443*L2443/1000/H2443</f>
        <v>59527.276380092742</v>
      </c>
      <c r="J2443" s="24">
        <v>15.96</v>
      </c>
      <c r="K2443" s="25">
        <v>300</v>
      </c>
      <c r="L2443" s="26">
        <v>57.5</v>
      </c>
      <c r="M2443" s="23">
        <f>2*A2443/$G2443/$J2443^2/($K2443/1000)/($L2443/1000)</f>
        <v>0.72904597918019642</v>
      </c>
      <c r="N2443" s="23">
        <f>2*B2443/$G2443/$J2443^2/($K2443/1000)/($L2443/1000)</f>
        <v>0.90262835517548135</v>
      </c>
      <c r="O2443" s="23">
        <f>2*C2443/$G2443/$J2443^2/($K2443/1000)/($L2443^2/1000)</f>
        <v>4.0250985738037081E-4</v>
      </c>
      <c r="P2443" s="24">
        <f>M2443/N2443</f>
        <v>0.8076923076923076</v>
      </c>
    </row>
    <row r="2444" spans="1:16" x14ac:dyDescent="0.4">
      <c r="A2444" s="22">
        <v>1.68</v>
      </c>
      <c r="B2444" s="23">
        <v>2.2799999999999998</v>
      </c>
      <c r="C2444" s="24">
        <v>0.05</v>
      </c>
      <c r="D2444" s="2">
        <v>220</v>
      </c>
      <c r="E2444" s="25">
        <v>21.7</v>
      </c>
      <c r="F2444" s="23">
        <v>990.9</v>
      </c>
      <c r="G2444" s="23">
        <v>1.17</v>
      </c>
      <c r="H2444" s="9">
        <f>0.000001458*(E2444+273.15)^1.5/(E2444+273.15+110.4)</f>
        <v>1.8215294560424E-5</v>
      </c>
      <c r="I2444" s="27">
        <f>G2444*J2444*L2444/1000/H2444</f>
        <v>52186.680091648916</v>
      </c>
      <c r="J2444" s="24">
        <v>14.13</v>
      </c>
      <c r="K2444" s="25">
        <v>300</v>
      </c>
      <c r="L2444" s="26">
        <v>57.5</v>
      </c>
      <c r="M2444" s="23">
        <f>2*A2444/$G2444/$J2444^2/($K2444/1000)/($L2444/1000)</f>
        <v>0.83383475418598618</v>
      </c>
      <c r="N2444" s="23">
        <f>2*B2444/$G2444/$J2444^2/($K2444/1000)/($L2444/1000)</f>
        <v>1.1316328806809812</v>
      </c>
      <c r="O2444" s="23">
        <f>2*C2444/$G2444/$J2444^2/($K2444/1000)/($L2444^2/1000)</f>
        <v>4.3159148767390603E-4</v>
      </c>
      <c r="P2444" s="24">
        <v>0.74</v>
      </c>
    </row>
    <row r="2445" spans="1:16" x14ac:dyDescent="0.4">
      <c r="A2445" s="22">
        <v>1.65</v>
      </c>
      <c r="B2445" s="23">
        <v>2.27</v>
      </c>
      <c r="C2445" s="24">
        <v>0.05</v>
      </c>
      <c r="D2445" s="2">
        <v>220</v>
      </c>
      <c r="E2445" s="25">
        <v>21.7</v>
      </c>
      <c r="F2445" s="23">
        <v>990.9</v>
      </c>
      <c r="G2445" s="23">
        <v>1.17</v>
      </c>
      <c r="H2445" s="9">
        <f>0.000001458*(E2445+273.15)^1.5/(E2445+273.15+110.4)</f>
        <v>1.8215294560424E-5</v>
      </c>
      <c r="I2445" s="27">
        <f>G2445*J2445*L2445/1000/H2445</f>
        <v>51965.080600813897</v>
      </c>
      <c r="J2445" s="24">
        <v>14.07</v>
      </c>
      <c r="K2445" s="25">
        <v>300</v>
      </c>
      <c r="L2445" s="26">
        <v>57.5</v>
      </c>
      <c r="M2445" s="23">
        <f>2*A2445/$G2445/$J2445^2/($K2445/1000)/($L2445/1000)</f>
        <v>0.82594434465375499</v>
      </c>
      <c r="N2445" s="23">
        <f>2*B2445/$G2445/$J2445^2/($K2445/1000)/($L2445/1000)</f>
        <v>1.1362991893115295</v>
      </c>
      <c r="O2445" s="23">
        <f>2*C2445/$G2445/$J2445^2/($K2445/1000)/($L2445^2/1000)</f>
        <v>4.3528028703755206E-4</v>
      </c>
      <c r="P2445" s="24">
        <v>0.72</v>
      </c>
    </row>
    <row r="2446" spans="1:16" x14ac:dyDescent="0.4">
      <c r="A2446" s="22">
        <v>1.65</v>
      </c>
      <c r="B2446" s="23">
        <v>2.27</v>
      </c>
      <c r="C2446" s="24">
        <v>0.05</v>
      </c>
      <c r="D2446" s="2">
        <v>220</v>
      </c>
      <c r="E2446" s="25">
        <v>21.7</v>
      </c>
      <c r="F2446" s="23">
        <v>990.9</v>
      </c>
      <c r="G2446" s="23">
        <v>1.17</v>
      </c>
      <c r="H2446" s="9">
        <f>0.000001458*(E2446+273.15)^1.5/(E2446+273.15+110.4)</f>
        <v>1.8215294560424E-5</v>
      </c>
      <c r="I2446" s="27">
        <f>G2446*J2446*L2446/1000/H2446</f>
        <v>51521.881619143831</v>
      </c>
      <c r="J2446" s="24">
        <v>13.95</v>
      </c>
      <c r="K2446" s="25">
        <v>300</v>
      </c>
      <c r="L2446" s="26">
        <v>57.5</v>
      </c>
      <c r="M2446" s="23">
        <f>2*A2446/$G2446/$J2446^2/($K2446/1000)/($L2446/1000)</f>
        <v>0.84021525722920376</v>
      </c>
      <c r="N2446" s="23">
        <f>2*B2446/$G2446/$J2446^2/($K2446/1000)/($L2446/1000)</f>
        <v>1.1559325054001774</v>
      </c>
      <c r="O2446" s="23">
        <f>2*C2446/$G2446/$J2446^2/($K2446/1000)/($L2446^2/1000)</f>
        <v>4.428011895806082E-4</v>
      </c>
      <c r="P2446" s="24">
        <v>0.73</v>
      </c>
    </row>
    <row r="2447" spans="1:16" x14ac:dyDescent="0.4">
      <c r="A2447" s="22">
        <v>1.65</v>
      </c>
      <c r="B2447" s="23">
        <v>2.27</v>
      </c>
      <c r="C2447" s="24">
        <v>0.05</v>
      </c>
      <c r="D2447" s="2">
        <v>220</v>
      </c>
      <c r="E2447" s="25">
        <v>21.7</v>
      </c>
      <c r="F2447" s="23">
        <v>990.9</v>
      </c>
      <c r="G2447" s="23">
        <v>1.17</v>
      </c>
      <c r="H2447" s="9">
        <f>0.000001458*(E2447+273.15)^1.5/(E2447+273.15+110.4)</f>
        <v>1.8215294560424E-5</v>
      </c>
      <c r="I2447" s="27">
        <f>G2447*J2447*L2447/1000/H2447</f>
        <v>51743.481109978864</v>
      </c>
      <c r="J2447" s="24">
        <v>14.01</v>
      </c>
      <c r="K2447" s="25">
        <v>300</v>
      </c>
      <c r="L2447" s="26">
        <v>57.5</v>
      </c>
      <c r="M2447" s="23">
        <f>2*A2447/$G2447/$J2447^2/($K2447/1000)/($L2447/1000)</f>
        <v>0.83303396317276235</v>
      </c>
      <c r="N2447" s="23">
        <f>2*B2447/$G2447/$J2447^2/($K2447/1000)/($L2447/1000)</f>
        <v>1.1460527856982852</v>
      </c>
      <c r="O2447" s="23">
        <f>2*C2447/$G2447/$J2447^2/($K2447/1000)/($L2447^2/1000)</f>
        <v>4.3901658138222006E-4</v>
      </c>
      <c r="P2447" s="24">
        <v>0.74</v>
      </c>
    </row>
    <row r="2448" spans="1:16" x14ac:dyDescent="0.4">
      <c r="A2448" s="22">
        <v>1.66</v>
      </c>
      <c r="B2448" s="23">
        <v>2.27</v>
      </c>
      <c r="C2448" s="24">
        <v>0.05</v>
      </c>
      <c r="D2448" s="2">
        <v>220</v>
      </c>
      <c r="E2448" s="25">
        <v>21.7</v>
      </c>
      <c r="F2448" s="23">
        <v>990.9</v>
      </c>
      <c r="G2448" s="23">
        <v>1.17</v>
      </c>
      <c r="H2448" s="9">
        <f>0.000001458*(E2448+273.15)^1.5/(E2448+273.15+110.4)</f>
        <v>1.8215294560424E-5</v>
      </c>
      <c r="I2448" s="27">
        <f>G2448*J2448*L2448/1000/H2448</f>
        <v>51743.481109978864</v>
      </c>
      <c r="J2448" s="24">
        <v>14.01</v>
      </c>
      <c r="K2448" s="25">
        <v>300</v>
      </c>
      <c r="L2448" s="26">
        <v>57.5</v>
      </c>
      <c r="M2448" s="23">
        <f>2*A2448/$G2448/$J2448^2/($K2448/1000)/($L2448/1000)</f>
        <v>0.83808265385865788</v>
      </c>
      <c r="N2448" s="23">
        <f>2*B2448/$G2448/$J2448^2/($K2448/1000)/($L2448/1000)</f>
        <v>1.1460527856982852</v>
      </c>
      <c r="O2448" s="23">
        <f>2*C2448/$G2448/$J2448^2/($K2448/1000)/($L2448^2/1000)</f>
        <v>4.3901658138222006E-4</v>
      </c>
      <c r="P2448" s="24">
        <v>0.74</v>
      </c>
    </row>
    <row r="2449" spans="1:16" x14ac:dyDescent="0.4">
      <c r="A2449" s="22">
        <v>1.66</v>
      </c>
      <c r="B2449" s="23">
        <v>2.27</v>
      </c>
      <c r="C2449" s="24">
        <v>0.05</v>
      </c>
      <c r="D2449" s="2">
        <v>220</v>
      </c>
      <c r="E2449" s="25">
        <v>21.7</v>
      </c>
      <c r="F2449" s="23">
        <v>990.9</v>
      </c>
      <c r="G2449" s="23">
        <v>1.17</v>
      </c>
      <c r="H2449" s="9">
        <f>0.000001458*(E2449+273.15)^1.5/(E2449+273.15+110.4)</f>
        <v>1.8215294560424E-5</v>
      </c>
      <c r="I2449" s="27">
        <f>G2449*J2449*L2449/1000/H2449</f>
        <v>52186.680091648916</v>
      </c>
      <c r="J2449" s="24">
        <v>14.13</v>
      </c>
      <c r="K2449" s="25">
        <v>300</v>
      </c>
      <c r="L2449" s="26">
        <v>57.5</v>
      </c>
      <c r="M2449" s="23">
        <f>2*A2449/$G2449/$J2449^2/($K2449/1000)/($L2449/1000)</f>
        <v>0.82390814996948636</v>
      </c>
      <c r="N2449" s="23">
        <f>2*B2449/$G2449/$J2449^2/($K2449/1000)/($L2449/1000)</f>
        <v>1.1266695785727314</v>
      </c>
      <c r="O2449" s="23">
        <f>2*C2449/$G2449/$J2449^2/($K2449/1000)/($L2449^2/1000)</f>
        <v>4.3159148767390603E-4</v>
      </c>
      <c r="P2449" s="24">
        <v>0.72</v>
      </c>
    </row>
    <row r="2450" spans="1:16" x14ac:dyDescent="0.4">
      <c r="A2450" s="22">
        <v>1.65</v>
      </c>
      <c r="B2450" s="23">
        <v>2.27</v>
      </c>
      <c r="C2450" s="24">
        <v>0.05</v>
      </c>
      <c r="D2450" s="2">
        <v>220</v>
      </c>
      <c r="E2450" s="25">
        <v>21.7</v>
      </c>
      <c r="F2450" s="23">
        <v>990.9</v>
      </c>
      <c r="G2450" s="23">
        <v>1.17</v>
      </c>
      <c r="H2450" s="9">
        <f>0.000001458*(E2450+273.15)^1.5/(E2450+273.15+110.4)</f>
        <v>1.8215294560424E-5</v>
      </c>
      <c r="I2450" s="27">
        <f>G2450*J2450*L2450/1000/H2450</f>
        <v>52186.680091648916</v>
      </c>
      <c r="J2450" s="24">
        <v>14.13</v>
      </c>
      <c r="K2450" s="25">
        <v>300</v>
      </c>
      <c r="L2450" s="26">
        <v>57.5</v>
      </c>
      <c r="M2450" s="23">
        <f>2*A2450/$G2450/$J2450^2/($K2450/1000)/($L2450/1000)</f>
        <v>0.81894484786123645</v>
      </c>
      <c r="N2450" s="23">
        <f>2*B2450/$G2450/$J2450^2/($K2450/1000)/($L2450/1000)</f>
        <v>1.1266695785727314</v>
      </c>
      <c r="O2450" s="23">
        <f>2*C2450/$G2450/$J2450^2/($K2450/1000)/($L2450^2/1000)</f>
        <v>4.3159148767390603E-4</v>
      </c>
      <c r="P2450" s="24">
        <v>0.72</v>
      </c>
    </row>
    <row r="2451" spans="1:16" x14ac:dyDescent="0.4">
      <c r="A2451" s="22">
        <v>1.65</v>
      </c>
      <c r="B2451" s="23">
        <v>2.27</v>
      </c>
      <c r="C2451" s="24">
        <v>0.05</v>
      </c>
      <c r="D2451" s="2">
        <v>220</v>
      </c>
      <c r="E2451" s="25">
        <v>21.7</v>
      </c>
      <c r="F2451" s="23">
        <v>990.9</v>
      </c>
      <c r="G2451" s="23">
        <v>1.17</v>
      </c>
      <c r="H2451" s="9">
        <f>0.000001458*(E2451+273.15)^1.5/(E2451+273.15+110.4)</f>
        <v>1.8215294560424E-5</v>
      </c>
      <c r="I2451" s="27">
        <f>G2451*J2451*L2451/1000/H2451</f>
        <v>51965.080600813897</v>
      </c>
      <c r="J2451" s="24">
        <v>14.07</v>
      </c>
      <c r="K2451" s="25">
        <v>300</v>
      </c>
      <c r="L2451" s="26">
        <v>57.5</v>
      </c>
      <c r="M2451" s="23">
        <f>2*A2451/$G2451/$J2451^2/($K2451/1000)/($L2451/1000)</f>
        <v>0.82594434465375499</v>
      </c>
      <c r="N2451" s="23">
        <f>2*B2451/$G2451/$J2451^2/($K2451/1000)/($L2451/1000)</f>
        <v>1.1362991893115295</v>
      </c>
      <c r="O2451" s="23">
        <f>2*C2451/$G2451/$J2451^2/($K2451/1000)/($L2451^2/1000)</f>
        <v>4.3528028703755206E-4</v>
      </c>
      <c r="P2451" s="24">
        <v>0.72</v>
      </c>
    </row>
    <row r="2452" spans="1:16" x14ac:dyDescent="0.4">
      <c r="A2452" s="22">
        <v>1.66</v>
      </c>
      <c r="B2452" s="23">
        <v>2.27</v>
      </c>
      <c r="C2452" s="24">
        <v>0.05</v>
      </c>
      <c r="D2452" s="2">
        <v>220</v>
      </c>
      <c r="E2452" s="25">
        <v>21.7</v>
      </c>
      <c r="F2452" s="23">
        <v>990.9</v>
      </c>
      <c r="G2452" s="23">
        <v>1.17</v>
      </c>
      <c r="H2452" s="9">
        <f>0.000001458*(E2452+273.15)^1.5/(E2452+273.15+110.4)</f>
        <v>1.8215294560424E-5</v>
      </c>
      <c r="I2452" s="27">
        <f>G2452*J2452*L2452/1000/H2452</f>
        <v>51965.080600813897</v>
      </c>
      <c r="J2452" s="24">
        <v>14.07</v>
      </c>
      <c r="K2452" s="25">
        <v>300</v>
      </c>
      <c r="L2452" s="26">
        <v>57.5</v>
      </c>
      <c r="M2452" s="23">
        <f>2*A2452/$G2452/$J2452^2/($K2452/1000)/($L2452/1000)</f>
        <v>0.83095006795468673</v>
      </c>
      <c r="N2452" s="23">
        <f>2*B2452/$G2452/$J2452^2/($K2452/1000)/($L2452/1000)</f>
        <v>1.1362991893115295</v>
      </c>
      <c r="O2452" s="23">
        <f>2*C2452/$G2452/$J2452^2/($K2452/1000)/($L2452^2/1000)</f>
        <v>4.3528028703755206E-4</v>
      </c>
      <c r="P2452" s="24">
        <v>0.72</v>
      </c>
    </row>
    <row r="2453" spans="1:16" x14ac:dyDescent="0.4">
      <c r="A2453" s="22">
        <v>1.66</v>
      </c>
      <c r="B2453" s="23">
        <v>2.2799999999999998</v>
      </c>
      <c r="C2453" s="24">
        <v>0.05</v>
      </c>
      <c r="D2453" s="2">
        <v>220</v>
      </c>
      <c r="E2453" s="25">
        <v>21.7</v>
      </c>
      <c r="F2453" s="23">
        <v>990.9</v>
      </c>
      <c r="G2453" s="23">
        <v>1.17</v>
      </c>
      <c r="H2453" s="9">
        <f>0.000001458*(E2453+273.15)^1.5/(E2453+273.15+110.4)</f>
        <v>1.8215294560424E-5</v>
      </c>
      <c r="I2453" s="27">
        <f>G2453*J2453*L2453/1000/H2453</f>
        <v>51743.481109978864</v>
      </c>
      <c r="J2453" s="24">
        <v>14.01</v>
      </c>
      <c r="K2453" s="25">
        <v>300</v>
      </c>
      <c r="L2453" s="26">
        <v>57.5</v>
      </c>
      <c r="M2453" s="23">
        <f>2*A2453/$G2453/$J2453^2/($K2453/1000)/($L2453/1000)</f>
        <v>0.83808265385865788</v>
      </c>
      <c r="N2453" s="23">
        <f>2*B2453/$G2453/$J2453^2/($K2453/1000)/($L2453/1000)</f>
        <v>1.1511014763841807</v>
      </c>
      <c r="O2453" s="23">
        <f>2*C2453/$G2453/$J2453^2/($K2453/1000)/($L2453^2/1000)</f>
        <v>4.3901658138222006E-4</v>
      </c>
      <c r="P2453" s="24">
        <v>0.73</v>
      </c>
    </row>
    <row r="2454" spans="1:16" x14ac:dyDescent="0.4">
      <c r="A2454" s="22">
        <v>1.67</v>
      </c>
      <c r="B2454" s="23">
        <v>2.2799999999999998</v>
      </c>
      <c r="C2454" s="24">
        <v>0.05</v>
      </c>
      <c r="D2454" s="2">
        <v>220</v>
      </c>
      <c r="E2454" s="25">
        <v>21.7</v>
      </c>
      <c r="F2454" s="23">
        <v>990.9</v>
      </c>
      <c r="G2454" s="23">
        <v>1.17</v>
      </c>
      <c r="H2454" s="9">
        <f>0.000001458*(E2454+273.15)^1.5/(E2454+273.15+110.4)</f>
        <v>1.8215294560424E-5</v>
      </c>
      <c r="I2454" s="27">
        <f>G2454*J2454*L2454/1000/H2454</f>
        <v>51521.881619143831</v>
      </c>
      <c r="J2454" s="24">
        <v>13.95</v>
      </c>
      <c r="K2454" s="25">
        <v>300</v>
      </c>
      <c r="L2454" s="26">
        <v>57.5</v>
      </c>
      <c r="M2454" s="23">
        <f>2*A2454/$G2454/$J2454^2/($K2454/1000)/($L2454/1000)</f>
        <v>0.85039968458955773</v>
      </c>
      <c r="N2454" s="23">
        <f>2*B2454/$G2454/$J2454^2/($K2454/1000)/($L2454/1000)</f>
        <v>1.1610247190803542</v>
      </c>
      <c r="O2454" s="23">
        <f>2*C2454/$G2454/$J2454^2/($K2454/1000)/($L2454^2/1000)</f>
        <v>4.428011895806082E-4</v>
      </c>
      <c r="P2454" s="24">
        <v>0.73</v>
      </c>
    </row>
    <row r="2455" spans="1:16" x14ac:dyDescent="0.4">
      <c r="A2455" s="22">
        <v>1.67</v>
      </c>
      <c r="B2455" s="23">
        <v>2.2799999999999998</v>
      </c>
      <c r="C2455" s="24">
        <v>0.05</v>
      </c>
      <c r="D2455" s="2">
        <v>220</v>
      </c>
      <c r="E2455" s="25">
        <v>21.7</v>
      </c>
      <c r="F2455" s="23">
        <v>990.9</v>
      </c>
      <c r="G2455" s="23">
        <v>1.17</v>
      </c>
      <c r="H2455" s="9">
        <f>0.000001458*(E2455+273.15)^1.5/(E2455+273.15+110.4)</f>
        <v>1.8215294560424E-5</v>
      </c>
      <c r="I2455" s="27">
        <f>G2455*J2455*L2455/1000/H2455</f>
        <v>51965.080600813897</v>
      </c>
      <c r="J2455" s="24">
        <v>14.07</v>
      </c>
      <c r="K2455" s="25">
        <v>300</v>
      </c>
      <c r="L2455" s="26">
        <v>57.5</v>
      </c>
      <c r="M2455" s="23">
        <f>2*A2455/$G2455/$J2455^2/($K2455/1000)/($L2455/1000)</f>
        <v>0.83595579125561859</v>
      </c>
      <c r="N2455" s="23">
        <f>2*B2455/$G2455/$J2455^2/($K2455/1000)/($L2455/1000)</f>
        <v>1.1413049126124613</v>
      </c>
      <c r="O2455" s="23">
        <f>2*C2455/$G2455/$J2455^2/($K2455/1000)/($L2455^2/1000)</f>
        <v>4.3528028703755206E-4</v>
      </c>
      <c r="P2455" s="24">
        <v>0.74</v>
      </c>
    </row>
    <row r="2456" spans="1:16" x14ac:dyDescent="0.4">
      <c r="A2456" s="22">
        <v>1.67</v>
      </c>
      <c r="B2456" s="23">
        <v>2.29</v>
      </c>
      <c r="C2456" s="24">
        <v>0.05</v>
      </c>
      <c r="D2456" s="2">
        <v>220</v>
      </c>
      <c r="E2456" s="25">
        <v>21.7</v>
      </c>
      <c r="F2456" s="23">
        <v>990.9</v>
      </c>
      <c r="G2456" s="23">
        <v>1.17</v>
      </c>
      <c r="H2456" s="9">
        <f>0.000001458*(E2456+273.15)^1.5/(E2456+273.15+110.4)</f>
        <v>1.8215294560424E-5</v>
      </c>
      <c r="I2456" s="27">
        <f>G2456*J2456*L2456/1000/H2456</f>
        <v>51965.080600813897</v>
      </c>
      <c r="J2456" s="24">
        <v>14.07</v>
      </c>
      <c r="K2456" s="25">
        <v>300</v>
      </c>
      <c r="L2456" s="26">
        <v>57.5</v>
      </c>
      <c r="M2456" s="23">
        <f>2*A2456/$G2456/$J2456^2/($K2456/1000)/($L2456/1000)</f>
        <v>0.83595579125561859</v>
      </c>
      <c r="N2456" s="23">
        <f>2*B2456/$G2456/$J2456^2/($K2456/1000)/($L2456/1000)</f>
        <v>1.1463106359133932</v>
      </c>
      <c r="O2456" s="23">
        <f>2*C2456/$G2456/$J2456^2/($K2456/1000)/($L2456^2/1000)</f>
        <v>4.3528028703755206E-4</v>
      </c>
      <c r="P2456" s="24">
        <v>0.74</v>
      </c>
    </row>
    <row r="2457" spans="1:16" x14ac:dyDescent="0.4">
      <c r="A2457" s="22">
        <v>1.68</v>
      </c>
      <c r="B2457" s="23">
        <v>2.2999999999999998</v>
      </c>
      <c r="C2457" s="24">
        <v>0.05</v>
      </c>
      <c r="D2457" s="2">
        <v>220</v>
      </c>
      <c r="E2457" s="25">
        <v>21.7</v>
      </c>
      <c r="F2457" s="23">
        <v>990.9</v>
      </c>
      <c r="G2457" s="23">
        <v>1.17</v>
      </c>
      <c r="H2457" s="9">
        <f>0.000001458*(E2457+273.15)^1.5/(E2457+273.15+110.4)</f>
        <v>1.8215294560424E-5</v>
      </c>
      <c r="I2457" s="27">
        <f>G2457*J2457*L2457/1000/H2457</f>
        <v>51965.080600813897</v>
      </c>
      <c r="J2457" s="24">
        <v>14.07</v>
      </c>
      <c r="K2457" s="25">
        <v>300</v>
      </c>
      <c r="L2457" s="26">
        <v>57.5</v>
      </c>
      <c r="M2457" s="23">
        <f>2*A2457/$G2457/$J2457^2/($K2457/1000)/($L2457/1000)</f>
        <v>0.84096151455655044</v>
      </c>
      <c r="N2457" s="23">
        <f>2*B2457/$G2457/$J2457^2/($K2457/1000)/($L2457/1000)</f>
        <v>1.1513163592143247</v>
      </c>
      <c r="O2457" s="23">
        <f>2*C2457/$G2457/$J2457^2/($K2457/1000)/($L2457^2/1000)</f>
        <v>4.3528028703755206E-4</v>
      </c>
      <c r="P2457" s="24">
        <v>0.73</v>
      </c>
    </row>
    <row r="2458" spans="1:16" x14ac:dyDescent="0.4">
      <c r="A2458" s="22">
        <v>1.68</v>
      </c>
      <c r="B2458" s="23">
        <v>2.2999999999999998</v>
      </c>
      <c r="C2458" s="24">
        <v>0.05</v>
      </c>
      <c r="D2458" s="2">
        <v>220</v>
      </c>
      <c r="E2458" s="25">
        <v>21.7</v>
      </c>
      <c r="F2458" s="23">
        <v>990.9</v>
      </c>
      <c r="G2458" s="23">
        <v>1.17</v>
      </c>
      <c r="H2458" s="9">
        <f>0.000001458*(E2458+273.15)^1.5/(E2458+273.15+110.4)</f>
        <v>1.8215294560424E-5</v>
      </c>
      <c r="I2458" s="27">
        <f>G2458*J2458*L2458/1000/H2458</f>
        <v>51743.481109978864</v>
      </c>
      <c r="J2458" s="24">
        <v>14.01</v>
      </c>
      <c r="K2458" s="25">
        <v>300</v>
      </c>
      <c r="L2458" s="26">
        <v>57.5</v>
      </c>
      <c r="M2458" s="23">
        <f>2*A2458/$G2458/$J2458^2/($K2458/1000)/($L2458/1000)</f>
        <v>0.84818003523044894</v>
      </c>
      <c r="N2458" s="23">
        <f>2*B2458/$G2458/$J2458^2/($K2458/1000)/($L2458/1000)</f>
        <v>1.1611988577559718</v>
      </c>
      <c r="O2458" s="23">
        <f>2*C2458/$G2458/$J2458^2/($K2458/1000)/($L2458^2/1000)</f>
        <v>4.3901658138222006E-4</v>
      </c>
      <c r="P2458" s="24">
        <v>0.73</v>
      </c>
    </row>
    <row r="2459" spans="1:16" x14ac:dyDescent="0.4">
      <c r="A2459" s="22">
        <v>1.68</v>
      </c>
      <c r="B2459" s="23">
        <v>2.29</v>
      </c>
      <c r="C2459" s="24">
        <v>0.05</v>
      </c>
      <c r="D2459" s="2">
        <v>220</v>
      </c>
      <c r="E2459" s="25">
        <v>21.7</v>
      </c>
      <c r="F2459" s="23">
        <v>990.9</v>
      </c>
      <c r="G2459" s="23">
        <v>1.17</v>
      </c>
      <c r="H2459" s="9">
        <f>0.000001458*(E2459+273.15)^1.5/(E2459+273.15+110.4)</f>
        <v>1.8215294560424E-5</v>
      </c>
      <c r="I2459" s="27">
        <f>G2459*J2459*L2459/1000/H2459</f>
        <v>51743.481109978864</v>
      </c>
      <c r="J2459" s="24">
        <v>14.01</v>
      </c>
      <c r="K2459" s="25">
        <v>300</v>
      </c>
      <c r="L2459" s="26">
        <v>57.5</v>
      </c>
      <c r="M2459" s="23">
        <f>2*A2459/$G2459/$J2459^2/($K2459/1000)/($L2459/1000)</f>
        <v>0.84818003523044894</v>
      </c>
      <c r="N2459" s="23">
        <f>2*B2459/$G2459/$J2459^2/($K2459/1000)/($L2459/1000)</f>
        <v>1.1561501670700762</v>
      </c>
      <c r="O2459" s="23">
        <f>2*C2459/$G2459/$J2459^2/($K2459/1000)/($L2459^2/1000)</f>
        <v>4.3901658138222006E-4</v>
      </c>
      <c r="P2459" s="24">
        <v>0.73</v>
      </c>
    </row>
    <row r="2460" spans="1:16" x14ac:dyDescent="0.4">
      <c r="A2460" s="22">
        <v>1.68</v>
      </c>
      <c r="B2460" s="23">
        <v>2.2999999999999998</v>
      </c>
      <c r="C2460" s="24">
        <v>0.05</v>
      </c>
      <c r="D2460" s="2">
        <v>220</v>
      </c>
      <c r="E2460" s="25">
        <v>21.7</v>
      </c>
      <c r="F2460" s="23">
        <v>990.9</v>
      </c>
      <c r="G2460" s="23">
        <v>1.17</v>
      </c>
      <c r="H2460" s="9">
        <f>0.000001458*(E2460+273.15)^1.5/(E2460+273.15+110.4)</f>
        <v>1.8215294560424E-5</v>
      </c>
      <c r="I2460" s="27">
        <f>G2460*J2460*L2460/1000/H2460</f>
        <v>51965.080600813897</v>
      </c>
      <c r="J2460" s="24">
        <v>14.07</v>
      </c>
      <c r="K2460" s="25">
        <v>300</v>
      </c>
      <c r="L2460" s="26">
        <v>57.5</v>
      </c>
      <c r="M2460" s="23">
        <f>2*A2460/$G2460/$J2460^2/($K2460/1000)/($L2460/1000)</f>
        <v>0.84096151455655044</v>
      </c>
      <c r="N2460" s="23">
        <f>2*B2460/$G2460/$J2460^2/($K2460/1000)/($L2460/1000)</f>
        <v>1.1513163592143247</v>
      </c>
      <c r="O2460" s="23">
        <f>2*C2460/$G2460/$J2460^2/($K2460/1000)/($L2460^2/1000)</f>
        <v>4.3528028703755206E-4</v>
      </c>
      <c r="P2460" s="24">
        <v>0.73</v>
      </c>
    </row>
    <row r="2461" spans="1:16" x14ac:dyDescent="0.4">
      <c r="A2461" s="22">
        <v>1.68</v>
      </c>
      <c r="B2461" s="23">
        <v>2.2999999999999998</v>
      </c>
      <c r="C2461" s="24">
        <v>0.05</v>
      </c>
      <c r="D2461" s="2">
        <v>220</v>
      </c>
      <c r="E2461" s="25">
        <v>21.7</v>
      </c>
      <c r="F2461" s="23">
        <v>990.9</v>
      </c>
      <c r="G2461" s="23">
        <v>1.17</v>
      </c>
      <c r="H2461" s="9">
        <f>0.000001458*(E2461+273.15)^1.5/(E2461+273.15+110.4)</f>
        <v>1.8215294560424E-5</v>
      </c>
      <c r="I2461" s="27">
        <f>G2461*J2461*L2461/1000/H2461</f>
        <v>51965.080600813897</v>
      </c>
      <c r="J2461" s="24">
        <v>14.07</v>
      </c>
      <c r="K2461" s="25">
        <v>300</v>
      </c>
      <c r="L2461" s="26">
        <v>57.5</v>
      </c>
      <c r="M2461" s="23">
        <f>2*A2461/$G2461/$J2461^2/($K2461/1000)/($L2461/1000)</f>
        <v>0.84096151455655044</v>
      </c>
      <c r="N2461" s="23">
        <f>2*B2461/$G2461/$J2461^2/($K2461/1000)/($L2461/1000)</f>
        <v>1.1513163592143247</v>
      </c>
      <c r="O2461" s="23">
        <f>2*C2461/$G2461/$J2461^2/($K2461/1000)/($L2461^2/1000)</f>
        <v>4.3528028703755206E-4</v>
      </c>
      <c r="P2461" s="24">
        <v>0.73</v>
      </c>
    </row>
    <row r="2462" spans="1:16" x14ac:dyDescent="0.4">
      <c r="A2462" s="22">
        <v>1.69</v>
      </c>
      <c r="B2462" s="23">
        <v>2.2999999999999998</v>
      </c>
      <c r="C2462" s="24">
        <v>0.05</v>
      </c>
      <c r="D2462" s="2">
        <v>220</v>
      </c>
      <c r="E2462" s="25">
        <v>21.7</v>
      </c>
      <c r="F2462" s="23">
        <v>990.9</v>
      </c>
      <c r="G2462" s="23">
        <v>1.17</v>
      </c>
      <c r="H2462" s="9">
        <f>0.000001458*(E2462+273.15)^1.5/(E2462+273.15+110.4)</f>
        <v>1.8215294560424E-5</v>
      </c>
      <c r="I2462" s="27">
        <f>G2462*J2462*L2462/1000/H2462</f>
        <v>52186.680091648916</v>
      </c>
      <c r="J2462" s="24">
        <v>14.13</v>
      </c>
      <c r="K2462" s="25">
        <v>300</v>
      </c>
      <c r="L2462" s="26">
        <v>57.5</v>
      </c>
      <c r="M2462" s="23">
        <f>2*A2462/$G2462/$J2462^2/($K2462/1000)/($L2462/1000)</f>
        <v>0.83879805629423609</v>
      </c>
      <c r="N2462" s="23">
        <f>2*B2462/$G2462/$J2462^2/($K2462/1000)/($L2462/1000)</f>
        <v>1.141559484897481</v>
      </c>
      <c r="O2462" s="23">
        <f>2*C2462/$G2462/$J2462^2/($K2462/1000)/($L2462^2/1000)</f>
        <v>4.3159148767390603E-4</v>
      </c>
      <c r="P2462" s="24">
        <v>0.74</v>
      </c>
    </row>
    <row r="2463" spans="1:16" x14ac:dyDescent="0.4">
      <c r="A2463" s="22">
        <v>1.69</v>
      </c>
      <c r="B2463" s="23">
        <v>2.31</v>
      </c>
      <c r="C2463" s="24">
        <v>0.05</v>
      </c>
      <c r="D2463" s="2">
        <v>220</v>
      </c>
      <c r="E2463" s="25">
        <v>21.7</v>
      </c>
      <c r="F2463" s="23">
        <v>990.9</v>
      </c>
      <c r="G2463" s="23">
        <v>1.17</v>
      </c>
      <c r="H2463" s="9">
        <f>0.000001458*(E2463+273.15)^1.5/(E2463+273.15+110.4)</f>
        <v>1.8215294560424E-5</v>
      </c>
      <c r="I2463" s="27">
        <f>G2463*J2463*L2463/1000/H2463</f>
        <v>51965.080600813897</v>
      </c>
      <c r="J2463" s="24">
        <v>14.07</v>
      </c>
      <c r="K2463" s="25">
        <v>300</v>
      </c>
      <c r="L2463" s="26">
        <v>57.5</v>
      </c>
      <c r="M2463" s="23">
        <f>2*A2463/$G2463/$J2463^2/($K2463/1000)/($L2463/1000)</f>
        <v>0.84596723785748218</v>
      </c>
      <c r="N2463" s="23">
        <f>2*B2463/$G2463/$J2463^2/($K2463/1000)/($L2463/1000)</f>
        <v>1.1563220825152569</v>
      </c>
      <c r="O2463" s="23">
        <f>2*C2463/$G2463/$J2463^2/($K2463/1000)/($L2463^2/1000)</f>
        <v>4.3528028703755206E-4</v>
      </c>
      <c r="P2463" s="24">
        <v>0.73</v>
      </c>
    </row>
    <row r="2464" spans="1:16" x14ac:dyDescent="0.4">
      <c r="A2464" s="22">
        <v>1.63</v>
      </c>
      <c r="B2464" s="23">
        <v>2.68</v>
      </c>
      <c r="C2464" s="24">
        <v>0.05</v>
      </c>
      <c r="D2464" s="2">
        <v>225.1</v>
      </c>
      <c r="E2464" s="25">
        <v>21.7</v>
      </c>
      <c r="F2464" s="23">
        <v>990.9</v>
      </c>
      <c r="G2464" s="23">
        <v>1.17</v>
      </c>
      <c r="H2464" s="9">
        <f>0.000001458*(E2464+273.15)^1.5/(E2464+273.15+110.4)</f>
        <v>1.8215294560424E-5</v>
      </c>
      <c r="I2464" s="27">
        <f>G2464*J2464*L2464/1000/H2464</f>
        <v>52186.680091648916</v>
      </c>
      <c r="J2464" s="24">
        <v>14.13</v>
      </c>
      <c r="K2464" s="25">
        <v>300</v>
      </c>
      <c r="L2464" s="26">
        <v>57.5</v>
      </c>
      <c r="M2464" s="23">
        <f>2*A2464/$G2464/$J2464^2/($K2464/1000)/($L2464/1000)</f>
        <v>0.80901824364473662</v>
      </c>
      <c r="N2464" s="23">
        <f>2*B2464/$G2464/$J2464^2/($K2464/1000)/($L2464/1000)</f>
        <v>1.3301649650109781</v>
      </c>
      <c r="O2464" s="23">
        <f>2*C2464/$G2464/$J2464^2/($K2464/1000)/($L2464^2/1000)</f>
        <v>4.3159148767390603E-4</v>
      </c>
      <c r="P2464" s="24">
        <v>0.62</v>
      </c>
    </row>
    <row r="2465" spans="1:16" x14ac:dyDescent="0.4">
      <c r="A2465" s="22">
        <v>1.64</v>
      </c>
      <c r="B2465" s="23">
        <v>2.71</v>
      </c>
      <c r="C2465" s="24">
        <v>0.05</v>
      </c>
      <c r="D2465" s="2">
        <v>225.1</v>
      </c>
      <c r="E2465" s="25">
        <v>21.7</v>
      </c>
      <c r="F2465" s="23">
        <v>990.9</v>
      </c>
      <c r="G2465" s="23">
        <v>1.17</v>
      </c>
      <c r="H2465" s="9">
        <f>0.000001458*(E2465+273.15)^1.5/(E2465+273.15+110.4)</f>
        <v>1.8215294560424E-5</v>
      </c>
      <c r="I2465" s="27">
        <f>G2465*J2465*L2465/1000/H2465</f>
        <v>52186.680091648916</v>
      </c>
      <c r="J2465" s="24">
        <v>14.13</v>
      </c>
      <c r="K2465" s="25">
        <v>300</v>
      </c>
      <c r="L2465" s="26">
        <v>57.5</v>
      </c>
      <c r="M2465" s="23">
        <f>2*A2465/$G2465/$J2465^2/($K2465/1000)/($L2465/1000)</f>
        <v>0.81398154575298642</v>
      </c>
      <c r="N2465" s="23">
        <f>2*B2465/$G2465/$J2465^2/($K2465/1000)/($L2465/1000)</f>
        <v>1.3450548713357278</v>
      </c>
      <c r="O2465" s="23">
        <f>2*C2465/$G2465/$J2465^2/($K2465/1000)/($L2465^2/1000)</f>
        <v>4.3159148767390603E-4</v>
      </c>
      <c r="P2465" s="24">
        <v>0.61</v>
      </c>
    </row>
    <row r="2466" spans="1:16" x14ac:dyDescent="0.4">
      <c r="A2466" s="22">
        <v>1.64</v>
      </c>
      <c r="B2466" s="23">
        <v>2.71</v>
      </c>
      <c r="C2466" s="24">
        <v>0.05</v>
      </c>
      <c r="D2466" s="2">
        <v>225.1</v>
      </c>
      <c r="E2466" s="25">
        <v>21.7</v>
      </c>
      <c r="F2466" s="23">
        <v>990.9</v>
      </c>
      <c r="G2466" s="23">
        <v>1.17</v>
      </c>
      <c r="H2466" s="9">
        <f>0.000001458*(E2466+273.15)^1.5/(E2466+273.15+110.4)</f>
        <v>1.8215294560424E-5</v>
      </c>
      <c r="I2466" s="27">
        <f>G2466*J2466*L2466/1000/H2466</f>
        <v>52408.279582483941</v>
      </c>
      <c r="J2466" s="24">
        <v>14.19</v>
      </c>
      <c r="K2466" s="25">
        <v>300</v>
      </c>
      <c r="L2466" s="26">
        <v>57.5</v>
      </c>
      <c r="M2466" s="23">
        <f>2*A2466/$G2466/$J2466^2/($K2466/1000)/($L2466/1000)</f>
        <v>0.80711253387530579</v>
      </c>
      <c r="N2466" s="23">
        <f>2*B2466/$G2466/$J2466^2/($K2466/1000)/($L2466/1000)</f>
        <v>1.3337042480500483</v>
      </c>
      <c r="O2466" s="23">
        <f>2*C2466/$G2466/$J2466^2/($K2466/1000)/($L2466^2/1000)</f>
        <v>4.2794938169422376E-4</v>
      </c>
      <c r="P2466" s="24">
        <v>0.62</v>
      </c>
    </row>
    <row r="2467" spans="1:16" x14ac:dyDescent="0.4">
      <c r="A2467" s="22">
        <v>1.64</v>
      </c>
      <c r="B2467" s="23">
        <v>2.7</v>
      </c>
      <c r="C2467" s="24">
        <v>0.05</v>
      </c>
      <c r="D2467" s="2">
        <v>225.1</v>
      </c>
      <c r="E2467" s="25">
        <v>21.7</v>
      </c>
      <c r="F2467" s="23">
        <v>990.9</v>
      </c>
      <c r="G2467" s="23">
        <v>1.17</v>
      </c>
      <c r="H2467" s="9">
        <f>0.000001458*(E2467+273.15)^1.5/(E2467+273.15+110.4)</f>
        <v>1.8215294560424E-5</v>
      </c>
      <c r="I2467" s="27">
        <f>G2467*J2467*L2467/1000/H2467</f>
        <v>51521.881619143831</v>
      </c>
      <c r="J2467" s="24">
        <v>13.95</v>
      </c>
      <c r="K2467" s="25">
        <v>300</v>
      </c>
      <c r="L2467" s="26">
        <v>57.5</v>
      </c>
      <c r="M2467" s="23">
        <f>2*A2467/$G2467/$J2467^2/($K2467/1000)/($L2467/1000)</f>
        <v>0.83512304354902667</v>
      </c>
      <c r="N2467" s="23">
        <f>2*B2467/$G2467/$J2467^2/($K2467/1000)/($L2467/1000)</f>
        <v>1.3748976936477879</v>
      </c>
      <c r="O2467" s="23">
        <f>2*C2467/$G2467/$J2467^2/($K2467/1000)/($L2467^2/1000)</f>
        <v>4.428011895806082E-4</v>
      </c>
      <c r="P2467" s="24">
        <v>0.62</v>
      </c>
    </row>
    <row r="2468" spans="1:16" x14ac:dyDescent="0.4">
      <c r="A2468" s="22">
        <v>1.65</v>
      </c>
      <c r="B2468" s="23">
        <v>2.71</v>
      </c>
      <c r="C2468" s="24">
        <v>0.05</v>
      </c>
      <c r="D2468" s="2">
        <v>225.1</v>
      </c>
      <c r="E2468" s="25">
        <v>21.7</v>
      </c>
      <c r="F2468" s="23">
        <v>990.9</v>
      </c>
      <c r="G2468" s="23">
        <v>1.17</v>
      </c>
      <c r="H2468" s="9">
        <f>0.000001458*(E2468+273.15)^1.5/(E2468+273.15+110.4)</f>
        <v>1.8215294560424E-5</v>
      </c>
      <c r="I2468" s="27">
        <f>G2468*J2468*L2468/1000/H2468</f>
        <v>51965.080600813897</v>
      </c>
      <c r="J2468" s="24">
        <v>14.07</v>
      </c>
      <c r="K2468" s="25">
        <v>300</v>
      </c>
      <c r="L2468" s="26">
        <v>57.5</v>
      </c>
      <c r="M2468" s="23">
        <f>2*A2468/$G2468/$J2468^2/($K2468/1000)/($L2468/1000)</f>
        <v>0.82594434465375499</v>
      </c>
      <c r="N2468" s="23">
        <f>2*B2468/$G2468/$J2468^2/($K2468/1000)/($L2468/1000)</f>
        <v>1.3565510145525308</v>
      </c>
      <c r="O2468" s="23">
        <f>2*C2468/$G2468/$J2468^2/($K2468/1000)/($L2468^2/1000)</f>
        <v>4.3528028703755206E-4</v>
      </c>
      <c r="P2468" s="24">
        <v>0.61</v>
      </c>
    </row>
    <row r="2469" spans="1:16" x14ac:dyDescent="0.4">
      <c r="A2469" s="22">
        <v>1.66</v>
      </c>
      <c r="B2469" s="23">
        <v>2.71</v>
      </c>
      <c r="C2469" s="24">
        <v>0.05</v>
      </c>
      <c r="D2469" s="2">
        <v>225.1</v>
      </c>
      <c r="E2469" s="25">
        <v>21.7</v>
      </c>
      <c r="F2469" s="23">
        <v>990.9</v>
      </c>
      <c r="G2469" s="23">
        <v>1.17</v>
      </c>
      <c r="H2469" s="9">
        <f>0.000001458*(E2469+273.15)^1.5/(E2469+273.15+110.4)</f>
        <v>1.8215294560424E-5</v>
      </c>
      <c r="I2469" s="27">
        <f>G2469*J2469*L2469/1000/H2469</f>
        <v>51743.481109978864</v>
      </c>
      <c r="J2469" s="24">
        <v>14.01</v>
      </c>
      <c r="K2469" s="25">
        <v>300</v>
      </c>
      <c r="L2469" s="26">
        <v>57.5</v>
      </c>
      <c r="M2469" s="23">
        <f>2*A2469/$G2469/$J2469^2/($K2469/1000)/($L2469/1000)</f>
        <v>0.83808265385865788</v>
      </c>
      <c r="N2469" s="23">
        <f>2*B2469/$G2469/$J2469^2/($K2469/1000)/($L2469/1000)</f>
        <v>1.3681951758776885</v>
      </c>
      <c r="O2469" s="23">
        <f>2*C2469/$G2469/$J2469^2/($K2469/1000)/($L2469^2/1000)</f>
        <v>4.3901658138222006E-4</v>
      </c>
      <c r="P2469" s="24">
        <v>0.62</v>
      </c>
    </row>
    <row r="2470" spans="1:16" x14ac:dyDescent="0.4">
      <c r="A2470" s="22">
        <v>1.66</v>
      </c>
      <c r="B2470" s="23">
        <v>2.71</v>
      </c>
      <c r="C2470" s="24">
        <v>0.05</v>
      </c>
      <c r="D2470" s="2">
        <v>225.1</v>
      </c>
      <c r="E2470" s="25">
        <v>21.7</v>
      </c>
      <c r="F2470" s="23">
        <v>990.9</v>
      </c>
      <c r="G2470" s="23">
        <v>1.17</v>
      </c>
      <c r="H2470" s="9">
        <f>0.000001458*(E2470+273.15)^1.5/(E2470+273.15+110.4)</f>
        <v>1.8215294560424E-5</v>
      </c>
      <c r="I2470" s="27">
        <f>G2470*J2470*L2470/1000/H2470</f>
        <v>51743.481109978864</v>
      </c>
      <c r="J2470" s="24">
        <v>14.01</v>
      </c>
      <c r="K2470" s="25">
        <v>300</v>
      </c>
      <c r="L2470" s="26">
        <v>57.5</v>
      </c>
      <c r="M2470" s="23">
        <f>2*A2470/$G2470/$J2470^2/($K2470/1000)/($L2470/1000)</f>
        <v>0.83808265385865788</v>
      </c>
      <c r="N2470" s="23">
        <f>2*B2470/$G2470/$J2470^2/($K2470/1000)/($L2470/1000)</f>
        <v>1.3681951758776885</v>
      </c>
      <c r="O2470" s="23">
        <f>2*C2470/$G2470/$J2470^2/($K2470/1000)/($L2470^2/1000)</f>
        <v>4.3901658138222006E-4</v>
      </c>
      <c r="P2470" s="24">
        <v>0.62</v>
      </c>
    </row>
    <row r="2471" spans="1:16" x14ac:dyDescent="0.4">
      <c r="A2471" s="22">
        <v>1.66</v>
      </c>
      <c r="B2471" s="23">
        <v>2.72</v>
      </c>
      <c r="C2471" s="24">
        <v>0.05</v>
      </c>
      <c r="D2471" s="2">
        <v>225.1</v>
      </c>
      <c r="E2471" s="25">
        <v>21.7</v>
      </c>
      <c r="F2471" s="23">
        <v>990.9</v>
      </c>
      <c r="G2471" s="23">
        <v>1.17</v>
      </c>
      <c r="H2471" s="9">
        <f>0.000001458*(E2471+273.15)^1.5/(E2471+273.15+110.4)</f>
        <v>1.8215294560424E-5</v>
      </c>
      <c r="I2471" s="27">
        <f>G2471*J2471*L2471/1000/H2471</f>
        <v>51965.080600813897</v>
      </c>
      <c r="J2471" s="24">
        <v>14.07</v>
      </c>
      <c r="K2471" s="25">
        <v>300</v>
      </c>
      <c r="L2471" s="26">
        <v>57.5</v>
      </c>
      <c r="M2471" s="23">
        <f>2*A2471/$G2471/$J2471^2/($K2471/1000)/($L2471/1000)</f>
        <v>0.83095006795468673</v>
      </c>
      <c r="N2471" s="23">
        <f>2*B2471/$G2471/$J2471^2/($K2471/1000)/($L2471/1000)</f>
        <v>1.3615567378534625</v>
      </c>
      <c r="O2471" s="23">
        <f>2*C2471/$G2471/$J2471^2/($K2471/1000)/($L2471^2/1000)</f>
        <v>4.3528028703755206E-4</v>
      </c>
      <c r="P2471" s="24">
        <v>0.6</v>
      </c>
    </row>
    <row r="2472" spans="1:16" x14ac:dyDescent="0.4">
      <c r="A2472" s="22">
        <v>1.66</v>
      </c>
      <c r="B2472" s="23">
        <v>2.71</v>
      </c>
      <c r="C2472" s="24">
        <v>0.05</v>
      </c>
      <c r="D2472" s="2">
        <v>225.1</v>
      </c>
      <c r="E2472" s="25">
        <v>21.7</v>
      </c>
      <c r="F2472" s="23">
        <v>990.9</v>
      </c>
      <c r="G2472" s="23">
        <v>1.17</v>
      </c>
      <c r="H2472" s="9">
        <f>0.000001458*(E2472+273.15)^1.5/(E2472+273.15+110.4)</f>
        <v>1.8215294560424E-5</v>
      </c>
      <c r="I2472" s="27">
        <f>G2472*J2472*L2472/1000/H2472</f>
        <v>52186.680091648916</v>
      </c>
      <c r="J2472" s="24">
        <v>14.13</v>
      </c>
      <c r="K2472" s="25">
        <v>300</v>
      </c>
      <c r="L2472" s="26">
        <v>57.5</v>
      </c>
      <c r="M2472" s="23">
        <f>2*A2472/$G2472/$J2472^2/($K2472/1000)/($L2472/1000)</f>
        <v>0.82390814996948636</v>
      </c>
      <c r="N2472" s="23">
        <f>2*B2472/$G2472/$J2472^2/($K2472/1000)/($L2472/1000)</f>
        <v>1.3450548713357278</v>
      </c>
      <c r="O2472" s="23">
        <f>2*C2472/$G2472/$J2472^2/($K2472/1000)/($L2472^2/1000)</f>
        <v>4.3159148767390603E-4</v>
      </c>
      <c r="P2472" s="24">
        <v>0.61</v>
      </c>
    </row>
    <row r="2473" spans="1:16" x14ac:dyDescent="0.4">
      <c r="A2473" s="22">
        <v>1.65</v>
      </c>
      <c r="B2473" s="23">
        <v>2.69</v>
      </c>
      <c r="C2473" s="24">
        <v>0.05</v>
      </c>
      <c r="D2473" s="2">
        <v>225.1</v>
      </c>
      <c r="E2473" s="25">
        <v>21.7</v>
      </c>
      <c r="F2473" s="23">
        <v>990.9</v>
      </c>
      <c r="G2473" s="23">
        <v>1.17</v>
      </c>
      <c r="H2473" s="9">
        <f>0.000001458*(E2473+273.15)^1.5/(E2473+273.15+110.4)</f>
        <v>1.8215294560424E-5</v>
      </c>
      <c r="I2473" s="27">
        <f>G2473*J2473*L2473/1000/H2473</f>
        <v>52408.279582483941</v>
      </c>
      <c r="J2473" s="24">
        <v>14.19</v>
      </c>
      <c r="K2473" s="25">
        <v>300</v>
      </c>
      <c r="L2473" s="26">
        <v>57.5</v>
      </c>
      <c r="M2473" s="23">
        <f>2*A2473/$G2473/$J2473^2/($K2473/1000)/($L2473/1000)</f>
        <v>0.81203395176478943</v>
      </c>
      <c r="N2473" s="23">
        <f>2*B2473/$G2473/$J2473^2/($K2473/1000)/($L2473/1000)</f>
        <v>1.323861412271081</v>
      </c>
      <c r="O2473" s="23">
        <f>2*C2473/$G2473/$J2473^2/($K2473/1000)/($L2473^2/1000)</f>
        <v>4.2794938169422376E-4</v>
      </c>
      <c r="P2473" s="24">
        <v>0.62</v>
      </c>
    </row>
    <row r="2474" spans="1:16" x14ac:dyDescent="0.4">
      <c r="A2474" s="22">
        <v>1.64</v>
      </c>
      <c r="B2474" s="23">
        <v>2.69</v>
      </c>
      <c r="C2474" s="24">
        <v>0.05</v>
      </c>
      <c r="D2474" s="2">
        <v>225.1</v>
      </c>
      <c r="E2474" s="25">
        <v>21.7</v>
      </c>
      <c r="F2474" s="23">
        <v>990.9</v>
      </c>
      <c r="G2474" s="23">
        <v>1.17</v>
      </c>
      <c r="H2474" s="9">
        <f>0.000001458*(E2474+273.15)^1.5/(E2474+273.15+110.4)</f>
        <v>1.8215294560424E-5</v>
      </c>
      <c r="I2474" s="27">
        <f>G2474*J2474*L2474/1000/H2474</f>
        <v>52408.279582483941</v>
      </c>
      <c r="J2474" s="24">
        <v>14.19</v>
      </c>
      <c r="K2474" s="25">
        <v>300</v>
      </c>
      <c r="L2474" s="26">
        <v>57.5</v>
      </c>
      <c r="M2474" s="23">
        <f>2*A2474/$G2474/$J2474^2/($K2474/1000)/($L2474/1000)</f>
        <v>0.80711253387530579</v>
      </c>
      <c r="N2474" s="23">
        <f>2*B2474/$G2474/$J2474^2/($K2474/1000)/($L2474/1000)</f>
        <v>1.323861412271081</v>
      </c>
      <c r="O2474" s="23">
        <f>2*C2474/$G2474/$J2474^2/($K2474/1000)/($L2474^2/1000)</f>
        <v>4.2794938169422376E-4</v>
      </c>
      <c r="P2474" s="24">
        <v>0.62</v>
      </c>
    </row>
    <row r="2475" spans="1:16" x14ac:dyDescent="0.4">
      <c r="A2475" s="22">
        <v>1.64</v>
      </c>
      <c r="B2475" s="23">
        <v>2.67</v>
      </c>
      <c r="C2475" s="24">
        <v>0.05</v>
      </c>
      <c r="D2475" s="2">
        <v>225.1</v>
      </c>
      <c r="E2475" s="25">
        <v>21.7</v>
      </c>
      <c r="F2475" s="23">
        <v>990.9</v>
      </c>
      <c r="G2475" s="23">
        <v>1.17</v>
      </c>
      <c r="H2475" s="9">
        <f>0.000001458*(E2475+273.15)^1.5/(E2475+273.15+110.4)</f>
        <v>1.8215294560424E-5</v>
      </c>
      <c r="I2475" s="27">
        <f>G2475*J2475*L2475/1000/H2475</f>
        <v>52408.279582483941</v>
      </c>
      <c r="J2475" s="24">
        <v>14.19</v>
      </c>
      <c r="K2475" s="25">
        <v>300</v>
      </c>
      <c r="L2475" s="26">
        <v>57.5</v>
      </c>
      <c r="M2475" s="23">
        <f>2*A2475/$G2475/$J2475^2/($K2475/1000)/($L2475/1000)</f>
        <v>0.80711253387530579</v>
      </c>
      <c r="N2475" s="23">
        <f>2*B2475/$G2475/$J2475^2/($K2475/1000)/($L2475/1000)</f>
        <v>1.3140185764921137</v>
      </c>
      <c r="O2475" s="23">
        <f>2*C2475/$G2475/$J2475^2/($K2475/1000)/($L2475^2/1000)</f>
        <v>4.2794938169422376E-4</v>
      </c>
      <c r="P2475" s="24">
        <v>0.62</v>
      </c>
    </row>
    <row r="2476" spans="1:16" x14ac:dyDescent="0.4">
      <c r="A2476" s="22">
        <v>1.63</v>
      </c>
      <c r="B2476" s="23">
        <v>2.67</v>
      </c>
      <c r="C2476" s="24">
        <v>0.05</v>
      </c>
      <c r="D2476" s="2">
        <v>225.1</v>
      </c>
      <c r="E2476" s="25">
        <v>21.7</v>
      </c>
      <c r="F2476" s="23">
        <v>990.9</v>
      </c>
      <c r="G2476" s="23">
        <v>1.17</v>
      </c>
      <c r="H2476" s="9">
        <f>0.000001458*(E2476+273.15)^1.5/(E2476+273.15+110.4)</f>
        <v>1.8215294560424E-5</v>
      </c>
      <c r="I2476" s="27">
        <f>G2476*J2476*L2476/1000/H2476</f>
        <v>52408.279582483941</v>
      </c>
      <c r="J2476" s="24">
        <v>14.19</v>
      </c>
      <c r="K2476" s="25">
        <v>300</v>
      </c>
      <c r="L2476" s="26">
        <v>57.5</v>
      </c>
      <c r="M2476" s="23">
        <f>2*A2476/$G2476/$J2476^2/($K2476/1000)/($L2476/1000)</f>
        <v>0.80219111598582227</v>
      </c>
      <c r="N2476" s="23">
        <f>2*B2476/$G2476/$J2476^2/($K2476/1000)/($L2476/1000)</f>
        <v>1.3140185764921137</v>
      </c>
      <c r="O2476" s="23">
        <f>2*C2476/$G2476/$J2476^2/($K2476/1000)/($L2476^2/1000)</f>
        <v>4.2794938169422376E-4</v>
      </c>
      <c r="P2476" s="24">
        <v>0.6</v>
      </c>
    </row>
    <row r="2477" spans="1:16" x14ac:dyDescent="0.4">
      <c r="A2477" s="22">
        <v>1.63</v>
      </c>
      <c r="B2477" s="23">
        <v>2.66</v>
      </c>
      <c r="C2477" s="24">
        <v>0.05</v>
      </c>
      <c r="D2477" s="2">
        <v>225.1</v>
      </c>
      <c r="E2477" s="25">
        <v>21.7</v>
      </c>
      <c r="F2477" s="23">
        <v>990.9</v>
      </c>
      <c r="G2477" s="23">
        <v>1.17</v>
      </c>
      <c r="H2477" s="9">
        <f>0.000001458*(E2477+273.15)^1.5/(E2477+273.15+110.4)</f>
        <v>1.8215294560424E-5</v>
      </c>
      <c r="I2477" s="27">
        <f>G2477*J2477*L2477/1000/H2477</f>
        <v>52186.680091648916</v>
      </c>
      <c r="J2477" s="24">
        <v>14.13</v>
      </c>
      <c r="K2477" s="25">
        <v>300</v>
      </c>
      <c r="L2477" s="26">
        <v>57.5</v>
      </c>
      <c r="M2477" s="23">
        <f>2*A2477/$G2477/$J2477^2/($K2477/1000)/($L2477/1000)</f>
        <v>0.80901824364473662</v>
      </c>
      <c r="N2477" s="23">
        <f>2*B2477/$G2477/$J2477^2/($K2477/1000)/($L2477/1000)</f>
        <v>1.3202383607944781</v>
      </c>
      <c r="O2477" s="23">
        <f>2*C2477/$G2477/$J2477^2/($K2477/1000)/($L2477^2/1000)</f>
        <v>4.3159148767390603E-4</v>
      </c>
      <c r="P2477" s="24">
        <v>0.62</v>
      </c>
    </row>
    <row r="2478" spans="1:16" x14ac:dyDescent="0.4">
      <c r="A2478" s="22">
        <v>1.62</v>
      </c>
      <c r="B2478" s="23">
        <v>2.66</v>
      </c>
      <c r="C2478" s="24">
        <v>0.05</v>
      </c>
      <c r="D2478" s="2">
        <v>225.1</v>
      </c>
      <c r="E2478" s="25">
        <v>21.7</v>
      </c>
      <c r="F2478" s="23">
        <v>990.9</v>
      </c>
      <c r="G2478" s="23">
        <v>1.17</v>
      </c>
      <c r="H2478" s="9">
        <f>0.000001458*(E2478+273.15)^1.5/(E2478+273.15+110.4)</f>
        <v>1.8215294560424E-5</v>
      </c>
      <c r="I2478" s="27">
        <f>G2478*J2478*L2478/1000/H2478</f>
        <v>51965.080600813897</v>
      </c>
      <c r="J2478" s="24">
        <v>14.07</v>
      </c>
      <c r="K2478" s="25">
        <v>300</v>
      </c>
      <c r="L2478" s="26">
        <v>57.5</v>
      </c>
      <c r="M2478" s="23">
        <f>2*A2478/$G2478/$J2478^2/($K2478/1000)/($L2478/1000)</f>
        <v>0.81092717475095932</v>
      </c>
      <c r="N2478" s="23">
        <f>2*B2478/$G2478/$J2478^2/($K2478/1000)/($L2478/1000)</f>
        <v>1.3315223980478716</v>
      </c>
      <c r="O2478" s="23">
        <f>2*C2478/$G2478/$J2478^2/($K2478/1000)/($L2478^2/1000)</f>
        <v>4.3528028703755206E-4</v>
      </c>
      <c r="P2478" s="24">
        <v>0.62</v>
      </c>
    </row>
    <row r="2479" spans="1:16" x14ac:dyDescent="0.4">
      <c r="A2479" s="22">
        <v>1.62</v>
      </c>
      <c r="B2479" s="23">
        <v>2.67</v>
      </c>
      <c r="C2479" s="24">
        <v>0.05</v>
      </c>
      <c r="D2479" s="2">
        <v>225.1</v>
      </c>
      <c r="E2479" s="25">
        <v>21.7</v>
      </c>
      <c r="F2479" s="23">
        <v>990.9</v>
      </c>
      <c r="G2479" s="23">
        <v>1.17</v>
      </c>
      <c r="H2479" s="9">
        <f>0.000001458*(E2479+273.15)^1.5/(E2479+273.15+110.4)</f>
        <v>1.8215294560424E-5</v>
      </c>
      <c r="I2479" s="27">
        <f>G2479*J2479*L2479/1000/H2479</f>
        <v>51743.481109978864</v>
      </c>
      <c r="J2479" s="24">
        <v>14.01</v>
      </c>
      <c r="K2479" s="25">
        <v>300</v>
      </c>
      <c r="L2479" s="26">
        <v>57.5</v>
      </c>
      <c r="M2479" s="23">
        <f>2*A2479/$G2479/$J2479^2/($K2479/1000)/($L2479/1000)</f>
        <v>0.81788789111507587</v>
      </c>
      <c r="N2479" s="23">
        <f>2*B2479/$G2479/$J2479^2/($K2479/1000)/($L2479/1000)</f>
        <v>1.3480004131341063</v>
      </c>
      <c r="O2479" s="23">
        <f>2*C2479/$G2479/$J2479^2/($K2479/1000)/($L2479^2/1000)</f>
        <v>4.3901658138222006E-4</v>
      </c>
      <c r="P2479" s="24">
        <v>0.61</v>
      </c>
    </row>
    <row r="2480" spans="1:16" x14ac:dyDescent="0.4">
      <c r="A2480" s="22">
        <v>1.64</v>
      </c>
      <c r="B2480" s="23">
        <v>2.69</v>
      </c>
      <c r="C2480" s="24">
        <v>0.05</v>
      </c>
      <c r="D2480" s="2">
        <v>225.1</v>
      </c>
      <c r="E2480" s="25">
        <v>21.7</v>
      </c>
      <c r="F2480" s="23">
        <v>990.9</v>
      </c>
      <c r="G2480" s="23">
        <v>1.17</v>
      </c>
      <c r="H2480" s="9">
        <f>0.000001458*(E2480+273.15)^1.5/(E2480+273.15+110.4)</f>
        <v>1.8215294560424E-5</v>
      </c>
      <c r="I2480" s="27">
        <f>G2480*J2480*L2480/1000/H2480</f>
        <v>51743.481109978864</v>
      </c>
      <c r="J2480" s="24">
        <v>14.01</v>
      </c>
      <c r="K2480" s="25">
        <v>300</v>
      </c>
      <c r="L2480" s="26">
        <v>57.5</v>
      </c>
      <c r="M2480" s="23">
        <f>2*A2480/$G2480/$J2480^2/($K2480/1000)/($L2480/1000)</f>
        <v>0.82798527248686682</v>
      </c>
      <c r="N2480" s="23">
        <f>2*B2480/$G2480/$J2480^2/($K2480/1000)/($L2480/1000)</f>
        <v>1.3580977945058976</v>
      </c>
      <c r="O2480" s="23">
        <f>2*C2480/$G2480/$J2480^2/($K2480/1000)/($L2480^2/1000)</f>
        <v>4.3901658138222006E-4</v>
      </c>
      <c r="P2480" s="24">
        <v>0.61</v>
      </c>
    </row>
    <row r="2481" spans="1:16" x14ac:dyDescent="0.4">
      <c r="A2481" s="22">
        <v>1.66</v>
      </c>
      <c r="B2481" s="23">
        <v>2.71</v>
      </c>
      <c r="C2481" s="24">
        <v>0.05</v>
      </c>
      <c r="D2481" s="2">
        <v>225.1</v>
      </c>
      <c r="E2481" s="25">
        <v>21.7</v>
      </c>
      <c r="F2481" s="23">
        <v>990.9</v>
      </c>
      <c r="G2481" s="23">
        <v>1.17</v>
      </c>
      <c r="H2481" s="9">
        <f>0.000001458*(E2481+273.15)^1.5/(E2481+273.15+110.4)</f>
        <v>1.8215294560424E-5</v>
      </c>
      <c r="I2481" s="27">
        <f>G2481*J2481*L2481/1000/H2481</f>
        <v>51521.881619143831</v>
      </c>
      <c r="J2481" s="24">
        <v>13.95</v>
      </c>
      <c r="K2481" s="25">
        <v>300</v>
      </c>
      <c r="L2481" s="26">
        <v>57.5</v>
      </c>
      <c r="M2481" s="23">
        <f>2*A2481/$G2481/$J2481^2/($K2481/1000)/($L2481/1000)</f>
        <v>0.84530747090938074</v>
      </c>
      <c r="N2481" s="23">
        <f>2*B2481/$G2481/$J2481^2/($K2481/1000)/($L2481/1000)</f>
        <v>1.3799899073279651</v>
      </c>
      <c r="O2481" s="23">
        <f>2*C2481/$G2481/$J2481^2/($K2481/1000)/($L2481^2/1000)</f>
        <v>4.428011895806082E-4</v>
      </c>
      <c r="P2481" s="24">
        <v>0.62</v>
      </c>
    </row>
    <row r="2482" spans="1:16" x14ac:dyDescent="0.4">
      <c r="A2482" s="22">
        <v>1.65</v>
      </c>
      <c r="B2482" s="23">
        <v>2.71</v>
      </c>
      <c r="C2482" s="24">
        <v>0.05</v>
      </c>
      <c r="D2482" s="2">
        <v>225.1</v>
      </c>
      <c r="E2482" s="25">
        <v>21.7</v>
      </c>
      <c r="F2482" s="23">
        <v>990.9</v>
      </c>
      <c r="G2482" s="23">
        <v>1.17</v>
      </c>
      <c r="H2482" s="9">
        <f>0.000001458*(E2482+273.15)^1.5/(E2482+273.15+110.4)</f>
        <v>1.8215294560424E-5</v>
      </c>
      <c r="I2482" s="27">
        <f>G2482*J2482*L2482/1000/H2482</f>
        <v>52186.680091648916</v>
      </c>
      <c r="J2482" s="24">
        <v>14.13</v>
      </c>
      <c r="K2482" s="25">
        <v>300</v>
      </c>
      <c r="L2482" s="26">
        <v>57.5</v>
      </c>
      <c r="M2482" s="23">
        <f>2*A2482/$G2482/$J2482^2/($K2482/1000)/($L2482/1000)</f>
        <v>0.81894484786123645</v>
      </c>
      <c r="N2482" s="23">
        <f>2*B2482/$G2482/$J2482^2/($K2482/1000)/($L2482/1000)</f>
        <v>1.3450548713357278</v>
      </c>
      <c r="O2482" s="23">
        <f>2*C2482/$G2482/$J2482^2/($K2482/1000)/($L2482^2/1000)</f>
        <v>4.3159148767390603E-4</v>
      </c>
      <c r="P2482" s="24">
        <v>0.61</v>
      </c>
    </row>
    <row r="2483" spans="1:16" x14ac:dyDescent="0.4">
      <c r="A2483" s="22">
        <v>1.65</v>
      </c>
      <c r="B2483" s="23">
        <v>2.7</v>
      </c>
      <c r="C2483" s="24">
        <v>0.05</v>
      </c>
      <c r="D2483" s="2">
        <v>225.1</v>
      </c>
      <c r="E2483" s="25">
        <v>21.7</v>
      </c>
      <c r="F2483" s="23">
        <v>990.9</v>
      </c>
      <c r="G2483" s="23">
        <v>1.17</v>
      </c>
      <c r="H2483" s="9">
        <f>0.000001458*(E2483+273.15)^1.5/(E2483+273.15+110.4)</f>
        <v>1.8215294560424E-5</v>
      </c>
      <c r="I2483" s="27">
        <f>G2483*J2483*L2483/1000/H2483</f>
        <v>51965.080600813897</v>
      </c>
      <c r="J2483" s="24">
        <v>14.07</v>
      </c>
      <c r="K2483" s="25">
        <v>300</v>
      </c>
      <c r="L2483" s="26">
        <v>57.5</v>
      </c>
      <c r="M2483" s="23">
        <f>2*A2483/$G2483/$J2483^2/($K2483/1000)/($L2483/1000)</f>
        <v>0.82594434465375499</v>
      </c>
      <c r="N2483" s="23">
        <f>2*B2483/$G2483/$J2483^2/($K2483/1000)/($L2483/1000)</f>
        <v>1.3515452912515991</v>
      </c>
      <c r="O2483" s="23">
        <f>2*C2483/$G2483/$J2483^2/($K2483/1000)/($L2483^2/1000)</f>
        <v>4.3528028703755206E-4</v>
      </c>
      <c r="P2483" s="24">
        <v>0.61</v>
      </c>
    </row>
    <row r="2484" spans="1:16" x14ac:dyDescent="0.4">
      <c r="A2484" s="22">
        <v>1.84</v>
      </c>
      <c r="B2484" s="23">
        <v>2.77</v>
      </c>
      <c r="C2484" s="24">
        <v>0.06</v>
      </c>
      <c r="D2484" s="2">
        <v>225.3</v>
      </c>
      <c r="E2484" s="25">
        <v>21.2</v>
      </c>
      <c r="F2484" s="23">
        <v>994.62</v>
      </c>
      <c r="G2484" s="23">
        <v>1.18</v>
      </c>
      <c r="H2484" s="9">
        <f>0.000001458*(E2484+273.15)^1.5/(E2484+273.15+110.4)</f>
        <v>1.8191425273442234E-5</v>
      </c>
      <c r="I2484" s="10">
        <f>G2484*J2484*L2484/1000/H2484</f>
        <v>58520.235990203953</v>
      </c>
      <c r="J2484" s="24">
        <v>15.69</v>
      </c>
      <c r="K2484" s="25">
        <v>300</v>
      </c>
      <c r="L2484" s="26">
        <v>57.5</v>
      </c>
      <c r="M2484" s="23">
        <f>2*A2484/$G2484/$J2484^2/($K2484/1000)/($L2484/1000)</f>
        <v>0.73439688276797555</v>
      </c>
      <c r="N2484" s="23">
        <f>2*B2484/$G2484/$J2484^2/($K2484/1000)/($L2484/1000)</f>
        <v>1.1055866115583108</v>
      </c>
      <c r="O2484" s="23">
        <f>2*C2484/$G2484/$J2484^2/($K2484/1000)/($L2484^2/1000)</f>
        <v>4.1648216414062885E-4</v>
      </c>
      <c r="P2484" s="24">
        <f>M2484/N2484</f>
        <v>0.66425992779783405</v>
      </c>
    </row>
    <row r="2485" spans="1:16" x14ac:dyDescent="0.4">
      <c r="A2485" s="22">
        <v>1.83</v>
      </c>
      <c r="B2485" s="23">
        <v>2.74</v>
      </c>
      <c r="C2485" s="24">
        <v>0.06</v>
      </c>
      <c r="D2485" s="2">
        <v>225.3</v>
      </c>
      <c r="E2485" s="25">
        <v>21.2</v>
      </c>
      <c r="F2485" s="23">
        <v>994.62</v>
      </c>
      <c r="G2485" s="23">
        <v>1.18</v>
      </c>
      <c r="H2485" s="9">
        <f>0.000001458*(E2485+273.15)^1.5/(E2485+273.15+110.4)</f>
        <v>1.8191425273442234E-5</v>
      </c>
      <c r="I2485" s="10">
        <f>G2485*J2485*L2485/1000/H2485</f>
        <v>58930.511704603094</v>
      </c>
      <c r="J2485" s="24">
        <v>15.8</v>
      </c>
      <c r="K2485" s="25">
        <v>300</v>
      </c>
      <c r="L2485" s="26">
        <v>57.5</v>
      </c>
      <c r="M2485" s="23">
        <f>2*A2485/$G2485/$J2485^2/($K2485/1000)/($L2485/1000)</f>
        <v>0.72027079347982548</v>
      </c>
      <c r="N2485" s="23">
        <f>2*B2485/$G2485/$J2485^2/($K2485/1000)/($L2485/1000)</f>
        <v>1.0784382372320884</v>
      </c>
      <c r="O2485" s="23">
        <f>2*C2485/$G2485/$J2485^2/($K2485/1000)/($L2485^2/1000)</f>
        <v>4.1070323220517485E-4</v>
      </c>
      <c r="P2485" s="24">
        <f>M2485/N2485</f>
        <v>0.66788321167883213</v>
      </c>
    </row>
    <row r="2486" spans="1:16" x14ac:dyDescent="0.4">
      <c r="A2486" s="22">
        <v>1.83</v>
      </c>
      <c r="B2486" s="23">
        <v>2.75</v>
      </c>
      <c r="C2486" s="24">
        <v>0.06</v>
      </c>
      <c r="D2486" s="2">
        <v>225.3</v>
      </c>
      <c r="E2486" s="25">
        <v>21.2</v>
      </c>
      <c r="F2486" s="23">
        <v>994.62</v>
      </c>
      <c r="G2486" s="23">
        <v>1.18</v>
      </c>
      <c r="H2486" s="9">
        <f>0.000001458*(E2486+273.15)^1.5/(E2486+273.15+110.4)</f>
        <v>1.8191425273442234E-5</v>
      </c>
      <c r="I2486" s="10">
        <f>G2486*J2486*L2486/1000/H2486</f>
        <v>58333.747029113438</v>
      </c>
      <c r="J2486" s="24">
        <v>15.64</v>
      </c>
      <c r="K2486" s="25">
        <v>300</v>
      </c>
      <c r="L2486" s="26">
        <v>57.5</v>
      </c>
      <c r="M2486" s="23">
        <f>2*A2486/$G2486/$J2486^2/($K2486/1000)/($L2486/1000)</f>
        <v>0.73508317287753056</v>
      </c>
      <c r="N2486" s="23">
        <f>2*B2486/$G2486/$J2486^2/($K2486/1000)/($L2486/1000)</f>
        <v>1.1046331832859064</v>
      </c>
      <c r="O2486" s="23">
        <f>2*C2486/$G2486/$J2486^2/($K2486/1000)/($L2486^2/1000)</f>
        <v>4.1914935017963259E-4</v>
      </c>
      <c r="P2486" s="24">
        <f>M2486/N2486</f>
        <v>0.66545454545454552</v>
      </c>
    </row>
    <row r="2487" spans="1:16" x14ac:dyDescent="0.4">
      <c r="A2487" s="22">
        <v>1.83</v>
      </c>
      <c r="B2487" s="23">
        <v>2.75</v>
      </c>
      <c r="C2487" s="24">
        <v>0.06</v>
      </c>
      <c r="D2487" s="2">
        <v>225.3</v>
      </c>
      <c r="E2487" s="25">
        <v>21.2</v>
      </c>
      <c r="F2487" s="23">
        <v>994.62</v>
      </c>
      <c r="G2487" s="23">
        <v>1.18</v>
      </c>
      <c r="H2487" s="9">
        <f>0.000001458*(E2487+273.15)^1.5/(E2487+273.15+110.4)</f>
        <v>1.8191425273442234E-5</v>
      </c>
      <c r="I2487" s="10">
        <f>G2487*J2487*L2487/1000/H2487</f>
        <v>58333.747029113438</v>
      </c>
      <c r="J2487" s="24">
        <v>15.64</v>
      </c>
      <c r="K2487" s="25">
        <v>300</v>
      </c>
      <c r="L2487" s="26">
        <v>57.5</v>
      </c>
      <c r="M2487" s="23">
        <f>2*A2487/$G2487/$J2487^2/($K2487/1000)/($L2487/1000)</f>
        <v>0.73508317287753056</v>
      </c>
      <c r="N2487" s="23">
        <f>2*B2487/$G2487/$J2487^2/($K2487/1000)/($L2487/1000)</f>
        <v>1.1046331832859064</v>
      </c>
      <c r="O2487" s="23">
        <f>2*C2487/$G2487/$J2487^2/($K2487/1000)/($L2487^2/1000)</f>
        <v>4.1914935017963259E-4</v>
      </c>
      <c r="P2487" s="24">
        <f>M2487/N2487</f>
        <v>0.66545454545454552</v>
      </c>
    </row>
    <row r="2488" spans="1:16" x14ac:dyDescent="0.4">
      <c r="A2488" s="22">
        <v>1.83</v>
      </c>
      <c r="B2488" s="23">
        <v>2.74</v>
      </c>
      <c r="C2488" s="24">
        <v>0.06</v>
      </c>
      <c r="D2488" s="2">
        <v>225.3</v>
      </c>
      <c r="E2488" s="25">
        <v>21.2</v>
      </c>
      <c r="F2488" s="23">
        <v>994.62</v>
      </c>
      <c r="G2488" s="23">
        <v>1.18</v>
      </c>
      <c r="H2488" s="9">
        <f>0.000001458*(E2488+273.15)^1.5/(E2488+273.15+110.4)</f>
        <v>1.8191425273442234E-5</v>
      </c>
      <c r="I2488" s="10">
        <f>G2488*J2488*L2488/1000/H2488</f>
        <v>58333.747029113438</v>
      </c>
      <c r="J2488" s="24">
        <v>15.64</v>
      </c>
      <c r="K2488" s="25">
        <v>300</v>
      </c>
      <c r="L2488" s="26">
        <v>57.5</v>
      </c>
      <c r="M2488" s="23">
        <f>2*A2488/$G2488/$J2488^2/($K2488/1000)/($L2488/1000)</f>
        <v>0.73508317287753056</v>
      </c>
      <c r="N2488" s="23">
        <f>2*B2488/$G2488/$J2488^2/($K2488/1000)/($L2488/1000)</f>
        <v>1.1006163353466853</v>
      </c>
      <c r="O2488" s="23">
        <f>2*C2488/$G2488/$J2488^2/($K2488/1000)/($L2488^2/1000)</f>
        <v>4.1914935017963259E-4</v>
      </c>
      <c r="P2488" s="24">
        <f>M2488/N2488</f>
        <v>0.66788321167883191</v>
      </c>
    </row>
    <row r="2489" spans="1:16" x14ac:dyDescent="0.4">
      <c r="A2489" s="22">
        <v>1.84</v>
      </c>
      <c r="B2489" s="23">
        <v>2.76</v>
      </c>
      <c r="C2489" s="24">
        <v>0.06</v>
      </c>
      <c r="D2489" s="2">
        <v>225.3</v>
      </c>
      <c r="E2489" s="25">
        <v>21.2</v>
      </c>
      <c r="F2489" s="23">
        <v>994.62</v>
      </c>
      <c r="G2489" s="23">
        <v>1.18</v>
      </c>
      <c r="H2489" s="9">
        <f>0.000001458*(E2489+273.15)^1.5/(E2489+273.15+110.4)</f>
        <v>1.8191425273442234E-5</v>
      </c>
      <c r="I2489" s="10">
        <f>G2489*J2489*L2489/1000/H2489</f>
        <v>58333.747029113438</v>
      </c>
      <c r="J2489" s="24">
        <v>15.64</v>
      </c>
      <c r="K2489" s="25">
        <v>300</v>
      </c>
      <c r="L2489" s="26">
        <v>57.5</v>
      </c>
      <c r="M2489" s="23">
        <f>2*A2489/$G2489/$J2489^2/($K2489/1000)/($L2489/1000)</f>
        <v>0.73910002081675197</v>
      </c>
      <c r="N2489" s="23">
        <f>2*B2489/$G2489/$J2489^2/($K2489/1000)/($L2489/1000)</f>
        <v>1.1086500312251282</v>
      </c>
      <c r="O2489" s="23">
        <f>2*C2489/$G2489/$J2489^2/($K2489/1000)/($L2489^2/1000)</f>
        <v>4.1914935017963259E-4</v>
      </c>
      <c r="P2489" s="24">
        <f>M2489/N2489</f>
        <v>0.66666666666666652</v>
      </c>
    </row>
    <row r="2490" spans="1:16" x14ac:dyDescent="0.4">
      <c r="A2490" s="22">
        <v>1.85</v>
      </c>
      <c r="B2490" s="23">
        <v>2.76</v>
      </c>
      <c r="C2490" s="24">
        <v>0.06</v>
      </c>
      <c r="D2490" s="2">
        <v>225.3</v>
      </c>
      <c r="E2490" s="25">
        <v>21.2</v>
      </c>
      <c r="F2490" s="23">
        <v>994.62</v>
      </c>
      <c r="G2490" s="23">
        <v>1.18</v>
      </c>
      <c r="H2490" s="9">
        <f>0.000001458*(E2490+273.15)^1.5/(E2490+273.15+110.4)</f>
        <v>1.8191425273442234E-5</v>
      </c>
      <c r="I2490" s="10">
        <f>G2490*J2490*L2490/1000/H2490</f>
        <v>58333.747029113438</v>
      </c>
      <c r="J2490" s="24">
        <v>15.64</v>
      </c>
      <c r="K2490" s="25">
        <v>300</v>
      </c>
      <c r="L2490" s="26">
        <v>57.5</v>
      </c>
      <c r="M2490" s="23">
        <f>2*A2490/$G2490/$J2490^2/($K2490/1000)/($L2490/1000)</f>
        <v>0.7431168687559736</v>
      </c>
      <c r="N2490" s="23">
        <f>2*B2490/$G2490/$J2490^2/($K2490/1000)/($L2490/1000)</f>
        <v>1.1086500312251282</v>
      </c>
      <c r="O2490" s="23">
        <f>2*C2490/$G2490/$J2490^2/($K2490/1000)/($L2490^2/1000)</f>
        <v>4.1914935017963259E-4</v>
      </c>
      <c r="P2490" s="24">
        <f>M2490/N2490</f>
        <v>0.67028985507246375</v>
      </c>
    </row>
    <row r="2491" spans="1:16" x14ac:dyDescent="0.4">
      <c r="A2491" s="22">
        <v>1.83</v>
      </c>
      <c r="B2491" s="23">
        <v>2.76</v>
      </c>
      <c r="C2491" s="24">
        <v>0.06</v>
      </c>
      <c r="D2491" s="2">
        <v>225.3</v>
      </c>
      <c r="E2491" s="25">
        <v>21.2</v>
      </c>
      <c r="F2491" s="23">
        <v>994.62</v>
      </c>
      <c r="G2491" s="23">
        <v>1.18</v>
      </c>
      <c r="H2491" s="9">
        <f>0.000001458*(E2491+273.15)^1.5/(E2491+273.15+110.4)</f>
        <v>1.8191425273442234E-5</v>
      </c>
      <c r="I2491" s="10">
        <f>G2491*J2491*L2491/1000/H2491</f>
        <v>58333.747029113438</v>
      </c>
      <c r="J2491" s="24">
        <v>15.64</v>
      </c>
      <c r="K2491" s="25">
        <v>300</v>
      </c>
      <c r="L2491" s="26">
        <v>57.5</v>
      </c>
      <c r="M2491" s="23">
        <f>2*A2491/$G2491/$J2491^2/($K2491/1000)/($L2491/1000)</f>
        <v>0.73508317287753056</v>
      </c>
      <c r="N2491" s="23">
        <f>2*B2491/$G2491/$J2491^2/($K2491/1000)/($L2491/1000)</f>
        <v>1.1086500312251282</v>
      </c>
      <c r="O2491" s="23">
        <f>2*C2491/$G2491/$J2491^2/($K2491/1000)/($L2491^2/1000)</f>
        <v>4.1914935017963259E-4</v>
      </c>
      <c r="P2491" s="24">
        <f>M2491/N2491</f>
        <v>0.66304347826086951</v>
      </c>
    </row>
    <row r="2492" spans="1:16" x14ac:dyDescent="0.4">
      <c r="A2492" s="22">
        <v>1.83</v>
      </c>
      <c r="B2492" s="23">
        <v>2.74</v>
      </c>
      <c r="C2492" s="24">
        <v>0.06</v>
      </c>
      <c r="D2492" s="2">
        <v>225.3</v>
      </c>
      <c r="E2492" s="25">
        <v>21.2</v>
      </c>
      <c r="F2492" s="23">
        <v>994.62</v>
      </c>
      <c r="G2492" s="23">
        <v>1.18</v>
      </c>
      <c r="H2492" s="9">
        <f>0.000001458*(E2492+273.15)^1.5/(E2492+273.15+110.4)</f>
        <v>1.8191425273442234E-5</v>
      </c>
      <c r="I2492" s="10">
        <f>G2492*J2492*L2492/1000/H2492</f>
        <v>58520.235990203953</v>
      </c>
      <c r="J2492" s="24">
        <v>15.69</v>
      </c>
      <c r="K2492" s="25">
        <v>300</v>
      </c>
      <c r="L2492" s="26">
        <v>57.5</v>
      </c>
      <c r="M2492" s="23">
        <f>2*A2492/$G2492/$J2492^2/($K2492/1000)/($L2492/1000)</f>
        <v>0.73040559536162786</v>
      </c>
      <c r="N2492" s="23">
        <f>2*B2492/$G2492/$J2492^2/($K2492/1000)/($L2492/1000)</f>
        <v>1.093612749339268</v>
      </c>
      <c r="O2492" s="23">
        <f>2*C2492/$G2492/$J2492^2/($K2492/1000)/($L2492^2/1000)</f>
        <v>4.1648216414062885E-4</v>
      </c>
      <c r="P2492" s="24">
        <f>M2492/N2492</f>
        <v>0.66788321167883213</v>
      </c>
    </row>
    <row r="2493" spans="1:16" x14ac:dyDescent="0.4">
      <c r="A2493" s="22">
        <v>1.82</v>
      </c>
      <c r="B2493" s="23">
        <v>2.73</v>
      </c>
      <c r="C2493" s="24">
        <v>0.06</v>
      </c>
      <c r="D2493" s="2">
        <v>225.3</v>
      </c>
      <c r="E2493" s="25">
        <v>21.2</v>
      </c>
      <c r="F2493" s="23">
        <v>994.62</v>
      </c>
      <c r="G2493" s="23">
        <v>1.18</v>
      </c>
      <c r="H2493" s="9">
        <f>0.000001458*(E2493+273.15)^1.5/(E2493+273.15+110.4)</f>
        <v>1.8191425273442234E-5</v>
      </c>
      <c r="I2493" s="10">
        <f>G2493*J2493*L2493/1000/H2493</f>
        <v>58930.511704603094</v>
      </c>
      <c r="J2493" s="24">
        <v>15.8</v>
      </c>
      <c r="K2493" s="25">
        <v>300</v>
      </c>
      <c r="L2493" s="26">
        <v>57.5</v>
      </c>
      <c r="M2493" s="23">
        <f>2*A2493/$G2493/$J2493^2/($K2493/1000)/($L2493/1000)</f>
        <v>0.7163348875045259</v>
      </c>
      <c r="N2493" s="23">
        <f>2*B2493/$G2493/$J2493^2/($K2493/1000)/($L2493/1000)</f>
        <v>1.0745023312567887</v>
      </c>
      <c r="O2493" s="23">
        <f>2*C2493/$G2493/$J2493^2/($K2493/1000)/($L2493^2/1000)</f>
        <v>4.1070323220517485E-4</v>
      </c>
      <c r="P2493" s="24">
        <f>M2493/N2493</f>
        <v>0.66666666666666674</v>
      </c>
    </row>
    <row r="2494" spans="1:16" x14ac:dyDescent="0.4">
      <c r="A2494" s="22">
        <v>1.82</v>
      </c>
      <c r="B2494" s="23">
        <v>2.73</v>
      </c>
      <c r="C2494" s="24">
        <v>0.06</v>
      </c>
      <c r="D2494" s="2">
        <v>225.3</v>
      </c>
      <c r="E2494" s="25">
        <v>21.2</v>
      </c>
      <c r="F2494" s="23">
        <v>994.62</v>
      </c>
      <c r="G2494" s="23">
        <v>1.18</v>
      </c>
      <c r="H2494" s="9">
        <f>0.000001458*(E2494+273.15)^1.5/(E2494+273.15+110.4)</f>
        <v>1.8191425273442234E-5</v>
      </c>
      <c r="I2494" s="10">
        <f>G2494*J2494*L2494/1000/H2494</f>
        <v>58520.235990203953</v>
      </c>
      <c r="J2494" s="24">
        <v>15.69</v>
      </c>
      <c r="K2494" s="25">
        <v>300</v>
      </c>
      <c r="L2494" s="26">
        <v>57.5</v>
      </c>
      <c r="M2494" s="23">
        <f>2*A2494/$G2494/$J2494^2/($K2494/1000)/($L2494/1000)</f>
        <v>0.72641430795528017</v>
      </c>
      <c r="N2494" s="23">
        <f>2*B2494/$G2494/$J2494^2/($K2494/1000)/($L2494/1000)</f>
        <v>1.0896214619329201</v>
      </c>
      <c r="O2494" s="23">
        <f>2*C2494/$G2494/$J2494^2/($K2494/1000)/($L2494^2/1000)</f>
        <v>4.1648216414062885E-4</v>
      </c>
      <c r="P2494" s="24">
        <f>M2494/N2494</f>
        <v>0.66666666666666674</v>
      </c>
    </row>
    <row r="2495" spans="1:16" x14ac:dyDescent="0.4">
      <c r="A2495" s="22">
        <v>1.82</v>
      </c>
      <c r="B2495" s="23">
        <v>2.73</v>
      </c>
      <c r="C2495" s="24">
        <v>0.06</v>
      </c>
      <c r="D2495" s="2">
        <v>225.3</v>
      </c>
      <c r="E2495" s="25">
        <v>21.2</v>
      </c>
      <c r="F2495" s="23">
        <v>994.62</v>
      </c>
      <c r="G2495" s="23">
        <v>1.18</v>
      </c>
      <c r="H2495" s="9">
        <f>0.000001458*(E2495+273.15)^1.5/(E2495+273.15+110.4)</f>
        <v>1.8191425273442234E-5</v>
      </c>
      <c r="I2495" s="10">
        <f>G2495*J2495*L2495/1000/H2495</f>
        <v>58520.235990203953</v>
      </c>
      <c r="J2495" s="24">
        <v>15.69</v>
      </c>
      <c r="K2495" s="25">
        <v>300</v>
      </c>
      <c r="L2495" s="26">
        <v>57.5</v>
      </c>
      <c r="M2495" s="23">
        <f>2*A2495/$G2495/$J2495^2/($K2495/1000)/($L2495/1000)</f>
        <v>0.72641430795528017</v>
      </c>
      <c r="N2495" s="23">
        <f>2*B2495/$G2495/$J2495^2/($K2495/1000)/($L2495/1000)</f>
        <v>1.0896214619329201</v>
      </c>
      <c r="O2495" s="23">
        <f>2*C2495/$G2495/$J2495^2/($K2495/1000)/($L2495^2/1000)</f>
        <v>4.1648216414062885E-4</v>
      </c>
      <c r="P2495" s="24">
        <f>M2495/N2495</f>
        <v>0.66666666666666674</v>
      </c>
    </row>
    <row r="2496" spans="1:16" x14ac:dyDescent="0.4">
      <c r="A2496" s="22">
        <v>1.82</v>
      </c>
      <c r="B2496" s="23">
        <v>2.74</v>
      </c>
      <c r="C2496" s="24">
        <v>0.06</v>
      </c>
      <c r="D2496" s="2">
        <v>225.3</v>
      </c>
      <c r="E2496" s="25">
        <v>21.2</v>
      </c>
      <c r="F2496" s="23">
        <v>994.62</v>
      </c>
      <c r="G2496" s="23">
        <v>1.18</v>
      </c>
      <c r="H2496" s="9">
        <f>0.000001458*(E2496+273.15)^1.5/(E2496+273.15+110.4)</f>
        <v>1.8191425273442234E-5</v>
      </c>
      <c r="I2496" s="10">
        <f>G2496*J2496*L2496/1000/H2496</f>
        <v>58706.724951294476</v>
      </c>
      <c r="J2496" s="24">
        <v>15.74</v>
      </c>
      <c r="K2496" s="25">
        <v>300</v>
      </c>
      <c r="L2496" s="26">
        <v>57.5</v>
      </c>
      <c r="M2496" s="23">
        <f>2*A2496/$G2496/$J2496^2/($K2496/1000)/($L2496/1000)</f>
        <v>0.72180655359175971</v>
      </c>
      <c r="N2496" s="23">
        <f>2*B2496/$G2496/$J2496^2/($K2496/1000)/($L2496/1000)</f>
        <v>1.0866758004623196</v>
      </c>
      <c r="O2496" s="23">
        <f>2*C2496/$G2496/$J2496^2/($K2496/1000)/($L2496^2/1000)</f>
        <v>4.1384035561878242E-4</v>
      </c>
      <c r="P2496" s="24">
        <f>M2496/N2496</f>
        <v>0.66423357664233573</v>
      </c>
    </row>
    <row r="2497" spans="1:16" x14ac:dyDescent="0.4">
      <c r="A2497" s="22">
        <v>1.84</v>
      </c>
      <c r="B2497" s="23">
        <v>2.74</v>
      </c>
      <c r="C2497" s="24">
        <v>0.06</v>
      </c>
      <c r="D2497" s="2">
        <v>225.3</v>
      </c>
      <c r="E2497" s="25">
        <v>21.2</v>
      </c>
      <c r="F2497" s="23">
        <v>994.62</v>
      </c>
      <c r="G2497" s="23">
        <v>1.18</v>
      </c>
      <c r="H2497" s="9">
        <f>0.000001458*(E2497+273.15)^1.5/(E2497+273.15+110.4)</f>
        <v>1.8191425273442234E-5</v>
      </c>
      <c r="I2497" s="10">
        <f>G2497*J2497*L2497/1000/H2497</f>
        <v>58706.724951294476</v>
      </c>
      <c r="J2497" s="24">
        <v>15.74</v>
      </c>
      <c r="K2497" s="25">
        <v>300</v>
      </c>
      <c r="L2497" s="26">
        <v>57.5</v>
      </c>
      <c r="M2497" s="23">
        <f>2*A2497/$G2497/$J2497^2/($K2497/1000)/($L2497/1000)</f>
        <v>0.72973849374111965</v>
      </c>
      <c r="N2497" s="23">
        <f>2*B2497/$G2497/$J2497^2/($K2497/1000)/($L2497/1000)</f>
        <v>1.0866758004623196</v>
      </c>
      <c r="O2497" s="23">
        <f>2*C2497/$G2497/$J2497^2/($K2497/1000)/($L2497^2/1000)</f>
        <v>4.1384035561878242E-4</v>
      </c>
      <c r="P2497" s="24">
        <f>M2497/N2497</f>
        <v>0.67153284671532842</v>
      </c>
    </row>
    <row r="2498" spans="1:16" x14ac:dyDescent="0.4">
      <c r="A2498" s="22">
        <v>1.83</v>
      </c>
      <c r="B2498" s="23">
        <v>2.73</v>
      </c>
      <c r="C2498" s="24">
        <v>0.06</v>
      </c>
      <c r="D2498" s="2">
        <v>225.3</v>
      </c>
      <c r="E2498" s="25">
        <v>21.2</v>
      </c>
      <c r="F2498" s="23">
        <v>994.62</v>
      </c>
      <c r="G2498" s="23">
        <v>1.18</v>
      </c>
      <c r="H2498" s="9">
        <f>0.000001458*(E2498+273.15)^1.5/(E2498+273.15+110.4)</f>
        <v>1.8191425273442234E-5</v>
      </c>
      <c r="I2498" s="10">
        <f>G2498*J2498*L2498/1000/H2498</f>
        <v>58520.235990203953</v>
      </c>
      <c r="J2498" s="24">
        <v>15.69</v>
      </c>
      <c r="K2498" s="25">
        <v>300</v>
      </c>
      <c r="L2498" s="26">
        <v>57.5</v>
      </c>
      <c r="M2498" s="23">
        <f>2*A2498/$G2498/$J2498^2/($K2498/1000)/($L2498/1000)</f>
        <v>0.73040559536162786</v>
      </c>
      <c r="N2498" s="23">
        <f>2*B2498/$G2498/$J2498^2/($K2498/1000)/($L2498/1000)</f>
        <v>1.0896214619329201</v>
      </c>
      <c r="O2498" s="23">
        <f>2*C2498/$G2498/$J2498^2/($K2498/1000)/($L2498^2/1000)</f>
        <v>4.1648216414062885E-4</v>
      </c>
      <c r="P2498" s="24">
        <f>M2498/N2498</f>
        <v>0.67032967032967039</v>
      </c>
    </row>
    <row r="2499" spans="1:16" x14ac:dyDescent="0.4">
      <c r="A2499" s="22">
        <v>1.83</v>
      </c>
      <c r="B2499" s="23">
        <v>2.73</v>
      </c>
      <c r="C2499" s="24">
        <v>0.06</v>
      </c>
      <c r="D2499" s="2">
        <v>225.3</v>
      </c>
      <c r="E2499" s="25">
        <v>21.2</v>
      </c>
      <c r="F2499" s="23">
        <v>994.62</v>
      </c>
      <c r="G2499" s="23">
        <v>1.18</v>
      </c>
      <c r="H2499" s="9">
        <f>0.000001458*(E2499+273.15)^1.5/(E2499+273.15+110.4)</f>
        <v>1.8191425273442234E-5</v>
      </c>
      <c r="I2499" s="10">
        <f>G2499*J2499*L2499/1000/H2499</f>
        <v>58109.960275804828</v>
      </c>
      <c r="J2499" s="24">
        <v>15.58</v>
      </c>
      <c r="K2499" s="25">
        <v>300</v>
      </c>
      <c r="L2499" s="26">
        <v>57.5</v>
      </c>
      <c r="M2499" s="23">
        <f>2*A2499/$G2499/$J2499^2/($K2499/1000)/($L2499/1000)</f>
        <v>0.74075581941688029</v>
      </c>
      <c r="N2499" s="23">
        <f>2*B2499/$G2499/$J2499^2/($K2499/1000)/($L2499/1000)</f>
        <v>1.1050619601137068</v>
      </c>
      <c r="O2499" s="23">
        <f>2*C2499/$G2499/$J2499^2/($K2499/1000)/($L2499^2/1000)</f>
        <v>4.2238393124269729E-4</v>
      </c>
      <c r="P2499" s="24">
        <f>M2499/N2499</f>
        <v>0.67032967032967028</v>
      </c>
    </row>
    <row r="2500" spans="1:16" x14ac:dyDescent="0.4">
      <c r="A2500" s="22">
        <v>1.83</v>
      </c>
      <c r="B2500" s="23">
        <v>2.75</v>
      </c>
      <c r="C2500" s="24">
        <v>0.06</v>
      </c>
      <c r="D2500" s="2">
        <v>225.3</v>
      </c>
      <c r="E2500" s="25">
        <v>21.2</v>
      </c>
      <c r="F2500" s="23">
        <v>994.62</v>
      </c>
      <c r="G2500" s="23">
        <v>1.18</v>
      </c>
      <c r="H2500" s="9">
        <f>0.000001458*(E2500+273.15)^1.5/(E2500+273.15+110.4)</f>
        <v>1.8191425273442234E-5</v>
      </c>
      <c r="I2500" s="10">
        <f>G2500*J2500*L2500/1000/H2500</f>
        <v>58520.235990203953</v>
      </c>
      <c r="J2500" s="24">
        <v>15.69</v>
      </c>
      <c r="K2500" s="25">
        <v>300</v>
      </c>
      <c r="L2500" s="26">
        <v>57.5</v>
      </c>
      <c r="M2500" s="23">
        <f>2*A2500/$G2500/$J2500^2/($K2500/1000)/($L2500/1000)</f>
        <v>0.73040559536162786</v>
      </c>
      <c r="N2500" s="23">
        <f>2*B2500/$G2500/$J2500^2/($K2500/1000)/($L2500/1000)</f>
        <v>1.0976040367456155</v>
      </c>
      <c r="O2500" s="23">
        <f>2*C2500/$G2500/$J2500^2/($K2500/1000)/($L2500^2/1000)</f>
        <v>4.1648216414062885E-4</v>
      </c>
      <c r="P2500" s="24">
        <f>M2500/N2500</f>
        <v>0.66545454545454552</v>
      </c>
    </row>
    <row r="2501" spans="1:16" x14ac:dyDescent="0.4">
      <c r="A2501" s="22">
        <v>1.85</v>
      </c>
      <c r="B2501" s="23">
        <v>2.77</v>
      </c>
      <c r="C2501" s="24">
        <v>0.06</v>
      </c>
      <c r="D2501" s="2">
        <v>225.3</v>
      </c>
      <c r="E2501" s="25">
        <v>21.2</v>
      </c>
      <c r="F2501" s="23">
        <v>994.62</v>
      </c>
      <c r="G2501" s="23">
        <v>1.18</v>
      </c>
      <c r="H2501" s="9">
        <f>0.000001458*(E2501+273.15)^1.5/(E2501+273.15+110.4)</f>
        <v>1.8191425273442234E-5</v>
      </c>
      <c r="I2501" s="10">
        <f>G2501*J2501*L2501/1000/H2501</f>
        <v>58520.235990203953</v>
      </c>
      <c r="J2501" s="24">
        <v>15.69</v>
      </c>
      <c r="K2501" s="25">
        <v>300</v>
      </c>
      <c r="L2501" s="26">
        <v>57.5</v>
      </c>
      <c r="M2501" s="23">
        <f>2*A2501/$G2501/$J2501^2/($K2501/1000)/($L2501/1000)</f>
        <v>0.73838817017432323</v>
      </c>
      <c r="N2501" s="23">
        <f>2*B2501/$G2501/$J2501^2/($K2501/1000)/($L2501/1000)</f>
        <v>1.1055866115583108</v>
      </c>
      <c r="O2501" s="23">
        <f>2*C2501/$G2501/$J2501^2/($K2501/1000)/($L2501^2/1000)</f>
        <v>4.1648216414062885E-4</v>
      </c>
      <c r="P2501" s="24">
        <f>M2501/N2501</f>
        <v>0.66787003610108309</v>
      </c>
    </row>
    <row r="2502" spans="1:16" x14ac:dyDescent="0.4">
      <c r="A2502" s="22">
        <v>1.87</v>
      </c>
      <c r="B2502" s="23">
        <v>2.78</v>
      </c>
      <c r="C2502" s="24">
        <v>0.06</v>
      </c>
      <c r="D2502" s="2">
        <v>225.3</v>
      </c>
      <c r="E2502" s="25">
        <v>21.2</v>
      </c>
      <c r="F2502" s="23">
        <v>994.62</v>
      </c>
      <c r="G2502" s="23">
        <v>1.18</v>
      </c>
      <c r="H2502" s="9">
        <f>0.000001458*(E2502+273.15)^1.5/(E2502+273.15+110.4)</f>
        <v>1.8191425273442234E-5</v>
      </c>
      <c r="I2502" s="10">
        <f>G2502*J2502*L2502/1000/H2502</f>
        <v>58520.235990203953</v>
      </c>
      <c r="J2502" s="24">
        <v>15.69</v>
      </c>
      <c r="K2502" s="25">
        <v>300</v>
      </c>
      <c r="L2502" s="26">
        <v>57.5</v>
      </c>
      <c r="M2502" s="23">
        <f>2*A2502/$G2502/$J2502^2/($K2502/1000)/($L2502/1000)</f>
        <v>0.74637074498701861</v>
      </c>
      <c r="N2502" s="23">
        <f>2*B2502/$G2502/$J2502^2/($K2502/1000)/($L2502/1000)</f>
        <v>1.1095778989646587</v>
      </c>
      <c r="O2502" s="23">
        <f>2*C2502/$G2502/$J2502^2/($K2502/1000)/($L2502^2/1000)</f>
        <v>4.1648216414062885E-4</v>
      </c>
      <c r="P2502" s="24">
        <f>M2502/N2502</f>
        <v>0.67266187050359705</v>
      </c>
    </row>
    <row r="2503" spans="1:16" x14ac:dyDescent="0.4">
      <c r="A2503" s="22">
        <v>1.87</v>
      </c>
      <c r="B2503" s="23">
        <v>2.78</v>
      </c>
      <c r="C2503" s="24">
        <v>0.06</v>
      </c>
      <c r="D2503" s="2">
        <v>225.3</v>
      </c>
      <c r="E2503" s="25">
        <v>21.2</v>
      </c>
      <c r="F2503" s="23">
        <v>994.62</v>
      </c>
      <c r="G2503" s="23">
        <v>1.18</v>
      </c>
      <c r="H2503" s="9">
        <f>0.000001458*(E2503+273.15)^1.5/(E2503+273.15+110.4)</f>
        <v>1.8191425273442234E-5</v>
      </c>
      <c r="I2503" s="10">
        <f>G2503*J2503*L2503/1000/H2503</f>
        <v>58706.724951294476</v>
      </c>
      <c r="J2503" s="24">
        <v>15.74</v>
      </c>
      <c r="K2503" s="25">
        <v>300</v>
      </c>
      <c r="L2503" s="26">
        <v>57.5</v>
      </c>
      <c r="M2503" s="23">
        <f>2*A2503/$G2503/$J2503^2/($K2503/1000)/($L2503/1000)</f>
        <v>0.74163640396515973</v>
      </c>
      <c r="N2503" s="23">
        <f>2*B2503/$G2503/$J2503^2/($K2503/1000)/($L2503/1000)</f>
        <v>1.1025396807610393</v>
      </c>
      <c r="O2503" s="23">
        <f>2*C2503/$G2503/$J2503^2/($K2503/1000)/($L2503^2/1000)</f>
        <v>4.1384035561878242E-4</v>
      </c>
      <c r="P2503" s="24">
        <f>M2503/N2503</f>
        <v>0.67266187050359738</v>
      </c>
    </row>
    <row r="2504" spans="1:16" x14ac:dyDescent="0.4">
      <c r="A2504" s="22">
        <v>1.5</v>
      </c>
      <c r="B2504" s="23">
        <v>2.94</v>
      </c>
      <c r="C2504" s="24">
        <v>0.05</v>
      </c>
      <c r="D2504" s="2">
        <v>229.9</v>
      </c>
      <c r="E2504" s="25">
        <v>21.7</v>
      </c>
      <c r="F2504" s="23">
        <v>990.9</v>
      </c>
      <c r="G2504" s="23">
        <v>1.17</v>
      </c>
      <c r="H2504" s="9">
        <f>0.000001458*(E2504+273.15)^1.5/(E2504+273.15+110.4)</f>
        <v>1.8215294560424E-5</v>
      </c>
      <c r="I2504" s="27">
        <f>G2504*J2504*L2504/1000/H2504</f>
        <v>51743.481109978864</v>
      </c>
      <c r="J2504" s="24">
        <v>14.01</v>
      </c>
      <c r="K2504" s="25">
        <v>300</v>
      </c>
      <c r="L2504" s="26">
        <v>57.5</v>
      </c>
      <c r="M2504" s="23">
        <f>2*A2504/$G2504/$J2504^2/($K2504/1000)/($L2504/1000)</f>
        <v>0.75730360288432952</v>
      </c>
      <c r="N2504" s="23">
        <f>2*B2504/$G2504/$J2504^2/($K2504/1000)/($L2504/1000)</f>
        <v>1.4843150616532856</v>
      </c>
      <c r="O2504" s="23">
        <f>2*C2504/$G2504/$J2504^2/($K2504/1000)/($L2504^2/1000)</f>
        <v>4.3901658138222006E-4</v>
      </c>
      <c r="P2504" s="24">
        <v>0.52</v>
      </c>
    </row>
    <row r="2505" spans="1:16" x14ac:dyDescent="0.4">
      <c r="A2505" s="22">
        <v>1.5</v>
      </c>
      <c r="B2505" s="23">
        <v>2.94</v>
      </c>
      <c r="C2505" s="24">
        <v>0.05</v>
      </c>
      <c r="D2505" s="2">
        <v>229.9</v>
      </c>
      <c r="E2505" s="25">
        <v>21.7</v>
      </c>
      <c r="F2505" s="23">
        <v>990.9</v>
      </c>
      <c r="G2505" s="23">
        <v>1.17</v>
      </c>
      <c r="H2505" s="9">
        <f>0.000001458*(E2505+273.15)^1.5/(E2505+273.15+110.4)</f>
        <v>1.8215294560424E-5</v>
      </c>
      <c r="I2505" s="27">
        <f>G2505*J2505*L2505/1000/H2505</f>
        <v>51743.481109978864</v>
      </c>
      <c r="J2505" s="24">
        <v>14.01</v>
      </c>
      <c r="K2505" s="25">
        <v>300</v>
      </c>
      <c r="L2505" s="26">
        <v>57.5</v>
      </c>
      <c r="M2505" s="23">
        <f>2*A2505/$G2505/$J2505^2/($K2505/1000)/($L2505/1000)</f>
        <v>0.75730360288432952</v>
      </c>
      <c r="N2505" s="23">
        <f>2*B2505/$G2505/$J2505^2/($K2505/1000)/($L2505/1000)</f>
        <v>1.4843150616532856</v>
      </c>
      <c r="O2505" s="23">
        <f>2*C2505/$G2505/$J2505^2/($K2505/1000)/($L2505^2/1000)</f>
        <v>4.3901658138222006E-4</v>
      </c>
      <c r="P2505" s="24">
        <v>0.52</v>
      </c>
    </row>
    <row r="2506" spans="1:16" x14ac:dyDescent="0.4">
      <c r="A2506" s="22">
        <v>1.5</v>
      </c>
      <c r="B2506" s="23">
        <v>2.93</v>
      </c>
      <c r="C2506" s="24">
        <v>0.05</v>
      </c>
      <c r="D2506" s="2">
        <v>229.9</v>
      </c>
      <c r="E2506" s="25">
        <v>21.7</v>
      </c>
      <c r="F2506" s="23">
        <v>990.9</v>
      </c>
      <c r="G2506" s="23">
        <v>1.17</v>
      </c>
      <c r="H2506" s="9">
        <f>0.000001458*(E2506+273.15)^1.5/(E2506+273.15+110.4)</f>
        <v>1.8215294560424E-5</v>
      </c>
      <c r="I2506" s="27">
        <f>G2506*J2506*L2506/1000/H2506</f>
        <v>52186.680091648916</v>
      </c>
      <c r="J2506" s="24">
        <v>14.13</v>
      </c>
      <c r="K2506" s="25">
        <v>300</v>
      </c>
      <c r="L2506" s="26">
        <v>57.5</v>
      </c>
      <c r="M2506" s="23">
        <f>2*A2506/$G2506/$J2506^2/($K2506/1000)/($L2506/1000)</f>
        <v>0.74449531623748766</v>
      </c>
      <c r="N2506" s="23">
        <f>2*B2506/$G2506/$J2506^2/($K2506/1000)/($L2506/1000)</f>
        <v>1.454247517717226</v>
      </c>
      <c r="O2506" s="23">
        <f>2*C2506/$G2506/$J2506^2/($K2506/1000)/($L2506^2/1000)</f>
        <v>4.3159148767390603E-4</v>
      </c>
      <c r="P2506" s="24">
        <v>0.51</v>
      </c>
    </row>
    <row r="2507" spans="1:16" x14ac:dyDescent="0.4">
      <c r="A2507" s="22">
        <v>1.5</v>
      </c>
      <c r="B2507" s="23">
        <v>2.95</v>
      </c>
      <c r="C2507" s="24">
        <v>0.05</v>
      </c>
      <c r="D2507" s="2">
        <v>229.9</v>
      </c>
      <c r="E2507" s="25">
        <v>21.7</v>
      </c>
      <c r="F2507" s="23">
        <v>990.9</v>
      </c>
      <c r="G2507" s="23">
        <v>1.17</v>
      </c>
      <c r="H2507" s="9">
        <f>0.000001458*(E2507+273.15)^1.5/(E2507+273.15+110.4)</f>
        <v>1.8215294560424E-5</v>
      </c>
      <c r="I2507" s="27">
        <f>G2507*J2507*L2507/1000/H2507</f>
        <v>51965.080600813897</v>
      </c>
      <c r="J2507" s="24">
        <v>14.07</v>
      </c>
      <c r="K2507" s="25">
        <v>300</v>
      </c>
      <c r="L2507" s="26">
        <v>57.5</v>
      </c>
      <c r="M2507" s="23">
        <f>2*A2507/$G2507/$J2507^2/($K2507/1000)/($L2507/1000)</f>
        <v>0.7508584951397772</v>
      </c>
      <c r="N2507" s="23">
        <f>2*B2507/$G2507/$J2507^2/($K2507/1000)/($L2507/1000)</f>
        <v>1.4766883737748953</v>
      </c>
      <c r="O2507" s="23">
        <f>2*C2507/$G2507/$J2507^2/($K2507/1000)/($L2507^2/1000)</f>
        <v>4.3528028703755206E-4</v>
      </c>
      <c r="P2507" s="24">
        <v>0.5</v>
      </c>
    </row>
    <row r="2508" spans="1:16" x14ac:dyDescent="0.4">
      <c r="A2508" s="22">
        <v>1.49</v>
      </c>
      <c r="B2508" s="23">
        <v>2.93</v>
      </c>
      <c r="C2508" s="24">
        <v>0.05</v>
      </c>
      <c r="D2508" s="2">
        <v>229.9</v>
      </c>
      <c r="E2508" s="25">
        <v>21.7</v>
      </c>
      <c r="F2508" s="23">
        <v>990.9</v>
      </c>
      <c r="G2508" s="23">
        <v>1.17</v>
      </c>
      <c r="H2508" s="9">
        <f>0.000001458*(E2508+273.15)^1.5/(E2508+273.15+110.4)</f>
        <v>1.8215294560424E-5</v>
      </c>
      <c r="I2508" s="27">
        <f>G2508*J2508*L2508/1000/H2508</f>
        <v>52186.680091648916</v>
      </c>
      <c r="J2508" s="24">
        <v>14.13</v>
      </c>
      <c r="K2508" s="25">
        <v>300</v>
      </c>
      <c r="L2508" s="26">
        <v>57.5</v>
      </c>
      <c r="M2508" s="23">
        <f>2*A2508/$G2508/$J2508^2/($K2508/1000)/($L2508/1000)</f>
        <v>0.73953201412923786</v>
      </c>
      <c r="N2508" s="23">
        <f>2*B2508/$G2508/$J2508^2/($K2508/1000)/($L2508/1000)</f>
        <v>1.454247517717226</v>
      </c>
      <c r="O2508" s="23">
        <f>2*C2508/$G2508/$J2508^2/($K2508/1000)/($L2508^2/1000)</f>
        <v>4.3159148767390603E-4</v>
      </c>
      <c r="P2508" s="24">
        <v>0.51</v>
      </c>
    </row>
    <row r="2509" spans="1:16" x14ac:dyDescent="0.4">
      <c r="A2509" s="22">
        <v>1.49</v>
      </c>
      <c r="B2509" s="23">
        <v>2.93</v>
      </c>
      <c r="C2509" s="24">
        <v>0.05</v>
      </c>
      <c r="D2509" s="2">
        <v>229.9</v>
      </c>
      <c r="E2509" s="25">
        <v>21.7</v>
      </c>
      <c r="F2509" s="23">
        <v>990.9</v>
      </c>
      <c r="G2509" s="23">
        <v>1.17</v>
      </c>
      <c r="H2509" s="9">
        <f>0.000001458*(E2509+273.15)^1.5/(E2509+273.15+110.4)</f>
        <v>1.8215294560424E-5</v>
      </c>
      <c r="I2509" s="27">
        <f>G2509*J2509*L2509/1000/H2509</f>
        <v>51965.080600813897</v>
      </c>
      <c r="J2509" s="24">
        <v>14.07</v>
      </c>
      <c r="K2509" s="25">
        <v>300</v>
      </c>
      <c r="L2509" s="26">
        <v>57.5</v>
      </c>
      <c r="M2509" s="23">
        <f>2*A2509/$G2509/$J2509^2/($K2509/1000)/($L2509/1000)</f>
        <v>0.74585277183884546</v>
      </c>
      <c r="N2509" s="23">
        <f>2*B2509/$G2509/$J2509^2/($K2509/1000)/($L2509/1000)</f>
        <v>1.4666769271730316</v>
      </c>
      <c r="O2509" s="23">
        <f>2*C2509/$G2509/$J2509^2/($K2509/1000)/($L2509^2/1000)</f>
        <v>4.3528028703755206E-4</v>
      </c>
      <c r="P2509" s="24">
        <v>0.51</v>
      </c>
    </row>
    <row r="2510" spans="1:16" x14ac:dyDescent="0.4">
      <c r="A2510" s="22">
        <v>1.5</v>
      </c>
      <c r="B2510" s="23">
        <v>2.93</v>
      </c>
      <c r="C2510" s="24">
        <v>0.05</v>
      </c>
      <c r="D2510" s="2">
        <v>229.9</v>
      </c>
      <c r="E2510" s="25">
        <v>21.7</v>
      </c>
      <c r="F2510" s="23">
        <v>990.9</v>
      </c>
      <c r="G2510" s="23">
        <v>1.17</v>
      </c>
      <c r="H2510" s="9">
        <f>0.000001458*(E2510+273.15)^1.5/(E2510+273.15+110.4)</f>
        <v>1.8215294560424E-5</v>
      </c>
      <c r="I2510" s="27">
        <f>G2510*J2510*L2510/1000/H2510</f>
        <v>51743.481109978864</v>
      </c>
      <c r="J2510" s="24">
        <v>14.01</v>
      </c>
      <c r="K2510" s="25">
        <v>300</v>
      </c>
      <c r="L2510" s="26">
        <v>57.5</v>
      </c>
      <c r="M2510" s="23">
        <f>2*A2510/$G2510/$J2510^2/($K2510/1000)/($L2510/1000)</f>
        <v>0.75730360288432952</v>
      </c>
      <c r="N2510" s="23">
        <f>2*B2510/$G2510/$J2510^2/($K2510/1000)/($L2510/1000)</f>
        <v>1.4792663709673903</v>
      </c>
      <c r="O2510" s="23">
        <f>2*C2510/$G2510/$J2510^2/($K2510/1000)/($L2510^2/1000)</f>
        <v>4.3901658138222006E-4</v>
      </c>
      <c r="P2510" s="24">
        <v>0.52</v>
      </c>
    </row>
    <row r="2511" spans="1:16" x14ac:dyDescent="0.4">
      <c r="A2511" s="22">
        <v>1.5</v>
      </c>
      <c r="B2511" s="23">
        <v>2.96</v>
      </c>
      <c r="C2511" s="24">
        <v>0.05</v>
      </c>
      <c r="D2511" s="2">
        <v>229.9</v>
      </c>
      <c r="E2511" s="25">
        <v>21.7</v>
      </c>
      <c r="F2511" s="23">
        <v>990.9</v>
      </c>
      <c r="G2511" s="23">
        <v>1.17</v>
      </c>
      <c r="H2511" s="9">
        <f>0.000001458*(E2511+273.15)^1.5/(E2511+273.15+110.4)</f>
        <v>1.8215294560424E-5</v>
      </c>
      <c r="I2511" s="27">
        <f>G2511*J2511*L2511/1000/H2511</f>
        <v>51743.481109978864</v>
      </c>
      <c r="J2511" s="24">
        <v>14.01</v>
      </c>
      <c r="K2511" s="25">
        <v>300</v>
      </c>
      <c r="L2511" s="26">
        <v>57.5</v>
      </c>
      <c r="M2511" s="23">
        <f>2*A2511/$G2511/$J2511^2/($K2511/1000)/($L2511/1000)</f>
        <v>0.75730360288432952</v>
      </c>
      <c r="N2511" s="23">
        <f>2*B2511/$G2511/$J2511^2/($K2511/1000)/($L2511/1000)</f>
        <v>1.4944124430250769</v>
      </c>
      <c r="O2511" s="23">
        <f>2*C2511/$G2511/$J2511^2/($K2511/1000)/($L2511^2/1000)</f>
        <v>4.3901658138222006E-4</v>
      </c>
      <c r="P2511" s="24">
        <v>0.51</v>
      </c>
    </row>
    <row r="2512" spans="1:16" x14ac:dyDescent="0.4">
      <c r="A2512" s="22">
        <v>1.51</v>
      </c>
      <c r="B2512" s="23">
        <v>2.96</v>
      </c>
      <c r="C2512" s="24">
        <v>0.05</v>
      </c>
      <c r="D2512" s="2">
        <v>229.9</v>
      </c>
      <c r="E2512" s="25">
        <v>21.7</v>
      </c>
      <c r="F2512" s="23">
        <v>990.9</v>
      </c>
      <c r="G2512" s="23">
        <v>1.17</v>
      </c>
      <c r="H2512" s="9">
        <f>0.000001458*(E2512+273.15)^1.5/(E2512+273.15+110.4)</f>
        <v>1.8215294560424E-5</v>
      </c>
      <c r="I2512" s="27">
        <f>G2512*J2512*L2512/1000/H2512</f>
        <v>51743.481109978864</v>
      </c>
      <c r="J2512" s="24">
        <v>14.01</v>
      </c>
      <c r="K2512" s="25">
        <v>300</v>
      </c>
      <c r="L2512" s="26">
        <v>57.5</v>
      </c>
      <c r="M2512" s="23">
        <f>2*A2512/$G2512/$J2512^2/($K2512/1000)/($L2512/1000)</f>
        <v>0.76235229357022494</v>
      </c>
      <c r="N2512" s="23">
        <f>2*B2512/$G2512/$J2512^2/($K2512/1000)/($L2512/1000)</f>
        <v>1.4944124430250769</v>
      </c>
      <c r="O2512" s="23">
        <f>2*C2512/$G2512/$J2512^2/($K2512/1000)/($L2512^2/1000)</f>
        <v>4.3901658138222006E-4</v>
      </c>
      <c r="P2512" s="24">
        <v>0.51</v>
      </c>
    </row>
    <row r="2513" spans="1:16" x14ac:dyDescent="0.4">
      <c r="A2513" s="22">
        <v>1.51</v>
      </c>
      <c r="B2513" s="23">
        <v>2.96</v>
      </c>
      <c r="C2513" s="24">
        <v>0.05</v>
      </c>
      <c r="D2513" s="2">
        <v>229.9</v>
      </c>
      <c r="E2513" s="25">
        <v>21.7</v>
      </c>
      <c r="F2513" s="23">
        <v>990.9</v>
      </c>
      <c r="G2513" s="23">
        <v>1.17</v>
      </c>
      <c r="H2513" s="9">
        <f>0.000001458*(E2513+273.15)^1.5/(E2513+273.15+110.4)</f>
        <v>1.8215294560424E-5</v>
      </c>
      <c r="I2513" s="27">
        <f>G2513*J2513*L2513/1000/H2513</f>
        <v>51521.881619143831</v>
      </c>
      <c r="J2513" s="24">
        <v>13.95</v>
      </c>
      <c r="K2513" s="25">
        <v>300</v>
      </c>
      <c r="L2513" s="26">
        <v>57.5</v>
      </c>
      <c r="M2513" s="23">
        <f>2*A2513/$G2513/$J2513^2/($K2513/1000)/($L2513/1000)</f>
        <v>0.7689242657067259</v>
      </c>
      <c r="N2513" s="23">
        <f>2*B2513/$G2513/$J2513^2/($K2513/1000)/($L2513/1000)</f>
        <v>1.5072952493323899</v>
      </c>
      <c r="O2513" s="23">
        <f>2*C2513/$G2513/$J2513^2/($K2513/1000)/($L2513^2/1000)</f>
        <v>4.428011895806082E-4</v>
      </c>
      <c r="P2513" s="24">
        <v>0.51</v>
      </c>
    </row>
    <row r="2514" spans="1:16" x14ac:dyDescent="0.4">
      <c r="A2514" s="22">
        <v>1.5</v>
      </c>
      <c r="B2514" s="23">
        <v>2.96</v>
      </c>
      <c r="C2514" s="24">
        <v>0.05</v>
      </c>
      <c r="D2514" s="2">
        <v>229.9</v>
      </c>
      <c r="E2514" s="25">
        <v>21.7</v>
      </c>
      <c r="F2514" s="23">
        <v>990.9</v>
      </c>
      <c r="G2514" s="23">
        <v>1.17</v>
      </c>
      <c r="H2514" s="9">
        <f>0.000001458*(E2514+273.15)^1.5/(E2514+273.15+110.4)</f>
        <v>1.8215294560424E-5</v>
      </c>
      <c r="I2514" s="27">
        <f>G2514*J2514*L2514/1000/H2514</f>
        <v>51743.481109978864</v>
      </c>
      <c r="J2514" s="24">
        <v>14.01</v>
      </c>
      <c r="K2514" s="25">
        <v>300</v>
      </c>
      <c r="L2514" s="26">
        <v>57.5</v>
      </c>
      <c r="M2514" s="23">
        <f>2*A2514/$G2514/$J2514^2/($K2514/1000)/($L2514/1000)</f>
        <v>0.75730360288432952</v>
      </c>
      <c r="N2514" s="23">
        <f>2*B2514/$G2514/$J2514^2/($K2514/1000)/($L2514/1000)</f>
        <v>1.4944124430250769</v>
      </c>
      <c r="O2514" s="23">
        <f>2*C2514/$G2514/$J2514^2/($K2514/1000)/($L2514^2/1000)</f>
        <v>4.3901658138222006E-4</v>
      </c>
      <c r="P2514" s="24">
        <v>0.51</v>
      </c>
    </row>
    <row r="2515" spans="1:16" x14ac:dyDescent="0.4">
      <c r="A2515" s="22">
        <v>1.5</v>
      </c>
      <c r="B2515" s="23">
        <v>2.94</v>
      </c>
      <c r="C2515" s="24">
        <v>0.05</v>
      </c>
      <c r="D2515" s="2">
        <v>229.9</v>
      </c>
      <c r="E2515" s="25">
        <v>21.7</v>
      </c>
      <c r="F2515" s="23">
        <v>990.9</v>
      </c>
      <c r="G2515" s="23">
        <v>1.17</v>
      </c>
      <c r="H2515" s="9">
        <f>0.000001458*(E2515+273.15)^1.5/(E2515+273.15+110.4)</f>
        <v>1.8215294560424E-5</v>
      </c>
      <c r="I2515" s="27">
        <f>G2515*J2515*L2515/1000/H2515</f>
        <v>52186.680091648916</v>
      </c>
      <c r="J2515" s="24">
        <v>14.13</v>
      </c>
      <c r="K2515" s="25">
        <v>300</v>
      </c>
      <c r="L2515" s="26">
        <v>57.5</v>
      </c>
      <c r="M2515" s="23">
        <f>2*A2515/$G2515/$J2515^2/($K2515/1000)/($L2515/1000)</f>
        <v>0.74449531623748766</v>
      </c>
      <c r="N2515" s="23">
        <f>2*B2515/$G2515/$J2515^2/($K2515/1000)/($L2515/1000)</f>
        <v>1.4592108198254756</v>
      </c>
      <c r="O2515" s="23">
        <f>2*C2515/$G2515/$J2515^2/($K2515/1000)/($L2515^2/1000)</f>
        <v>4.3159148767390603E-4</v>
      </c>
      <c r="P2515" s="24">
        <v>0.51</v>
      </c>
    </row>
    <row r="2516" spans="1:16" x14ac:dyDescent="0.4">
      <c r="A2516" s="22">
        <v>1.49</v>
      </c>
      <c r="B2516" s="23">
        <v>2.94</v>
      </c>
      <c r="C2516" s="24">
        <v>0.05</v>
      </c>
      <c r="D2516" s="2">
        <v>229.9</v>
      </c>
      <c r="E2516" s="25">
        <v>21.7</v>
      </c>
      <c r="F2516" s="23">
        <v>990.9</v>
      </c>
      <c r="G2516" s="23">
        <v>1.17</v>
      </c>
      <c r="H2516" s="9">
        <f>0.000001458*(E2516+273.15)^1.5/(E2516+273.15+110.4)</f>
        <v>1.8215294560424E-5</v>
      </c>
      <c r="I2516" s="27">
        <f>G2516*J2516*L2516/1000/H2516</f>
        <v>52186.680091648916</v>
      </c>
      <c r="J2516" s="24">
        <v>14.13</v>
      </c>
      <c r="K2516" s="25">
        <v>300</v>
      </c>
      <c r="L2516" s="26">
        <v>57.5</v>
      </c>
      <c r="M2516" s="23">
        <f>2*A2516/$G2516/$J2516^2/($K2516/1000)/($L2516/1000)</f>
        <v>0.73953201412923786</v>
      </c>
      <c r="N2516" s="23">
        <f>2*B2516/$G2516/$J2516^2/($K2516/1000)/($L2516/1000)</f>
        <v>1.4592108198254756</v>
      </c>
      <c r="O2516" s="23">
        <f>2*C2516/$G2516/$J2516^2/($K2516/1000)/($L2516^2/1000)</f>
        <v>4.3159148767390603E-4</v>
      </c>
      <c r="P2516" s="24">
        <v>0.51</v>
      </c>
    </row>
    <row r="2517" spans="1:16" x14ac:dyDescent="0.4">
      <c r="A2517" s="22">
        <v>1.49</v>
      </c>
      <c r="B2517" s="23">
        <v>2.94</v>
      </c>
      <c r="C2517" s="24">
        <v>0.05</v>
      </c>
      <c r="D2517" s="2">
        <v>229.9</v>
      </c>
      <c r="E2517" s="25">
        <v>21.7</v>
      </c>
      <c r="F2517" s="23">
        <v>990.9</v>
      </c>
      <c r="G2517" s="23">
        <v>1.17</v>
      </c>
      <c r="H2517" s="9">
        <f>0.000001458*(E2517+273.15)^1.5/(E2517+273.15+110.4)</f>
        <v>1.8215294560424E-5</v>
      </c>
      <c r="I2517" s="27">
        <f>G2517*J2517*L2517/1000/H2517</f>
        <v>51521.881619143831</v>
      </c>
      <c r="J2517" s="24">
        <v>13.95</v>
      </c>
      <c r="K2517" s="25">
        <v>300</v>
      </c>
      <c r="L2517" s="26">
        <v>57.5</v>
      </c>
      <c r="M2517" s="23">
        <f>2*A2517/$G2517/$J2517^2/($K2517/1000)/($L2517/1000)</f>
        <v>0.75873983834637193</v>
      </c>
      <c r="N2517" s="23">
        <f>2*B2517/$G2517/$J2517^2/($K2517/1000)/($L2517/1000)</f>
        <v>1.4971108219720355</v>
      </c>
      <c r="O2517" s="23">
        <f>2*C2517/$G2517/$J2517^2/($K2517/1000)/($L2517^2/1000)</f>
        <v>4.428011895806082E-4</v>
      </c>
      <c r="P2517" s="24">
        <v>0.51</v>
      </c>
    </row>
    <row r="2518" spans="1:16" x14ac:dyDescent="0.4">
      <c r="A2518" s="22">
        <v>1.49</v>
      </c>
      <c r="B2518" s="23">
        <v>2.91</v>
      </c>
      <c r="C2518" s="24">
        <v>0.05</v>
      </c>
      <c r="D2518" s="2">
        <v>229.9</v>
      </c>
      <c r="E2518" s="25">
        <v>21.7</v>
      </c>
      <c r="F2518" s="23">
        <v>990.9</v>
      </c>
      <c r="G2518" s="23">
        <v>1.17</v>
      </c>
      <c r="H2518" s="9">
        <f>0.000001458*(E2518+273.15)^1.5/(E2518+273.15+110.4)</f>
        <v>1.8215294560424E-5</v>
      </c>
      <c r="I2518" s="27">
        <f>G2518*J2518*L2518/1000/H2518</f>
        <v>51965.080600813897</v>
      </c>
      <c r="J2518" s="24">
        <v>14.07</v>
      </c>
      <c r="K2518" s="25">
        <v>300</v>
      </c>
      <c r="L2518" s="26">
        <v>57.5</v>
      </c>
      <c r="M2518" s="23">
        <f>2*A2518/$G2518/$J2518^2/($K2518/1000)/($L2518/1000)</f>
        <v>0.74585277183884546</v>
      </c>
      <c r="N2518" s="23">
        <f>2*B2518/$G2518/$J2518^2/($K2518/1000)/($L2518/1000)</f>
        <v>1.4566654805711678</v>
      </c>
      <c r="O2518" s="23">
        <f>2*C2518/$G2518/$J2518^2/($K2518/1000)/($L2518^2/1000)</f>
        <v>4.3528028703755206E-4</v>
      </c>
      <c r="P2518" s="24">
        <v>0.51</v>
      </c>
    </row>
    <row r="2519" spans="1:16" x14ac:dyDescent="0.4">
      <c r="A2519" s="22">
        <v>1.47</v>
      </c>
      <c r="B2519" s="23">
        <v>2.9</v>
      </c>
      <c r="C2519" s="24">
        <v>0.05</v>
      </c>
      <c r="D2519" s="2">
        <v>229.9</v>
      </c>
      <c r="E2519" s="25">
        <v>21.7</v>
      </c>
      <c r="F2519" s="23">
        <v>990.9</v>
      </c>
      <c r="G2519" s="23">
        <v>1.17</v>
      </c>
      <c r="H2519" s="9">
        <f>0.000001458*(E2519+273.15)^1.5/(E2519+273.15+110.4)</f>
        <v>1.8215294560424E-5</v>
      </c>
      <c r="I2519" s="27">
        <f>G2519*J2519*L2519/1000/H2519</f>
        <v>52186.680091648916</v>
      </c>
      <c r="J2519" s="24">
        <v>14.13</v>
      </c>
      <c r="K2519" s="25">
        <v>300</v>
      </c>
      <c r="L2519" s="26">
        <v>57.5</v>
      </c>
      <c r="M2519" s="23">
        <f>2*A2519/$G2519/$J2519^2/($K2519/1000)/($L2519/1000)</f>
        <v>0.72960540991273781</v>
      </c>
      <c r="N2519" s="23">
        <f>2*B2519/$G2519/$J2519^2/($K2519/1000)/($L2519/1000)</f>
        <v>1.439357611392476</v>
      </c>
      <c r="O2519" s="23">
        <f>2*C2519/$G2519/$J2519^2/($K2519/1000)/($L2519^2/1000)</f>
        <v>4.3159148767390603E-4</v>
      </c>
      <c r="P2519" s="24">
        <v>0.52</v>
      </c>
    </row>
    <row r="2520" spans="1:16" x14ac:dyDescent="0.4">
      <c r="A2520" s="22">
        <v>1.47</v>
      </c>
      <c r="B2520" s="23">
        <v>2.89</v>
      </c>
      <c r="C2520" s="24">
        <v>0.05</v>
      </c>
      <c r="D2520" s="2">
        <v>229.9</v>
      </c>
      <c r="E2520" s="25">
        <v>21.7</v>
      </c>
      <c r="F2520" s="23">
        <v>990.9</v>
      </c>
      <c r="G2520" s="23">
        <v>1.17</v>
      </c>
      <c r="H2520" s="9">
        <f>0.000001458*(E2520+273.15)^1.5/(E2520+273.15+110.4)</f>
        <v>1.8215294560424E-5</v>
      </c>
      <c r="I2520" s="27">
        <f>G2520*J2520*L2520/1000/H2520</f>
        <v>52186.680091648916</v>
      </c>
      <c r="J2520" s="24">
        <v>14.13</v>
      </c>
      <c r="K2520" s="25">
        <v>300</v>
      </c>
      <c r="L2520" s="26">
        <v>57.5</v>
      </c>
      <c r="M2520" s="23">
        <f>2*A2520/$G2520/$J2520^2/($K2520/1000)/($L2520/1000)</f>
        <v>0.72960540991273781</v>
      </c>
      <c r="N2520" s="23">
        <f>2*B2520/$G2520/$J2520^2/($K2520/1000)/($L2520/1000)</f>
        <v>1.4343943092842264</v>
      </c>
      <c r="O2520" s="23">
        <f>2*C2520/$G2520/$J2520^2/($K2520/1000)/($L2520^2/1000)</f>
        <v>4.3159148767390603E-4</v>
      </c>
      <c r="P2520" s="24">
        <v>0.52</v>
      </c>
    </row>
    <row r="2521" spans="1:16" x14ac:dyDescent="0.4">
      <c r="A2521" s="22">
        <v>1.48</v>
      </c>
      <c r="B2521" s="23">
        <v>2.89</v>
      </c>
      <c r="C2521" s="24">
        <v>0.05</v>
      </c>
      <c r="D2521" s="2">
        <v>229.9</v>
      </c>
      <c r="E2521" s="25">
        <v>21.7</v>
      </c>
      <c r="F2521" s="23">
        <v>990.9</v>
      </c>
      <c r="G2521" s="23">
        <v>1.17</v>
      </c>
      <c r="H2521" s="9">
        <f>0.000001458*(E2521+273.15)^1.5/(E2521+273.15+110.4)</f>
        <v>1.8215294560424E-5</v>
      </c>
      <c r="I2521" s="27">
        <f>G2521*J2521*L2521/1000/H2521</f>
        <v>52408.279582483941</v>
      </c>
      <c r="J2521" s="24">
        <v>14.19</v>
      </c>
      <c r="K2521" s="25">
        <v>300</v>
      </c>
      <c r="L2521" s="26">
        <v>57.5</v>
      </c>
      <c r="M2521" s="23">
        <f>2*A2521/$G2521/$J2521^2/($K2521/1000)/($L2521/1000)</f>
        <v>0.72836984764356882</v>
      </c>
      <c r="N2521" s="23">
        <f>2*B2521/$G2521/$J2521^2/($K2521/1000)/($L2521/1000)</f>
        <v>1.4222897700607524</v>
      </c>
      <c r="O2521" s="23">
        <f>2*C2521/$G2521/$J2521^2/($K2521/1000)/($L2521^2/1000)</f>
        <v>4.2794938169422376E-4</v>
      </c>
      <c r="P2521" s="24">
        <v>0.52</v>
      </c>
    </row>
    <row r="2522" spans="1:16" x14ac:dyDescent="0.4">
      <c r="A2522" s="22">
        <v>1.48</v>
      </c>
      <c r="B2522" s="23">
        <v>2.92</v>
      </c>
      <c r="C2522" s="24">
        <v>0.05</v>
      </c>
      <c r="D2522" s="2">
        <v>229.9</v>
      </c>
      <c r="E2522" s="25">
        <v>21.7</v>
      </c>
      <c r="F2522" s="23">
        <v>990.9</v>
      </c>
      <c r="G2522" s="23">
        <v>1.17</v>
      </c>
      <c r="H2522" s="9">
        <f>0.000001458*(E2522+273.15)^1.5/(E2522+273.15+110.4)</f>
        <v>1.8215294560424E-5</v>
      </c>
      <c r="I2522" s="27">
        <f>G2522*J2522*L2522/1000/H2522</f>
        <v>52851.478564154</v>
      </c>
      <c r="J2522" s="24">
        <v>14.31</v>
      </c>
      <c r="K2522" s="25">
        <v>300</v>
      </c>
      <c r="L2522" s="26">
        <v>57.5</v>
      </c>
      <c r="M2522" s="23">
        <f>2*A2522/$G2522/$J2522^2/($K2522/1000)/($L2522/1000)</f>
        <v>0.71620522062439518</v>
      </c>
      <c r="N2522" s="23">
        <f>2*B2522/$G2522/$J2522^2/($K2522/1000)/($L2522/1000)</f>
        <v>1.4130535433940767</v>
      </c>
      <c r="O2522" s="23">
        <f>2*C2522/$G2522/$J2522^2/($K2522/1000)/($L2522^2/1000)</f>
        <v>4.2080212727637787E-4</v>
      </c>
      <c r="P2522" s="24">
        <v>0.51</v>
      </c>
    </row>
    <row r="2523" spans="1:16" x14ac:dyDescent="0.4">
      <c r="A2523" s="22">
        <v>1.48</v>
      </c>
      <c r="B2523" s="23">
        <v>2.92</v>
      </c>
      <c r="C2523" s="24">
        <v>0.05</v>
      </c>
      <c r="D2523" s="2">
        <v>229.9</v>
      </c>
      <c r="E2523" s="25">
        <v>21.7</v>
      </c>
      <c r="F2523" s="23">
        <v>990.9</v>
      </c>
      <c r="G2523" s="23">
        <v>1.17</v>
      </c>
      <c r="H2523" s="9">
        <f>0.000001458*(E2523+273.15)^1.5/(E2523+273.15+110.4)</f>
        <v>1.8215294560424E-5</v>
      </c>
      <c r="I2523" s="27">
        <f>G2523*J2523*L2523/1000/H2523</f>
        <v>52629.879073318974</v>
      </c>
      <c r="J2523" s="24">
        <v>14.25</v>
      </c>
      <c r="K2523" s="25">
        <v>300</v>
      </c>
      <c r="L2523" s="26">
        <v>57.5</v>
      </c>
      <c r="M2523" s="23">
        <f>2*A2523/$G2523/$J2523^2/($K2523/1000)/($L2523/1000)</f>
        <v>0.72224911974935402</v>
      </c>
      <c r="N2523" s="23">
        <f>2*B2523/$G2523/$J2523^2/($K2523/1000)/($L2523/1000)</f>
        <v>1.4249779930189954</v>
      </c>
      <c r="O2523" s="23">
        <f>2*C2523/$G2523/$J2523^2/($K2523/1000)/($L2523^2/1000)</f>
        <v>4.2435318434157112E-4</v>
      </c>
      <c r="P2523" s="24">
        <v>0.5</v>
      </c>
    </row>
    <row r="2524" spans="1:16" x14ac:dyDescent="0.4">
      <c r="A2524" s="22">
        <v>1.82</v>
      </c>
      <c r="B2524" s="23">
        <v>3.22</v>
      </c>
      <c r="C2524" s="24">
        <v>0.06</v>
      </c>
      <c r="D2524" s="2">
        <v>230.3</v>
      </c>
      <c r="E2524" s="25">
        <v>21.2</v>
      </c>
      <c r="F2524" s="23">
        <v>994.62</v>
      </c>
      <c r="G2524" s="23">
        <v>1.18</v>
      </c>
      <c r="H2524" s="9">
        <f>0.000001458*(E2524+273.15)^1.5/(E2524+273.15+110.4)</f>
        <v>1.8191425273442234E-5</v>
      </c>
      <c r="I2524" s="10">
        <f>G2524*J2524*L2524/1000/H2524</f>
        <v>59117.000665693602</v>
      </c>
      <c r="J2524" s="24">
        <v>15.85</v>
      </c>
      <c r="K2524" s="25">
        <v>300</v>
      </c>
      <c r="L2524" s="26">
        <v>57.5</v>
      </c>
      <c r="M2524" s="23">
        <f>2*A2524/$G2524/$J2524^2/($K2524/1000)/($L2524/1000)</f>
        <v>0.71182255298243524</v>
      </c>
      <c r="N2524" s="23">
        <f>2*B2524/$G2524/$J2524^2/($K2524/1000)/($L2524/1000)</f>
        <v>1.2593783629689239</v>
      </c>
      <c r="O2524" s="23">
        <f>2*C2524/$G2524/$J2524^2/($K2524/1000)/($L2524^2/1000)</f>
        <v>4.0811613166694805E-4</v>
      </c>
      <c r="P2524" s="24">
        <f>M2524/N2524</f>
        <v>0.56521739130434778</v>
      </c>
    </row>
    <row r="2525" spans="1:16" x14ac:dyDescent="0.4">
      <c r="A2525" s="22">
        <v>1.81</v>
      </c>
      <c r="B2525" s="23">
        <v>3.22</v>
      </c>
      <c r="C2525" s="24">
        <v>0.06</v>
      </c>
      <c r="D2525" s="2">
        <v>230.3</v>
      </c>
      <c r="E2525" s="25">
        <v>21.2</v>
      </c>
      <c r="F2525" s="23">
        <v>994.62</v>
      </c>
      <c r="G2525" s="23">
        <v>1.18</v>
      </c>
      <c r="H2525" s="9">
        <f>0.000001458*(E2525+273.15)^1.5/(E2525+273.15+110.4)</f>
        <v>1.8191425273442234E-5</v>
      </c>
      <c r="I2525" s="10">
        <f>G2525*J2525*L2525/1000/H2525</f>
        <v>59713.765341183251</v>
      </c>
      <c r="J2525" s="24">
        <v>16.010000000000002</v>
      </c>
      <c r="K2525" s="25">
        <v>300</v>
      </c>
      <c r="L2525" s="26">
        <v>57.5</v>
      </c>
      <c r="M2525" s="23">
        <f>2*A2525/$G2525/$J2525^2/($K2525/1000)/($L2525/1000)</f>
        <v>0.69383275735674277</v>
      </c>
      <c r="N2525" s="23">
        <f>2*B2525/$G2525/$J2525^2/($K2525/1000)/($L2525/1000)</f>
        <v>1.2343323086677964</v>
      </c>
      <c r="O2525" s="23">
        <f>2*C2525/$G2525/$J2525^2/($K2525/1000)/($L2525^2/1000)</f>
        <v>3.9999966794527564E-4</v>
      </c>
      <c r="P2525" s="24">
        <f>M2525/N2525</f>
        <v>0.56211180124223603</v>
      </c>
    </row>
    <row r="2526" spans="1:16" x14ac:dyDescent="0.4">
      <c r="A2526" s="22">
        <v>1.81</v>
      </c>
      <c r="B2526" s="23">
        <v>3.21</v>
      </c>
      <c r="C2526" s="24">
        <v>0.06</v>
      </c>
      <c r="D2526" s="2">
        <v>230.3</v>
      </c>
      <c r="E2526" s="25">
        <v>21.2</v>
      </c>
      <c r="F2526" s="23">
        <v>994.62</v>
      </c>
      <c r="G2526" s="23">
        <v>1.18</v>
      </c>
      <c r="H2526" s="9">
        <f>0.000001458*(E2526+273.15)^1.5/(E2526+273.15+110.4)</f>
        <v>1.8191425273442234E-5</v>
      </c>
      <c r="I2526" s="10">
        <f>G2526*J2526*L2526/1000/H2526</f>
        <v>59713.765341183251</v>
      </c>
      <c r="J2526" s="24">
        <v>16.010000000000002</v>
      </c>
      <c r="K2526" s="25">
        <v>300</v>
      </c>
      <c r="L2526" s="26">
        <v>57.5</v>
      </c>
      <c r="M2526" s="23">
        <f>2*A2526/$G2526/$J2526^2/($K2526/1000)/($L2526/1000)</f>
        <v>0.69383275735674277</v>
      </c>
      <c r="N2526" s="23">
        <f>2*B2526/$G2526/$J2526^2/($K2526/1000)/($L2526/1000)</f>
        <v>1.2304989785166542</v>
      </c>
      <c r="O2526" s="23">
        <f>2*C2526/$G2526/$J2526^2/($K2526/1000)/($L2526^2/1000)</f>
        <v>3.9999966794527564E-4</v>
      </c>
      <c r="P2526" s="24">
        <f>M2526/N2526</f>
        <v>0.56386292834890972</v>
      </c>
    </row>
    <row r="2527" spans="1:16" x14ac:dyDescent="0.4">
      <c r="A2527" s="22">
        <v>1.78</v>
      </c>
      <c r="B2527" s="23">
        <v>3.17</v>
      </c>
      <c r="C2527" s="24">
        <v>0.06</v>
      </c>
      <c r="D2527" s="2">
        <v>230.3</v>
      </c>
      <c r="E2527" s="25">
        <v>21.2</v>
      </c>
      <c r="F2527" s="23">
        <v>994.62</v>
      </c>
      <c r="G2527" s="23">
        <v>1.18</v>
      </c>
      <c r="H2527" s="9">
        <f>0.000001458*(E2527+273.15)^1.5/(E2527+273.15+110.4)</f>
        <v>1.8191425273442234E-5</v>
      </c>
      <c r="I2527" s="10">
        <f>G2527*J2527*L2527/1000/H2527</f>
        <v>59527.276380092742</v>
      </c>
      <c r="J2527" s="24">
        <v>15.96</v>
      </c>
      <c r="K2527" s="25">
        <v>300</v>
      </c>
      <c r="L2527" s="26">
        <v>57.5</v>
      </c>
      <c r="M2527" s="23">
        <f>2*A2527/$G2527/$J2527^2/($K2527/1000)/($L2527/1000)</f>
        <v>0.68661473171468246</v>
      </c>
      <c r="N2527" s="23">
        <f>2*B2527/$G2527/$J2527^2/($K2527/1000)/($L2527/1000)</f>
        <v>1.2227914042334513</v>
      </c>
      <c r="O2527" s="23">
        <f>2*C2527/$G2527/$J2527^2/($K2527/1000)/($L2527^2/1000)</f>
        <v>4.0250985738037081E-4</v>
      </c>
      <c r="P2527" s="24">
        <f>M2527/N2527</f>
        <v>0.56151419558359617</v>
      </c>
    </row>
    <row r="2528" spans="1:16" x14ac:dyDescent="0.4">
      <c r="A2528" s="22">
        <v>1.78</v>
      </c>
      <c r="B2528" s="23">
        <v>3.17</v>
      </c>
      <c r="C2528" s="24">
        <v>0.06</v>
      </c>
      <c r="D2528" s="2">
        <v>230.3</v>
      </c>
      <c r="E2528" s="25">
        <v>21.2</v>
      </c>
      <c r="F2528" s="23">
        <v>994.62</v>
      </c>
      <c r="G2528" s="23">
        <v>1.18</v>
      </c>
      <c r="H2528" s="9">
        <f>0.000001458*(E2528+273.15)^1.5/(E2528+273.15+110.4)</f>
        <v>1.8191425273442234E-5</v>
      </c>
      <c r="I2528" s="10">
        <f>G2528*J2528*L2528/1000/H2528</f>
        <v>59713.765341183251</v>
      </c>
      <c r="J2528" s="24">
        <v>16.010000000000002</v>
      </c>
      <c r="K2528" s="25">
        <v>300</v>
      </c>
      <c r="L2528" s="26">
        <v>57.5</v>
      </c>
      <c r="M2528" s="23">
        <f>2*A2528/$G2528/$J2528^2/($K2528/1000)/($L2528/1000)</f>
        <v>0.68233276690331601</v>
      </c>
      <c r="N2528" s="23">
        <f>2*B2528/$G2528/$J2528^2/($K2528/1000)/($L2528/1000)</f>
        <v>1.2151656579120853</v>
      </c>
      <c r="O2528" s="23">
        <f>2*C2528/$G2528/$J2528^2/($K2528/1000)/($L2528^2/1000)</f>
        <v>3.9999966794527564E-4</v>
      </c>
      <c r="P2528" s="24">
        <f>M2528/N2528</f>
        <v>0.56151419558359617</v>
      </c>
    </row>
    <row r="2529" spans="1:16" x14ac:dyDescent="0.4">
      <c r="A2529" s="22">
        <v>1.78</v>
      </c>
      <c r="B2529" s="23">
        <v>3.19</v>
      </c>
      <c r="C2529" s="24">
        <v>0.06</v>
      </c>
      <c r="D2529" s="2">
        <v>230.3</v>
      </c>
      <c r="E2529" s="25">
        <v>21.2</v>
      </c>
      <c r="F2529" s="23">
        <v>994.62</v>
      </c>
      <c r="G2529" s="23">
        <v>1.18</v>
      </c>
      <c r="H2529" s="9">
        <f>0.000001458*(E2529+273.15)^1.5/(E2529+273.15+110.4)</f>
        <v>1.8191425273442234E-5</v>
      </c>
      <c r="I2529" s="10">
        <f>G2529*J2529*L2529/1000/H2529</f>
        <v>59527.276380092742</v>
      </c>
      <c r="J2529" s="24">
        <v>15.96</v>
      </c>
      <c r="K2529" s="25">
        <v>300</v>
      </c>
      <c r="L2529" s="26">
        <v>57.5</v>
      </c>
      <c r="M2529" s="23">
        <f>2*A2529/$G2529/$J2529^2/($K2529/1000)/($L2529/1000)</f>
        <v>0.68661473171468246</v>
      </c>
      <c r="N2529" s="23">
        <f>2*B2529/$G2529/$J2529^2/($K2529/1000)/($L2529/1000)</f>
        <v>1.2305061764999081</v>
      </c>
      <c r="O2529" s="23">
        <f>2*C2529/$G2529/$J2529^2/($K2529/1000)/($L2529^2/1000)</f>
        <v>4.0250985738037081E-4</v>
      </c>
      <c r="P2529" s="24">
        <f>M2529/N2529</f>
        <v>0.55799373040752365</v>
      </c>
    </row>
    <row r="2530" spans="1:16" x14ac:dyDescent="0.4">
      <c r="A2530" s="22">
        <v>1.8</v>
      </c>
      <c r="B2530" s="23">
        <v>3.19</v>
      </c>
      <c r="C2530" s="24">
        <v>0.06</v>
      </c>
      <c r="D2530" s="2">
        <v>230.3</v>
      </c>
      <c r="E2530" s="25">
        <v>21.2</v>
      </c>
      <c r="F2530" s="23">
        <v>994.62</v>
      </c>
      <c r="G2530" s="23">
        <v>1.18</v>
      </c>
      <c r="H2530" s="9">
        <f>0.000001458*(E2530+273.15)^1.5/(E2530+273.15+110.4)</f>
        <v>1.8191425273442234E-5</v>
      </c>
      <c r="I2530" s="10">
        <f>G2530*J2530*L2530/1000/H2530</f>
        <v>59713.765341183251</v>
      </c>
      <c r="J2530" s="24">
        <v>16.010000000000002</v>
      </c>
      <c r="K2530" s="25">
        <v>300</v>
      </c>
      <c r="L2530" s="26">
        <v>57.5</v>
      </c>
      <c r="M2530" s="23">
        <f>2*A2530/$G2530/$J2530^2/($K2530/1000)/($L2530/1000)</f>
        <v>0.68999942720560048</v>
      </c>
      <c r="N2530" s="23">
        <f>2*B2530/$G2530/$J2530^2/($K2530/1000)/($L2530/1000)</f>
        <v>1.2228323182143699</v>
      </c>
      <c r="O2530" s="23">
        <f>2*C2530/$G2530/$J2530^2/($K2530/1000)/($L2530^2/1000)</f>
        <v>3.9999966794527564E-4</v>
      </c>
      <c r="P2530" s="24">
        <f>M2530/N2530</f>
        <v>0.56426332288401249</v>
      </c>
    </row>
    <row r="2531" spans="1:16" x14ac:dyDescent="0.4">
      <c r="A2531" s="22">
        <v>1.78</v>
      </c>
      <c r="B2531" s="23">
        <v>3.2</v>
      </c>
      <c r="C2531" s="24">
        <v>0.06</v>
      </c>
      <c r="D2531" s="2">
        <v>230.3</v>
      </c>
      <c r="E2531" s="25">
        <v>21.2</v>
      </c>
      <c r="F2531" s="23">
        <v>994.62</v>
      </c>
      <c r="G2531" s="23">
        <v>1.18</v>
      </c>
      <c r="H2531" s="9">
        <f>0.000001458*(E2531+273.15)^1.5/(E2531+273.15+110.4)</f>
        <v>1.8191425273442234E-5</v>
      </c>
      <c r="I2531" s="10">
        <f>G2531*J2531*L2531/1000/H2531</f>
        <v>59340.787419002219</v>
      </c>
      <c r="J2531" s="24">
        <v>15.91</v>
      </c>
      <c r="K2531" s="25">
        <v>300</v>
      </c>
      <c r="L2531" s="26">
        <v>57.5</v>
      </c>
      <c r="M2531" s="23">
        <f>2*A2531/$G2531/$J2531^2/($K2531/1000)/($L2531/1000)</f>
        <v>0.69093713043290994</v>
      </c>
      <c r="N2531" s="23">
        <f>2*B2531/$G2531/$J2531^2/($K2531/1000)/($L2531/1000)</f>
        <v>1.2421341670703998</v>
      </c>
      <c r="O2531" s="23">
        <f>2*C2531/$G2531/$J2531^2/($K2531/1000)/($L2531^2/1000)</f>
        <v>4.0504375013165211E-4</v>
      </c>
      <c r="P2531" s="24">
        <f>M2531/N2531</f>
        <v>0.55625000000000002</v>
      </c>
    </row>
    <row r="2532" spans="1:16" x14ac:dyDescent="0.4">
      <c r="A2532" s="22">
        <v>1.8</v>
      </c>
      <c r="B2532" s="23">
        <v>3.2</v>
      </c>
      <c r="C2532" s="24">
        <v>0.06</v>
      </c>
      <c r="D2532" s="2">
        <v>230.3</v>
      </c>
      <c r="E2532" s="25">
        <v>21.2</v>
      </c>
      <c r="F2532" s="23">
        <v>994.62</v>
      </c>
      <c r="G2532" s="23">
        <v>1.18</v>
      </c>
      <c r="H2532" s="9">
        <f>0.000001458*(E2532+273.15)^1.5/(E2532+273.15+110.4)</f>
        <v>1.8191425273442234E-5</v>
      </c>
      <c r="I2532" s="10">
        <f>G2532*J2532*L2532/1000/H2532</f>
        <v>59117.000665693602</v>
      </c>
      <c r="J2532" s="24">
        <v>15.85</v>
      </c>
      <c r="K2532" s="25">
        <v>300</v>
      </c>
      <c r="L2532" s="26">
        <v>57.5</v>
      </c>
      <c r="M2532" s="23">
        <f>2*A2532/$G2532/$J2532^2/($K2532/1000)/($L2532/1000)</f>
        <v>0.70400032712548544</v>
      </c>
      <c r="N2532" s="23">
        <f>2*B2532/$G2532/$J2532^2/($K2532/1000)/($L2532/1000)</f>
        <v>1.2515561371119739</v>
      </c>
      <c r="O2532" s="23">
        <f>2*C2532/$G2532/$J2532^2/($K2532/1000)/($L2532^2/1000)</f>
        <v>4.0811613166694805E-4</v>
      </c>
      <c r="P2532" s="24">
        <f>M2532/N2532</f>
        <v>0.56250000000000011</v>
      </c>
    </row>
    <row r="2533" spans="1:16" x14ac:dyDescent="0.4">
      <c r="A2533" s="22">
        <v>1.8</v>
      </c>
      <c r="B2533" s="23">
        <v>3.19</v>
      </c>
      <c r="C2533" s="24">
        <v>0.06</v>
      </c>
      <c r="D2533" s="2">
        <v>230.3</v>
      </c>
      <c r="E2533" s="25">
        <v>21.2</v>
      </c>
      <c r="F2533" s="23">
        <v>994.62</v>
      </c>
      <c r="G2533" s="23">
        <v>1.18</v>
      </c>
      <c r="H2533" s="9">
        <f>0.000001458*(E2533+273.15)^1.5/(E2533+273.15+110.4)</f>
        <v>1.8191425273442234E-5</v>
      </c>
      <c r="I2533" s="10">
        <f>G2533*J2533*L2533/1000/H2533</f>
        <v>59117.000665693602</v>
      </c>
      <c r="J2533" s="24">
        <v>15.85</v>
      </c>
      <c r="K2533" s="25">
        <v>300</v>
      </c>
      <c r="L2533" s="26">
        <v>57.5</v>
      </c>
      <c r="M2533" s="23">
        <f>2*A2533/$G2533/$J2533^2/($K2533/1000)/($L2533/1000)</f>
        <v>0.70400032712548544</v>
      </c>
      <c r="N2533" s="23">
        <f>2*B2533/$G2533/$J2533^2/($K2533/1000)/($L2533/1000)</f>
        <v>1.2476450241834991</v>
      </c>
      <c r="O2533" s="23">
        <f>2*C2533/$G2533/$J2533^2/($K2533/1000)/($L2533^2/1000)</f>
        <v>4.0811613166694805E-4</v>
      </c>
      <c r="P2533" s="24">
        <f>M2533/N2533</f>
        <v>0.5642633228840126</v>
      </c>
    </row>
    <row r="2534" spans="1:16" x14ac:dyDescent="0.4">
      <c r="A2534" s="22">
        <v>1.8</v>
      </c>
      <c r="B2534" s="23">
        <v>3.2</v>
      </c>
      <c r="C2534" s="24">
        <v>0.06</v>
      </c>
      <c r="D2534" s="2">
        <v>230.3</v>
      </c>
      <c r="E2534" s="25">
        <v>21.2</v>
      </c>
      <c r="F2534" s="23">
        <v>994.62</v>
      </c>
      <c r="G2534" s="23">
        <v>1.18</v>
      </c>
      <c r="H2534" s="9">
        <f>0.000001458*(E2534+273.15)^1.5/(E2534+273.15+110.4)</f>
        <v>1.8191425273442234E-5</v>
      </c>
      <c r="I2534" s="10">
        <f>G2534*J2534*L2534/1000/H2534</f>
        <v>58930.511704603094</v>
      </c>
      <c r="J2534" s="24">
        <v>15.8</v>
      </c>
      <c r="K2534" s="25">
        <v>300</v>
      </c>
      <c r="L2534" s="26">
        <v>57.5</v>
      </c>
      <c r="M2534" s="23">
        <f>2*A2534/$G2534/$J2534^2/($K2534/1000)/($L2534/1000)</f>
        <v>0.70846307555392662</v>
      </c>
      <c r="N2534" s="23">
        <f>2*B2534/$G2534/$J2534^2/($K2534/1000)/($L2534/1000)</f>
        <v>1.2594899120958696</v>
      </c>
      <c r="O2534" s="23">
        <f>2*C2534/$G2534/$J2534^2/($K2534/1000)/($L2534^2/1000)</f>
        <v>4.1070323220517485E-4</v>
      </c>
      <c r="P2534" s="24">
        <f>M2534/N2534</f>
        <v>0.5625</v>
      </c>
    </row>
    <row r="2535" spans="1:16" x14ac:dyDescent="0.4">
      <c r="A2535" s="22">
        <v>1.8</v>
      </c>
      <c r="B2535" s="23">
        <v>3.19</v>
      </c>
      <c r="C2535" s="24">
        <v>0.06</v>
      </c>
      <c r="D2535" s="2">
        <v>230.3</v>
      </c>
      <c r="E2535" s="25">
        <v>21.2</v>
      </c>
      <c r="F2535" s="23">
        <v>994.62</v>
      </c>
      <c r="G2535" s="23">
        <v>1.18</v>
      </c>
      <c r="H2535" s="9">
        <f>0.000001458*(E2535+273.15)^1.5/(E2535+273.15+110.4)</f>
        <v>1.8191425273442234E-5</v>
      </c>
      <c r="I2535" s="10">
        <f>G2535*J2535*L2535/1000/H2535</f>
        <v>59117.000665693602</v>
      </c>
      <c r="J2535" s="24">
        <v>15.85</v>
      </c>
      <c r="K2535" s="25">
        <v>300</v>
      </c>
      <c r="L2535" s="26">
        <v>57.5</v>
      </c>
      <c r="M2535" s="23">
        <f>2*A2535/$G2535/$J2535^2/($K2535/1000)/($L2535/1000)</f>
        <v>0.70400032712548544</v>
      </c>
      <c r="N2535" s="23">
        <f>2*B2535/$G2535/$J2535^2/($K2535/1000)/($L2535/1000)</f>
        <v>1.2476450241834991</v>
      </c>
      <c r="O2535" s="23">
        <f>2*C2535/$G2535/$J2535^2/($K2535/1000)/($L2535^2/1000)</f>
        <v>4.0811613166694805E-4</v>
      </c>
      <c r="P2535" s="24">
        <f>M2535/N2535</f>
        <v>0.5642633228840126</v>
      </c>
    </row>
    <row r="2536" spans="1:16" x14ac:dyDescent="0.4">
      <c r="A2536" s="22">
        <v>1.8</v>
      </c>
      <c r="B2536" s="23">
        <v>3.19</v>
      </c>
      <c r="C2536" s="24">
        <v>0.06</v>
      </c>
      <c r="D2536" s="2">
        <v>230.3</v>
      </c>
      <c r="E2536" s="25">
        <v>21.2</v>
      </c>
      <c r="F2536" s="23">
        <v>994.62</v>
      </c>
      <c r="G2536" s="23">
        <v>1.18</v>
      </c>
      <c r="H2536" s="9">
        <f>0.000001458*(E2536+273.15)^1.5/(E2536+273.15+110.4)</f>
        <v>1.8191425273442234E-5</v>
      </c>
      <c r="I2536" s="10">
        <f>G2536*J2536*L2536/1000/H2536</f>
        <v>58930.511704603094</v>
      </c>
      <c r="J2536" s="24">
        <v>15.8</v>
      </c>
      <c r="K2536" s="25">
        <v>300</v>
      </c>
      <c r="L2536" s="26">
        <v>57.5</v>
      </c>
      <c r="M2536" s="23">
        <f>2*A2536/$G2536/$J2536^2/($K2536/1000)/($L2536/1000)</f>
        <v>0.70846307555392662</v>
      </c>
      <c r="N2536" s="23">
        <f>2*B2536/$G2536/$J2536^2/($K2536/1000)/($L2536/1000)</f>
        <v>1.2555540061205697</v>
      </c>
      <c r="O2536" s="23">
        <f>2*C2536/$G2536/$J2536^2/($K2536/1000)/($L2536^2/1000)</f>
        <v>4.1070323220517485E-4</v>
      </c>
      <c r="P2536" s="24">
        <f>M2536/N2536</f>
        <v>0.56426332288401271</v>
      </c>
    </row>
    <row r="2537" spans="1:16" x14ac:dyDescent="0.4">
      <c r="A2537" s="22">
        <v>1.8</v>
      </c>
      <c r="B2537" s="23">
        <v>3.18</v>
      </c>
      <c r="C2537" s="24">
        <v>0.06</v>
      </c>
      <c r="D2537" s="2">
        <v>230.3</v>
      </c>
      <c r="E2537" s="25">
        <v>21.2</v>
      </c>
      <c r="F2537" s="23">
        <v>994.62</v>
      </c>
      <c r="G2537" s="23">
        <v>1.18</v>
      </c>
      <c r="H2537" s="9">
        <f>0.000001458*(E2537+273.15)^1.5/(E2537+273.15+110.4)</f>
        <v>1.8191425273442234E-5</v>
      </c>
      <c r="I2537" s="10">
        <f>G2537*J2537*L2537/1000/H2537</f>
        <v>59527.276380092742</v>
      </c>
      <c r="J2537" s="24">
        <v>15.96</v>
      </c>
      <c r="K2537" s="25">
        <v>300</v>
      </c>
      <c r="L2537" s="26">
        <v>57.5</v>
      </c>
      <c r="M2537" s="23">
        <f>2*A2537/$G2537/$J2537^2/($K2537/1000)/($L2537/1000)</f>
        <v>0.69432950398113957</v>
      </c>
      <c r="N2537" s="23">
        <f>2*B2537/$G2537/$J2537^2/($K2537/1000)/($L2537/1000)</f>
        <v>1.2266487903666801</v>
      </c>
      <c r="O2537" s="23">
        <f>2*C2537/$G2537/$J2537^2/($K2537/1000)/($L2537^2/1000)</f>
        <v>4.0250985738037081E-4</v>
      </c>
      <c r="P2537" s="24">
        <f>M2537/N2537</f>
        <v>0.56603773584905659</v>
      </c>
    </row>
    <row r="2538" spans="1:16" x14ac:dyDescent="0.4">
      <c r="A2538" s="22">
        <v>1.81</v>
      </c>
      <c r="B2538" s="23">
        <v>3.21</v>
      </c>
      <c r="C2538" s="24">
        <v>0.06</v>
      </c>
      <c r="D2538" s="2">
        <v>230.3</v>
      </c>
      <c r="E2538" s="25">
        <v>21.2</v>
      </c>
      <c r="F2538" s="23">
        <v>994.62</v>
      </c>
      <c r="G2538" s="23">
        <v>1.18</v>
      </c>
      <c r="H2538" s="9">
        <f>0.000001458*(E2538+273.15)^1.5/(E2538+273.15+110.4)</f>
        <v>1.8191425273442234E-5</v>
      </c>
      <c r="I2538" s="10">
        <f>G2538*J2538*L2538/1000/H2538</f>
        <v>59117.000665693602</v>
      </c>
      <c r="J2538" s="24">
        <v>15.85</v>
      </c>
      <c r="K2538" s="25">
        <v>300</v>
      </c>
      <c r="L2538" s="26">
        <v>57.5</v>
      </c>
      <c r="M2538" s="23">
        <f>2*A2538/$G2538/$J2538^2/($K2538/1000)/($L2538/1000)</f>
        <v>0.70791144005396034</v>
      </c>
      <c r="N2538" s="23">
        <f>2*B2538/$G2538/$J2538^2/($K2538/1000)/($L2538/1000)</f>
        <v>1.2554672500404489</v>
      </c>
      <c r="O2538" s="23">
        <f>2*C2538/$G2538/$J2538^2/($K2538/1000)/($L2538^2/1000)</f>
        <v>4.0811613166694805E-4</v>
      </c>
      <c r="P2538" s="24">
        <f>M2538/N2538</f>
        <v>0.56386292834890972</v>
      </c>
    </row>
    <row r="2539" spans="1:16" x14ac:dyDescent="0.4">
      <c r="A2539" s="22">
        <v>1.82</v>
      </c>
      <c r="B2539" s="23">
        <v>3.21</v>
      </c>
      <c r="C2539" s="24">
        <v>0.06</v>
      </c>
      <c r="D2539" s="2">
        <v>230.3</v>
      </c>
      <c r="E2539" s="25">
        <v>21.2</v>
      </c>
      <c r="F2539" s="23">
        <v>994.62</v>
      </c>
      <c r="G2539" s="23">
        <v>1.18</v>
      </c>
      <c r="H2539" s="9">
        <f>0.000001458*(E2539+273.15)^1.5/(E2539+273.15+110.4)</f>
        <v>1.8191425273442234E-5</v>
      </c>
      <c r="I2539" s="10">
        <f>G2539*J2539*L2539/1000/H2539</f>
        <v>58930.511704603094</v>
      </c>
      <c r="J2539" s="24">
        <v>15.8</v>
      </c>
      <c r="K2539" s="25">
        <v>300</v>
      </c>
      <c r="L2539" s="26">
        <v>57.5</v>
      </c>
      <c r="M2539" s="23">
        <f>2*A2539/$G2539/$J2539^2/($K2539/1000)/($L2539/1000)</f>
        <v>0.7163348875045259</v>
      </c>
      <c r="N2539" s="23">
        <f>2*B2539/$G2539/$J2539^2/($K2539/1000)/($L2539/1000)</f>
        <v>1.263425818071169</v>
      </c>
      <c r="O2539" s="23">
        <f>2*C2539/$G2539/$J2539^2/($K2539/1000)/($L2539^2/1000)</f>
        <v>4.1070323220517485E-4</v>
      </c>
      <c r="P2539" s="24">
        <f>M2539/N2539</f>
        <v>0.56697819314641751</v>
      </c>
    </row>
    <row r="2540" spans="1:16" x14ac:dyDescent="0.4">
      <c r="A2540" s="22">
        <v>1.8</v>
      </c>
      <c r="B2540" s="23">
        <v>3.21</v>
      </c>
      <c r="C2540" s="24">
        <v>0.06</v>
      </c>
      <c r="D2540" s="2">
        <v>230.3</v>
      </c>
      <c r="E2540" s="25">
        <v>21.2</v>
      </c>
      <c r="F2540" s="23">
        <v>994.62</v>
      </c>
      <c r="G2540" s="23">
        <v>1.18</v>
      </c>
      <c r="H2540" s="9">
        <f>0.000001458*(E2540+273.15)^1.5/(E2540+273.15+110.4)</f>
        <v>1.8191425273442234E-5</v>
      </c>
      <c r="I2540" s="10">
        <f>G2540*J2540*L2540/1000/H2540</f>
        <v>59900.254302273766</v>
      </c>
      <c r="J2540" s="24">
        <v>16.059999999999999</v>
      </c>
      <c r="K2540" s="25">
        <v>300</v>
      </c>
      <c r="L2540" s="26">
        <v>57.5</v>
      </c>
      <c r="M2540" s="23">
        <f>2*A2540/$G2540/$J2540^2/($K2540/1000)/($L2540/1000)</f>
        <v>0.68570973025067228</v>
      </c>
      <c r="N2540" s="23">
        <f>2*B2540/$G2540/$J2540^2/($K2540/1000)/($L2540/1000)</f>
        <v>1.2228490189470322</v>
      </c>
      <c r="O2540" s="23">
        <f>2*C2540/$G2540/$J2540^2/($K2540/1000)/($L2540^2/1000)</f>
        <v>3.9751288710183902E-4</v>
      </c>
      <c r="P2540" s="24">
        <f>M2540/N2540</f>
        <v>0.56074766355140182</v>
      </c>
    </row>
    <row r="2541" spans="1:16" x14ac:dyDescent="0.4">
      <c r="A2541" s="22">
        <v>1.8</v>
      </c>
      <c r="B2541" s="23">
        <v>3.18</v>
      </c>
      <c r="C2541" s="24">
        <v>0.06</v>
      </c>
      <c r="D2541" s="2">
        <v>230.3</v>
      </c>
      <c r="E2541" s="25">
        <v>21.2</v>
      </c>
      <c r="F2541" s="23">
        <v>994.62</v>
      </c>
      <c r="G2541" s="23">
        <v>1.18</v>
      </c>
      <c r="H2541" s="9">
        <f>0.000001458*(E2541+273.15)^1.5/(E2541+273.15+110.4)</f>
        <v>1.8191425273442234E-5</v>
      </c>
      <c r="I2541" s="10">
        <f>G2541*J2541*L2541/1000/H2541</f>
        <v>59900.254302273766</v>
      </c>
      <c r="J2541" s="24">
        <v>16.059999999999999</v>
      </c>
      <c r="K2541" s="25">
        <v>300</v>
      </c>
      <c r="L2541" s="26">
        <v>57.5</v>
      </c>
      <c r="M2541" s="23">
        <f>2*A2541/$G2541/$J2541^2/($K2541/1000)/($L2541/1000)</f>
        <v>0.68570973025067228</v>
      </c>
      <c r="N2541" s="23">
        <f>2*B2541/$G2541/$J2541^2/($K2541/1000)/($L2541/1000)</f>
        <v>1.2114205234428546</v>
      </c>
      <c r="O2541" s="23">
        <f>2*C2541/$G2541/$J2541^2/($K2541/1000)/($L2541^2/1000)</f>
        <v>3.9751288710183902E-4</v>
      </c>
      <c r="P2541" s="24">
        <f>M2541/N2541</f>
        <v>0.56603773584905648</v>
      </c>
    </row>
    <row r="2542" spans="1:16" x14ac:dyDescent="0.4">
      <c r="A2542" s="22">
        <v>1.81</v>
      </c>
      <c r="B2542" s="23">
        <v>3.21</v>
      </c>
      <c r="C2542" s="24">
        <v>0.06</v>
      </c>
      <c r="D2542" s="2">
        <v>230.3</v>
      </c>
      <c r="E2542" s="25">
        <v>21.2</v>
      </c>
      <c r="F2542" s="23">
        <v>994.62</v>
      </c>
      <c r="G2542" s="23">
        <v>1.18</v>
      </c>
      <c r="H2542" s="9">
        <f>0.000001458*(E2542+273.15)^1.5/(E2542+273.15+110.4)</f>
        <v>1.8191425273442234E-5</v>
      </c>
      <c r="I2542" s="10">
        <f>G2542*J2542*L2542/1000/H2542</f>
        <v>59527.276380092742</v>
      </c>
      <c r="J2542" s="24">
        <v>15.96</v>
      </c>
      <c r="K2542" s="25">
        <v>300</v>
      </c>
      <c r="L2542" s="26">
        <v>57.5</v>
      </c>
      <c r="M2542" s="23">
        <f>2*A2542/$G2542/$J2542^2/($K2542/1000)/($L2542/1000)</f>
        <v>0.69818689011436808</v>
      </c>
      <c r="N2542" s="23">
        <f>2*B2542/$G2542/$J2542^2/($K2542/1000)/($L2542/1000)</f>
        <v>1.2382209487663656</v>
      </c>
      <c r="O2542" s="23">
        <f>2*C2542/$G2542/$J2542^2/($K2542/1000)/($L2542^2/1000)</f>
        <v>4.0250985738037081E-4</v>
      </c>
      <c r="P2542" s="24">
        <f>M2542/N2542</f>
        <v>0.56386292834890961</v>
      </c>
    </row>
    <row r="2543" spans="1:16" x14ac:dyDescent="0.4">
      <c r="A2543" s="22">
        <v>1.81</v>
      </c>
      <c r="B2543" s="23">
        <v>3.21</v>
      </c>
      <c r="C2543" s="24">
        <v>0.06</v>
      </c>
      <c r="D2543" s="2">
        <v>230.3</v>
      </c>
      <c r="E2543" s="25">
        <v>21.2</v>
      </c>
      <c r="F2543" s="23">
        <v>994.62</v>
      </c>
      <c r="G2543" s="23">
        <v>1.18</v>
      </c>
      <c r="H2543" s="9">
        <f>0.000001458*(E2543+273.15)^1.5/(E2543+273.15+110.4)</f>
        <v>1.8191425273442234E-5</v>
      </c>
      <c r="I2543" s="10">
        <f>G2543*J2543*L2543/1000/H2543</f>
        <v>59527.276380092742</v>
      </c>
      <c r="J2543" s="24">
        <v>15.96</v>
      </c>
      <c r="K2543" s="25">
        <v>300</v>
      </c>
      <c r="L2543" s="26">
        <v>57.5</v>
      </c>
      <c r="M2543" s="23">
        <f>2*A2543/$G2543/$J2543^2/($K2543/1000)/($L2543/1000)</f>
        <v>0.69818689011436808</v>
      </c>
      <c r="N2543" s="23">
        <f>2*B2543/$G2543/$J2543^2/($K2543/1000)/($L2543/1000)</f>
        <v>1.2382209487663656</v>
      </c>
      <c r="O2543" s="23">
        <f>2*C2543/$G2543/$J2543^2/($K2543/1000)/($L2543^2/1000)</f>
        <v>4.0250985738037081E-4</v>
      </c>
      <c r="P2543" s="24">
        <f>M2543/N2543</f>
        <v>0.56386292834890961</v>
      </c>
    </row>
    <row r="2544" spans="1:16" x14ac:dyDescent="0.4">
      <c r="A2544" s="22">
        <v>1.41</v>
      </c>
      <c r="B2544" s="23">
        <v>3.21</v>
      </c>
      <c r="C2544" s="24">
        <v>7.0000000000000007E-2</v>
      </c>
      <c r="D2544" s="2">
        <v>235.1</v>
      </c>
      <c r="E2544" s="25">
        <v>21.7</v>
      </c>
      <c r="F2544" s="23">
        <v>990.9</v>
      </c>
      <c r="G2544" s="23">
        <v>1.17</v>
      </c>
      <c r="H2544" s="9">
        <f>0.000001458*(E2544+273.15)^1.5/(E2544+273.15+110.4)</f>
        <v>1.8215294560424E-5</v>
      </c>
      <c r="I2544" s="27">
        <f>G2544*J2544*L2544/1000/H2544</f>
        <v>52408.279582483941</v>
      </c>
      <c r="J2544" s="24">
        <v>14.19</v>
      </c>
      <c r="K2544" s="25">
        <v>300</v>
      </c>
      <c r="L2544" s="26">
        <v>57.5</v>
      </c>
      <c r="M2544" s="23">
        <f>2*A2544/$G2544/$J2544^2/($K2544/1000)/($L2544/1000)</f>
        <v>0.69391992241718359</v>
      </c>
      <c r="N2544" s="23">
        <f>2*B2544/$G2544/$J2544^2/($K2544/1000)/($L2544/1000)</f>
        <v>1.5797751425242268</v>
      </c>
      <c r="O2544" s="23">
        <f>2*C2544/$G2544/$J2544^2/($K2544/1000)/($L2544^2/1000)</f>
        <v>5.9912913437191334E-4</v>
      </c>
      <c r="P2544" s="24">
        <v>0.43</v>
      </c>
    </row>
    <row r="2545" spans="1:16" x14ac:dyDescent="0.4">
      <c r="A2545" s="22">
        <v>1.37</v>
      </c>
      <c r="B2545" s="23">
        <v>3.2</v>
      </c>
      <c r="C2545" s="24">
        <v>0.06</v>
      </c>
      <c r="D2545" s="2">
        <v>235.1</v>
      </c>
      <c r="E2545" s="25">
        <v>21.7</v>
      </c>
      <c r="F2545" s="23">
        <v>990.9</v>
      </c>
      <c r="G2545" s="23">
        <v>1.17</v>
      </c>
      <c r="H2545" s="9">
        <f>0.000001458*(E2545+273.15)^1.5/(E2545+273.15+110.4)</f>
        <v>1.8215294560424E-5</v>
      </c>
      <c r="I2545" s="27">
        <f>G2545*J2545*L2545/1000/H2545</f>
        <v>51965.080600813897</v>
      </c>
      <c r="J2545" s="24">
        <v>14.07</v>
      </c>
      <c r="K2545" s="25">
        <v>300</v>
      </c>
      <c r="L2545" s="26">
        <v>57.5</v>
      </c>
      <c r="M2545" s="23">
        <f>2*A2545/$G2545/$J2545^2/($K2545/1000)/($L2545/1000)</f>
        <v>0.68578409222766323</v>
      </c>
      <c r="N2545" s="23">
        <f>2*B2545/$G2545/$J2545^2/($K2545/1000)/($L2545/1000)</f>
        <v>1.6018314562981915</v>
      </c>
      <c r="O2545" s="23">
        <f>2*C2545/$G2545/$J2545^2/($K2545/1000)/($L2545^2/1000)</f>
        <v>5.2233634444506241E-4</v>
      </c>
      <c r="P2545" s="24">
        <v>0.43</v>
      </c>
    </row>
    <row r="2546" spans="1:16" x14ac:dyDescent="0.4">
      <c r="A2546" s="22">
        <v>1.36</v>
      </c>
      <c r="B2546" s="23">
        <v>3.2</v>
      </c>
      <c r="C2546" s="24">
        <v>0.06</v>
      </c>
      <c r="D2546" s="2">
        <v>235.1</v>
      </c>
      <c r="E2546" s="25">
        <v>21.7</v>
      </c>
      <c r="F2546" s="23">
        <v>990.9</v>
      </c>
      <c r="G2546" s="23">
        <v>1.17</v>
      </c>
      <c r="H2546" s="9">
        <f>0.000001458*(E2546+273.15)^1.5/(E2546+273.15+110.4)</f>
        <v>1.8215294560424E-5</v>
      </c>
      <c r="I2546" s="27">
        <f>G2546*J2546*L2546/1000/H2546</f>
        <v>51521.881619143831</v>
      </c>
      <c r="J2546" s="24">
        <v>13.95</v>
      </c>
      <c r="K2546" s="25">
        <v>300</v>
      </c>
      <c r="L2546" s="26">
        <v>57.5</v>
      </c>
      <c r="M2546" s="23">
        <f>2*A2546/$G2546/$J2546^2/($K2546/1000)/($L2546/1000)</f>
        <v>0.69254106050407094</v>
      </c>
      <c r="N2546" s="23">
        <f>2*B2546/$G2546/$J2546^2/($K2546/1000)/($L2546/1000)</f>
        <v>1.6295083776566381</v>
      </c>
      <c r="O2546" s="23">
        <f>2*C2546/$G2546/$J2546^2/($K2546/1000)/($L2546^2/1000)</f>
        <v>5.3136142749672969E-4</v>
      </c>
      <c r="P2546" s="24">
        <v>0.42</v>
      </c>
    </row>
    <row r="2547" spans="1:16" x14ac:dyDescent="0.4">
      <c r="A2547" s="22">
        <v>1.36</v>
      </c>
      <c r="B2547" s="23">
        <v>3.2</v>
      </c>
      <c r="C2547" s="24">
        <v>0.06</v>
      </c>
      <c r="D2547" s="2">
        <v>235.1</v>
      </c>
      <c r="E2547" s="25">
        <v>21.7</v>
      </c>
      <c r="F2547" s="23">
        <v>990.9</v>
      </c>
      <c r="G2547" s="23">
        <v>1.17</v>
      </c>
      <c r="H2547" s="9">
        <f>0.000001458*(E2547+273.15)^1.5/(E2547+273.15+110.4)</f>
        <v>1.8215294560424E-5</v>
      </c>
      <c r="I2547" s="27">
        <f>G2547*J2547*L2547/1000/H2547</f>
        <v>51300.282128308805</v>
      </c>
      <c r="J2547" s="24">
        <v>13.89</v>
      </c>
      <c r="K2547" s="25">
        <v>300</v>
      </c>
      <c r="L2547" s="26">
        <v>57.5</v>
      </c>
      <c r="M2547" s="23">
        <f>2*A2547/$G2547/$J2547^2/($K2547/1000)/($L2547/1000)</f>
        <v>0.69853705903135588</v>
      </c>
      <c r="N2547" s="23">
        <f>2*B2547/$G2547/$J2547^2/($K2547/1000)/($L2547/1000)</f>
        <v>1.6436166094855436</v>
      </c>
      <c r="O2547" s="23">
        <f>2*C2547/$G2547/$J2547^2/($K2547/1000)/($L2547^2/1000)</f>
        <v>5.3596193787572061E-4</v>
      </c>
      <c r="P2547" s="24">
        <v>0.42</v>
      </c>
    </row>
    <row r="2548" spans="1:16" x14ac:dyDescent="0.4">
      <c r="A2548" s="22">
        <v>1.36</v>
      </c>
      <c r="B2548" s="23">
        <v>3.22</v>
      </c>
      <c r="C2548" s="24">
        <v>0.06</v>
      </c>
      <c r="D2548" s="2">
        <v>235.1</v>
      </c>
      <c r="E2548" s="25">
        <v>21.7</v>
      </c>
      <c r="F2548" s="23">
        <v>990.9</v>
      </c>
      <c r="G2548" s="23">
        <v>1.17</v>
      </c>
      <c r="H2548" s="9">
        <f>0.000001458*(E2548+273.15)^1.5/(E2548+273.15+110.4)</f>
        <v>1.8215294560424E-5</v>
      </c>
      <c r="I2548" s="27">
        <f>G2548*J2548*L2548/1000/H2548</f>
        <v>51743.481109978864</v>
      </c>
      <c r="J2548" s="24">
        <v>14.01</v>
      </c>
      <c r="K2548" s="25">
        <v>300</v>
      </c>
      <c r="L2548" s="26">
        <v>57.5</v>
      </c>
      <c r="M2548" s="23">
        <f>2*A2548/$G2548/$J2548^2/($K2548/1000)/($L2548/1000)</f>
        <v>0.68662193328179211</v>
      </c>
      <c r="N2548" s="23">
        <f>2*B2548/$G2548/$J2548^2/($K2548/1000)/($L2548/1000)</f>
        <v>1.6256784008583607</v>
      </c>
      <c r="O2548" s="23">
        <f>2*C2548/$G2548/$J2548^2/($K2548/1000)/($L2548^2/1000)</f>
        <v>5.2681989765866397E-4</v>
      </c>
      <c r="P2548" s="24">
        <v>0.43</v>
      </c>
    </row>
    <row r="2549" spans="1:16" x14ac:dyDescent="0.4">
      <c r="A2549" s="22">
        <v>1.34</v>
      </c>
      <c r="B2549" s="23">
        <v>3.19</v>
      </c>
      <c r="C2549" s="24">
        <v>0.05</v>
      </c>
      <c r="D2549" s="2">
        <v>235.1</v>
      </c>
      <c r="E2549" s="25">
        <v>21.7</v>
      </c>
      <c r="F2549" s="23">
        <v>990.9</v>
      </c>
      <c r="G2549" s="23">
        <v>1.17</v>
      </c>
      <c r="H2549" s="9">
        <f>0.000001458*(E2549+273.15)^1.5/(E2549+273.15+110.4)</f>
        <v>1.8215294560424E-5</v>
      </c>
      <c r="I2549" s="27">
        <f>G2549*J2549*L2549/1000/H2549</f>
        <v>52186.680091648916</v>
      </c>
      <c r="J2549" s="24">
        <v>14.13</v>
      </c>
      <c r="K2549" s="25">
        <v>300</v>
      </c>
      <c r="L2549" s="26">
        <v>57.5</v>
      </c>
      <c r="M2549" s="23">
        <f>2*A2549/$G2549/$J2549^2/($K2549/1000)/($L2549/1000)</f>
        <v>0.66508248250548907</v>
      </c>
      <c r="N2549" s="23">
        <f>2*B2549/$G2549/$J2549^2/($K2549/1000)/($L2549/1000)</f>
        <v>1.583293372531724</v>
      </c>
      <c r="O2549" s="23">
        <f>2*C2549/$G2549/$J2549^2/($K2549/1000)/($L2549^2/1000)</f>
        <v>4.3159148767390603E-4</v>
      </c>
      <c r="P2549" s="24">
        <v>0.42</v>
      </c>
    </row>
    <row r="2550" spans="1:16" x14ac:dyDescent="0.4">
      <c r="A2550" s="22">
        <v>1.34</v>
      </c>
      <c r="B2550" s="23">
        <v>3.24</v>
      </c>
      <c r="C2550" s="24">
        <v>0.05</v>
      </c>
      <c r="D2550" s="2">
        <v>235.1</v>
      </c>
      <c r="E2550" s="25">
        <v>21.7</v>
      </c>
      <c r="F2550" s="23">
        <v>990.9</v>
      </c>
      <c r="G2550" s="23">
        <v>1.17</v>
      </c>
      <c r="H2550" s="9">
        <f>0.000001458*(E2550+273.15)^1.5/(E2550+273.15+110.4)</f>
        <v>1.8215294560424E-5</v>
      </c>
      <c r="I2550" s="27">
        <f>G2550*J2550*L2550/1000/H2550</f>
        <v>51300.282128308805</v>
      </c>
      <c r="J2550" s="24">
        <v>13.89</v>
      </c>
      <c r="K2550" s="25">
        <v>300</v>
      </c>
      <c r="L2550" s="26">
        <v>57.5</v>
      </c>
      <c r="M2550" s="23">
        <f>2*A2550/$G2550/$J2550^2/($K2550/1000)/($L2550/1000)</f>
        <v>0.68826445522207125</v>
      </c>
      <c r="N2550" s="23">
        <f>2*B2550/$G2550/$J2550^2/($K2550/1000)/($L2550/1000)</f>
        <v>1.6641618171041128</v>
      </c>
      <c r="O2550" s="23">
        <f>2*C2550/$G2550/$J2550^2/($K2550/1000)/($L2550^2/1000)</f>
        <v>4.4663494822976728E-4</v>
      </c>
      <c r="P2550" s="24">
        <v>0.41</v>
      </c>
    </row>
    <row r="2551" spans="1:16" x14ac:dyDescent="0.4">
      <c r="A2551" s="22">
        <v>1.36</v>
      </c>
      <c r="B2551" s="23">
        <v>3.24</v>
      </c>
      <c r="C2551" s="24">
        <v>0.05</v>
      </c>
      <c r="D2551" s="2">
        <v>235.1</v>
      </c>
      <c r="E2551" s="25">
        <v>21.7</v>
      </c>
      <c r="F2551" s="23">
        <v>990.9</v>
      </c>
      <c r="G2551" s="23">
        <v>1.17</v>
      </c>
      <c r="H2551" s="9">
        <f>0.000001458*(E2551+273.15)^1.5/(E2551+273.15+110.4)</f>
        <v>1.8215294560424E-5</v>
      </c>
      <c r="I2551" s="27">
        <f>G2551*J2551*L2551/1000/H2551</f>
        <v>51521.881619143831</v>
      </c>
      <c r="J2551" s="24">
        <v>13.95</v>
      </c>
      <c r="K2551" s="25">
        <v>300</v>
      </c>
      <c r="L2551" s="26">
        <v>57.5</v>
      </c>
      <c r="M2551" s="23">
        <f>2*A2551/$G2551/$J2551^2/($K2551/1000)/($L2551/1000)</f>
        <v>0.69254106050407094</v>
      </c>
      <c r="N2551" s="23">
        <f>2*B2551/$G2551/$J2551^2/($K2551/1000)/($L2551/1000)</f>
        <v>1.6498772323773456</v>
      </c>
      <c r="O2551" s="23">
        <f>2*C2551/$G2551/$J2551^2/($K2551/1000)/($L2551^2/1000)</f>
        <v>4.428011895806082E-4</v>
      </c>
      <c r="P2551" s="24">
        <v>0.42</v>
      </c>
    </row>
    <row r="2552" spans="1:16" x14ac:dyDescent="0.4">
      <c r="A2552" s="22">
        <v>1.36</v>
      </c>
      <c r="B2552" s="23">
        <v>3.24</v>
      </c>
      <c r="C2552" s="24">
        <v>0.05</v>
      </c>
      <c r="D2552" s="2">
        <v>235.1</v>
      </c>
      <c r="E2552" s="25">
        <v>21.7</v>
      </c>
      <c r="F2552" s="23">
        <v>990.9</v>
      </c>
      <c r="G2552" s="23">
        <v>1.17</v>
      </c>
      <c r="H2552" s="9">
        <f>0.000001458*(E2552+273.15)^1.5/(E2552+273.15+110.4)</f>
        <v>1.8215294560424E-5</v>
      </c>
      <c r="I2552" s="27">
        <f>G2552*J2552*L2552/1000/H2552</f>
        <v>51743.481109978864</v>
      </c>
      <c r="J2552" s="24">
        <v>14.01</v>
      </c>
      <c r="K2552" s="25">
        <v>300</v>
      </c>
      <c r="L2552" s="26">
        <v>57.5</v>
      </c>
      <c r="M2552" s="23">
        <f>2*A2552/$G2552/$J2552^2/($K2552/1000)/($L2552/1000)</f>
        <v>0.68662193328179211</v>
      </c>
      <c r="N2552" s="23">
        <f>2*B2552/$G2552/$J2552^2/($K2552/1000)/($L2552/1000)</f>
        <v>1.6357757822301517</v>
      </c>
      <c r="O2552" s="23">
        <f>2*C2552/$G2552/$J2552^2/($K2552/1000)/($L2552^2/1000)</f>
        <v>4.3901658138222006E-4</v>
      </c>
      <c r="P2552" s="24">
        <v>0.42</v>
      </c>
    </row>
    <row r="2553" spans="1:16" x14ac:dyDescent="0.4">
      <c r="A2553" s="22">
        <v>1.35</v>
      </c>
      <c r="B2553" s="23">
        <v>3.24</v>
      </c>
      <c r="C2553" s="24">
        <v>0.05</v>
      </c>
      <c r="D2553" s="2">
        <v>235.1</v>
      </c>
      <c r="E2553" s="25">
        <v>21.7</v>
      </c>
      <c r="F2553" s="23">
        <v>990.9</v>
      </c>
      <c r="G2553" s="23">
        <v>1.17</v>
      </c>
      <c r="H2553" s="9">
        <f>0.000001458*(E2553+273.15)^1.5/(E2553+273.15+110.4)</f>
        <v>1.8215294560424E-5</v>
      </c>
      <c r="I2553" s="27">
        <f>G2553*J2553*L2553/1000/H2553</f>
        <v>51743.481109978864</v>
      </c>
      <c r="J2553" s="24">
        <v>14.01</v>
      </c>
      <c r="K2553" s="25">
        <v>300</v>
      </c>
      <c r="L2553" s="26">
        <v>57.5</v>
      </c>
      <c r="M2553" s="23">
        <f>2*A2553/$G2553/$J2553^2/($K2553/1000)/($L2553/1000)</f>
        <v>0.68157324259589658</v>
      </c>
      <c r="N2553" s="23">
        <f>2*B2553/$G2553/$J2553^2/($K2553/1000)/($L2553/1000)</f>
        <v>1.6357757822301517</v>
      </c>
      <c r="O2553" s="23">
        <f>2*C2553/$G2553/$J2553^2/($K2553/1000)/($L2553^2/1000)</f>
        <v>4.3901658138222006E-4</v>
      </c>
      <c r="P2553" s="24">
        <v>0.42</v>
      </c>
    </row>
    <row r="2554" spans="1:16" x14ac:dyDescent="0.4">
      <c r="A2554" s="22">
        <v>1.36</v>
      </c>
      <c r="B2554" s="23">
        <v>3.24</v>
      </c>
      <c r="C2554" s="24">
        <v>0.05</v>
      </c>
      <c r="D2554" s="2">
        <v>235.1</v>
      </c>
      <c r="E2554" s="25">
        <v>21.7</v>
      </c>
      <c r="F2554" s="23">
        <v>990.9</v>
      </c>
      <c r="G2554" s="23">
        <v>1.17</v>
      </c>
      <c r="H2554" s="9">
        <f>0.000001458*(E2554+273.15)^1.5/(E2554+273.15+110.4)</f>
        <v>1.8215294560424E-5</v>
      </c>
      <c r="I2554" s="27">
        <f>G2554*J2554*L2554/1000/H2554</f>
        <v>51965.080600813897</v>
      </c>
      <c r="J2554" s="24">
        <v>14.07</v>
      </c>
      <c r="K2554" s="25">
        <v>300</v>
      </c>
      <c r="L2554" s="26">
        <v>57.5</v>
      </c>
      <c r="M2554" s="23">
        <f>2*A2554/$G2554/$J2554^2/($K2554/1000)/($L2554/1000)</f>
        <v>0.68077836892673127</v>
      </c>
      <c r="N2554" s="23">
        <f>2*B2554/$G2554/$J2554^2/($K2554/1000)/($L2554/1000)</f>
        <v>1.6218543495019186</v>
      </c>
      <c r="O2554" s="23">
        <f>2*C2554/$G2554/$J2554^2/($K2554/1000)/($L2554^2/1000)</f>
        <v>4.3528028703755206E-4</v>
      </c>
      <c r="P2554" s="24">
        <v>0.43</v>
      </c>
    </row>
    <row r="2555" spans="1:16" x14ac:dyDescent="0.4">
      <c r="A2555" s="22">
        <v>1.34</v>
      </c>
      <c r="B2555" s="23">
        <v>3.24</v>
      </c>
      <c r="C2555" s="24">
        <v>0.05</v>
      </c>
      <c r="D2555" s="2">
        <v>235.1</v>
      </c>
      <c r="E2555" s="25">
        <v>21.7</v>
      </c>
      <c r="F2555" s="23">
        <v>990.9</v>
      </c>
      <c r="G2555" s="23">
        <v>1.17</v>
      </c>
      <c r="H2555" s="9">
        <f>0.000001458*(E2555+273.15)^1.5/(E2555+273.15+110.4)</f>
        <v>1.8215294560424E-5</v>
      </c>
      <c r="I2555" s="27">
        <f>G2555*J2555*L2555/1000/H2555</f>
        <v>52186.680091648916</v>
      </c>
      <c r="J2555" s="24">
        <v>14.13</v>
      </c>
      <c r="K2555" s="25">
        <v>300</v>
      </c>
      <c r="L2555" s="26">
        <v>57.5</v>
      </c>
      <c r="M2555" s="23">
        <f>2*A2555/$G2555/$J2555^2/($K2555/1000)/($L2555/1000)</f>
        <v>0.66508248250548907</v>
      </c>
      <c r="N2555" s="23">
        <f>2*B2555/$G2555/$J2555^2/($K2555/1000)/($L2555/1000)</f>
        <v>1.6081098830729734</v>
      </c>
      <c r="O2555" s="23">
        <f>2*C2555/$G2555/$J2555^2/($K2555/1000)/($L2555^2/1000)</f>
        <v>4.3159148767390603E-4</v>
      </c>
      <c r="P2555" s="24">
        <v>0.41</v>
      </c>
    </row>
    <row r="2556" spans="1:16" x14ac:dyDescent="0.4">
      <c r="A2556" s="22">
        <v>1.34</v>
      </c>
      <c r="B2556" s="23">
        <v>3.21</v>
      </c>
      <c r="C2556" s="24">
        <v>0.05</v>
      </c>
      <c r="D2556" s="2">
        <v>235.1</v>
      </c>
      <c r="E2556" s="25">
        <v>21.7</v>
      </c>
      <c r="F2556" s="23">
        <v>990.9</v>
      </c>
      <c r="G2556" s="23">
        <v>1.17</v>
      </c>
      <c r="H2556" s="9">
        <f>0.000001458*(E2556+273.15)^1.5/(E2556+273.15+110.4)</f>
        <v>1.8215294560424E-5</v>
      </c>
      <c r="I2556" s="27">
        <f>G2556*J2556*L2556/1000/H2556</f>
        <v>51743.481109978864</v>
      </c>
      <c r="J2556" s="24">
        <v>14.01</v>
      </c>
      <c r="K2556" s="25">
        <v>300</v>
      </c>
      <c r="L2556" s="26">
        <v>57.5</v>
      </c>
      <c r="M2556" s="23">
        <f>2*A2556/$G2556/$J2556^2/($K2556/1000)/($L2556/1000)</f>
        <v>0.67652455191000094</v>
      </c>
      <c r="N2556" s="23">
        <f>2*B2556/$G2556/$J2556^2/($K2556/1000)/($L2556/1000)</f>
        <v>1.6206297101724649</v>
      </c>
      <c r="O2556" s="23">
        <f>2*C2556/$G2556/$J2556^2/($K2556/1000)/($L2556^2/1000)</f>
        <v>4.3901658138222006E-4</v>
      </c>
      <c r="P2556" s="24">
        <v>0.43</v>
      </c>
    </row>
    <row r="2557" spans="1:16" x14ac:dyDescent="0.4">
      <c r="A2557" s="22">
        <v>1.33</v>
      </c>
      <c r="B2557" s="23">
        <v>3.2</v>
      </c>
      <c r="C2557" s="24">
        <v>0.05</v>
      </c>
      <c r="D2557" s="2">
        <v>235.1</v>
      </c>
      <c r="E2557" s="25">
        <v>21.7</v>
      </c>
      <c r="F2557" s="23">
        <v>990.9</v>
      </c>
      <c r="G2557" s="23">
        <v>1.17</v>
      </c>
      <c r="H2557" s="9">
        <f>0.000001458*(E2557+273.15)^1.5/(E2557+273.15+110.4)</f>
        <v>1.8215294560424E-5</v>
      </c>
      <c r="I2557" s="27">
        <f>G2557*J2557*L2557/1000/H2557</f>
        <v>51521.881619143831</v>
      </c>
      <c r="J2557" s="24">
        <v>13.95</v>
      </c>
      <c r="K2557" s="25">
        <v>300</v>
      </c>
      <c r="L2557" s="26">
        <v>57.5</v>
      </c>
      <c r="M2557" s="23">
        <f>2*A2557/$G2557/$J2557^2/($K2557/1000)/($L2557/1000)</f>
        <v>0.6772644194635401</v>
      </c>
      <c r="N2557" s="23">
        <f>2*B2557/$G2557/$J2557^2/($K2557/1000)/($L2557/1000)</f>
        <v>1.6295083776566381</v>
      </c>
      <c r="O2557" s="23">
        <f>2*C2557/$G2557/$J2557^2/($K2557/1000)/($L2557^2/1000)</f>
        <v>4.428011895806082E-4</v>
      </c>
      <c r="P2557" s="24">
        <v>0.42</v>
      </c>
    </row>
    <row r="2558" spans="1:16" x14ac:dyDescent="0.4">
      <c r="A2558" s="22">
        <v>1.31</v>
      </c>
      <c r="B2558" s="23">
        <v>3.19</v>
      </c>
      <c r="C2558" s="24">
        <v>0.05</v>
      </c>
      <c r="D2558" s="2">
        <v>235.1</v>
      </c>
      <c r="E2558" s="25">
        <v>21.7</v>
      </c>
      <c r="F2558" s="23">
        <v>990.9</v>
      </c>
      <c r="G2558" s="23">
        <v>1.17</v>
      </c>
      <c r="H2558" s="9">
        <f>0.000001458*(E2558+273.15)^1.5/(E2558+273.15+110.4)</f>
        <v>1.8215294560424E-5</v>
      </c>
      <c r="I2558" s="27">
        <f>G2558*J2558*L2558/1000/H2558</f>
        <v>51743.481109978864</v>
      </c>
      <c r="J2558" s="24">
        <v>14.01</v>
      </c>
      <c r="K2558" s="25">
        <v>300</v>
      </c>
      <c r="L2558" s="26">
        <v>57.5</v>
      </c>
      <c r="M2558" s="23">
        <f>2*A2558/$G2558/$J2558^2/($K2558/1000)/($L2558/1000)</f>
        <v>0.66137847985231435</v>
      </c>
      <c r="N2558" s="23">
        <f>2*B2558/$G2558/$J2558^2/($K2558/1000)/($L2558/1000)</f>
        <v>1.6105323288006739</v>
      </c>
      <c r="O2558" s="23">
        <f>2*C2558/$G2558/$J2558^2/($K2558/1000)/($L2558^2/1000)</f>
        <v>4.3901658138222006E-4</v>
      </c>
      <c r="P2558" s="24">
        <v>0.41</v>
      </c>
    </row>
    <row r="2559" spans="1:16" x14ac:dyDescent="0.4">
      <c r="A2559" s="22">
        <v>1.32</v>
      </c>
      <c r="B2559" s="23">
        <v>3.19</v>
      </c>
      <c r="C2559" s="24">
        <v>0.05</v>
      </c>
      <c r="D2559" s="2">
        <v>235.1</v>
      </c>
      <c r="E2559" s="25">
        <v>21.7</v>
      </c>
      <c r="F2559" s="23">
        <v>990.9</v>
      </c>
      <c r="G2559" s="23">
        <v>1.17</v>
      </c>
      <c r="H2559" s="9">
        <f>0.000001458*(E2559+273.15)^1.5/(E2559+273.15+110.4)</f>
        <v>1.8215294560424E-5</v>
      </c>
      <c r="I2559" s="27">
        <f>G2559*J2559*L2559/1000/H2559</f>
        <v>51521.881619143831</v>
      </c>
      <c r="J2559" s="24">
        <v>13.95</v>
      </c>
      <c r="K2559" s="25">
        <v>300</v>
      </c>
      <c r="L2559" s="26">
        <v>57.5</v>
      </c>
      <c r="M2559" s="23">
        <f>2*A2559/$G2559/$J2559^2/($K2559/1000)/($L2559/1000)</f>
        <v>0.67217220578336312</v>
      </c>
      <c r="N2559" s="23">
        <f>2*B2559/$G2559/$J2559^2/($K2559/1000)/($L2559/1000)</f>
        <v>1.6244161639764607</v>
      </c>
      <c r="O2559" s="23">
        <f>2*C2559/$G2559/$J2559^2/($K2559/1000)/($L2559^2/1000)</f>
        <v>4.428011895806082E-4</v>
      </c>
      <c r="P2559" s="24">
        <v>0.41</v>
      </c>
    </row>
    <row r="2560" spans="1:16" x14ac:dyDescent="0.4">
      <c r="A2560" s="22">
        <v>1.32</v>
      </c>
      <c r="B2560" s="23">
        <v>3.19</v>
      </c>
      <c r="C2560" s="24">
        <v>0.05</v>
      </c>
      <c r="D2560" s="2">
        <v>235.1</v>
      </c>
      <c r="E2560" s="25">
        <v>21.7</v>
      </c>
      <c r="F2560" s="23">
        <v>990.9</v>
      </c>
      <c r="G2560" s="23">
        <v>1.17</v>
      </c>
      <c r="H2560" s="9">
        <f>0.000001458*(E2560+273.15)^1.5/(E2560+273.15+110.4)</f>
        <v>1.8215294560424E-5</v>
      </c>
      <c r="I2560" s="27">
        <f>G2560*J2560*L2560/1000/H2560</f>
        <v>51521.881619143831</v>
      </c>
      <c r="J2560" s="24">
        <v>13.95</v>
      </c>
      <c r="K2560" s="25">
        <v>300</v>
      </c>
      <c r="L2560" s="26">
        <v>57.5</v>
      </c>
      <c r="M2560" s="23">
        <f>2*A2560/$G2560/$J2560^2/($K2560/1000)/($L2560/1000)</f>
        <v>0.67217220578336312</v>
      </c>
      <c r="N2560" s="23">
        <f>2*B2560/$G2560/$J2560^2/($K2560/1000)/($L2560/1000)</f>
        <v>1.6244161639764607</v>
      </c>
      <c r="O2560" s="23">
        <f>2*C2560/$G2560/$J2560^2/($K2560/1000)/($L2560^2/1000)</f>
        <v>4.428011895806082E-4</v>
      </c>
      <c r="P2560" s="24">
        <v>0.41</v>
      </c>
    </row>
    <row r="2561" spans="1:16" x14ac:dyDescent="0.4">
      <c r="A2561" s="22">
        <v>1.33</v>
      </c>
      <c r="B2561" s="23">
        <v>3.22</v>
      </c>
      <c r="C2561" s="24">
        <v>0.05</v>
      </c>
      <c r="D2561" s="2">
        <v>235.1</v>
      </c>
      <c r="E2561" s="25">
        <v>21.7</v>
      </c>
      <c r="F2561" s="23">
        <v>990.9</v>
      </c>
      <c r="G2561" s="23">
        <v>1.17</v>
      </c>
      <c r="H2561" s="9">
        <f>0.000001458*(E2561+273.15)^1.5/(E2561+273.15+110.4)</f>
        <v>1.8215294560424E-5</v>
      </c>
      <c r="I2561" s="27">
        <f>G2561*J2561*L2561/1000/H2561</f>
        <v>51521.881619143831</v>
      </c>
      <c r="J2561" s="24">
        <v>13.95</v>
      </c>
      <c r="K2561" s="25">
        <v>300</v>
      </c>
      <c r="L2561" s="26">
        <v>57.5</v>
      </c>
      <c r="M2561" s="23">
        <f>2*A2561/$G2561/$J2561^2/($K2561/1000)/($L2561/1000)</f>
        <v>0.6772644194635401</v>
      </c>
      <c r="N2561" s="23">
        <f>2*B2561/$G2561/$J2561^2/($K2561/1000)/($L2561/1000)</f>
        <v>1.6396928050169917</v>
      </c>
      <c r="O2561" s="23">
        <f>2*C2561/$G2561/$J2561^2/($K2561/1000)/($L2561^2/1000)</f>
        <v>4.428011895806082E-4</v>
      </c>
      <c r="P2561" s="24">
        <v>0.42</v>
      </c>
    </row>
    <row r="2562" spans="1:16" x14ac:dyDescent="0.4">
      <c r="A2562" s="22">
        <v>1.35</v>
      </c>
      <c r="B2562" s="23">
        <v>3.24</v>
      </c>
      <c r="C2562" s="24">
        <v>0.05</v>
      </c>
      <c r="D2562" s="2">
        <v>235.1</v>
      </c>
      <c r="E2562" s="25">
        <v>21.7</v>
      </c>
      <c r="F2562" s="23">
        <v>990.9</v>
      </c>
      <c r="G2562" s="23">
        <v>1.17</v>
      </c>
      <c r="H2562" s="9">
        <f>0.000001458*(E2562+273.15)^1.5/(E2562+273.15+110.4)</f>
        <v>1.8215294560424E-5</v>
      </c>
      <c r="I2562" s="27">
        <f>G2562*J2562*L2562/1000/H2562</f>
        <v>51521.881619143831</v>
      </c>
      <c r="J2562" s="24">
        <v>13.95</v>
      </c>
      <c r="K2562" s="25">
        <v>300</v>
      </c>
      <c r="L2562" s="26">
        <v>57.5</v>
      </c>
      <c r="M2562" s="23">
        <f>2*A2562/$G2562/$J2562^2/($K2562/1000)/($L2562/1000)</f>
        <v>0.68744884682389396</v>
      </c>
      <c r="N2562" s="23">
        <f>2*B2562/$G2562/$J2562^2/($K2562/1000)/($L2562/1000)</f>
        <v>1.6498772323773456</v>
      </c>
      <c r="O2562" s="23">
        <f>2*C2562/$G2562/$J2562^2/($K2562/1000)/($L2562^2/1000)</f>
        <v>4.428011895806082E-4</v>
      </c>
      <c r="P2562" s="24">
        <v>0.42</v>
      </c>
    </row>
    <row r="2563" spans="1:16" x14ac:dyDescent="0.4">
      <c r="A2563" s="22">
        <v>1.33</v>
      </c>
      <c r="B2563" s="23">
        <v>3.24</v>
      </c>
      <c r="C2563" s="24">
        <v>0.05</v>
      </c>
      <c r="D2563" s="2">
        <v>235.1</v>
      </c>
      <c r="E2563" s="25">
        <v>21.7</v>
      </c>
      <c r="F2563" s="23">
        <v>990.9</v>
      </c>
      <c r="G2563" s="23">
        <v>1.17</v>
      </c>
      <c r="H2563" s="9">
        <f>0.000001458*(E2563+273.15)^1.5/(E2563+273.15+110.4)</f>
        <v>1.8215294560424E-5</v>
      </c>
      <c r="I2563" s="27">
        <f>G2563*J2563*L2563/1000/H2563</f>
        <v>51521.881619143831</v>
      </c>
      <c r="J2563" s="24">
        <v>13.95</v>
      </c>
      <c r="K2563" s="25">
        <v>300</v>
      </c>
      <c r="L2563" s="26">
        <v>57.5</v>
      </c>
      <c r="M2563" s="23">
        <f>2*A2563/$G2563/$J2563^2/($K2563/1000)/($L2563/1000)</f>
        <v>0.6772644194635401</v>
      </c>
      <c r="N2563" s="23">
        <f>2*B2563/$G2563/$J2563^2/($K2563/1000)/($L2563/1000)</f>
        <v>1.6498772323773456</v>
      </c>
      <c r="O2563" s="23">
        <f>2*C2563/$G2563/$J2563^2/($K2563/1000)/($L2563^2/1000)</f>
        <v>4.428011895806082E-4</v>
      </c>
      <c r="P2563" s="24">
        <v>0.42</v>
      </c>
    </row>
    <row r="2564" spans="1:16" x14ac:dyDescent="0.4">
      <c r="A2564" s="22">
        <v>1.62</v>
      </c>
      <c r="B2564" s="23">
        <v>3.45</v>
      </c>
      <c r="C2564" s="24">
        <v>7.0000000000000007E-2</v>
      </c>
      <c r="D2564" s="2">
        <v>235.3</v>
      </c>
      <c r="E2564" s="25">
        <v>21.2</v>
      </c>
      <c r="F2564" s="23">
        <v>994.62</v>
      </c>
      <c r="G2564" s="23">
        <v>1.18</v>
      </c>
      <c r="H2564" s="9">
        <f>0.000001458*(E2564+273.15)^1.5/(E2564+273.15+110.4)</f>
        <v>1.8191425273442234E-5</v>
      </c>
      <c r="I2564" s="10">
        <f>G2564*J2564*L2564/1000/H2564</f>
        <v>58930.511704603094</v>
      </c>
      <c r="J2564" s="24">
        <v>15.8</v>
      </c>
      <c r="K2564" s="25">
        <v>300</v>
      </c>
      <c r="L2564" s="26">
        <v>57.5</v>
      </c>
      <c r="M2564" s="23">
        <f>2*A2564/$G2564/$J2564^2/($K2564/1000)/($L2564/1000)</f>
        <v>0.63761676799853395</v>
      </c>
      <c r="N2564" s="23">
        <f>2*B2564/$G2564/$J2564^2/($K2564/1000)/($L2564/1000)</f>
        <v>1.3578875614783594</v>
      </c>
      <c r="O2564" s="23">
        <f>2*C2564/$G2564/$J2564^2/($K2564/1000)/($L2564^2/1000)</f>
        <v>4.7915377090603742E-4</v>
      </c>
      <c r="P2564" s="24">
        <f>M2564/N2564</f>
        <v>0.4695652173913043</v>
      </c>
    </row>
    <row r="2565" spans="1:16" x14ac:dyDescent="0.4">
      <c r="A2565" s="22">
        <v>1.6</v>
      </c>
      <c r="B2565" s="23">
        <v>3.45</v>
      </c>
      <c r="C2565" s="24">
        <v>0.06</v>
      </c>
      <c r="D2565" s="2">
        <v>235.3</v>
      </c>
      <c r="E2565" s="25">
        <v>21.2</v>
      </c>
      <c r="F2565" s="23">
        <v>994.62</v>
      </c>
      <c r="G2565" s="23">
        <v>1.18</v>
      </c>
      <c r="H2565" s="9">
        <f>0.000001458*(E2565+273.15)^1.5/(E2565+273.15+110.4)</f>
        <v>1.8191425273442234E-5</v>
      </c>
      <c r="I2565" s="10">
        <f>G2565*J2565*L2565/1000/H2565</f>
        <v>59340.787419002219</v>
      </c>
      <c r="J2565" s="24">
        <v>15.91</v>
      </c>
      <c r="K2565" s="25">
        <v>300</v>
      </c>
      <c r="L2565" s="26">
        <v>57.5</v>
      </c>
      <c r="M2565" s="23">
        <f>2*A2565/$G2565/$J2565^2/($K2565/1000)/($L2565/1000)</f>
        <v>0.6210670835351999</v>
      </c>
      <c r="N2565" s="23">
        <f>2*B2565/$G2565/$J2565^2/($K2565/1000)/($L2565/1000)</f>
        <v>1.3391758988727747</v>
      </c>
      <c r="O2565" s="23">
        <f>2*C2565/$G2565/$J2565^2/($K2565/1000)/($L2565^2/1000)</f>
        <v>4.0504375013165211E-4</v>
      </c>
      <c r="P2565" s="24">
        <f>M2565/N2565</f>
        <v>0.46376811594202905</v>
      </c>
    </row>
    <row r="2566" spans="1:16" x14ac:dyDescent="0.4">
      <c r="A2566" s="22">
        <v>1.6</v>
      </c>
      <c r="B2566" s="23">
        <v>3.43</v>
      </c>
      <c r="C2566" s="24">
        <v>0.06</v>
      </c>
      <c r="D2566" s="2">
        <v>235.3</v>
      </c>
      <c r="E2566" s="25">
        <v>21.2</v>
      </c>
      <c r="F2566" s="23">
        <v>994.62</v>
      </c>
      <c r="G2566" s="23">
        <v>1.18</v>
      </c>
      <c r="H2566" s="9">
        <f>0.000001458*(E2566+273.15)^1.5/(E2566+273.15+110.4)</f>
        <v>1.8191425273442234E-5</v>
      </c>
      <c r="I2566" s="10">
        <f>G2566*J2566*L2566/1000/H2566</f>
        <v>59117.000665693602</v>
      </c>
      <c r="J2566" s="24">
        <v>15.85</v>
      </c>
      <c r="K2566" s="25">
        <v>300</v>
      </c>
      <c r="L2566" s="26">
        <v>57.5</v>
      </c>
      <c r="M2566" s="23">
        <f>2*A2566/$G2566/$J2566^2/($K2566/1000)/($L2566/1000)</f>
        <v>0.62577806855598694</v>
      </c>
      <c r="N2566" s="23">
        <f>2*B2566/$G2566/$J2566^2/($K2566/1000)/($L2566/1000)</f>
        <v>1.3415117344668972</v>
      </c>
      <c r="O2566" s="23">
        <f>2*C2566/$G2566/$J2566^2/($K2566/1000)/($L2566^2/1000)</f>
        <v>4.0811613166694805E-4</v>
      </c>
      <c r="P2566" s="24">
        <f>M2566/N2566</f>
        <v>0.46647230320699701</v>
      </c>
    </row>
    <row r="2567" spans="1:16" x14ac:dyDescent="0.4">
      <c r="A2567" s="22">
        <v>1.59</v>
      </c>
      <c r="B2567" s="23">
        <v>3.45</v>
      </c>
      <c r="C2567" s="24">
        <v>0.06</v>
      </c>
      <c r="D2567" s="2">
        <v>235.3</v>
      </c>
      <c r="E2567" s="25">
        <v>21.2</v>
      </c>
      <c r="F2567" s="23">
        <v>994.62</v>
      </c>
      <c r="G2567" s="23">
        <v>1.18</v>
      </c>
      <c r="H2567" s="9">
        <f>0.000001458*(E2567+273.15)^1.5/(E2567+273.15+110.4)</f>
        <v>1.8191425273442234E-5</v>
      </c>
      <c r="I2567" s="10">
        <f>G2567*J2567*L2567/1000/H2567</f>
        <v>59117.000665693602</v>
      </c>
      <c r="J2567" s="24">
        <v>15.85</v>
      </c>
      <c r="K2567" s="25">
        <v>300</v>
      </c>
      <c r="L2567" s="26">
        <v>57.5</v>
      </c>
      <c r="M2567" s="23">
        <f>2*A2567/$G2567/$J2567^2/($K2567/1000)/($L2567/1000)</f>
        <v>0.62186695562751215</v>
      </c>
      <c r="N2567" s="23">
        <f>2*B2567/$G2567/$J2567^2/($K2567/1000)/($L2567/1000)</f>
        <v>1.349333960323847</v>
      </c>
      <c r="O2567" s="23">
        <f>2*C2567/$G2567/$J2567^2/($K2567/1000)/($L2567^2/1000)</f>
        <v>4.0811613166694805E-4</v>
      </c>
      <c r="P2567" s="24">
        <f>M2567/N2567</f>
        <v>0.46086956521739136</v>
      </c>
    </row>
    <row r="2568" spans="1:16" x14ac:dyDescent="0.4">
      <c r="A2568" s="22">
        <v>1.61</v>
      </c>
      <c r="B2568" s="23">
        <v>3.48</v>
      </c>
      <c r="C2568" s="24">
        <v>0.06</v>
      </c>
      <c r="D2568" s="2">
        <v>235.3</v>
      </c>
      <c r="E2568" s="25">
        <v>21.2</v>
      </c>
      <c r="F2568" s="23">
        <v>994.62</v>
      </c>
      <c r="G2568" s="23">
        <v>1.18</v>
      </c>
      <c r="H2568" s="9">
        <f>0.000001458*(E2568+273.15)^1.5/(E2568+273.15+110.4)</f>
        <v>1.8191425273442234E-5</v>
      </c>
      <c r="I2568" s="10">
        <f>G2568*J2568*L2568/1000/H2568</f>
        <v>59117.000665693602</v>
      </c>
      <c r="J2568" s="24">
        <v>15.85</v>
      </c>
      <c r="K2568" s="25">
        <v>300</v>
      </c>
      <c r="L2568" s="26">
        <v>57.5</v>
      </c>
      <c r="M2568" s="23">
        <f>2*A2568/$G2568/$J2568^2/($K2568/1000)/($L2568/1000)</f>
        <v>0.62968918148446196</v>
      </c>
      <c r="N2568" s="23">
        <f>2*B2568/$G2568/$J2568^2/($K2568/1000)/($L2568/1000)</f>
        <v>1.3610672991092716</v>
      </c>
      <c r="O2568" s="23">
        <f>2*C2568/$G2568/$J2568^2/($K2568/1000)/($L2568^2/1000)</f>
        <v>4.0811613166694805E-4</v>
      </c>
      <c r="P2568" s="24">
        <f>M2568/N2568</f>
        <v>0.46264367816091961</v>
      </c>
    </row>
    <row r="2569" spans="1:16" x14ac:dyDescent="0.4">
      <c r="A2569" s="22">
        <v>1.61</v>
      </c>
      <c r="B2569" s="23">
        <v>3.48</v>
      </c>
      <c r="C2569" s="24">
        <v>0.06</v>
      </c>
      <c r="D2569" s="2">
        <v>235.3</v>
      </c>
      <c r="E2569" s="25">
        <v>21.2</v>
      </c>
      <c r="F2569" s="23">
        <v>994.62</v>
      </c>
      <c r="G2569" s="23">
        <v>1.18</v>
      </c>
      <c r="H2569" s="9">
        <f>0.000001458*(E2569+273.15)^1.5/(E2569+273.15+110.4)</f>
        <v>1.8191425273442234E-5</v>
      </c>
      <c r="I2569" s="10">
        <f>G2569*J2569*L2569/1000/H2569</f>
        <v>59713.765341183251</v>
      </c>
      <c r="J2569" s="24">
        <v>16.010000000000002</v>
      </c>
      <c r="K2569" s="25">
        <v>300</v>
      </c>
      <c r="L2569" s="26">
        <v>57.5</v>
      </c>
      <c r="M2569" s="23">
        <f>2*A2569/$G2569/$J2569^2/($K2569/1000)/($L2569/1000)</f>
        <v>0.61716615433389821</v>
      </c>
      <c r="N2569" s="23">
        <f>2*B2569/$G2569/$J2569^2/($K2569/1000)/($L2569/1000)</f>
        <v>1.3339988925974942</v>
      </c>
      <c r="O2569" s="23">
        <f>2*C2569/$G2569/$J2569^2/($K2569/1000)/($L2569^2/1000)</f>
        <v>3.9999966794527564E-4</v>
      </c>
      <c r="P2569" s="24">
        <f>M2569/N2569</f>
        <v>0.46264367816091956</v>
      </c>
    </row>
    <row r="2570" spans="1:16" x14ac:dyDescent="0.4">
      <c r="A2570" s="22">
        <v>1.61</v>
      </c>
      <c r="B2570" s="23">
        <v>3.47</v>
      </c>
      <c r="C2570" s="24">
        <v>0.06</v>
      </c>
      <c r="D2570" s="2">
        <v>235.3</v>
      </c>
      <c r="E2570" s="25">
        <v>21.2</v>
      </c>
      <c r="F2570" s="23">
        <v>994.62</v>
      </c>
      <c r="G2570" s="23">
        <v>1.18</v>
      </c>
      <c r="H2570" s="9">
        <f>0.000001458*(E2570+273.15)^1.5/(E2570+273.15+110.4)</f>
        <v>1.8191425273442234E-5</v>
      </c>
      <c r="I2570" s="10">
        <f>G2570*J2570*L2570/1000/H2570</f>
        <v>59117.000665693602</v>
      </c>
      <c r="J2570" s="24">
        <v>15.85</v>
      </c>
      <c r="K2570" s="25">
        <v>300</v>
      </c>
      <c r="L2570" s="26">
        <v>57.5</v>
      </c>
      <c r="M2570" s="23">
        <f>2*A2570/$G2570/$J2570^2/($K2570/1000)/($L2570/1000)</f>
        <v>0.62968918148446196</v>
      </c>
      <c r="N2570" s="23">
        <f>2*B2570/$G2570/$J2570^2/($K2570/1000)/($L2570/1000)</f>
        <v>1.357156186180797</v>
      </c>
      <c r="O2570" s="23">
        <f>2*C2570/$G2570/$J2570^2/($K2570/1000)/($L2570^2/1000)</f>
        <v>4.0811613166694805E-4</v>
      </c>
      <c r="P2570" s="24">
        <f>M2570/N2570</f>
        <v>0.46397694524495675</v>
      </c>
    </row>
    <row r="2571" spans="1:16" x14ac:dyDescent="0.4">
      <c r="A2571" s="22">
        <v>1.62</v>
      </c>
      <c r="B2571" s="23">
        <v>3.47</v>
      </c>
      <c r="C2571" s="24">
        <v>0.06</v>
      </c>
      <c r="D2571" s="2">
        <v>235.3</v>
      </c>
      <c r="E2571" s="25">
        <v>21.2</v>
      </c>
      <c r="F2571" s="23">
        <v>994.62</v>
      </c>
      <c r="G2571" s="23">
        <v>1.18</v>
      </c>
      <c r="H2571" s="9">
        <f>0.000001458*(E2571+273.15)^1.5/(E2571+273.15+110.4)</f>
        <v>1.8191425273442234E-5</v>
      </c>
      <c r="I2571" s="10">
        <f>G2571*J2571*L2571/1000/H2571</f>
        <v>59117.000665693602</v>
      </c>
      <c r="J2571" s="24">
        <v>15.85</v>
      </c>
      <c r="K2571" s="25">
        <v>300</v>
      </c>
      <c r="L2571" s="26">
        <v>57.5</v>
      </c>
      <c r="M2571" s="23">
        <f>2*A2571/$G2571/$J2571^2/($K2571/1000)/($L2571/1000)</f>
        <v>0.63360029441293686</v>
      </c>
      <c r="N2571" s="23">
        <f>2*B2571/$G2571/$J2571^2/($K2571/1000)/($L2571/1000)</f>
        <v>1.357156186180797</v>
      </c>
      <c r="O2571" s="23">
        <f>2*C2571/$G2571/$J2571^2/($K2571/1000)/($L2571^2/1000)</f>
        <v>4.0811613166694805E-4</v>
      </c>
      <c r="P2571" s="24">
        <f>M2571/N2571</f>
        <v>0.46685878962536015</v>
      </c>
    </row>
    <row r="2572" spans="1:16" x14ac:dyDescent="0.4">
      <c r="A2572" s="22">
        <v>1.61</v>
      </c>
      <c r="B2572" s="23">
        <v>3.46</v>
      </c>
      <c r="C2572" s="24">
        <v>0.06</v>
      </c>
      <c r="D2572" s="2">
        <v>235.3</v>
      </c>
      <c r="E2572" s="25">
        <v>21.2</v>
      </c>
      <c r="F2572" s="23">
        <v>994.62</v>
      </c>
      <c r="G2572" s="23">
        <v>1.18</v>
      </c>
      <c r="H2572" s="9">
        <f>0.000001458*(E2572+273.15)^1.5/(E2572+273.15+110.4)</f>
        <v>1.8191425273442234E-5</v>
      </c>
      <c r="I2572" s="10">
        <f>G2572*J2572*L2572/1000/H2572</f>
        <v>59117.000665693602</v>
      </c>
      <c r="J2572" s="24">
        <v>15.85</v>
      </c>
      <c r="K2572" s="25">
        <v>300</v>
      </c>
      <c r="L2572" s="26">
        <v>57.5</v>
      </c>
      <c r="M2572" s="23">
        <f>2*A2572/$G2572/$J2572^2/($K2572/1000)/($L2572/1000)</f>
        <v>0.62968918148446196</v>
      </c>
      <c r="N2572" s="23">
        <f>2*B2572/$G2572/$J2572^2/($K2572/1000)/($L2572/1000)</f>
        <v>1.353245073252322</v>
      </c>
      <c r="O2572" s="23">
        <f>2*C2572/$G2572/$J2572^2/($K2572/1000)/($L2572^2/1000)</f>
        <v>4.0811613166694805E-4</v>
      </c>
      <c r="P2572" s="24">
        <f>M2572/N2572</f>
        <v>0.46531791907514447</v>
      </c>
    </row>
    <row r="2573" spans="1:16" x14ac:dyDescent="0.4">
      <c r="A2573" s="22">
        <v>1.62</v>
      </c>
      <c r="B2573" s="23">
        <v>3.46</v>
      </c>
      <c r="C2573" s="24">
        <v>0.06</v>
      </c>
      <c r="D2573" s="2">
        <v>235.3</v>
      </c>
      <c r="E2573" s="25">
        <v>21.2</v>
      </c>
      <c r="F2573" s="23">
        <v>994.62</v>
      </c>
      <c r="G2573" s="23">
        <v>1.18</v>
      </c>
      <c r="H2573" s="9">
        <f>0.000001458*(E2573+273.15)^1.5/(E2573+273.15+110.4)</f>
        <v>1.8191425273442234E-5</v>
      </c>
      <c r="I2573" s="10">
        <f>G2573*J2573*L2573/1000/H2573</f>
        <v>58930.511704603094</v>
      </c>
      <c r="J2573" s="24">
        <v>15.8</v>
      </c>
      <c r="K2573" s="25">
        <v>300</v>
      </c>
      <c r="L2573" s="26">
        <v>57.5</v>
      </c>
      <c r="M2573" s="23">
        <f>2*A2573/$G2573/$J2573^2/($K2573/1000)/($L2573/1000)</f>
        <v>0.63761676799853395</v>
      </c>
      <c r="N2573" s="23">
        <f>2*B2573/$G2573/$J2573^2/($K2573/1000)/($L2573/1000)</f>
        <v>1.3618234674536587</v>
      </c>
      <c r="O2573" s="23">
        <f>2*C2573/$G2573/$J2573^2/($K2573/1000)/($L2573^2/1000)</f>
        <v>4.1070323220517485E-4</v>
      </c>
      <c r="P2573" s="24">
        <f>M2573/N2573</f>
        <v>0.46820809248554923</v>
      </c>
    </row>
    <row r="2574" spans="1:16" x14ac:dyDescent="0.4">
      <c r="A2574" s="22">
        <v>1.62</v>
      </c>
      <c r="B2574" s="23">
        <v>3.49</v>
      </c>
      <c r="C2574" s="24">
        <v>0.06</v>
      </c>
      <c r="D2574" s="2">
        <v>235.3</v>
      </c>
      <c r="E2574" s="25">
        <v>21.2</v>
      </c>
      <c r="F2574" s="23">
        <v>994.62</v>
      </c>
      <c r="G2574" s="23">
        <v>1.18</v>
      </c>
      <c r="H2574" s="9">
        <f>0.000001458*(E2574+273.15)^1.5/(E2574+273.15+110.4)</f>
        <v>1.8191425273442234E-5</v>
      </c>
      <c r="I2574" s="10">
        <f>G2574*J2574*L2574/1000/H2574</f>
        <v>58930.511704603094</v>
      </c>
      <c r="J2574" s="24">
        <v>15.8</v>
      </c>
      <c r="K2574" s="25">
        <v>300</v>
      </c>
      <c r="L2574" s="26">
        <v>57.5</v>
      </c>
      <c r="M2574" s="23">
        <f>2*A2574/$G2574/$J2574^2/($K2574/1000)/($L2574/1000)</f>
        <v>0.63761676799853395</v>
      </c>
      <c r="N2574" s="23">
        <f>2*B2574/$G2574/$J2574^2/($K2574/1000)/($L2574/1000)</f>
        <v>1.3736311853795578</v>
      </c>
      <c r="O2574" s="23">
        <f>2*C2574/$G2574/$J2574^2/($K2574/1000)/($L2574^2/1000)</f>
        <v>4.1070323220517485E-4</v>
      </c>
      <c r="P2574" s="24">
        <f>M2574/N2574</f>
        <v>0.46418338108882518</v>
      </c>
    </row>
    <row r="2575" spans="1:16" x14ac:dyDescent="0.4">
      <c r="A2575" s="22">
        <v>1.61</v>
      </c>
      <c r="B2575" s="23">
        <v>3.47</v>
      </c>
      <c r="C2575" s="24">
        <v>0.06</v>
      </c>
      <c r="D2575" s="2">
        <v>235.3</v>
      </c>
      <c r="E2575" s="25">
        <v>21.2</v>
      </c>
      <c r="F2575" s="23">
        <v>994.62</v>
      </c>
      <c r="G2575" s="23">
        <v>1.18</v>
      </c>
      <c r="H2575" s="9">
        <f>0.000001458*(E2575+273.15)^1.5/(E2575+273.15+110.4)</f>
        <v>1.8191425273442234E-5</v>
      </c>
      <c r="I2575" s="10">
        <f>G2575*J2575*L2575/1000/H2575</f>
        <v>59527.276380092742</v>
      </c>
      <c r="J2575" s="24">
        <v>15.96</v>
      </c>
      <c r="K2575" s="25">
        <v>300</v>
      </c>
      <c r="L2575" s="26">
        <v>57.5</v>
      </c>
      <c r="M2575" s="23">
        <f>2*A2575/$G2575/$J2575^2/($K2575/1000)/($L2575/1000)</f>
        <v>0.62103916744979704</v>
      </c>
      <c r="N2575" s="23">
        <f>2*B2575/$G2575/$J2575^2/($K2575/1000)/($L2575/1000)</f>
        <v>1.3385129882303077</v>
      </c>
      <c r="O2575" s="23">
        <f>2*C2575/$G2575/$J2575^2/($K2575/1000)/($L2575^2/1000)</f>
        <v>4.0250985738037081E-4</v>
      </c>
      <c r="P2575" s="24">
        <f>M2575/N2575</f>
        <v>0.46397694524495681</v>
      </c>
    </row>
    <row r="2576" spans="1:16" x14ac:dyDescent="0.4">
      <c r="A2576" s="22">
        <v>1.59</v>
      </c>
      <c r="B2576" s="23">
        <v>3.47</v>
      </c>
      <c r="C2576" s="24">
        <v>0.06</v>
      </c>
      <c r="D2576" s="2">
        <v>235.3</v>
      </c>
      <c r="E2576" s="25">
        <v>21.2</v>
      </c>
      <c r="F2576" s="23">
        <v>994.62</v>
      </c>
      <c r="G2576" s="23">
        <v>1.18</v>
      </c>
      <c r="H2576" s="9">
        <f>0.000001458*(E2576+273.15)^1.5/(E2576+273.15+110.4)</f>
        <v>1.8191425273442234E-5</v>
      </c>
      <c r="I2576" s="10">
        <f>G2576*J2576*L2576/1000/H2576</f>
        <v>58930.511704603094</v>
      </c>
      <c r="J2576" s="24">
        <v>15.8</v>
      </c>
      <c r="K2576" s="25">
        <v>300</v>
      </c>
      <c r="L2576" s="26">
        <v>57.5</v>
      </c>
      <c r="M2576" s="23">
        <f>2*A2576/$G2576/$J2576^2/($K2576/1000)/($L2576/1000)</f>
        <v>0.62580905007263521</v>
      </c>
      <c r="N2576" s="23">
        <f>2*B2576/$G2576/$J2576^2/($K2576/1000)/($L2576/1000)</f>
        <v>1.3657593734289584</v>
      </c>
      <c r="O2576" s="23">
        <f>2*C2576/$G2576/$J2576^2/($K2576/1000)/($L2576^2/1000)</f>
        <v>4.1070323220517485E-4</v>
      </c>
      <c r="P2576" s="24">
        <f>M2576/N2576</f>
        <v>0.45821325648414996</v>
      </c>
    </row>
    <row r="2577" spans="1:16" x14ac:dyDescent="0.4">
      <c r="A2577" s="22">
        <v>1.61</v>
      </c>
      <c r="B2577" s="23">
        <v>3.47</v>
      </c>
      <c r="C2577" s="24">
        <v>0.06</v>
      </c>
      <c r="D2577" s="2">
        <v>235.3</v>
      </c>
      <c r="E2577" s="25">
        <v>21.2</v>
      </c>
      <c r="F2577" s="23">
        <v>994.62</v>
      </c>
      <c r="G2577" s="23">
        <v>1.18</v>
      </c>
      <c r="H2577" s="9">
        <f>0.000001458*(E2577+273.15)^1.5/(E2577+273.15+110.4)</f>
        <v>1.8191425273442234E-5</v>
      </c>
      <c r="I2577" s="10">
        <f>G2577*J2577*L2577/1000/H2577</f>
        <v>58930.511704603094</v>
      </c>
      <c r="J2577" s="24">
        <v>15.8</v>
      </c>
      <c r="K2577" s="25">
        <v>300</v>
      </c>
      <c r="L2577" s="26">
        <v>57.5</v>
      </c>
      <c r="M2577" s="23">
        <f>2*A2577/$G2577/$J2577^2/($K2577/1000)/($L2577/1000)</f>
        <v>0.63368086202323437</v>
      </c>
      <c r="N2577" s="23">
        <f>2*B2577/$G2577/$J2577^2/($K2577/1000)/($L2577/1000)</f>
        <v>1.3657593734289584</v>
      </c>
      <c r="O2577" s="23">
        <f>2*C2577/$G2577/$J2577^2/($K2577/1000)/($L2577^2/1000)</f>
        <v>4.1070323220517485E-4</v>
      </c>
      <c r="P2577" s="24">
        <f>M2577/N2577</f>
        <v>0.46397694524495681</v>
      </c>
    </row>
    <row r="2578" spans="1:16" x14ac:dyDescent="0.4">
      <c r="A2578" s="22">
        <v>1.61</v>
      </c>
      <c r="B2578" s="23">
        <v>3.5</v>
      </c>
      <c r="C2578" s="24">
        <v>0.06</v>
      </c>
      <c r="D2578" s="2">
        <v>235.3</v>
      </c>
      <c r="E2578" s="25">
        <v>21.2</v>
      </c>
      <c r="F2578" s="23">
        <v>994.62</v>
      </c>
      <c r="G2578" s="23">
        <v>1.18</v>
      </c>
      <c r="H2578" s="9">
        <f>0.000001458*(E2578+273.15)^1.5/(E2578+273.15+110.4)</f>
        <v>1.8191425273442234E-5</v>
      </c>
      <c r="I2578" s="10">
        <f>G2578*J2578*L2578/1000/H2578</f>
        <v>58706.724951294476</v>
      </c>
      <c r="J2578" s="24">
        <v>15.74</v>
      </c>
      <c r="K2578" s="25">
        <v>300</v>
      </c>
      <c r="L2578" s="26">
        <v>57.5</v>
      </c>
      <c r="M2578" s="23">
        <f>2*A2578/$G2578/$J2578^2/($K2578/1000)/($L2578/1000)</f>
        <v>0.63852118202347974</v>
      </c>
      <c r="N2578" s="23">
        <f>2*B2578/$G2578/$J2578^2/($K2578/1000)/($L2578/1000)</f>
        <v>1.3880895261379993</v>
      </c>
      <c r="O2578" s="23">
        <f>2*C2578/$G2578/$J2578^2/($K2578/1000)/($L2578^2/1000)</f>
        <v>4.1384035561878242E-4</v>
      </c>
      <c r="P2578" s="24">
        <f>M2578/N2578</f>
        <v>0.46</v>
      </c>
    </row>
    <row r="2579" spans="1:16" x14ac:dyDescent="0.4">
      <c r="A2579" s="22">
        <v>1.62</v>
      </c>
      <c r="B2579" s="23">
        <v>3.49</v>
      </c>
      <c r="C2579" s="24">
        <v>0.06</v>
      </c>
      <c r="D2579" s="2">
        <v>235.3</v>
      </c>
      <c r="E2579" s="25">
        <v>21.2</v>
      </c>
      <c r="F2579" s="23">
        <v>994.62</v>
      </c>
      <c r="G2579" s="23">
        <v>1.18</v>
      </c>
      <c r="H2579" s="9">
        <f>0.000001458*(E2579+273.15)^1.5/(E2579+273.15+110.4)</f>
        <v>1.8191425273442234E-5</v>
      </c>
      <c r="I2579" s="10">
        <f>G2579*J2579*L2579/1000/H2579</f>
        <v>59117.000665693602</v>
      </c>
      <c r="J2579" s="24">
        <v>15.85</v>
      </c>
      <c r="K2579" s="25">
        <v>300</v>
      </c>
      <c r="L2579" s="26">
        <v>57.5</v>
      </c>
      <c r="M2579" s="23">
        <f>2*A2579/$G2579/$J2579^2/($K2579/1000)/($L2579/1000)</f>
        <v>0.63360029441293686</v>
      </c>
      <c r="N2579" s="23">
        <f>2*B2579/$G2579/$J2579^2/($K2579/1000)/($L2579/1000)</f>
        <v>1.3649784120377468</v>
      </c>
      <c r="O2579" s="23">
        <f>2*C2579/$G2579/$J2579^2/($K2579/1000)/($L2579^2/1000)</f>
        <v>4.0811613166694805E-4</v>
      </c>
      <c r="P2579" s="24">
        <f>M2579/N2579</f>
        <v>0.46418338108882518</v>
      </c>
    </row>
    <row r="2580" spans="1:16" x14ac:dyDescent="0.4">
      <c r="A2580" s="22">
        <v>1.63</v>
      </c>
      <c r="B2580" s="23">
        <v>3.51</v>
      </c>
      <c r="C2580" s="24">
        <v>0.06</v>
      </c>
      <c r="D2580" s="2">
        <v>235.3</v>
      </c>
      <c r="E2580" s="25">
        <v>21.2</v>
      </c>
      <c r="F2580" s="23">
        <v>994.62</v>
      </c>
      <c r="G2580" s="23">
        <v>1.18</v>
      </c>
      <c r="H2580" s="9">
        <f>0.000001458*(E2580+273.15)^1.5/(E2580+273.15+110.4)</f>
        <v>1.8191425273442234E-5</v>
      </c>
      <c r="I2580" s="10">
        <f>G2580*J2580*L2580/1000/H2580</f>
        <v>59340.787419002219</v>
      </c>
      <c r="J2580" s="24">
        <v>15.91</v>
      </c>
      <c r="K2580" s="25">
        <v>300</v>
      </c>
      <c r="L2580" s="26">
        <v>57.5</v>
      </c>
      <c r="M2580" s="23">
        <f>2*A2580/$G2580/$J2580^2/($K2580/1000)/($L2580/1000)</f>
        <v>0.63271209135148476</v>
      </c>
      <c r="N2580" s="23">
        <f>2*B2580/$G2580/$J2580^2/($K2580/1000)/($L2580/1000)</f>
        <v>1.3624659145053448</v>
      </c>
      <c r="O2580" s="23">
        <f>2*C2580/$G2580/$J2580^2/($K2580/1000)/($L2580^2/1000)</f>
        <v>4.0504375013165211E-4</v>
      </c>
      <c r="P2580" s="24">
        <f>M2580/N2580</f>
        <v>0.46438746438746425</v>
      </c>
    </row>
    <row r="2581" spans="1:16" x14ac:dyDescent="0.4">
      <c r="A2581" s="22">
        <v>1.64</v>
      </c>
      <c r="B2581" s="23">
        <v>3.51</v>
      </c>
      <c r="C2581" s="24">
        <v>0.06</v>
      </c>
      <c r="D2581" s="2">
        <v>235.3</v>
      </c>
      <c r="E2581" s="25">
        <v>21.2</v>
      </c>
      <c r="F2581" s="23">
        <v>994.62</v>
      </c>
      <c r="G2581" s="23">
        <v>1.18</v>
      </c>
      <c r="H2581" s="9">
        <f>0.000001458*(E2581+273.15)^1.5/(E2581+273.15+110.4)</f>
        <v>1.8191425273442234E-5</v>
      </c>
      <c r="I2581" s="10">
        <f>G2581*J2581*L2581/1000/H2581</f>
        <v>59117.000665693602</v>
      </c>
      <c r="J2581" s="24">
        <v>15.85</v>
      </c>
      <c r="K2581" s="25">
        <v>300</v>
      </c>
      <c r="L2581" s="26">
        <v>57.5</v>
      </c>
      <c r="M2581" s="23">
        <f>2*A2581/$G2581/$J2581^2/($K2581/1000)/($L2581/1000)</f>
        <v>0.64142252026988666</v>
      </c>
      <c r="N2581" s="23">
        <f>2*B2581/$G2581/$J2581^2/($K2581/1000)/($L2581/1000)</f>
        <v>1.3728006378946966</v>
      </c>
      <c r="O2581" s="23">
        <f>2*C2581/$G2581/$J2581^2/($K2581/1000)/($L2581^2/1000)</f>
        <v>4.0811613166694805E-4</v>
      </c>
      <c r="P2581" s="24">
        <f>M2581/N2581</f>
        <v>0.46723646723646717</v>
      </c>
    </row>
    <row r="2582" spans="1:16" x14ac:dyDescent="0.4">
      <c r="A2582" s="22">
        <v>1.64</v>
      </c>
      <c r="B2582" s="23">
        <v>3.5</v>
      </c>
      <c r="C2582" s="24">
        <v>0.06</v>
      </c>
      <c r="D2582" s="2">
        <v>235.3</v>
      </c>
      <c r="E2582" s="25">
        <v>21.2</v>
      </c>
      <c r="F2582" s="23">
        <v>994.62</v>
      </c>
      <c r="G2582" s="23">
        <v>1.18</v>
      </c>
      <c r="H2582" s="9">
        <f>0.000001458*(E2582+273.15)^1.5/(E2582+273.15+110.4)</f>
        <v>1.8191425273442234E-5</v>
      </c>
      <c r="I2582" s="10">
        <f>G2582*J2582*L2582/1000/H2582</f>
        <v>58930.511704603094</v>
      </c>
      <c r="J2582" s="24">
        <v>15.8</v>
      </c>
      <c r="K2582" s="25">
        <v>300</v>
      </c>
      <c r="L2582" s="26">
        <v>57.5</v>
      </c>
      <c r="M2582" s="23">
        <f>2*A2582/$G2582/$J2582^2/($K2582/1000)/($L2582/1000)</f>
        <v>0.64548857994913311</v>
      </c>
      <c r="N2582" s="23">
        <f>2*B2582/$G2582/$J2582^2/($K2582/1000)/($L2582/1000)</f>
        <v>1.3775670913548572</v>
      </c>
      <c r="O2582" s="23">
        <f>2*C2582/$G2582/$J2582^2/($K2582/1000)/($L2582^2/1000)</f>
        <v>4.1070323220517485E-4</v>
      </c>
      <c r="P2582" s="24">
        <f>M2582/N2582</f>
        <v>0.46857142857142858</v>
      </c>
    </row>
    <row r="2583" spans="1:16" x14ac:dyDescent="0.4">
      <c r="A2583" s="22">
        <v>1.61</v>
      </c>
      <c r="B2583" s="23">
        <v>3.46</v>
      </c>
      <c r="C2583" s="24">
        <v>0.06</v>
      </c>
      <c r="D2583" s="2">
        <v>235.3</v>
      </c>
      <c r="E2583" s="25">
        <v>21.2</v>
      </c>
      <c r="F2583" s="23">
        <v>994.62</v>
      </c>
      <c r="G2583" s="23">
        <v>1.18</v>
      </c>
      <c r="H2583" s="9">
        <f>0.000001458*(E2583+273.15)^1.5/(E2583+273.15+110.4)</f>
        <v>1.8191425273442234E-5</v>
      </c>
      <c r="I2583" s="10">
        <f>G2583*J2583*L2583/1000/H2583</f>
        <v>59340.787419002219</v>
      </c>
      <c r="J2583" s="24">
        <v>15.91</v>
      </c>
      <c r="K2583" s="25">
        <v>300</v>
      </c>
      <c r="L2583" s="26">
        <v>57.5</v>
      </c>
      <c r="M2583" s="23">
        <f>2*A2583/$G2583/$J2583^2/($K2583/1000)/($L2583/1000)</f>
        <v>0.62494875280729489</v>
      </c>
      <c r="N2583" s="23">
        <f>2*B2583/$G2583/$J2583^2/($K2583/1000)/($L2583/1000)</f>
        <v>1.34305756814487</v>
      </c>
      <c r="O2583" s="23">
        <f>2*C2583/$G2583/$J2583^2/($K2583/1000)/($L2583^2/1000)</f>
        <v>4.0504375013165211E-4</v>
      </c>
      <c r="P2583" s="24">
        <f>M2583/N2583</f>
        <v>0.46531791907514441</v>
      </c>
    </row>
    <row r="2584" spans="1:16" x14ac:dyDescent="0.4">
      <c r="A2584" s="22">
        <v>1.48</v>
      </c>
      <c r="B2584" s="23">
        <v>3.93</v>
      </c>
      <c r="C2584" s="24">
        <v>7.0000000000000007E-2</v>
      </c>
      <c r="D2584" s="2">
        <v>240</v>
      </c>
      <c r="E2584" s="25">
        <v>21.2</v>
      </c>
      <c r="F2584" s="23">
        <v>994.62</v>
      </c>
      <c r="G2584" s="23">
        <v>1.18</v>
      </c>
      <c r="H2584" s="9">
        <f>0.000001458*(E2584+273.15)^1.5/(E2584+273.15+110.4)</f>
        <v>1.8191425273442234E-5</v>
      </c>
      <c r="I2584" s="10">
        <f>G2584*J2584*L2584/1000/H2584</f>
        <v>59900.254302273766</v>
      </c>
      <c r="J2584" s="24">
        <v>16.059999999999999</v>
      </c>
      <c r="K2584" s="25">
        <v>300</v>
      </c>
      <c r="L2584" s="26">
        <v>57.5</v>
      </c>
      <c r="M2584" s="23">
        <f>2*A2584/$G2584/$J2584^2/($K2584/1000)/($L2584/1000)</f>
        <v>0.56380577820610822</v>
      </c>
      <c r="N2584" s="23">
        <f>2*B2584/$G2584/$J2584^2/($K2584/1000)/($L2584/1000)</f>
        <v>1.4971329110473011</v>
      </c>
      <c r="O2584" s="23">
        <f>2*C2584/$G2584/$J2584^2/($K2584/1000)/($L2584^2/1000)</f>
        <v>4.637650349521455E-4</v>
      </c>
      <c r="P2584" s="24">
        <f>M2584/N2584</f>
        <v>0.37659033078880405</v>
      </c>
    </row>
    <row r="2585" spans="1:16" x14ac:dyDescent="0.4">
      <c r="A2585" s="22">
        <v>1.49</v>
      </c>
      <c r="B2585" s="23">
        <v>3.95</v>
      </c>
      <c r="C2585" s="24">
        <v>7.0000000000000007E-2</v>
      </c>
      <c r="D2585" s="2">
        <v>240</v>
      </c>
      <c r="E2585" s="25">
        <v>21.2</v>
      </c>
      <c r="F2585" s="23">
        <v>994.62</v>
      </c>
      <c r="G2585" s="23">
        <v>1.18</v>
      </c>
      <c r="H2585" s="9">
        <f>0.000001458*(E2585+273.15)^1.5/(E2585+273.15+110.4)</f>
        <v>1.8191425273442234E-5</v>
      </c>
      <c r="I2585" s="10">
        <f>G2585*J2585*L2585/1000/H2585</f>
        <v>59340.787419002219</v>
      </c>
      <c r="J2585" s="24">
        <v>15.91</v>
      </c>
      <c r="K2585" s="25">
        <v>300</v>
      </c>
      <c r="L2585" s="26">
        <v>57.5</v>
      </c>
      <c r="M2585" s="23">
        <f>2*A2585/$G2585/$J2585^2/($K2585/1000)/($L2585/1000)</f>
        <v>0.57836872154215491</v>
      </c>
      <c r="N2585" s="23">
        <f>2*B2585/$G2585/$J2585^2/($K2585/1000)/($L2585/1000)</f>
        <v>1.5332593624775248</v>
      </c>
      <c r="O2585" s="23">
        <f>2*C2585/$G2585/$J2585^2/($K2585/1000)/($L2585^2/1000)</f>
        <v>4.7255104182026089E-4</v>
      </c>
      <c r="P2585" s="24">
        <f>M2585/N2585</f>
        <v>0.37721518987341773</v>
      </c>
    </row>
    <row r="2586" spans="1:16" x14ac:dyDescent="0.4">
      <c r="A2586" s="22">
        <v>1.49</v>
      </c>
      <c r="B2586" s="23">
        <v>3.93</v>
      </c>
      <c r="C2586" s="24">
        <v>7.0000000000000007E-2</v>
      </c>
      <c r="D2586" s="2">
        <v>240</v>
      </c>
      <c r="E2586" s="25">
        <v>21.2</v>
      </c>
      <c r="F2586" s="23">
        <v>994.62</v>
      </c>
      <c r="G2586" s="23">
        <v>1.18</v>
      </c>
      <c r="H2586" s="9">
        <f>0.000001458*(E2586+273.15)^1.5/(E2586+273.15+110.4)</f>
        <v>1.8191425273442234E-5</v>
      </c>
      <c r="I2586" s="10">
        <f>G2586*J2586*L2586/1000/H2586</f>
        <v>59527.276380092742</v>
      </c>
      <c r="J2586" s="24">
        <v>15.96</v>
      </c>
      <c r="K2586" s="25">
        <v>300</v>
      </c>
      <c r="L2586" s="26">
        <v>57.5</v>
      </c>
      <c r="M2586" s="23">
        <f>2*A2586/$G2586/$J2586^2/($K2586/1000)/($L2586/1000)</f>
        <v>0.57475053385105435</v>
      </c>
      <c r="N2586" s="23">
        <f>2*B2586/$G2586/$J2586^2/($K2586/1000)/($L2586/1000)</f>
        <v>1.5159527503588215</v>
      </c>
      <c r="O2586" s="23">
        <f>2*C2586/$G2586/$J2586^2/($K2586/1000)/($L2586^2/1000)</f>
        <v>4.6959483361043263E-4</v>
      </c>
      <c r="P2586" s="24">
        <f>M2586/N2586</f>
        <v>0.37913486005089053</v>
      </c>
    </row>
    <row r="2587" spans="1:16" x14ac:dyDescent="0.4">
      <c r="A2587" s="22">
        <v>1.49</v>
      </c>
      <c r="B2587" s="23">
        <v>3.94</v>
      </c>
      <c r="C2587" s="24">
        <v>7.0000000000000007E-2</v>
      </c>
      <c r="D2587" s="2">
        <v>240</v>
      </c>
      <c r="E2587" s="25">
        <v>21.2</v>
      </c>
      <c r="F2587" s="23">
        <v>994.62</v>
      </c>
      <c r="G2587" s="23">
        <v>1.18</v>
      </c>
      <c r="H2587" s="9">
        <f>0.000001458*(E2587+273.15)^1.5/(E2587+273.15+110.4)</f>
        <v>1.8191425273442234E-5</v>
      </c>
      <c r="I2587" s="10">
        <f>G2587*J2587*L2587/1000/H2587</f>
        <v>59713.765341183251</v>
      </c>
      <c r="J2587" s="24">
        <v>16.010000000000002</v>
      </c>
      <c r="K2587" s="25">
        <v>300</v>
      </c>
      <c r="L2587" s="26">
        <v>57.5</v>
      </c>
      <c r="M2587" s="23">
        <f>2*A2587/$G2587/$J2587^2/($K2587/1000)/($L2587/1000)</f>
        <v>0.57116619252019141</v>
      </c>
      <c r="N2587" s="23">
        <f>2*B2587/$G2587/$J2587^2/($K2587/1000)/($L2587/1000)</f>
        <v>1.5103320795500366</v>
      </c>
      <c r="O2587" s="23">
        <f>2*C2587/$G2587/$J2587^2/($K2587/1000)/($L2587^2/1000)</f>
        <v>4.6666627926948831E-4</v>
      </c>
      <c r="P2587" s="24">
        <f>M2587/N2587</f>
        <v>0.37817258883248728</v>
      </c>
    </row>
    <row r="2588" spans="1:16" x14ac:dyDescent="0.4">
      <c r="A2588" s="22">
        <v>1.49</v>
      </c>
      <c r="B2588" s="23">
        <v>3.93</v>
      </c>
      <c r="C2588" s="24">
        <v>7.0000000000000007E-2</v>
      </c>
      <c r="D2588" s="2">
        <v>240</v>
      </c>
      <c r="E2588" s="25">
        <v>21.2</v>
      </c>
      <c r="F2588" s="23">
        <v>994.62</v>
      </c>
      <c r="G2588" s="23">
        <v>1.18</v>
      </c>
      <c r="H2588" s="9">
        <f>0.000001458*(E2588+273.15)^1.5/(E2588+273.15+110.4)</f>
        <v>1.8191425273442234E-5</v>
      </c>
      <c r="I2588" s="10">
        <f>G2588*J2588*L2588/1000/H2588</f>
        <v>60124.041055582391</v>
      </c>
      <c r="J2588" s="24">
        <v>16.12</v>
      </c>
      <c r="K2588" s="25">
        <v>300</v>
      </c>
      <c r="L2588" s="26">
        <v>57.5</v>
      </c>
      <c r="M2588" s="23">
        <f>2*A2588/$G2588/$J2588^2/($K2588/1000)/($L2588/1000)</f>
        <v>0.56339771650352932</v>
      </c>
      <c r="N2588" s="23">
        <f>2*B2588/$G2588/$J2588^2/($K2588/1000)/($L2588/1000)</f>
        <v>1.4860087421871615</v>
      </c>
      <c r="O2588" s="23">
        <f>2*C2588/$G2588/$J2588^2/($K2588/1000)/($L2588^2/1000)</f>
        <v>4.6031911473880434E-4</v>
      </c>
      <c r="P2588" s="24">
        <f>M2588/N2588</f>
        <v>0.37913486005089053</v>
      </c>
    </row>
    <row r="2589" spans="1:16" x14ac:dyDescent="0.4">
      <c r="A2589" s="22">
        <v>1.49</v>
      </c>
      <c r="B2589" s="23">
        <v>3.93</v>
      </c>
      <c r="C2589" s="24">
        <v>7.0000000000000007E-2</v>
      </c>
      <c r="D2589" s="2">
        <v>240</v>
      </c>
      <c r="E2589" s="25">
        <v>21.2</v>
      </c>
      <c r="F2589" s="23">
        <v>994.62</v>
      </c>
      <c r="G2589" s="23">
        <v>1.18</v>
      </c>
      <c r="H2589" s="9">
        <f>0.000001458*(E2589+273.15)^1.5/(E2589+273.15+110.4)</f>
        <v>1.8191425273442234E-5</v>
      </c>
      <c r="I2589" s="10">
        <f>G2589*J2589*L2589/1000/H2589</f>
        <v>59713.765341183251</v>
      </c>
      <c r="J2589" s="24">
        <v>16.010000000000002</v>
      </c>
      <c r="K2589" s="25">
        <v>300</v>
      </c>
      <c r="L2589" s="26">
        <v>57.5</v>
      </c>
      <c r="M2589" s="23">
        <f>2*A2589/$G2589/$J2589^2/($K2589/1000)/($L2589/1000)</f>
        <v>0.57116619252019141</v>
      </c>
      <c r="N2589" s="23">
        <f>2*B2589/$G2589/$J2589^2/($K2589/1000)/($L2589/1000)</f>
        <v>1.5064987493988944</v>
      </c>
      <c r="O2589" s="23">
        <f>2*C2589/$G2589/$J2589^2/($K2589/1000)/($L2589^2/1000)</f>
        <v>4.6666627926948831E-4</v>
      </c>
      <c r="P2589" s="24">
        <f>M2589/N2589</f>
        <v>0.37913486005089053</v>
      </c>
    </row>
    <row r="2590" spans="1:16" x14ac:dyDescent="0.4">
      <c r="A2590" s="22">
        <v>1.49</v>
      </c>
      <c r="B2590" s="23">
        <v>3.93</v>
      </c>
      <c r="C2590" s="24">
        <v>7.0000000000000007E-2</v>
      </c>
      <c r="D2590" s="2">
        <v>240</v>
      </c>
      <c r="E2590" s="25">
        <v>21.2</v>
      </c>
      <c r="F2590" s="23">
        <v>994.62</v>
      </c>
      <c r="G2590" s="23">
        <v>1.18</v>
      </c>
      <c r="H2590" s="9">
        <f>0.000001458*(E2590+273.15)^1.5/(E2590+273.15+110.4)</f>
        <v>1.8191425273442234E-5</v>
      </c>
      <c r="I2590" s="10">
        <f>G2590*J2590*L2590/1000/H2590</f>
        <v>59713.765341183251</v>
      </c>
      <c r="J2590" s="24">
        <v>16.010000000000002</v>
      </c>
      <c r="K2590" s="25">
        <v>300</v>
      </c>
      <c r="L2590" s="26">
        <v>57.5</v>
      </c>
      <c r="M2590" s="23">
        <f>2*A2590/$G2590/$J2590^2/($K2590/1000)/($L2590/1000)</f>
        <v>0.57116619252019141</v>
      </c>
      <c r="N2590" s="23">
        <f>2*B2590/$G2590/$J2590^2/($K2590/1000)/($L2590/1000)</f>
        <v>1.5064987493988944</v>
      </c>
      <c r="O2590" s="23">
        <f>2*C2590/$G2590/$J2590^2/($K2590/1000)/($L2590^2/1000)</f>
        <v>4.6666627926948831E-4</v>
      </c>
      <c r="P2590" s="24">
        <f>M2590/N2590</f>
        <v>0.37913486005089053</v>
      </c>
    </row>
    <row r="2591" spans="1:16" x14ac:dyDescent="0.4">
      <c r="A2591" s="22">
        <v>1.48</v>
      </c>
      <c r="B2591" s="23">
        <v>3.93</v>
      </c>
      <c r="C2591" s="24">
        <v>7.0000000000000007E-2</v>
      </c>
      <c r="D2591" s="2">
        <v>240</v>
      </c>
      <c r="E2591" s="25">
        <v>21.2</v>
      </c>
      <c r="F2591" s="23">
        <v>994.62</v>
      </c>
      <c r="G2591" s="23">
        <v>1.18</v>
      </c>
      <c r="H2591" s="9">
        <f>0.000001458*(E2591+273.15)^1.5/(E2591+273.15+110.4)</f>
        <v>1.8191425273442234E-5</v>
      </c>
      <c r="I2591" s="10">
        <f>G2591*J2591*L2591/1000/H2591</f>
        <v>59527.276380092742</v>
      </c>
      <c r="J2591" s="24">
        <v>15.96</v>
      </c>
      <c r="K2591" s="25">
        <v>300</v>
      </c>
      <c r="L2591" s="26">
        <v>57.5</v>
      </c>
      <c r="M2591" s="23">
        <f>2*A2591/$G2591/$J2591^2/($K2591/1000)/($L2591/1000)</f>
        <v>0.57089314771782584</v>
      </c>
      <c r="N2591" s="23">
        <f>2*B2591/$G2591/$J2591^2/($K2591/1000)/($L2591/1000)</f>
        <v>1.5159527503588215</v>
      </c>
      <c r="O2591" s="23">
        <f>2*C2591/$G2591/$J2591^2/($K2591/1000)/($L2591^2/1000)</f>
        <v>4.6959483361043263E-4</v>
      </c>
      <c r="P2591" s="24">
        <f>M2591/N2591</f>
        <v>0.37659033078880405</v>
      </c>
    </row>
    <row r="2592" spans="1:16" x14ac:dyDescent="0.4">
      <c r="A2592" s="22">
        <v>1.48</v>
      </c>
      <c r="B2592" s="23">
        <v>3.92</v>
      </c>
      <c r="C2592" s="24">
        <v>7.0000000000000007E-2</v>
      </c>
      <c r="D2592" s="2">
        <v>240</v>
      </c>
      <c r="E2592" s="25">
        <v>21.2</v>
      </c>
      <c r="F2592" s="23">
        <v>994.62</v>
      </c>
      <c r="G2592" s="23">
        <v>1.18</v>
      </c>
      <c r="H2592" s="9">
        <f>0.000001458*(E2592+273.15)^1.5/(E2592+273.15+110.4)</f>
        <v>1.8191425273442234E-5</v>
      </c>
      <c r="I2592" s="10">
        <f>G2592*J2592*L2592/1000/H2592</f>
        <v>59713.765341183251</v>
      </c>
      <c r="J2592" s="24">
        <v>16.010000000000002</v>
      </c>
      <c r="K2592" s="25">
        <v>300</v>
      </c>
      <c r="L2592" s="26">
        <v>57.5</v>
      </c>
      <c r="M2592" s="23">
        <f>2*A2592/$G2592/$J2592^2/($K2592/1000)/($L2592/1000)</f>
        <v>0.56733286236904934</v>
      </c>
      <c r="N2592" s="23">
        <f>2*B2592/$G2592/$J2592^2/($K2592/1000)/($L2592/1000)</f>
        <v>1.502665419247752</v>
      </c>
      <c r="O2592" s="23">
        <f>2*C2592/$G2592/$J2592^2/($K2592/1000)/($L2592^2/1000)</f>
        <v>4.6666627926948831E-4</v>
      </c>
      <c r="P2592" s="24">
        <f>M2592/N2592</f>
        <v>0.37755102040816335</v>
      </c>
    </row>
    <row r="2593" spans="1:16" x14ac:dyDescent="0.4">
      <c r="A2593" s="22">
        <v>1.47</v>
      </c>
      <c r="B2593" s="23">
        <v>3.92</v>
      </c>
      <c r="C2593" s="24">
        <v>7.0000000000000007E-2</v>
      </c>
      <c r="D2593" s="2">
        <v>240</v>
      </c>
      <c r="E2593" s="25">
        <v>21.2</v>
      </c>
      <c r="F2593" s="23">
        <v>994.62</v>
      </c>
      <c r="G2593" s="23">
        <v>1.18</v>
      </c>
      <c r="H2593" s="9">
        <f>0.000001458*(E2593+273.15)^1.5/(E2593+273.15+110.4)</f>
        <v>1.8191425273442234E-5</v>
      </c>
      <c r="I2593" s="10">
        <f>G2593*J2593*L2593/1000/H2593</f>
        <v>60124.041055582391</v>
      </c>
      <c r="J2593" s="24">
        <v>16.12</v>
      </c>
      <c r="K2593" s="25">
        <v>300</v>
      </c>
      <c r="L2593" s="26">
        <v>57.5</v>
      </c>
      <c r="M2593" s="23">
        <f>2*A2593/$G2593/$J2593^2/($K2593/1000)/($L2593/1000)</f>
        <v>0.55583533104710603</v>
      </c>
      <c r="N2593" s="23">
        <f>2*B2593/$G2593/$J2593^2/($K2593/1000)/($L2593/1000)</f>
        <v>1.4822275494589494</v>
      </c>
      <c r="O2593" s="23">
        <f>2*C2593/$G2593/$J2593^2/($K2593/1000)/($L2593^2/1000)</f>
        <v>4.6031911473880434E-4</v>
      </c>
      <c r="P2593" s="24">
        <f>M2593/N2593</f>
        <v>0.375</v>
      </c>
    </row>
    <row r="2594" spans="1:16" x14ac:dyDescent="0.4">
      <c r="A2594" s="22">
        <v>1.47</v>
      </c>
      <c r="B2594" s="23">
        <v>3.92</v>
      </c>
      <c r="C2594" s="24">
        <v>7.0000000000000007E-2</v>
      </c>
      <c r="D2594" s="2">
        <v>240</v>
      </c>
      <c r="E2594" s="25">
        <v>21.2</v>
      </c>
      <c r="F2594" s="23">
        <v>994.62</v>
      </c>
      <c r="G2594" s="23">
        <v>1.18</v>
      </c>
      <c r="H2594" s="9">
        <f>0.000001458*(E2594+273.15)^1.5/(E2594+273.15+110.4)</f>
        <v>1.8191425273442234E-5</v>
      </c>
      <c r="I2594" s="10">
        <f>G2594*J2594*L2594/1000/H2594</f>
        <v>59527.276380092742</v>
      </c>
      <c r="J2594" s="24">
        <v>15.96</v>
      </c>
      <c r="K2594" s="25">
        <v>300</v>
      </c>
      <c r="L2594" s="26">
        <v>57.5</v>
      </c>
      <c r="M2594" s="23">
        <f>2*A2594/$G2594/$J2594^2/($K2594/1000)/($L2594/1000)</f>
        <v>0.56703576158459734</v>
      </c>
      <c r="N2594" s="23">
        <f>2*B2594/$G2594/$J2594^2/($K2594/1000)/($L2594/1000)</f>
        <v>1.5120953642255925</v>
      </c>
      <c r="O2594" s="23">
        <f>2*C2594/$G2594/$J2594^2/($K2594/1000)/($L2594^2/1000)</f>
        <v>4.6959483361043263E-4</v>
      </c>
      <c r="P2594" s="24">
        <f>M2594/N2594</f>
        <v>0.37500000000000011</v>
      </c>
    </row>
    <row r="2595" spans="1:16" x14ac:dyDescent="0.4">
      <c r="A2595" s="22">
        <v>1.48</v>
      </c>
      <c r="B2595" s="23">
        <v>3.94</v>
      </c>
      <c r="C2595" s="24">
        <v>7.0000000000000007E-2</v>
      </c>
      <c r="D2595" s="2">
        <v>240</v>
      </c>
      <c r="E2595" s="25">
        <v>21.2</v>
      </c>
      <c r="F2595" s="23">
        <v>994.62</v>
      </c>
      <c r="G2595" s="23">
        <v>1.18</v>
      </c>
      <c r="H2595" s="9">
        <f>0.000001458*(E2595+273.15)^1.5/(E2595+273.15+110.4)</f>
        <v>1.8191425273442234E-5</v>
      </c>
      <c r="I2595" s="10">
        <f>G2595*J2595*L2595/1000/H2595</f>
        <v>59340.787419002219</v>
      </c>
      <c r="J2595" s="24">
        <v>15.91</v>
      </c>
      <c r="K2595" s="25">
        <v>300</v>
      </c>
      <c r="L2595" s="26">
        <v>57.5</v>
      </c>
      <c r="M2595" s="23">
        <f>2*A2595/$G2595/$J2595^2/($K2595/1000)/($L2595/1000)</f>
        <v>0.57448705227005981</v>
      </c>
      <c r="N2595" s="23">
        <f>2*B2595/$G2595/$J2595^2/($K2595/1000)/($L2595/1000)</f>
        <v>1.5293776932054295</v>
      </c>
      <c r="O2595" s="23">
        <f>2*C2595/$G2595/$J2595^2/($K2595/1000)/($L2595^2/1000)</f>
        <v>4.7255104182026089E-4</v>
      </c>
      <c r="P2595" s="24">
        <f>M2595/N2595</f>
        <v>0.37563451776649748</v>
      </c>
    </row>
    <row r="2596" spans="1:16" x14ac:dyDescent="0.4">
      <c r="A2596" s="22">
        <v>1.48</v>
      </c>
      <c r="B2596" s="23">
        <v>3.91</v>
      </c>
      <c r="C2596" s="24">
        <v>7.0000000000000007E-2</v>
      </c>
      <c r="D2596" s="2">
        <v>240</v>
      </c>
      <c r="E2596" s="25">
        <v>21.2</v>
      </c>
      <c r="F2596" s="23">
        <v>994.62</v>
      </c>
      <c r="G2596" s="23">
        <v>1.18</v>
      </c>
      <c r="H2596" s="9">
        <f>0.000001458*(E2596+273.15)^1.5/(E2596+273.15+110.4)</f>
        <v>1.8191425273442234E-5</v>
      </c>
      <c r="I2596" s="10">
        <f>G2596*J2596*L2596/1000/H2596</f>
        <v>59527.276380092742</v>
      </c>
      <c r="J2596" s="24">
        <v>15.96</v>
      </c>
      <c r="K2596" s="25">
        <v>300</v>
      </c>
      <c r="L2596" s="26">
        <v>57.5</v>
      </c>
      <c r="M2596" s="23">
        <f>2*A2596/$G2596/$J2596^2/($K2596/1000)/($L2596/1000)</f>
        <v>0.57089314771782584</v>
      </c>
      <c r="N2596" s="23">
        <f>2*B2596/$G2596/$J2596^2/($K2596/1000)/($L2596/1000)</f>
        <v>1.5082379780923645</v>
      </c>
      <c r="O2596" s="23">
        <f>2*C2596/$G2596/$J2596^2/($K2596/1000)/($L2596^2/1000)</f>
        <v>4.6959483361043263E-4</v>
      </c>
      <c r="P2596" s="24">
        <f>M2596/N2596</f>
        <v>0.37851662404092062</v>
      </c>
    </row>
    <row r="2597" spans="1:16" x14ac:dyDescent="0.4">
      <c r="A2597" s="22">
        <v>1.48</v>
      </c>
      <c r="B2597" s="23">
        <v>3.91</v>
      </c>
      <c r="C2597" s="24">
        <v>7.0000000000000007E-2</v>
      </c>
      <c r="D2597" s="2">
        <v>240</v>
      </c>
      <c r="E2597" s="25">
        <v>21.2</v>
      </c>
      <c r="F2597" s="23">
        <v>994.62</v>
      </c>
      <c r="G2597" s="23">
        <v>1.18</v>
      </c>
      <c r="H2597" s="9">
        <f>0.000001458*(E2597+273.15)^1.5/(E2597+273.15+110.4)</f>
        <v>1.8191425273442234E-5</v>
      </c>
      <c r="I2597" s="10">
        <f>G2597*J2597*L2597/1000/H2597</f>
        <v>59900.254302273766</v>
      </c>
      <c r="J2597" s="24">
        <v>16.059999999999999</v>
      </c>
      <c r="K2597" s="25">
        <v>300</v>
      </c>
      <c r="L2597" s="26">
        <v>57.5</v>
      </c>
      <c r="M2597" s="23">
        <f>2*A2597/$G2597/$J2597^2/($K2597/1000)/($L2597/1000)</f>
        <v>0.56380577820610822</v>
      </c>
      <c r="N2597" s="23">
        <f>2*B2597/$G2597/$J2597^2/($K2597/1000)/($L2597/1000)</f>
        <v>1.4895139140445159</v>
      </c>
      <c r="O2597" s="23">
        <f>2*C2597/$G2597/$J2597^2/($K2597/1000)/($L2597^2/1000)</f>
        <v>4.637650349521455E-4</v>
      </c>
      <c r="P2597" s="24">
        <f>M2597/N2597</f>
        <v>0.37851662404092062</v>
      </c>
    </row>
    <row r="2598" spans="1:16" x14ac:dyDescent="0.4">
      <c r="A2598" s="22">
        <v>1.48</v>
      </c>
      <c r="B2598" s="23">
        <v>3.93</v>
      </c>
      <c r="C2598" s="24">
        <v>7.0000000000000007E-2</v>
      </c>
      <c r="D2598" s="2">
        <v>240</v>
      </c>
      <c r="E2598" s="25">
        <v>21.2</v>
      </c>
      <c r="F2598" s="23">
        <v>994.62</v>
      </c>
      <c r="G2598" s="23">
        <v>1.18</v>
      </c>
      <c r="H2598" s="9">
        <f>0.000001458*(E2598+273.15)^1.5/(E2598+273.15+110.4)</f>
        <v>1.8191425273442234E-5</v>
      </c>
      <c r="I2598" s="10">
        <f>G2598*J2598*L2598/1000/H2598</f>
        <v>59713.765341183251</v>
      </c>
      <c r="J2598" s="24">
        <v>16.010000000000002</v>
      </c>
      <c r="K2598" s="25">
        <v>300</v>
      </c>
      <c r="L2598" s="26">
        <v>57.5</v>
      </c>
      <c r="M2598" s="23">
        <f>2*A2598/$G2598/$J2598^2/($K2598/1000)/($L2598/1000)</f>
        <v>0.56733286236904934</v>
      </c>
      <c r="N2598" s="23">
        <f>2*B2598/$G2598/$J2598^2/($K2598/1000)/($L2598/1000)</f>
        <v>1.5064987493988944</v>
      </c>
      <c r="O2598" s="23">
        <f>2*C2598/$G2598/$J2598^2/($K2598/1000)/($L2598^2/1000)</f>
        <v>4.6666627926948831E-4</v>
      </c>
      <c r="P2598" s="24">
        <f>M2598/N2598</f>
        <v>0.37659033078880411</v>
      </c>
    </row>
    <row r="2599" spans="1:16" x14ac:dyDescent="0.4">
      <c r="A2599" s="22">
        <v>1.5</v>
      </c>
      <c r="B2599" s="23">
        <v>3.95</v>
      </c>
      <c r="C2599" s="24">
        <v>7.0000000000000007E-2</v>
      </c>
      <c r="D2599" s="2">
        <v>240</v>
      </c>
      <c r="E2599" s="25">
        <v>21.2</v>
      </c>
      <c r="F2599" s="23">
        <v>994.62</v>
      </c>
      <c r="G2599" s="23">
        <v>1.18</v>
      </c>
      <c r="H2599" s="9">
        <f>0.000001458*(E2599+273.15)^1.5/(E2599+273.15+110.4)</f>
        <v>1.8191425273442234E-5</v>
      </c>
      <c r="I2599" s="10">
        <f>G2599*J2599*L2599/1000/H2599</f>
        <v>59713.765341183251</v>
      </c>
      <c r="J2599" s="24">
        <v>16.010000000000002</v>
      </c>
      <c r="K2599" s="25">
        <v>300</v>
      </c>
      <c r="L2599" s="26">
        <v>57.5</v>
      </c>
      <c r="M2599" s="23">
        <f>2*A2599/$G2599/$J2599^2/($K2599/1000)/($L2599/1000)</f>
        <v>0.57499952267133381</v>
      </c>
      <c r="N2599" s="23">
        <f>2*B2599/$G2599/$J2599^2/($K2599/1000)/($L2599/1000)</f>
        <v>1.514165409701179</v>
      </c>
      <c r="O2599" s="23">
        <f>2*C2599/$G2599/$J2599^2/($K2599/1000)/($L2599^2/1000)</f>
        <v>4.6666627926948831E-4</v>
      </c>
      <c r="P2599" s="24">
        <f>M2599/N2599</f>
        <v>0.379746835443038</v>
      </c>
    </row>
    <row r="2600" spans="1:16" x14ac:dyDescent="0.4">
      <c r="A2600" s="22">
        <v>1.49</v>
      </c>
      <c r="B2600" s="23">
        <v>3.94</v>
      </c>
      <c r="C2600" s="24">
        <v>7.0000000000000007E-2</v>
      </c>
      <c r="D2600" s="2">
        <v>240</v>
      </c>
      <c r="E2600" s="25">
        <v>21.2</v>
      </c>
      <c r="F2600" s="23">
        <v>994.62</v>
      </c>
      <c r="G2600" s="23">
        <v>1.18</v>
      </c>
      <c r="H2600" s="9">
        <f>0.000001458*(E2600+273.15)^1.5/(E2600+273.15+110.4)</f>
        <v>1.8191425273442234E-5</v>
      </c>
      <c r="I2600" s="10">
        <f>G2600*J2600*L2600/1000/H2600</f>
        <v>59900.254302273766</v>
      </c>
      <c r="J2600" s="24">
        <v>16.059999999999999</v>
      </c>
      <c r="K2600" s="25">
        <v>300</v>
      </c>
      <c r="L2600" s="26">
        <v>57.5</v>
      </c>
      <c r="M2600" s="23">
        <f>2*A2600/$G2600/$J2600^2/($K2600/1000)/($L2600/1000)</f>
        <v>0.56761527670750078</v>
      </c>
      <c r="N2600" s="23">
        <f>2*B2600/$G2600/$J2600^2/($K2600/1000)/($L2600/1000)</f>
        <v>1.5009424095486934</v>
      </c>
      <c r="O2600" s="23">
        <f>2*C2600/$G2600/$J2600^2/($K2600/1000)/($L2600^2/1000)</f>
        <v>4.637650349521455E-4</v>
      </c>
      <c r="P2600" s="24">
        <f>M2600/N2600</f>
        <v>0.37817258883248728</v>
      </c>
    </row>
    <row r="2601" spans="1:16" x14ac:dyDescent="0.4">
      <c r="A2601" s="22">
        <v>1.48</v>
      </c>
      <c r="B2601" s="23">
        <v>3.94</v>
      </c>
      <c r="C2601" s="24">
        <v>7.0000000000000007E-2</v>
      </c>
      <c r="D2601" s="2">
        <v>240</v>
      </c>
      <c r="E2601" s="25">
        <v>21.2</v>
      </c>
      <c r="F2601" s="23">
        <v>994.62</v>
      </c>
      <c r="G2601" s="23">
        <v>1.18</v>
      </c>
      <c r="H2601" s="9">
        <f>0.000001458*(E2601+273.15)^1.5/(E2601+273.15+110.4)</f>
        <v>1.8191425273442234E-5</v>
      </c>
      <c r="I2601" s="10">
        <f>G2601*J2601*L2601/1000/H2601</f>
        <v>59900.254302273766</v>
      </c>
      <c r="J2601" s="24">
        <v>16.059999999999999</v>
      </c>
      <c r="K2601" s="25">
        <v>300</v>
      </c>
      <c r="L2601" s="26">
        <v>57.5</v>
      </c>
      <c r="M2601" s="23">
        <f>2*A2601/$G2601/$J2601^2/($K2601/1000)/($L2601/1000)</f>
        <v>0.56380577820610822</v>
      </c>
      <c r="N2601" s="23">
        <f>2*B2601/$G2601/$J2601^2/($K2601/1000)/($L2601/1000)</f>
        <v>1.5009424095486934</v>
      </c>
      <c r="O2601" s="23">
        <f>2*C2601/$G2601/$J2601^2/($K2601/1000)/($L2601^2/1000)</f>
        <v>4.637650349521455E-4</v>
      </c>
      <c r="P2601" s="24">
        <f>M2601/N2601</f>
        <v>0.37563451776649748</v>
      </c>
    </row>
    <row r="2602" spans="1:16" x14ac:dyDescent="0.4">
      <c r="A2602" s="22">
        <v>1.48</v>
      </c>
      <c r="B2602" s="23">
        <v>3.92</v>
      </c>
      <c r="C2602" s="24">
        <v>7.0000000000000007E-2</v>
      </c>
      <c r="D2602" s="2">
        <v>240</v>
      </c>
      <c r="E2602" s="25">
        <v>21.2</v>
      </c>
      <c r="F2602" s="23">
        <v>994.62</v>
      </c>
      <c r="G2602" s="23">
        <v>1.18</v>
      </c>
      <c r="H2602" s="9">
        <f>0.000001458*(E2602+273.15)^1.5/(E2602+273.15+110.4)</f>
        <v>1.8191425273442234E-5</v>
      </c>
      <c r="I2602" s="10">
        <f>G2602*J2602*L2602/1000/H2602</f>
        <v>59713.765341183251</v>
      </c>
      <c r="J2602" s="24">
        <v>16.010000000000002</v>
      </c>
      <c r="K2602" s="25">
        <v>300</v>
      </c>
      <c r="L2602" s="26">
        <v>57.5</v>
      </c>
      <c r="M2602" s="23">
        <f>2*A2602/$G2602/$J2602^2/($K2602/1000)/($L2602/1000)</f>
        <v>0.56733286236904934</v>
      </c>
      <c r="N2602" s="23">
        <f>2*B2602/$G2602/$J2602^2/($K2602/1000)/($L2602/1000)</f>
        <v>1.502665419247752</v>
      </c>
      <c r="O2602" s="23">
        <f>2*C2602/$G2602/$J2602^2/($K2602/1000)/($L2602^2/1000)</f>
        <v>4.6666627926948831E-4</v>
      </c>
      <c r="P2602" s="24">
        <f>M2602/N2602</f>
        <v>0.37755102040816335</v>
      </c>
    </row>
    <row r="2603" spans="1:16" x14ac:dyDescent="0.4">
      <c r="A2603" s="22">
        <v>1.49</v>
      </c>
      <c r="B2603" s="23">
        <v>3.95</v>
      </c>
      <c r="C2603" s="24">
        <v>7.0000000000000007E-2</v>
      </c>
      <c r="D2603" s="2">
        <v>240</v>
      </c>
      <c r="E2603" s="25">
        <v>21.2</v>
      </c>
      <c r="F2603" s="23">
        <v>994.62</v>
      </c>
      <c r="G2603" s="23">
        <v>1.18</v>
      </c>
      <c r="H2603" s="9">
        <f>0.000001458*(E2603+273.15)^1.5/(E2603+273.15+110.4)</f>
        <v>1.8191425273442234E-5</v>
      </c>
      <c r="I2603" s="10">
        <f>G2603*J2603*L2603/1000/H2603</f>
        <v>59900.254302273766</v>
      </c>
      <c r="J2603" s="24">
        <v>16.059999999999999</v>
      </c>
      <c r="K2603" s="25">
        <v>300</v>
      </c>
      <c r="L2603" s="26">
        <v>57.5</v>
      </c>
      <c r="M2603" s="23">
        <f>2*A2603/$G2603/$J2603^2/($K2603/1000)/($L2603/1000)</f>
        <v>0.56761527670750078</v>
      </c>
      <c r="N2603" s="23">
        <f>2*B2603/$G2603/$J2603^2/($K2603/1000)/($L2603/1000)</f>
        <v>1.5047519080500864</v>
      </c>
      <c r="O2603" s="23">
        <f>2*C2603/$G2603/$J2603^2/($K2603/1000)/($L2603^2/1000)</f>
        <v>4.637650349521455E-4</v>
      </c>
      <c r="P2603" s="24">
        <f>M2603/N2603</f>
        <v>0.37721518987341762</v>
      </c>
    </row>
    <row r="2604" spans="1:16" x14ac:dyDescent="0.4">
      <c r="A2604" s="22">
        <v>1.17</v>
      </c>
      <c r="B2604" s="23">
        <v>3.59</v>
      </c>
      <c r="C2604" s="24">
        <v>0.05</v>
      </c>
      <c r="D2604" s="2">
        <v>240.1</v>
      </c>
      <c r="E2604" s="25">
        <v>21.7</v>
      </c>
      <c r="F2604" s="23">
        <v>990.9</v>
      </c>
      <c r="G2604" s="23">
        <v>1.17</v>
      </c>
      <c r="H2604" s="9">
        <f>0.000001458*(E2604+273.15)^1.5/(E2604+273.15+110.4)</f>
        <v>1.8215294560424E-5</v>
      </c>
      <c r="I2604" s="27">
        <f>G2604*J2604*L2604/1000/H2604</f>
        <v>52186.680091648916</v>
      </c>
      <c r="J2604" s="24">
        <v>14.13</v>
      </c>
      <c r="K2604" s="25">
        <v>300</v>
      </c>
      <c r="L2604" s="26">
        <v>57.5</v>
      </c>
      <c r="M2604" s="23">
        <f>2*A2604/$G2604/$J2604^2/($K2604/1000)/($L2604/1000)</f>
        <v>0.58070634666524035</v>
      </c>
      <c r="N2604" s="23">
        <f>2*B2604/$G2604/$J2604^2/($K2604/1000)/($L2604/1000)</f>
        <v>1.7818254568617204</v>
      </c>
      <c r="O2604" s="23">
        <f>2*C2604/$G2604/$J2604^2/($K2604/1000)/($L2604^2/1000)</f>
        <v>4.3159148767390603E-4</v>
      </c>
      <c r="P2604" s="24">
        <v>0.33</v>
      </c>
    </row>
    <row r="2605" spans="1:16" x14ac:dyDescent="0.4">
      <c r="A2605" s="22">
        <v>1.17</v>
      </c>
      <c r="B2605" s="23">
        <v>3.61</v>
      </c>
      <c r="C2605" s="24">
        <v>0.05</v>
      </c>
      <c r="D2605" s="2">
        <v>240.1</v>
      </c>
      <c r="E2605" s="25">
        <v>21.7</v>
      </c>
      <c r="F2605" s="23">
        <v>990.9</v>
      </c>
      <c r="G2605" s="23">
        <v>1.17</v>
      </c>
      <c r="H2605" s="9">
        <f>0.000001458*(E2605+273.15)^1.5/(E2605+273.15+110.4)</f>
        <v>1.8215294560424E-5</v>
      </c>
      <c r="I2605" s="27">
        <f>G2605*J2605*L2605/1000/H2605</f>
        <v>52629.879073318974</v>
      </c>
      <c r="J2605" s="24">
        <v>14.25</v>
      </c>
      <c r="K2605" s="25">
        <v>300</v>
      </c>
      <c r="L2605" s="26">
        <v>57.5</v>
      </c>
      <c r="M2605" s="23">
        <f>2*A2605/$G2605/$J2605^2/($K2605/1000)/($L2605/1000)</f>
        <v>0.57096720953158386</v>
      </c>
      <c r="N2605" s="23">
        <f>2*B2605/$G2605/$J2605^2/($K2605/1000)/($L2605/1000)</f>
        <v>1.7617022447940323</v>
      </c>
      <c r="O2605" s="23">
        <f>2*C2605/$G2605/$J2605^2/($K2605/1000)/($L2605^2/1000)</f>
        <v>4.2435318434157112E-4</v>
      </c>
      <c r="P2605" s="24">
        <v>0.33</v>
      </c>
    </row>
    <row r="2606" spans="1:16" x14ac:dyDescent="0.4">
      <c r="A2606" s="22">
        <v>1.19</v>
      </c>
      <c r="B2606" s="23">
        <v>3.64</v>
      </c>
      <c r="C2606" s="24">
        <v>0.05</v>
      </c>
      <c r="D2606" s="2">
        <v>240.1</v>
      </c>
      <c r="E2606" s="25">
        <v>21.7</v>
      </c>
      <c r="F2606" s="23">
        <v>990.9</v>
      </c>
      <c r="G2606" s="23">
        <v>1.17</v>
      </c>
      <c r="H2606" s="9">
        <f>0.000001458*(E2606+273.15)^1.5/(E2606+273.15+110.4)</f>
        <v>1.8215294560424E-5</v>
      </c>
      <c r="I2606" s="27">
        <f>G2606*J2606*L2606/1000/H2606</f>
        <v>52629.879073318974</v>
      </c>
      <c r="J2606" s="24">
        <v>14.25</v>
      </c>
      <c r="K2606" s="25">
        <v>300</v>
      </c>
      <c r="L2606" s="26">
        <v>57.5</v>
      </c>
      <c r="M2606" s="23">
        <f>2*A2606/$G2606/$J2606^2/($K2606/1000)/($L2606/1000)</f>
        <v>0.58072733277143995</v>
      </c>
      <c r="N2606" s="23">
        <f>2*B2606/$G2606/$J2606^2/($K2606/1000)/($L2606/1000)</f>
        <v>1.7763424296538166</v>
      </c>
      <c r="O2606" s="23">
        <f>2*C2606/$G2606/$J2606^2/($K2606/1000)/($L2606^2/1000)</f>
        <v>4.2435318434157112E-4</v>
      </c>
      <c r="P2606" s="24">
        <v>0.33</v>
      </c>
    </row>
    <row r="2607" spans="1:16" x14ac:dyDescent="0.4">
      <c r="A2607" s="22">
        <v>1.18</v>
      </c>
      <c r="B2607" s="23">
        <v>3.62</v>
      </c>
      <c r="C2607" s="24">
        <v>0.05</v>
      </c>
      <c r="D2607" s="2">
        <v>240.1</v>
      </c>
      <c r="E2607" s="25">
        <v>21.7</v>
      </c>
      <c r="F2607" s="23">
        <v>990.9</v>
      </c>
      <c r="G2607" s="23">
        <v>1.17</v>
      </c>
      <c r="H2607" s="9">
        <f>0.000001458*(E2607+273.15)^1.5/(E2607+273.15+110.4)</f>
        <v>1.8215294560424E-5</v>
      </c>
      <c r="I2607" s="27">
        <f>G2607*J2607*L2607/1000/H2607</f>
        <v>52629.879073318974</v>
      </c>
      <c r="J2607" s="24">
        <v>14.25</v>
      </c>
      <c r="K2607" s="25">
        <v>300</v>
      </c>
      <c r="L2607" s="26">
        <v>57.5</v>
      </c>
      <c r="M2607" s="23">
        <f>2*A2607/$G2607/$J2607^2/($K2607/1000)/($L2607/1000)</f>
        <v>0.5758472711515118</v>
      </c>
      <c r="N2607" s="23">
        <f>2*B2607/$G2607/$J2607^2/($K2607/1000)/($L2607/1000)</f>
        <v>1.7665823064139605</v>
      </c>
      <c r="O2607" s="23">
        <f>2*C2607/$G2607/$J2607^2/($K2607/1000)/($L2607^2/1000)</f>
        <v>4.2435318434157112E-4</v>
      </c>
      <c r="P2607" s="24">
        <v>0.33</v>
      </c>
    </row>
    <row r="2608" spans="1:16" x14ac:dyDescent="0.4">
      <c r="A2608" s="22">
        <v>1.18</v>
      </c>
      <c r="B2608" s="23">
        <v>3.62</v>
      </c>
      <c r="C2608" s="24">
        <v>0.05</v>
      </c>
      <c r="D2608" s="2">
        <v>240.1</v>
      </c>
      <c r="E2608" s="25">
        <v>21.7</v>
      </c>
      <c r="F2608" s="23">
        <v>990.9</v>
      </c>
      <c r="G2608" s="23">
        <v>1.17</v>
      </c>
      <c r="H2608" s="9">
        <f>0.000001458*(E2608+273.15)^1.5/(E2608+273.15+110.4)</f>
        <v>1.8215294560424E-5</v>
      </c>
      <c r="I2608" s="27">
        <f>G2608*J2608*L2608/1000/H2608</f>
        <v>52629.879073318974</v>
      </c>
      <c r="J2608" s="24">
        <v>14.25</v>
      </c>
      <c r="K2608" s="25">
        <v>300</v>
      </c>
      <c r="L2608" s="26">
        <v>57.5</v>
      </c>
      <c r="M2608" s="23">
        <f>2*A2608/$G2608/$J2608^2/($K2608/1000)/($L2608/1000)</f>
        <v>0.5758472711515118</v>
      </c>
      <c r="N2608" s="23">
        <f>2*B2608/$G2608/$J2608^2/($K2608/1000)/($L2608/1000)</f>
        <v>1.7665823064139605</v>
      </c>
      <c r="O2608" s="23">
        <f>2*C2608/$G2608/$J2608^2/($K2608/1000)/($L2608^2/1000)</f>
        <v>4.2435318434157112E-4</v>
      </c>
      <c r="P2608" s="24">
        <v>0.33</v>
      </c>
    </row>
    <row r="2609" spans="1:16" x14ac:dyDescent="0.4">
      <c r="A2609" s="22">
        <v>1.18</v>
      </c>
      <c r="B2609" s="23">
        <v>3.63</v>
      </c>
      <c r="C2609" s="24">
        <v>0.05</v>
      </c>
      <c r="D2609" s="2">
        <v>240.1</v>
      </c>
      <c r="E2609" s="25">
        <v>21.7</v>
      </c>
      <c r="F2609" s="23">
        <v>990.9</v>
      </c>
      <c r="G2609" s="23">
        <v>1.17</v>
      </c>
      <c r="H2609" s="9">
        <f>0.000001458*(E2609+273.15)^1.5/(E2609+273.15+110.4)</f>
        <v>1.8215294560424E-5</v>
      </c>
      <c r="I2609" s="27">
        <f>G2609*J2609*L2609/1000/H2609</f>
        <v>52408.279582483941</v>
      </c>
      <c r="J2609" s="24">
        <v>14.19</v>
      </c>
      <c r="K2609" s="25">
        <v>300</v>
      </c>
      <c r="L2609" s="26">
        <v>57.5</v>
      </c>
      <c r="M2609" s="23">
        <f>2*A2609/$G2609/$J2609^2/($K2609/1000)/($L2609/1000)</f>
        <v>0.5807273109590616</v>
      </c>
      <c r="N2609" s="23">
        <f>2*B2609/$G2609/$J2609^2/($K2609/1000)/($L2609/1000)</f>
        <v>1.7864746938825369</v>
      </c>
      <c r="O2609" s="23">
        <f>2*C2609/$G2609/$J2609^2/($K2609/1000)/($L2609^2/1000)</f>
        <v>4.2794938169422376E-4</v>
      </c>
      <c r="P2609" s="24">
        <v>0.32</v>
      </c>
    </row>
    <row r="2610" spans="1:16" x14ac:dyDescent="0.4">
      <c r="A2610" s="22">
        <v>1.18</v>
      </c>
      <c r="B2610" s="23">
        <v>3.6</v>
      </c>
      <c r="C2610" s="24">
        <v>0.05</v>
      </c>
      <c r="D2610" s="2">
        <v>240.1</v>
      </c>
      <c r="E2610" s="25">
        <v>21.7</v>
      </c>
      <c r="F2610" s="23">
        <v>990.9</v>
      </c>
      <c r="G2610" s="23">
        <v>1.17</v>
      </c>
      <c r="H2610" s="9">
        <f>0.000001458*(E2610+273.15)^1.5/(E2610+273.15+110.4)</f>
        <v>1.8215294560424E-5</v>
      </c>
      <c r="I2610" s="27">
        <f>G2610*J2610*L2610/1000/H2610</f>
        <v>51965.080600813897</v>
      </c>
      <c r="J2610" s="24">
        <v>14.07</v>
      </c>
      <c r="K2610" s="25">
        <v>300</v>
      </c>
      <c r="L2610" s="26">
        <v>57.5</v>
      </c>
      <c r="M2610" s="23">
        <f>2*A2610/$G2610/$J2610^2/($K2610/1000)/($L2610/1000)</f>
        <v>0.59067534950995793</v>
      </c>
      <c r="N2610" s="23">
        <f>2*B2610/$G2610/$J2610^2/($K2610/1000)/($L2610/1000)</f>
        <v>1.8020603883354651</v>
      </c>
      <c r="O2610" s="23">
        <f>2*C2610/$G2610/$J2610^2/($K2610/1000)/($L2610^2/1000)</f>
        <v>4.3528028703755206E-4</v>
      </c>
      <c r="P2610" s="24">
        <v>0.32</v>
      </c>
    </row>
    <row r="2611" spans="1:16" x14ac:dyDescent="0.4">
      <c r="A2611" s="22">
        <v>1.1499999999999999</v>
      </c>
      <c r="B2611" s="23">
        <v>3.58</v>
      </c>
      <c r="C2611" s="24">
        <v>0.05</v>
      </c>
      <c r="D2611" s="2">
        <v>240.1</v>
      </c>
      <c r="E2611" s="25">
        <v>21.7</v>
      </c>
      <c r="F2611" s="23">
        <v>990.9</v>
      </c>
      <c r="G2611" s="23">
        <v>1.17</v>
      </c>
      <c r="H2611" s="9">
        <f>0.000001458*(E2611+273.15)^1.5/(E2611+273.15+110.4)</f>
        <v>1.8215294560424E-5</v>
      </c>
      <c r="I2611" s="27">
        <f>G2611*J2611*L2611/1000/H2611</f>
        <v>51965.080600813897</v>
      </c>
      <c r="J2611" s="24">
        <v>14.07</v>
      </c>
      <c r="K2611" s="25">
        <v>300</v>
      </c>
      <c r="L2611" s="26">
        <v>57.5</v>
      </c>
      <c r="M2611" s="23">
        <f>2*A2611/$G2611/$J2611^2/($K2611/1000)/($L2611/1000)</f>
        <v>0.57565817960716237</v>
      </c>
      <c r="N2611" s="23">
        <f>2*B2611/$G2611/$J2611^2/($K2611/1000)/($L2611/1000)</f>
        <v>1.7920489417336016</v>
      </c>
      <c r="O2611" s="23">
        <f>2*C2611/$G2611/$J2611^2/($K2611/1000)/($L2611^2/1000)</f>
        <v>4.3528028703755206E-4</v>
      </c>
      <c r="P2611" s="24">
        <v>0.32</v>
      </c>
    </row>
    <row r="2612" spans="1:16" x14ac:dyDescent="0.4">
      <c r="A2612" s="22">
        <v>1.18</v>
      </c>
      <c r="B2612" s="23">
        <v>3.58</v>
      </c>
      <c r="C2612" s="24">
        <v>0.05</v>
      </c>
      <c r="D2612" s="2">
        <v>240.1</v>
      </c>
      <c r="E2612" s="25">
        <v>21.7</v>
      </c>
      <c r="F2612" s="23">
        <v>990.9</v>
      </c>
      <c r="G2612" s="23">
        <v>1.17</v>
      </c>
      <c r="H2612" s="9">
        <f>0.000001458*(E2612+273.15)^1.5/(E2612+273.15+110.4)</f>
        <v>1.8215294560424E-5</v>
      </c>
      <c r="I2612" s="27">
        <f>G2612*J2612*L2612/1000/H2612</f>
        <v>51965.080600813897</v>
      </c>
      <c r="J2612" s="24">
        <v>14.07</v>
      </c>
      <c r="K2612" s="25">
        <v>300</v>
      </c>
      <c r="L2612" s="26">
        <v>57.5</v>
      </c>
      <c r="M2612" s="23">
        <f>2*A2612/$G2612/$J2612^2/($K2612/1000)/($L2612/1000)</f>
        <v>0.59067534950995793</v>
      </c>
      <c r="N2612" s="23">
        <f>2*B2612/$G2612/$J2612^2/($K2612/1000)/($L2612/1000)</f>
        <v>1.7920489417336016</v>
      </c>
      <c r="O2612" s="23">
        <f>2*C2612/$G2612/$J2612^2/($K2612/1000)/($L2612^2/1000)</f>
        <v>4.3528028703755206E-4</v>
      </c>
      <c r="P2612" s="24">
        <v>0.32</v>
      </c>
    </row>
    <row r="2613" spans="1:16" x14ac:dyDescent="0.4">
      <c r="A2613" s="22">
        <v>1.18</v>
      </c>
      <c r="B2613" s="23">
        <v>3.63</v>
      </c>
      <c r="C2613" s="24">
        <v>0.05</v>
      </c>
      <c r="D2613" s="2">
        <v>240.1</v>
      </c>
      <c r="E2613" s="25">
        <v>21.7</v>
      </c>
      <c r="F2613" s="23">
        <v>990.9</v>
      </c>
      <c r="G2613" s="23">
        <v>1.17</v>
      </c>
      <c r="H2613" s="9">
        <f>0.000001458*(E2613+273.15)^1.5/(E2613+273.15+110.4)</f>
        <v>1.8215294560424E-5</v>
      </c>
      <c r="I2613" s="27">
        <f>G2613*J2613*L2613/1000/H2613</f>
        <v>52408.279582483941</v>
      </c>
      <c r="J2613" s="24">
        <v>14.19</v>
      </c>
      <c r="K2613" s="25">
        <v>300</v>
      </c>
      <c r="L2613" s="26">
        <v>57.5</v>
      </c>
      <c r="M2613" s="23">
        <f>2*A2613/$G2613/$J2613^2/($K2613/1000)/($L2613/1000)</f>
        <v>0.5807273109590616</v>
      </c>
      <c r="N2613" s="23">
        <f>2*B2613/$G2613/$J2613^2/($K2613/1000)/($L2613/1000)</f>
        <v>1.7864746938825369</v>
      </c>
      <c r="O2613" s="23">
        <f>2*C2613/$G2613/$J2613^2/($K2613/1000)/($L2613^2/1000)</f>
        <v>4.2794938169422376E-4</v>
      </c>
      <c r="P2613" s="24">
        <v>0.32</v>
      </c>
    </row>
    <row r="2614" spans="1:16" x14ac:dyDescent="0.4">
      <c r="A2614" s="22">
        <v>1.18</v>
      </c>
      <c r="B2614" s="23">
        <v>3.63</v>
      </c>
      <c r="C2614" s="24">
        <v>0.05</v>
      </c>
      <c r="D2614" s="2">
        <v>240.1</v>
      </c>
      <c r="E2614" s="25">
        <v>21.7</v>
      </c>
      <c r="F2614" s="23">
        <v>990.9</v>
      </c>
      <c r="G2614" s="23">
        <v>1.17</v>
      </c>
      <c r="H2614" s="9">
        <f>0.000001458*(E2614+273.15)^1.5/(E2614+273.15+110.4)</f>
        <v>1.8215294560424E-5</v>
      </c>
      <c r="I2614" s="27">
        <f>G2614*J2614*L2614/1000/H2614</f>
        <v>52629.879073318974</v>
      </c>
      <c r="J2614" s="24">
        <v>14.25</v>
      </c>
      <c r="K2614" s="25">
        <v>300</v>
      </c>
      <c r="L2614" s="26">
        <v>57.5</v>
      </c>
      <c r="M2614" s="23">
        <f>2*A2614/$G2614/$J2614^2/($K2614/1000)/($L2614/1000)</f>
        <v>0.5758472711515118</v>
      </c>
      <c r="N2614" s="23">
        <f>2*B2614/$G2614/$J2614^2/($K2614/1000)/($L2614/1000)</f>
        <v>1.7714623680338883</v>
      </c>
      <c r="O2614" s="23">
        <f>2*C2614/$G2614/$J2614^2/($K2614/1000)/($L2614^2/1000)</f>
        <v>4.2435318434157112E-4</v>
      </c>
      <c r="P2614" s="24">
        <v>0.33</v>
      </c>
    </row>
    <row r="2615" spans="1:16" x14ac:dyDescent="0.4">
      <c r="A2615" s="22">
        <v>1.17</v>
      </c>
      <c r="B2615" s="23">
        <v>3.61</v>
      </c>
      <c r="C2615" s="24">
        <v>0.05</v>
      </c>
      <c r="D2615" s="2">
        <v>240.1</v>
      </c>
      <c r="E2615" s="25">
        <v>21.7</v>
      </c>
      <c r="F2615" s="23">
        <v>990.9</v>
      </c>
      <c r="G2615" s="23">
        <v>1.17</v>
      </c>
      <c r="H2615" s="9">
        <f>0.000001458*(E2615+273.15)^1.5/(E2615+273.15+110.4)</f>
        <v>1.8215294560424E-5</v>
      </c>
      <c r="I2615" s="27">
        <f>G2615*J2615*L2615/1000/H2615</f>
        <v>52408.279582483941</v>
      </c>
      <c r="J2615" s="24">
        <v>14.19</v>
      </c>
      <c r="K2615" s="25">
        <v>300</v>
      </c>
      <c r="L2615" s="26">
        <v>57.5</v>
      </c>
      <c r="M2615" s="23">
        <f>2*A2615/$G2615/$J2615^2/($K2615/1000)/($L2615/1000)</f>
        <v>0.57580589306957797</v>
      </c>
      <c r="N2615" s="23">
        <f>2*B2615/$G2615/$J2615^2/($K2615/1000)/($L2615/1000)</f>
        <v>1.7766318581035696</v>
      </c>
      <c r="O2615" s="23">
        <f>2*C2615/$G2615/$J2615^2/($K2615/1000)/($L2615^2/1000)</f>
        <v>4.2794938169422376E-4</v>
      </c>
      <c r="P2615" s="24">
        <v>0.33</v>
      </c>
    </row>
    <row r="2616" spans="1:16" x14ac:dyDescent="0.4">
      <c r="A2616" s="22">
        <v>1.18</v>
      </c>
      <c r="B2616" s="23">
        <v>3.61</v>
      </c>
      <c r="C2616" s="24">
        <v>0.05</v>
      </c>
      <c r="D2616" s="2">
        <v>240.1</v>
      </c>
      <c r="E2616" s="25">
        <v>21.7</v>
      </c>
      <c r="F2616" s="23">
        <v>990.9</v>
      </c>
      <c r="G2616" s="23">
        <v>1.17</v>
      </c>
      <c r="H2616" s="9">
        <f>0.000001458*(E2616+273.15)^1.5/(E2616+273.15+110.4)</f>
        <v>1.8215294560424E-5</v>
      </c>
      <c r="I2616" s="27">
        <f>G2616*J2616*L2616/1000/H2616</f>
        <v>52629.879073318974</v>
      </c>
      <c r="J2616" s="24">
        <v>14.25</v>
      </c>
      <c r="K2616" s="25">
        <v>300</v>
      </c>
      <c r="L2616" s="26">
        <v>57.5</v>
      </c>
      <c r="M2616" s="23">
        <f>2*A2616/$G2616/$J2616^2/($K2616/1000)/($L2616/1000)</f>
        <v>0.5758472711515118</v>
      </c>
      <c r="N2616" s="23">
        <f>2*B2616/$G2616/$J2616^2/($K2616/1000)/($L2616/1000)</f>
        <v>1.7617022447940323</v>
      </c>
      <c r="O2616" s="23">
        <f>2*C2616/$G2616/$J2616^2/($K2616/1000)/($L2616^2/1000)</f>
        <v>4.2435318434157112E-4</v>
      </c>
      <c r="P2616" s="24">
        <v>0.33</v>
      </c>
    </row>
    <row r="2617" spans="1:16" x14ac:dyDescent="0.4">
      <c r="A2617" s="22">
        <v>1.18</v>
      </c>
      <c r="B2617" s="23">
        <v>3.61</v>
      </c>
      <c r="C2617" s="24">
        <v>0.05</v>
      </c>
      <c r="D2617" s="2">
        <v>240.1</v>
      </c>
      <c r="E2617" s="25">
        <v>21.7</v>
      </c>
      <c r="F2617" s="23">
        <v>990.9</v>
      </c>
      <c r="G2617" s="23">
        <v>1.17</v>
      </c>
      <c r="H2617" s="9">
        <f>0.000001458*(E2617+273.15)^1.5/(E2617+273.15+110.4)</f>
        <v>1.8215294560424E-5</v>
      </c>
      <c r="I2617" s="27">
        <f>G2617*J2617*L2617/1000/H2617</f>
        <v>52629.879073318974</v>
      </c>
      <c r="J2617" s="24">
        <v>14.25</v>
      </c>
      <c r="K2617" s="25">
        <v>300</v>
      </c>
      <c r="L2617" s="26">
        <v>57.5</v>
      </c>
      <c r="M2617" s="23">
        <f>2*A2617/$G2617/$J2617^2/($K2617/1000)/($L2617/1000)</f>
        <v>0.5758472711515118</v>
      </c>
      <c r="N2617" s="23">
        <f>2*B2617/$G2617/$J2617^2/($K2617/1000)/($L2617/1000)</f>
        <v>1.7617022447940323</v>
      </c>
      <c r="O2617" s="23">
        <f>2*C2617/$G2617/$J2617^2/($K2617/1000)/($L2617^2/1000)</f>
        <v>4.2435318434157112E-4</v>
      </c>
      <c r="P2617" s="24">
        <v>0.33</v>
      </c>
    </row>
    <row r="2618" spans="1:16" x14ac:dyDescent="0.4">
      <c r="A2618" s="22">
        <v>1.18</v>
      </c>
      <c r="B2618" s="23">
        <v>3.61</v>
      </c>
      <c r="C2618" s="24">
        <v>0.05</v>
      </c>
      <c r="D2618" s="2">
        <v>240.1</v>
      </c>
      <c r="E2618" s="25">
        <v>21.7</v>
      </c>
      <c r="F2618" s="23">
        <v>990.9</v>
      </c>
      <c r="G2618" s="23">
        <v>1.17</v>
      </c>
      <c r="H2618" s="9">
        <f>0.000001458*(E2618+273.15)^1.5/(E2618+273.15+110.4)</f>
        <v>1.8215294560424E-5</v>
      </c>
      <c r="I2618" s="27">
        <f>G2618*J2618*L2618/1000/H2618</f>
        <v>52629.879073318974</v>
      </c>
      <c r="J2618" s="24">
        <v>14.25</v>
      </c>
      <c r="K2618" s="25">
        <v>300</v>
      </c>
      <c r="L2618" s="26">
        <v>57.5</v>
      </c>
      <c r="M2618" s="23">
        <f>2*A2618/$G2618/$J2618^2/($K2618/1000)/($L2618/1000)</f>
        <v>0.5758472711515118</v>
      </c>
      <c r="N2618" s="23">
        <f>2*B2618/$G2618/$J2618^2/($K2618/1000)/($L2618/1000)</f>
        <v>1.7617022447940323</v>
      </c>
      <c r="O2618" s="23">
        <f>2*C2618/$G2618/$J2618^2/($K2618/1000)/($L2618^2/1000)</f>
        <v>4.2435318434157112E-4</v>
      </c>
      <c r="P2618" s="24">
        <v>0.33</v>
      </c>
    </row>
    <row r="2619" spans="1:16" x14ac:dyDescent="0.4">
      <c r="A2619" s="22">
        <v>1.17</v>
      </c>
      <c r="B2619" s="23">
        <v>3.59</v>
      </c>
      <c r="C2619" s="24">
        <v>0.05</v>
      </c>
      <c r="D2619" s="2">
        <v>240.1</v>
      </c>
      <c r="E2619" s="25">
        <v>21.7</v>
      </c>
      <c r="F2619" s="23">
        <v>990.9</v>
      </c>
      <c r="G2619" s="23">
        <v>1.17</v>
      </c>
      <c r="H2619" s="9">
        <f>0.000001458*(E2619+273.15)^1.5/(E2619+273.15+110.4)</f>
        <v>1.8215294560424E-5</v>
      </c>
      <c r="I2619" s="27">
        <f>G2619*J2619*L2619/1000/H2619</f>
        <v>52851.478564154</v>
      </c>
      <c r="J2619" s="24">
        <v>14.31</v>
      </c>
      <c r="K2619" s="25">
        <v>300</v>
      </c>
      <c r="L2619" s="26">
        <v>57.5</v>
      </c>
      <c r="M2619" s="23">
        <f>2*A2619/$G2619/$J2619^2/($K2619/1000)/($L2619/1000)</f>
        <v>0.56618926225036637</v>
      </c>
      <c r="N2619" s="23">
        <f>2*B2619/$G2619/$J2619^2/($K2619/1000)/($L2619/1000)</f>
        <v>1.7372815824605259</v>
      </c>
      <c r="O2619" s="23">
        <f>2*C2619/$G2619/$J2619^2/($K2619/1000)/($L2619^2/1000)</f>
        <v>4.2080212727637787E-4</v>
      </c>
      <c r="P2619" s="24">
        <v>0.32</v>
      </c>
    </row>
    <row r="2620" spans="1:16" x14ac:dyDescent="0.4">
      <c r="A2620" s="22">
        <v>1.1599999999999999</v>
      </c>
      <c r="B2620" s="23">
        <v>3.59</v>
      </c>
      <c r="C2620" s="24">
        <v>0.05</v>
      </c>
      <c r="D2620" s="2">
        <v>240.1</v>
      </c>
      <c r="E2620" s="25">
        <v>21.7</v>
      </c>
      <c r="F2620" s="23">
        <v>990.9</v>
      </c>
      <c r="G2620" s="23">
        <v>1.17</v>
      </c>
      <c r="H2620" s="9">
        <f>0.000001458*(E2620+273.15)^1.5/(E2620+273.15+110.4)</f>
        <v>1.8215294560424E-5</v>
      </c>
      <c r="I2620" s="27">
        <f>G2620*J2620*L2620/1000/H2620</f>
        <v>52629.879073318974</v>
      </c>
      <c r="J2620" s="24">
        <v>14.25</v>
      </c>
      <c r="K2620" s="25">
        <v>300</v>
      </c>
      <c r="L2620" s="26">
        <v>57.5</v>
      </c>
      <c r="M2620" s="23">
        <f>2*A2620/$G2620/$J2620^2/($K2620/1000)/($L2620/1000)</f>
        <v>0.56608714791165571</v>
      </c>
      <c r="N2620" s="23">
        <f>2*B2620/$G2620/$J2620^2/($K2620/1000)/($L2620/1000)</f>
        <v>1.7519421215541762</v>
      </c>
      <c r="O2620" s="23">
        <f>2*C2620/$G2620/$J2620^2/($K2620/1000)/($L2620^2/1000)</f>
        <v>4.2435318434157112E-4</v>
      </c>
      <c r="P2620" s="24">
        <v>0.32</v>
      </c>
    </row>
    <row r="2621" spans="1:16" x14ac:dyDescent="0.4">
      <c r="A2621" s="22">
        <v>1.1599999999999999</v>
      </c>
      <c r="B2621" s="23">
        <v>3.59</v>
      </c>
      <c r="C2621" s="24">
        <v>0.05</v>
      </c>
      <c r="D2621" s="2">
        <v>240.1</v>
      </c>
      <c r="E2621" s="25">
        <v>21.7</v>
      </c>
      <c r="F2621" s="23">
        <v>990.9</v>
      </c>
      <c r="G2621" s="23">
        <v>1.17</v>
      </c>
      <c r="H2621" s="9">
        <f>0.000001458*(E2621+273.15)^1.5/(E2621+273.15+110.4)</f>
        <v>1.8215294560424E-5</v>
      </c>
      <c r="I2621" s="27">
        <f>G2621*J2621*L2621/1000/H2621</f>
        <v>52186.680091648916</v>
      </c>
      <c r="J2621" s="24">
        <v>14.13</v>
      </c>
      <c r="K2621" s="25">
        <v>300</v>
      </c>
      <c r="L2621" s="26">
        <v>57.5</v>
      </c>
      <c r="M2621" s="23">
        <f>2*A2621/$G2621/$J2621^2/($K2621/1000)/($L2621/1000)</f>
        <v>0.57574304455699055</v>
      </c>
      <c r="N2621" s="23">
        <f>2*B2621/$G2621/$J2621^2/($K2621/1000)/($L2621/1000)</f>
        <v>1.7818254568617204</v>
      </c>
      <c r="O2621" s="23">
        <f>2*C2621/$G2621/$J2621^2/($K2621/1000)/($L2621^2/1000)</f>
        <v>4.3159148767390603E-4</v>
      </c>
      <c r="P2621" s="24">
        <v>0.33</v>
      </c>
    </row>
    <row r="2622" spans="1:16" x14ac:dyDescent="0.4">
      <c r="A2622" s="22">
        <v>1.1599999999999999</v>
      </c>
      <c r="B2622" s="23">
        <v>3.58</v>
      </c>
      <c r="C2622" s="24">
        <v>0.05</v>
      </c>
      <c r="D2622" s="2">
        <v>240.1</v>
      </c>
      <c r="E2622" s="25">
        <v>21.7</v>
      </c>
      <c r="F2622" s="23">
        <v>990.9</v>
      </c>
      <c r="G2622" s="23">
        <v>1.17</v>
      </c>
      <c r="H2622" s="9">
        <f>0.000001458*(E2622+273.15)^1.5/(E2622+273.15+110.4)</f>
        <v>1.8215294560424E-5</v>
      </c>
      <c r="I2622" s="27">
        <f>G2622*J2622*L2622/1000/H2622</f>
        <v>52629.879073318974</v>
      </c>
      <c r="J2622" s="24">
        <v>14.25</v>
      </c>
      <c r="K2622" s="25">
        <v>300</v>
      </c>
      <c r="L2622" s="26">
        <v>57.5</v>
      </c>
      <c r="M2622" s="23">
        <f>2*A2622/$G2622/$J2622^2/($K2622/1000)/($L2622/1000)</f>
        <v>0.56608714791165571</v>
      </c>
      <c r="N2622" s="23">
        <f>2*B2622/$G2622/$J2622^2/($K2622/1000)/($L2622/1000)</f>
        <v>1.7470620599342481</v>
      </c>
      <c r="O2622" s="23">
        <f>2*C2622/$G2622/$J2622^2/($K2622/1000)/($L2622^2/1000)</f>
        <v>4.2435318434157112E-4</v>
      </c>
      <c r="P2622" s="24">
        <v>0.32</v>
      </c>
    </row>
    <row r="2623" spans="1:16" x14ac:dyDescent="0.4">
      <c r="A2623" s="22">
        <v>1.1599999999999999</v>
      </c>
      <c r="B2623" s="23">
        <v>3.57</v>
      </c>
      <c r="C2623" s="24">
        <v>0.05</v>
      </c>
      <c r="D2623" s="2">
        <v>240.1</v>
      </c>
      <c r="E2623" s="25">
        <v>21.7</v>
      </c>
      <c r="F2623" s="23">
        <v>990.9</v>
      </c>
      <c r="G2623" s="23">
        <v>1.17</v>
      </c>
      <c r="H2623" s="9">
        <f>0.000001458*(E2623+273.15)^1.5/(E2623+273.15+110.4)</f>
        <v>1.8215294560424E-5</v>
      </c>
      <c r="I2623" s="27">
        <f>G2623*J2623*L2623/1000/H2623</f>
        <v>52851.478564154</v>
      </c>
      <c r="J2623" s="24">
        <v>14.31</v>
      </c>
      <c r="K2623" s="25">
        <v>300</v>
      </c>
      <c r="L2623" s="26">
        <v>57.5</v>
      </c>
      <c r="M2623" s="23">
        <f>2*A2623/$G2623/$J2623^2/($K2623/1000)/($L2623/1000)</f>
        <v>0.56135003778668791</v>
      </c>
      <c r="N2623" s="23">
        <f>2*B2623/$G2623/$J2623^2/($K2623/1000)/($L2623/1000)</f>
        <v>1.727603133533169</v>
      </c>
      <c r="O2623" s="23">
        <f>2*C2623/$G2623/$J2623^2/($K2623/1000)/($L2623^2/1000)</f>
        <v>4.2080212727637787E-4</v>
      </c>
      <c r="P2623" s="24">
        <v>0.32</v>
      </c>
    </row>
    <row r="2624" spans="1:16" x14ac:dyDescent="0.4">
      <c r="A2624" s="22">
        <v>0.9</v>
      </c>
      <c r="B2624" s="23">
        <v>3.77</v>
      </c>
      <c r="C2624" s="24">
        <v>0.05</v>
      </c>
      <c r="D2624" s="2">
        <v>245.1</v>
      </c>
      <c r="E2624" s="25">
        <v>21.7</v>
      </c>
      <c r="F2624" s="23">
        <v>990.9</v>
      </c>
      <c r="G2624" s="23">
        <v>1.17</v>
      </c>
      <c r="H2624" s="9">
        <f>0.000001458*(E2624+273.15)^1.5/(E2624+273.15+110.4)</f>
        <v>1.8215294560424E-5</v>
      </c>
      <c r="I2624" s="27">
        <f>G2624*J2624*L2624/1000/H2624</f>
        <v>52186.680091648916</v>
      </c>
      <c r="J2624" s="24">
        <v>14.13</v>
      </c>
      <c r="K2624" s="25">
        <v>300</v>
      </c>
      <c r="L2624" s="26">
        <v>57.5</v>
      </c>
      <c r="M2624" s="23">
        <f>2*A2624/$G2624/$J2624^2/($K2624/1000)/($L2624/1000)</f>
        <v>0.44669718974249262</v>
      </c>
      <c r="N2624" s="23">
        <f>2*B2624/$G2624/$J2624^2/($K2624/1000)/($L2624/1000)</f>
        <v>1.8711648948102191</v>
      </c>
      <c r="O2624" s="23">
        <f>2*C2624/$G2624/$J2624^2/($K2624/1000)/($L2624^2/1000)</f>
        <v>4.3159148767390603E-4</v>
      </c>
      <c r="P2624" s="24">
        <v>0.24</v>
      </c>
    </row>
    <row r="2625" spans="1:16" x14ac:dyDescent="0.4">
      <c r="A2625" s="22">
        <v>0.9</v>
      </c>
      <c r="B2625" s="23">
        <v>3.77</v>
      </c>
      <c r="C2625" s="24">
        <v>0.05</v>
      </c>
      <c r="D2625" s="2">
        <v>245.1</v>
      </c>
      <c r="E2625" s="25">
        <v>21.7</v>
      </c>
      <c r="F2625" s="23">
        <v>990.9</v>
      </c>
      <c r="G2625" s="23">
        <v>1.17</v>
      </c>
      <c r="H2625" s="9">
        <f>0.000001458*(E2625+273.15)^1.5/(E2625+273.15+110.4)</f>
        <v>1.8215294560424E-5</v>
      </c>
      <c r="I2625" s="27">
        <f>G2625*J2625*L2625/1000/H2625</f>
        <v>51965.080600813897</v>
      </c>
      <c r="J2625" s="24">
        <v>14.07</v>
      </c>
      <c r="K2625" s="25">
        <v>300</v>
      </c>
      <c r="L2625" s="26">
        <v>57.5</v>
      </c>
      <c r="M2625" s="23">
        <f>2*A2625/$G2625/$J2625^2/($K2625/1000)/($L2625/1000)</f>
        <v>0.45051509708386628</v>
      </c>
      <c r="N2625" s="23">
        <f>2*B2625/$G2625/$J2625^2/($K2625/1000)/($L2625/1000)</f>
        <v>1.8871576844513063</v>
      </c>
      <c r="O2625" s="23">
        <f>2*C2625/$G2625/$J2625^2/($K2625/1000)/($L2625^2/1000)</f>
        <v>4.3528028703755206E-4</v>
      </c>
      <c r="P2625" s="24">
        <v>0.24</v>
      </c>
    </row>
    <row r="2626" spans="1:16" x14ac:dyDescent="0.4">
      <c r="A2626" s="22">
        <v>0.91</v>
      </c>
      <c r="B2626" s="23">
        <v>3.78</v>
      </c>
      <c r="C2626" s="24">
        <v>0.05</v>
      </c>
      <c r="D2626" s="2">
        <v>245.1</v>
      </c>
      <c r="E2626" s="25">
        <v>21.7</v>
      </c>
      <c r="F2626" s="23">
        <v>990.9</v>
      </c>
      <c r="G2626" s="23">
        <v>1.17</v>
      </c>
      <c r="H2626" s="9">
        <f>0.000001458*(E2626+273.15)^1.5/(E2626+273.15+110.4)</f>
        <v>1.8215294560424E-5</v>
      </c>
      <c r="I2626" s="27">
        <f>G2626*J2626*L2626/1000/H2626</f>
        <v>52629.879073318974</v>
      </c>
      <c r="J2626" s="24">
        <v>14.25</v>
      </c>
      <c r="K2626" s="25">
        <v>300</v>
      </c>
      <c r="L2626" s="26">
        <v>57.5</v>
      </c>
      <c r="M2626" s="23">
        <f>2*A2626/$G2626/$J2626^2/($K2626/1000)/($L2626/1000)</f>
        <v>0.44408560741345415</v>
      </c>
      <c r="N2626" s="23">
        <f>2*B2626/$G2626/$J2626^2/($K2626/1000)/($L2626/1000)</f>
        <v>1.8446632923328092</v>
      </c>
      <c r="O2626" s="23">
        <f>2*C2626/$G2626/$J2626^2/($K2626/1000)/($L2626^2/1000)</f>
        <v>4.2435318434157112E-4</v>
      </c>
      <c r="P2626" s="24">
        <v>0.24</v>
      </c>
    </row>
    <row r="2627" spans="1:16" x14ac:dyDescent="0.4">
      <c r="A2627" s="22">
        <v>0.91</v>
      </c>
      <c r="B2627" s="23">
        <v>3.79</v>
      </c>
      <c r="C2627" s="24">
        <v>0.05</v>
      </c>
      <c r="D2627" s="2">
        <v>245.1</v>
      </c>
      <c r="E2627" s="25">
        <v>21.7</v>
      </c>
      <c r="F2627" s="23">
        <v>990.9</v>
      </c>
      <c r="G2627" s="23">
        <v>1.17</v>
      </c>
      <c r="H2627" s="9">
        <f>0.000001458*(E2627+273.15)^1.5/(E2627+273.15+110.4)</f>
        <v>1.8215294560424E-5</v>
      </c>
      <c r="I2627" s="27">
        <f>G2627*J2627*L2627/1000/H2627</f>
        <v>52629.879073318974</v>
      </c>
      <c r="J2627" s="24">
        <v>14.25</v>
      </c>
      <c r="K2627" s="25">
        <v>300</v>
      </c>
      <c r="L2627" s="26">
        <v>57.5</v>
      </c>
      <c r="M2627" s="23">
        <f>2*A2627/$G2627/$J2627^2/($K2627/1000)/($L2627/1000)</f>
        <v>0.44408560741345415</v>
      </c>
      <c r="N2627" s="23">
        <f>2*B2627/$G2627/$J2627^2/($K2627/1000)/($L2627/1000)</f>
        <v>1.8495433539527373</v>
      </c>
      <c r="O2627" s="23">
        <f>2*C2627/$G2627/$J2627^2/($K2627/1000)/($L2627^2/1000)</f>
        <v>4.2435318434157112E-4</v>
      </c>
      <c r="P2627" s="24">
        <v>0.24</v>
      </c>
    </row>
    <row r="2628" spans="1:16" x14ac:dyDescent="0.4">
      <c r="A2628" s="22">
        <v>0.91</v>
      </c>
      <c r="B2628" s="23">
        <v>3.79</v>
      </c>
      <c r="C2628" s="24">
        <v>0.05</v>
      </c>
      <c r="D2628" s="2">
        <v>245.1</v>
      </c>
      <c r="E2628" s="25">
        <v>21.7</v>
      </c>
      <c r="F2628" s="23">
        <v>990.9</v>
      </c>
      <c r="G2628" s="23">
        <v>1.17</v>
      </c>
      <c r="H2628" s="9">
        <f>0.000001458*(E2628+273.15)^1.5/(E2628+273.15+110.4)</f>
        <v>1.8215294560424E-5</v>
      </c>
      <c r="I2628" s="27">
        <f>G2628*J2628*L2628/1000/H2628</f>
        <v>52408.279582483941</v>
      </c>
      <c r="J2628" s="24">
        <v>14.19</v>
      </c>
      <c r="K2628" s="25">
        <v>300</v>
      </c>
      <c r="L2628" s="26">
        <v>57.5</v>
      </c>
      <c r="M2628" s="23">
        <f>2*A2628/$G2628/$J2628^2/($K2628/1000)/($L2628/1000)</f>
        <v>0.44784902794300518</v>
      </c>
      <c r="N2628" s="23">
        <f>2*B2628/$G2628/$J2628^2/($K2628/1000)/($L2628/1000)</f>
        <v>1.8652173801142742</v>
      </c>
      <c r="O2628" s="23">
        <f>2*C2628/$G2628/$J2628^2/($K2628/1000)/($L2628^2/1000)</f>
        <v>4.2794938169422376E-4</v>
      </c>
      <c r="P2628" s="24">
        <v>0.24</v>
      </c>
    </row>
    <row r="2629" spans="1:16" x14ac:dyDescent="0.4">
      <c r="A2629" s="22">
        <v>0.91</v>
      </c>
      <c r="B2629" s="23">
        <v>3.8</v>
      </c>
      <c r="C2629" s="24">
        <v>0.05</v>
      </c>
      <c r="D2629" s="2">
        <v>245.1</v>
      </c>
      <c r="E2629" s="25">
        <v>21.7</v>
      </c>
      <c r="F2629" s="23">
        <v>990.9</v>
      </c>
      <c r="G2629" s="23">
        <v>1.17</v>
      </c>
      <c r="H2629" s="9">
        <f>0.000001458*(E2629+273.15)^1.5/(E2629+273.15+110.4)</f>
        <v>1.8215294560424E-5</v>
      </c>
      <c r="I2629" s="27">
        <f>G2629*J2629*L2629/1000/H2629</f>
        <v>52186.680091648916</v>
      </c>
      <c r="J2629" s="24">
        <v>14.13</v>
      </c>
      <c r="K2629" s="25">
        <v>300</v>
      </c>
      <c r="L2629" s="26">
        <v>57.5</v>
      </c>
      <c r="M2629" s="23">
        <f>2*A2629/$G2629/$J2629^2/($K2629/1000)/($L2629/1000)</f>
        <v>0.45166049185074258</v>
      </c>
      <c r="N2629" s="23">
        <f>2*B2629/$G2629/$J2629^2/($K2629/1000)/($L2629/1000)</f>
        <v>1.8860548011349685</v>
      </c>
      <c r="O2629" s="23">
        <f>2*C2629/$G2629/$J2629^2/($K2629/1000)/($L2629^2/1000)</f>
        <v>4.3159148767390603E-4</v>
      </c>
      <c r="P2629" s="24">
        <v>0.24</v>
      </c>
    </row>
    <row r="2630" spans="1:16" x14ac:dyDescent="0.4">
      <c r="A2630" s="22">
        <v>0.92</v>
      </c>
      <c r="B2630" s="23">
        <v>3.78</v>
      </c>
      <c r="C2630" s="24">
        <v>0.05</v>
      </c>
      <c r="D2630" s="2">
        <v>245.1</v>
      </c>
      <c r="E2630" s="25">
        <v>21.7</v>
      </c>
      <c r="F2630" s="23">
        <v>990.9</v>
      </c>
      <c r="G2630" s="23">
        <v>1.17</v>
      </c>
      <c r="H2630" s="9">
        <f>0.000001458*(E2630+273.15)^1.5/(E2630+273.15+110.4)</f>
        <v>1.8215294560424E-5</v>
      </c>
      <c r="I2630" s="27">
        <f>G2630*J2630*L2630/1000/H2630</f>
        <v>52408.279582483941</v>
      </c>
      <c r="J2630" s="24">
        <v>14.19</v>
      </c>
      <c r="K2630" s="25">
        <v>300</v>
      </c>
      <c r="L2630" s="26">
        <v>57.5</v>
      </c>
      <c r="M2630" s="23">
        <f>2*A2630/$G2630/$J2630^2/($K2630/1000)/($L2630/1000)</f>
        <v>0.45277044583248871</v>
      </c>
      <c r="N2630" s="23">
        <f>2*B2630/$G2630/$J2630^2/($K2630/1000)/($L2630/1000)</f>
        <v>1.8602959622247903</v>
      </c>
      <c r="O2630" s="23">
        <f>2*C2630/$G2630/$J2630^2/($K2630/1000)/($L2630^2/1000)</f>
        <v>4.2794938169422376E-4</v>
      </c>
      <c r="P2630" s="24">
        <v>0.24</v>
      </c>
    </row>
    <row r="2631" spans="1:16" x14ac:dyDescent="0.4">
      <c r="A2631" s="22">
        <v>0.9</v>
      </c>
      <c r="B2631" s="23">
        <v>3.76</v>
      </c>
      <c r="C2631" s="24">
        <v>0.05</v>
      </c>
      <c r="D2631" s="2">
        <v>245.1</v>
      </c>
      <c r="E2631" s="25">
        <v>21.7</v>
      </c>
      <c r="F2631" s="23">
        <v>990.9</v>
      </c>
      <c r="G2631" s="23">
        <v>1.17</v>
      </c>
      <c r="H2631" s="9">
        <f>0.000001458*(E2631+273.15)^1.5/(E2631+273.15+110.4)</f>
        <v>1.8215294560424E-5</v>
      </c>
      <c r="I2631" s="27">
        <f>G2631*J2631*L2631/1000/H2631</f>
        <v>52629.879073318974</v>
      </c>
      <c r="J2631" s="24">
        <v>14.25</v>
      </c>
      <c r="K2631" s="25">
        <v>300</v>
      </c>
      <c r="L2631" s="26">
        <v>57.5</v>
      </c>
      <c r="M2631" s="23">
        <f>2*A2631/$G2631/$J2631^2/($K2631/1000)/($L2631/1000)</f>
        <v>0.43920554579352605</v>
      </c>
      <c r="N2631" s="23">
        <f>2*B2631/$G2631/$J2631^2/($K2631/1000)/($L2631/1000)</f>
        <v>1.8349031690929534</v>
      </c>
      <c r="O2631" s="23">
        <f>2*C2631/$G2631/$J2631^2/($K2631/1000)/($L2631^2/1000)</f>
        <v>4.2435318434157112E-4</v>
      </c>
      <c r="P2631" s="24">
        <v>0.25</v>
      </c>
    </row>
    <row r="2632" spans="1:16" x14ac:dyDescent="0.4">
      <c r="A2632" s="22">
        <v>0.9</v>
      </c>
      <c r="B2632" s="23">
        <v>3.76</v>
      </c>
      <c r="C2632" s="24">
        <v>0.05</v>
      </c>
      <c r="D2632" s="2">
        <v>245.1</v>
      </c>
      <c r="E2632" s="25">
        <v>21.7</v>
      </c>
      <c r="F2632" s="23">
        <v>990.9</v>
      </c>
      <c r="G2632" s="23">
        <v>1.17</v>
      </c>
      <c r="H2632" s="9">
        <f>0.000001458*(E2632+273.15)^1.5/(E2632+273.15+110.4)</f>
        <v>1.8215294560424E-5</v>
      </c>
      <c r="I2632" s="27">
        <f>G2632*J2632*L2632/1000/H2632</f>
        <v>52186.680091648916</v>
      </c>
      <c r="J2632" s="24">
        <v>14.13</v>
      </c>
      <c r="K2632" s="25">
        <v>300</v>
      </c>
      <c r="L2632" s="26">
        <v>57.5</v>
      </c>
      <c r="M2632" s="23">
        <f>2*A2632/$G2632/$J2632^2/($K2632/1000)/($L2632/1000)</f>
        <v>0.44669718974249262</v>
      </c>
      <c r="N2632" s="23">
        <f>2*B2632/$G2632/$J2632^2/($K2632/1000)/($L2632/1000)</f>
        <v>1.8662015927019691</v>
      </c>
      <c r="O2632" s="23">
        <f>2*C2632/$G2632/$J2632^2/($K2632/1000)/($L2632^2/1000)</f>
        <v>4.3159148767390603E-4</v>
      </c>
      <c r="P2632" s="24">
        <v>0.24</v>
      </c>
    </row>
    <row r="2633" spans="1:16" x14ac:dyDescent="0.4">
      <c r="A2633" s="22">
        <v>0.9</v>
      </c>
      <c r="B2633" s="23">
        <v>3.79</v>
      </c>
      <c r="C2633" s="24">
        <v>0.05</v>
      </c>
      <c r="D2633" s="2">
        <v>245.1</v>
      </c>
      <c r="E2633" s="25">
        <v>21.7</v>
      </c>
      <c r="F2633" s="23">
        <v>990.9</v>
      </c>
      <c r="G2633" s="23">
        <v>1.17</v>
      </c>
      <c r="H2633" s="9">
        <f>0.000001458*(E2633+273.15)^1.5/(E2633+273.15+110.4)</f>
        <v>1.8215294560424E-5</v>
      </c>
      <c r="I2633" s="27">
        <f>G2633*J2633*L2633/1000/H2633</f>
        <v>52408.279582483941</v>
      </c>
      <c r="J2633" s="24">
        <v>14.19</v>
      </c>
      <c r="K2633" s="25">
        <v>300</v>
      </c>
      <c r="L2633" s="26">
        <v>57.5</v>
      </c>
      <c r="M2633" s="23">
        <f>2*A2633/$G2633/$J2633^2/($K2633/1000)/($L2633/1000)</f>
        <v>0.44292761005352155</v>
      </c>
      <c r="N2633" s="23">
        <f>2*B2633/$G2633/$J2633^2/($K2633/1000)/($L2633/1000)</f>
        <v>1.8652173801142742</v>
      </c>
      <c r="O2633" s="23">
        <f>2*C2633/$G2633/$J2633^2/($K2633/1000)/($L2633^2/1000)</f>
        <v>4.2794938169422376E-4</v>
      </c>
      <c r="P2633" s="24">
        <v>0.24</v>
      </c>
    </row>
    <row r="2634" spans="1:16" x14ac:dyDescent="0.4">
      <c r="A2634" s="22">
        <v>0.91</v>
      </c>
      <c r="B2634" s="23">
        <v>3.83</v>
      </c>
      <c r="C2634" s="24">
        <v>0.05</v>
      </c>
      <c r="D2634" s="2">
        <v>245.1</v>
      </c>
      <c r="E2634" s="25">
        <v>21.7</v>
      </c>
      <c r="F2634" s="23">
        <v>990.9</v>
      </c>
      <c r="G2634" s="23">
        <v>1.17</v>
      </c>
      <c r="H2634" s="9">
        <f>0.000001458*(E2634+273.15)^1.5/(E2634+273.15+110.4)</f>
        <v>1.8215294560424E-5</v>
      </c>
      <c r="I2634" s="27">
        <f>G2634*J2634*L2634/1000/H2634</f>
        <v>51965.080600813897</v>
      </c>
      <c r="J2634" s="24">
        <v>14.07</v>
      </c>
      <c r="K2634" s="25">
        <v>300</v>
      </c>
      <c r="L2634" s="26">
        <v>57.5</v>
      </c>
      <c r="M2634" s="23">
        <f>2*A2634/$G2634/$J2634^2/($K2634/1000)/($L2634/1000)</f>
        <v>0.45552082038479824</v>
      </c>
      <c r="N2634" s="23">
        <f>2*B2634/$G2634/$J2634^2/($K2634/1000)/($L2634/1000)</f>
        <v>1.9171920242568981</v>
      </c>
      <c r="O2634" s="23">
        <f>2*C2634/$G2634/$J2634^2/($K2634/1000)/($L2634^2/1000)</f>
        <v>4.3528028703755206E-4</v>
      </c>
      <c r="P2634" s="24">
        <v>0.23</v>
      </c>
    </row>
    <row r="2635" spans="1:16" x14ac:dyDescent="0.4">
      <c r="A2635" s="22">
        <v>0.93</v>
      </c>
      <c r="B2635" s="23">
        <v>3.86</v>
      </c>
      <c r="C2635" s="24">
        <v>0.05</v>
      </c>
      <c r="D2635" s="2">
        <v>245.1</v>
      </c>
      <c r="E2635" s="25">
        <v>21.7</v>
      </c>
      <c r="F2635" s="23">
        <v>990.9</v>
      </c>
      <c r="G2635" s="23">
        <v>1.17</v>
      </c>
      <c r="H2635" s="9">
        <f>0.000001458*(E2635+273.15)^1.5/(E2635+273.15+110.4)</f>
        <v>1.8215294560424E-5</v>
      </c>
      <c r="I2635" s="27">
        <f>G2635*J2635*L2635/1000/H2635</f>
        <v>51521.881619143831</v>
      </c>
      <c r="J2635" s="24">
        <v>13.95</v>
      </c>
      <c r="K2635" s="25">
        <v>300</v>
      </c>
      <c r="L2635" s="26">
        <v>57.5</v>
      </c>
      <c r="M2635" s="23">
        <f>2*A2635/$G2635/$J2635^2/($K2635/1000)/($L2635/1000)</f>
        <v>0.47357587225646031</v>
      </c>
      <c r="N2635" s="23">
        <f>2*B2635/$G2635/$J2635^2/($K2635/1000)/($L2635/1000)</f>
        <v>1.9655944805483194</v>
      </c>
      <c r="O2635" s="23">
        <f>2*C2635/$G2635/$J2635^2/($K2635/1000)/($L2635^2/1000)</f>
        <v>4.428011895806082E-4</v>
      </c>
      <c r="P2635" s="24">
        <v>0.24</v>
      </c>
    </row>
    <row r="2636" spans="1:16" x14ac:dyDescent="0.4">
      <c r="A2636" s="22">
        <v>0.94</v>
      </c>
      <c r="B2636" s="23">
        <v>3.86</v>
      </c>
      <c r="C2636" s="24">
        <v>0.05</v>
      </c>
      <c r="D2636" s="2">
        <v>245.1</v>
      </c>
      <c r="E2636" s="25">
        <v>21.7</v>
      </c>
      <c r="F2636" s="23">
        <v>990.9</v>
      </c>
      <c r="G2636" s="23">
        <v>1.17</v>
      </c>
      <c r="H2636" s="9">
        <f>0.000001458*(E2636+273.15)^1.5/(E2636+273.15+110.4)</f>
        <v>1.8215294560424E-5</v>
      </c>
      <c r="I2636" s="27">
        <f>G2636*J2636*L2636/1000/H2636</f>
        <v>51521.881619143831</v>
      </c>
      <c r="J2636" s="24">
        <v>13.95</v>
      </c>
      <c r="K2636" s="25">
        <v>300</v>
      </c>
      <c r="L2636" s="26">
        <v>57.5</v>
      </c>
      <c r="M2636" s="23">
        <f>2*A2636/$G2636/$J2636^2/($K2636/1000)/($L2636/1000)</f>
        <v>0.47866808593663729</v>
      </c>
      <c r="N2636" s="23">
        <f>2*B2636/$G2636/$J2636^2/($K2636/1000)/($L2636/1000)</f>
        <v>1.9655944805483194</v>
      </c>
      <c r="O2636" s="23">
        <f>2*C2636/$G2636/$J2636^2/($K2636/1000)/($L2636^2/1000)</f>
        <v>4.428011895806082E-4</v>
      </c>
      <c r="P2636" s="24">
        <v>0.24</v>
      </c>
    </row>
    <row r="2637" spans="1:16" x14ac:dyDescent="0.4">
      <c r="A2637" s="22">
        <v>0.94</v>
      </c>
      <c r="B2637" s="23">
        <v>3.85</v>
      </c>
      <c r="C2637" s="24">
        <v>0.05</v>
      </c>
      <c r="D2637" s="2">
        <v>245.1</v>
      </c>
      <c r="E2637" s="25">
        <v>21.7</v>
      </c>
      <c r="F2637" s="23">
        <v>990.9</v>
      </c>
      <c r="G2637" s="23">
        <v>1.17</v>
      </c>
      <c r="H2637" s="9">
        <f>0.000001458*(E2637+273.15)^1.5/(E2637+273.15+110.4)</f>
        <v>1.8215294560424E-5</v>
      </c>
      <c r="I2637" s="27">
        <f>G2637*J2637*L2637/1000/H2637</f>
        <v>51300.282128308805</v>
      </c>
      <c r="J2637" s="24">
        <v>13.89</v>
      </c>
      <c r="K2637" s="25">
        <v>300</v>
      </c>
      <c r="L2637" s="26">
        <v>57.5</v>
      </c>
      <c r="M2637" s="23">
        <f>2*A2637/$G2637/$J2637^2/($K2637/1000)/($L2637/1000)</f>
        <v>0.4828123790363783</v>
      </c>
      <c r="N2637" s="23">
        <f>2*B2637/$G2637/$J2637^2/($K2637/1000)/($L2637/1000)</f>
        <v>1.9774762332872942</v>
      </c>
      <c r="O2637" s="23">
        <f>2*C2637/$G2637/$J2637^2/($K2637/1000)/($L2637^2/1000)</f>
        <v>4.4663494822976728E-4</v>
      </c>
      <c r="P2637" s="24">
        <v>0.24</v>
      </c>
    </row>
    <row r="2638" spans="1:16" x14ac:dyDescent="0.4">
      <c r="A2638" s="22">
        <v>0.93</v>
      </c>
      <c r="B2638" s="23">
        <v>3.81</v>
      </c>
      <c r="C2638" s="24">
        <v>0.05</v>
      </c>
      <c r="D2638" s="2">
        <v>245.1</v>
      </c>
      <c r="E2638" s="25">
        <v>21.7</v>
      </c>
      <c r="F2638" s="23">
        <v>990.9</v>
      </c>
      <c r="G2638" s="23">
        <v>1.17</v>
      </c>
      <c r="H2638" s="9">
        <f>0.000001458*(E2638+273.15)^1.5/(E2638+273.15+110.4)</f>
        <v>1.8215294560424E-5</v>
      </c>
      <c r="I2638" s="27">
        <f>G2638*J2638*L2638/1000/H2638</f>
        <v>51965.080600813897</v>
      </c>
      <c r="J2638" s="24">
        <v>14.07</v>
      </c>
      <c r="K2638" s="25">
        <v>300</v>
      </c>
      <c r="L2638" s="26">
        <v>57.5</v>
      </c>
      <c r="M2638" s="23">
        <f>2*A2638/$G2638/$J2638^2/($K2638/1000)/($L2638/1000)</f>
        <v>0.46553226698666184</v>
      </c>
      <c r="N2638" s="23">
        <f>2*B2638/$G2638/$J2638^2/($K2638/1000)/($L2638/1000)</f>
        <v>1.9071805776550343</v>
      </c>
      <c r="O2638" s="23">
        <f>2*C2638/$G2638/$J2638^2/($K2638/1000)/($L2638^2/1000)</f>
        <v>4.3528028703755206E-4</v>
      </c>
      <c r="P2638" s="24">
        <v>0.25</v>
      </c>
    </row>
    <row r="2639" spans="1:16" x14ac:dyDescent="0.4">
      <c r="A2639" s="22">
        <v>0.92</v>
      </c>
      <c r="B2639" s="23">
        <v>3.85</v>
      </c>
      <c r="C2639" s="24">
        <v>0.05</v>
      </c>
      <c r="D2639" s="2">
        <v>245.1</v>
      </c>
      <c r="E2639" s="25">
        <v>21.7</v>
      </c>
      <c r="F2639" s="23">
        <v>990.9</v>
      </c>
      <c r="G2639" s="23">
        <v>1.17</v>
      </c>
      <c r="H2639" s="9">
        <f>0.000001458*(E2639+273.15)^1.5/(E2639+273.15+110.4)</f>
        <v>1.8215294560424E-5</v>
      </c>
      <c r="I2639" s="27">
        <f>G2639*J2639*L2639/1000/H2639</f>
        <v>52186.680091648916</v>
      </c>
      <c r="J2639" s="24">
        <v>14.13</v>
      </c>
      <c r="K2639" s="25">
        <v>300</v>
      </c>
      <c r="L2639" s="26">
        <v>57.5</v>
      </c>
      <c r="M2639" s="23">
        <f>2*A2639/$G2639/$J2639^2/($K2639/1000)/($L2639/1000)</f>
        <v>0.45662379395899244</v>
      </c>
      <c r="N2639" s="23">
        <f>2*B2639/$G2639/$J2639^2/($K2639/1000)/($L2639/1000)</f>
        <v>1.9108713116762184</v>
      </c>
      <c r="O2639" s="23">
        <f>2*C2639/$G2639/$J2639^2/($K2639/1000)/($L2639^2/1000)</f>
        <v>4.3159148767390603E-4</v>
      </c>
      <c r="P2639" s="24">
        <v>0.24</v>
      </c>
    </row>
    <row r="2640" spans="1:16" x14ac:dyDescent="0.4">
      <c r="A2640" s="22">
        <v>0.93</v>
      </c>
      <c r="B2640" s="23">
        <v>3.85</v>
      </c>
      <c r="C2640" s="24">
        <v>0.05</v>
      </c>
      <c r="D2640" s="2">
        <v>245.1</v>
      </c>
      <c r="E2640" s="25">
        <v>21.7</v>
      </c>
      <c r="F2640" s="23">
        <v>990.9</v>
      </c>
      <c r="G2640" s="23">
        <v>1.17</v>
      </c>
      <c r="H2640" s="9">
        <f>0.000001458*(E2640+273.15)^1.5/(E2640+273.15+110.4)</f>
        <v>1.8215294560424E-5</v>
      </c>
      <c r="I2640" s="27">
        <f>G2640*J2640*L2640/1000/H2640</f>
        <v>52408.279582483941</v>
      </c>
      <c r="J2640" s="24">
        <v>14.19</v>
      </c>
      <c r="K2640" s="25">
        <v>300</v>
      </c>
      <c r="L2640" s="26">
        <v>57.5</v>
      </c>
      <c r="M2640" s="23">
        <f>2*A2640/$G2640/$J2640^2/($K2640/1000)/($L2640/1000)</f>
        <v>0.45769186372197229</v>
      </c>
      <c r="N2640" s="23">
        <f>2*B2640/$G2640/$J2640^2/($K2640/1000)/($L2640/1000)</f>
        <v>1.8947458874511753</v>
      </c>
      <c r="O2640" s="23">
        <f>2*C2640/$G2640/$J2640^2/($K2640/1000)/($L2640^2/1000)</f>
        <v>4.2794938169422376E-4</v>
      </c>
      <c r="P2640" s="24">
        <v>0.24</v>
      </c>
    </row>
    <row r="2641" spans="1:16" x14ac:dyDescent="0.4">
      <c r="A2641" s="22">
        <v>0.93</v>
      </c>
      <c r="B2641" s="23">
        <v>3.83</v>
      </c>
      <c r="C2641" s="24">
        <v>0.05</v>
      </c>
      <c r="D2641" s="2">
        <v>245.1</v>
      </c>
      <c r="E2641" s="25">
        <v>21.7</v>
      </c>
      <c r="F2641" s="23">
        <v>990.9</v>
      </c>
      <c r="G2641" s="23">
        <v>1.17</v>
      </c>
      <c r="H2641" s="9">
        <f>0.000001458*(E2641+273.15)^1.5/(E2641+273.15+110.4)</f>
        <v>1.8215294560424E-5</v>
      </c>
      <c r="I2641" s="27">
        <f>G2641*J2641*L2641/1000/H2641</f>
        <v>52408.279582483941</v>
      </c>
      <c r="J2641" s="24">
        <v>14.19</v>
      </c>
      <c r="K2641" s="25">
        <v>300</v>
      </c>
      <c r="L2641" s="26">
        <v>57.5</v>
      </c>
      <c r="M2641" s="23">
        <f>2*A2641/$G2641/$J2641^2/($K2641/1000)/($L2641/1000)</f>
        <v>0.45769186372197229</v>
      </c>
      <c r="N2641" s="23">
        <f>2*B2641/$G2641/$J2641^2/($K2641/1000)/($L2641/1000)</f>
        <v>1.8849030516722085</v>
      </c>
      <c r="O2641" s="23">
        <f>2*C2641/$G2641/$J2641^2/($K2641/1000)/($L2641^2/1000)</f>
        <v>4.2794938169422376E-4</v>
      </c>
      <c r="P2641" s="24">
        <v>0.24</v>
      </c>
    </row>
    <row r="2642" spans="1:16" x14ac:dyDescent="0.4">
      <c r="A2642" s="22">
        <v>0.93</v>
      </c>
      <c r="B2642" s="23">
        <v>3.85</v>
      </c>
      <c r="C2642" s="24">
        <v>0.05</v>
      </c>
      <c r="D2642" s="2">
        <v>245.1</v>
      </c>
      <c r="E2642" s="25">
        <v>21.7</v>
      </c>
      <c r="F2642" s="23">
        <v>990.9</v>
      </c>
      <c r="G2642" s="23">
        <v>1.17</v>
      </c>
      <c r="H2642" s="9">
        <f>0.000001458*(E2642+273.15)^1.5/(E2642+273.15+110.4)</f>
        <v>1.8215294560424E-5</v>
      </c>
      <c r="I2642" s="27">
        <f>G2642*J2642*L2642/1000/H2642</f>
        <v>52186.680091648916</v>
      </c>
      <c r="J2642" s="24">
        <v>14.13</v>
      </c>
      <c r="K2642" s="25">
        <v>300</v>
      </c>
      <c r="L2642" s="26">
        <v>57.5</v>
      </c>
      <c r="M2642" s="23">
        <f>2*A2642/$G2642/$J2642^2/($K2642/1000)/($L2642/1000)</f>
        <v>0.4615870960672423</v>
      </c>
      <c r="N2642" s="23">
        <f>2*B2642/$G2642/$J2642^2/($K2642/1000)/($L2642/1000)</f>
        <v>1.9108713116762184</v>
      </c>
      <c r="O2642" s="23">
        <f>2*C2642/$G2642/$J2642^2/($K2642/1000)/($L2642^2/1000)</f>
        <v>4.3159148767390603E-4</v>
      </c>
      <c r="P2642" s="24">
        <v>0.24</v>
      </c>
    </row>
    <row r="2643" spans="1:16" x14ac:dyDescent="0.4">
      <c r="A2643" s="22">
        <v>0.93</v>
      </c>
      <c r="B2643" s="23">
        <v>3.88</v>
      </c>
      <c r="C2643" s="24">
        <v>0.05</v>
      </c>
      <c r="D2643" s="2">
        <v>245.1</v>
      </c>
      <c r="E2643" s="25">
        <v>21.7</v>
      </c>
      <c r="F2643" s="23">
        <v>990.9</v>
      </c>
      <c r="G2643" s="23">
        <v>1.17</v>
      </c>
      <c r="H2643" s="9">
        <f>0.000001458*(E2643+273.15)^1.5/(E2643+273.15+110.4)</f>
        <v>1.8215294560424E-5</v>
      </c>
      <c r="I2643" s="27">
        <f>G2643*J2643*L2643/1000/H2643</f>
        <v>52408.279582483941</v>
      </c>
      <c r="J2643" s="24">
        <v>14.19</v>
      </c>
      <c r="K2643" s="25">
        <v>300</v>
      </c>
      <c r="L2643" s="26">
        <v>57.5</v>
      </c>
      <c r="M2643" s="23">
        <f>2*A2643/$G2643/$J2643^2/($K2643/1000)/($L2643/1000)</f>
        <v>0.45769186372197229</v>
      </c>
      <c r="N2643" s="23">
        <f>2*B2643/$G2643/$J2643^2/($K2643/1000)/($L2643/1000)</f>
        <v>1.9095101411196262</v>
      </c>
      <c r="O2643" s="23">
        <f>2*C2643/$G2643/$J2643^2/($K2643/1000)/($L2643^2/1000)</f>
        <v>4.2794938169422376E-4</v>
      </c>
      <c r="P2643" s="24">
        <v>0.24</v>
      </c>
    </row>
    <row r="2644" spans="1:16" x14ac:dyDescent="0.4">
      <c r="A2644" s="22">
        <v>1.2</v>
      </c>
      <c r="B2644" s="23">
        <v>4.16</v>
      </c>
      <c r="C2644" s="24">
        <v>0.06</v>
      </c>
      <c r="D2644" s="2">
        <v>245.2</v>
      </c>
      <c r="E2644" s="25">
        <v>21.2</v>
      </c>
      <c r="F2644" s="23">
        <v>994.62</v>
      </c>
      <c r="G2644" s="23">
        <v>1.18</v>
      </c>
      <c r="H2644" s="9">
        <f>0.000001458*(E2644+273.15)^1.5/(E2644+273.15+110.4)</f>
        <v>1.8191425273442234E-5</v>
      </c>
      <c r="I2644" s="10">
        <f>G2644*J2644*L2644/1000/H2644</f>
        <v>59117.000665693602</v>
      </c>
      <c r="J2644" s="24">
        <v>15.85</v>
      </c>
      <c r="K2644" s="25">
        <v>300</v>
      </c>
      <c r="L2644" s="26">
        <v>57.5</v>
      </c>
      <c r="M2644" s="23">
        <f>2*A2644/$G2644/$J2644^2/($K2644/1000)/($L2644/1000)</f>
        <v>0.46933355141699018</v>
      </c>
      <c r="N2644" s="23">
        <f>2*B2644/$G2644/$J2644^2/($K2644/1000)/($L2644/1000)</f>
        <v>1.6270229782455663</v>
      </c>
      <c r="O2644" s="23">
        <f>2*C2644/$G2644/$J2644^2/($K2644/1000)/($L2644^2/1000)</f>
        <v>4.0811613166694805E-4</v>
      </c>
      <c r="P2644" s="24">
        <f>M2644/N2644</f>
        <v>0.28846153846153838</v>
      </c>
    </row>
    <row r="2645" spans="1:16" x14ac:dyDescent="0.4">
      <c r="A2645" s="22">
        <v>1.21</v>
      </c>
      <c r="B2645" s="23">
        <v>4.1399999999999997</v>
      </c>
      <c r="C2645" s="24">
        <v>0.06</v>
      </c>
      <c r="D2645" s="2">
        <v>245.2</v>
      </c>
      <c r="E2645" s="25">
        <v>21.2</v>
      </c>
      <c r="F2645" s="23">
        <v>994.62</v>
      </c>
      <c r="G2645" s="23">
        <v>1.18</v>
      </c>
      <c r="H2645" s="9">
        <f>0.000001458*(E2645+273.15)^1.5/(E2645+273.15+110.4)</f>
        <v>1.8191425273442234E-5</v>
      </c>
      <c r="I2645" s="10">
        <f>G2645*J2645*L2645/1000/H2645</f>
        <v>58930.511704603094</v>
      </c>
      <c r="J2645" s="24">
        <v>15.8</v>
      </c>
      <c r="K2645" s="25">
        <v>300</v>
      </c>
      <c r="L2645" s="26">
        <v>57.5</v>
      </c>
      <c r="M2645" s="23">
        <f>2*A2645/$G2645/$J2645^2/($K2645/1000)/($L2645/1000)</f>
        <v>0.47624462301125065</v>
      </c>
      <c r="N2645" s="23">
        <f>2*B2645/$G2645/$J2645^2/($K2645/1000)/($L2645/1000)</f>
        <v>1.6294650737740313</v>
      </c>
      <c r="O2645" s="23">
        <f>2*C2645/$G2645/$J2645^2/($K2645/1000)/($L2645^2/1000)</f>
        <v>4.1070323220517485E-4</v>
      </c>
      <c r="P2645" s="24">
        <f>M2645/N2645</f>
        <v>0.29227053140096615</v>
      </c>
    </row>
    <row r="2646" spans="1:16" x14ac:dyDescent="0.4">
      <c r="A2646" s="22">
        <v>1.2</v>
      </c>
      <c r="B2646" s="23">
        <v>4.13</v>
      </c>
      <c r="C2646" s="24">
        <v>0.06</v>
      </c>
      <c r="D2646" s="2">
        <v>245.2</v>
      </c>
      <c r="E2646" s="25">
        <v>21.2</v>
      </c>
      <c r="F2646" s="23">
        <v>994.62</v>
      </c>
      <c r="G2646" s="23">
        <v>1.18</v>
      </c>
      <c r="H2646" s="9">
        <f>0.000001458*(E2646+273.15)^1.5/(E2646+273.15+110.4)</f>
        <v>1.8191425273442234E-5</v>
      </c>
      <c r="I2646" s="10">
        <f>G2646*J2646*L2646/1000/H2646</f>
        <v>59340.787419002219</v>
      </c>
      <c r="J2646" s="24">
        <v>15.91</v>
      </c>
      <c r="K2646" s="25">
        <v>300</v>
      </c>
      <c r="L2646" s="26">
        <v>57.5</v>
      </c>
      <c r="M2646" s="23">
        <f>2*A2646/$G2646/$J2646^2/($K2646/1000)/($L2646/1000)</f>
        <v>0.46580031265139982</v>
      </c>
      <c r="N2646" s="23">
        <f>2*B2646/$G2646/$J2646^2/($K2646/1000)/($L2646/1000)</f>
        <v>1.6031294093752346</v>
      </c>
      <c r="O2646" s="23">
        <f>2*C2646/$G2646/$J2646^2/($K2646/1000)/($L2646^2/1000)</f>
        <v>4.0504375013165211E-4</v>
      </c>
      <c r="P2646" s="24">
        <f>M2646/N2646</f>
        <v>0.29055690072639223</v>
      </c>
    </row>
    <row r="2647" spans="1:16" x14ac:dyDescent="0.4">
      <c r="A2647" s="22">
        <v>1.19</v>
      </c>
      <c r="B2647" s="23">
        <v>4.13</v>
      </c>
      <c r="C2647" s="24">
        <v>0.06</v>
      </c>
      <c r="D2647" s="2">
        <v>245.2</v>
      </c>
      <c r="E2647" s="25">
        <v>21.2</v>
      </c>
      <c r="F2647" s="23">
        <v>994.62</v>
      </c>
      <c r="G2647" s="23">
        <v>1.18</v>
      </c>
      <c r="H2647" s="9">
        <f>0.000001458*(E2647+273.15)^1.5/(E2647+273.15+110.4)</f>
        <v>1.8191425273442234E-5</v>
      </c>
      <c r="I2647" s="10">
        <f>G2647*J2647*L2647/1000/H2647</f>
        <v>59900.254302273766</v>
      </c>
      <c r="J2647" s="24">
        <v>16.059999999999999</v>
      </c>
      <c r="K2647" s="25">
        <v>300</v>
      </c>
      <c r="L2647" s="26">
        <v>57.5</v>
      </c>
      <c r="M2647" s="23">
        <f>2*A2647/$G2647/$J2647^2/($K2647/1000)/($L2647/1000)</f>
        <v>0.45333032166572207</v>
      </c>
      <c r="N2647" s="23">
        <f>2*B2647/$G2647/$J2647^2/($K2647/1000)/($L2647/1000)</f>
        <v>1.5733228810751534</v>
      </c>
      <c r="O2647" s="23">
        <f>2*C2647/$G2647/$J2647^2/($K2647/1000)/($L2647^2/1000)</f>
        <v>3.9751288710183902E-4</v>
      </c>
      <c r="P2647" s="24">
        <f>M2647/N2647</f>
        <v>0.28813559322033894</v>
      </c>
    </row>
    <row r="2648" spans="1:16" x14ac:dyDescent="0.4">
      <c r="A2648" s="22">
        <v>1.18</v>
      </c>
      <c r="B2648" s="23">
        <v>4.08</v>
      </c>
      <c r="C2648" s="24">
        <v>0.06</v>
      </c>
      <c r="D2648" s="2">
        <v>245.2</v>
      </c>
      <c r="E2648" s="25">
        <v>21.2</v>
      </c>
      <c r="F2648" s="23">
        <v>994.62</v>
      </c>
      <c r="G2648" s="23">
        <v>1.18</v>
      </c>
      <c r="H2648" s="9">
        <f>0.000001458*(E2648+273.15)^1.5/(E2648+273.15+110.4)</f>
        <v>1.8191425273442234E-5</v>
      </c>
      <c r="I2648" s="10">
        <f>G2648*J2648*L2648/1000/H2648</f>
        <v>59713.765341183251</v>
      </c>
      <c r="J2648" s="24">
        <v>16.010000000000002</v>
      </c>
      <c r="K2648" s="25">
        <v>300</v>
      </c>
      <c r="L2648" s="26">
        <v>57.5</v>
      </c>
      <c r="M2648" s="23">
        <f>2*A2648/$G2648/$J2648^2/($K2648/1000)/($L2648/1000)</f>
        <v>0.45233295783478245</v>
      </c>
      <c r="N2648" s="23">
        <f>2*B2648/$G2648/$J2648^2/($K2648/1000)/($L2648/1000)</f>
        <v>1.5639987016660277</v>
      </c>
      <c r="O2648" s="23">
        <f>2*C2648/$G2648/$J2648^2/($K2648/1000)/($L2648^2/1000)</f>
        <v>3.9999966794527564E-4</v>
      </c>
      <c r="P2648" s="24">
        <f>M2648/N2648</f>
        <v>0.28921568627450978</v>
      </c>
    </row>
    <row r="2649" spans="1:16" x14ac:dyDescent="0.4">
      <c r="A2649" s="22">
        <v>1.18</v>
      </c>
      <c r="B2649" s="23">
        <v>4.0999999999999996</v>
      </c>
      <c r="C2649" s="24">
        <v>0.06</v>
      </c>
      <c r="D2649" s="2">
        <v>245.2</v>
      </c>
      <c r="E2649" s="25">
        <v>21.2</v>
      </c>
      <c r="F2649" s="23">
        <v>994.62</v>
      </c>
      <c r="G2649" s="23">
        <v>1.18</v>
      </c>
      <c r="H2649" s="9">
        <f>0.000001458*(E2649+273.15)^1.5/(E2649+273.15+110.4)</f>
        <v>1.8191425273442234E-5</v>
      </c>
      <c r="I2649" s="10">
        <f>G2649*J2649*L2649/1000/H2649</f>
        <v>59527.276380092742</v>
      </c>
      <c r="J2649" s="24">
        <v>15.96</v>
      </c>
      <c r="K2649" s="25">
        <v>300</v>
      </c>
      <c r="L2649" s="26">
        <v>57.5</v>
      </c>
      <c r="M2649" s="23">
        <f>2*A2649/$G2649/$J2649^2/($K2649/1000)/($L2649/1000)</f>
        <v>0.45517156372096929</v>
      </c>
      <c r="N2649" s="23">
        <f>2*B2649/$G2649/$J2649^2/($K2649/1000)/($L2649/1000)</f>
        <v>1.5815283146237067</v>
      </c>
      <c r="O2649" s="23">
        <f>2*C2649/$G2649/$J2649^2/($K2649/1000)/($L2649^2/1000)</f>
        <v>4.0250985738037081E-4</v>
      </c>
      <c r="P2649" s="24">
        <f>M2649/N2649</f>
        <v>0.28780487804878052</v>
      </c>
    </row>
    <row r="2650" spans="1:16" x14ac:dyDescent="0.4">
      <c r="A2650" s="22">
        <v>1.19</v>
      </c>
      <c r="B2650" s="23">
        <v>4.1100000000000003</v>
      </c>
      <c r="C2650" s="24">
        <v>0.06</v>
      </c>
      <c r="D2650" s="2">
        <v>245.2</v>
      </c>
      <c r="E2650" s="25">
        <v>21.2</v>
      </c>
      <c r="F2650" s="23">
        <v>994.62</v>
      </c>
      <c r="G2650" s="23">
        <v>1.18</v>
      </c>
      <c r="H2650" s="9">
        <f>0.000001458*(E2650+273.15)^1.5/(E2650+273.15+110.4)</f>
        <v>1.8191425273442234E-5</v>
      </c>
      <c r="I2650" s="10">
        <f>G2650*J2650*L2650/1000/H2650</f>
        <v>59713.765341183251</v>
      </c>
      <c r="J2650" s="24">
        <v>16.010000000000002</v>
      </c>
      <c r="K2650" s="25">
        <v>300</v>
      </c>
      <c r="L2650" s="26">
        <v>57.5</v>
      </c>
      <c r="M2650" s="23">
        <f>2*A2650/$G2650/$J2650^2/($K2650/1000)/($L2650/1000)</f>
        <v>0.45616628798592473</v>
      </c>
      <c r="N2650" s="23">
        <f>2*B2650/$G2650/$J2650^2/($K2650/1000)/($L2650/1000)</f>
        <v>1.5754986921194545</v>
      </c>
      <c r="O2650" s="23">
        <f>2*C2650/$G2650/$J2650^2/($K2650/1000)/($L2650^2/1000)</f>
        <v>3.9999966794527564E-4</v>
      </c>
      <c r="P2650" s="24">
        <f>M2650/N2650</f>
        <v>0.28953771289537711</v>
      </c>
    </row>
    <row r="2651" spans="1:16" x14ac:dyDescent="0.4">
      <c r="A2651" s="22">
        <v>1.2</v>
      </c>
      <c r="B2651" s="23">
        <v>4.1100000000000003</v>
      </c>
      <c r="C2651" s="24">
        <v>0.06</v>
      </c>
      <c r="D2651" s="2">
        <v>245.2</v>
      </c>
      <c r="E2651" s="25">
        <v>21.2</v>
      </c>
      <c r="F2651" s="23">
        <v>994.62</v>
      </c>
      <c r="G2651" s="23">
        <v>1.18</v>
      </c>
      <c r="H2651" s="9">
        <f>0.000001458*(E2651+273.15)^1.5/(E2651+273.15+110.4)</f>
        <v>1.8191425273442234E-5</v>
      </c>
      <c r="I2651" s="10">
        <f>G2651*J2651*L2651/1000/H2651</f>
        <v>59527.276380092742</v>
      </c>
      <c r="J2651" s="24">
        <v>15.96</v>
      </c>
      <c r="K2651" s="25">
        <v>300</v>
      </c>
      <c r="L2651" s="26">
        <v>57.5</v>
      </c>
      <c r="M2651" s="23">
        <f>2*A2651/$G2651/$J2651^2/($K2651/1000)/($L2651/1000)</f>
        <v>0.46288633598742629</v>
      </c>
      <c r="N2651" s="23">
        <f>2*B2651/$G2651/$J2651^2/($K2651/1000)/($L2651/1000)</f>
        <v>1.5853857007569356</v>
      </c>
      <c r="O2651" s="23">
        <f>2*C2651/$G2651/$J2651^2/($K2651/1000)/($L2651^2/1000)</f>
        <v>4.0250985738037081E-4</v>
      </c>
      <c r="P2651" s="24">
        <f>M2651/N2651</f>
        <v>0.29197080291970789</v>
      </c>
    </row>
    <row r="2652" spans="1:16" x14ac:dyDescent="0.4">
      <c r="A2652" s="22">
        <v>1.19</v>
      </c>
      <c r="B2652" s="23">
        <v>4.12</v>
      </c>
      <c r="C2652" s="24">
        <v>0.06</v>
      </c>
      <c r="D2652" s="2">
        <v>245.2</v>
      </c>
      <c r="E2652" s="25">
        <v>21.2</v>
      </c>
      <c r="F2652" s="23">
        <v>994.62</v>
      </c>
      <c r="G2652" s="23">
        <v>1.18</v>
      </c>
      <c r="H2652" s="9">
        <f>0.000001458*(E2652+273.15)^1.5/(E2652+273.15+110.4)</f>
        <v>1.8191425273442234E-5</v>
      </c>
      <c r="I2652" s="10">
        <f>G2652*J2652*L2652/1000/H2652</f>
        <v>59713.765341183251</v>
      </c>
      <c r="J2652" s="24">
        <v>16.010000000000002</v>
      </c>
      <c r="K2652" s="25">
        <v>300</v>
      </c>
      <c r="L2652" s="26">
        <v>57.5</v>
      </c>
      <c r="M2652" s="23">
        <f>2*A2652/$G2652/$J2652^2/($K2652/1000)/($L2652/1000)</f>
        <v>0.45616628798592473</v>
      </c>
      <c r="N2652" s="23">
        <f>2*B2652/$G2652/$J2652^2/($K2652/1000)/($L2652/1000)</f>
        <v>1.5793320222705967</v>
      </c>
      <c r="O2652" s="23">
        <f>2*C2652/$G2652/$J2652^2/($K2652/1000)/($L2652^2/1000)</f>
        <v>3.9999966794527564E-4</v>
      </c>
      <c r="P2652" s="24">
        <f>M2652/N2652</f>
        <v>0.28883495145631066</v>
      </c>
    </row>
    <row r="2653" spans="1:16" x14ac:dyDescent="0.4">
      <c r="A2653" s="22">
        <v>1.19</v>
      </c>
      <c r="B2653" s="23">
        <v>4.0999999999999996</v>
      </c>
      <c r="C2653" s="24">
        <v>0.06</v>
      </c>
      <c r="D2653" s="2">
        <v>245.2</v>
      </c>
      <c r="E2653" s="25">
        <v>21.2</v>
      </c>
      <c r="F2653" s="23">
        <v>994.62</v>
      </c>
      <c r="G2653" s="23">
        <v>1.18</v>
      </c>
      <c r="H2653" s="9">
        <f>0.000001458*(E2653+273.15)^1.5/(E2653+273.15+110.4)</f>
        <v>1.8191425273442234E-5</v>
      </c>
      <c r="I2653" s="10">
        <f>G2653*J2653*L2653/1000/H2653</f>
        <v>59900.254302273766</v>
      </c>
      <c r="J2653" s="24">
        <v>16.059999999999999</v>
      </c>
      <c r="K2653" s="25">
        <v>300</v>
      </c>
      <c r="L2653" s="26">
        <v>57.5</v>
      </c>
      <c r="M2653" s="23">
        <f>2*A2653/$G2653/$J2653^2/($K2653/1000)/($L2653/1000)</f>
        <v>0.45333032166572207</v>
      </c>
      <c r="N2653" s="23">
        <f>2*B2653/$G2653/$J2653^2/($K2653/1000)/($L2653/1000)</f>
        <v>1.5618943855709755</v>
      </c>
      <c r="O2653" s="23">
        <f>2*C2653/$G2653/$J2653^2/($K2653/1000)/($L2653^2/1000)</f>
        <v>3.9751288710183902E-4</v>
      </c>
      <c r="P2653" s="24">
        <f>M2653/N2653</f>
        <v>0.29024390243902431</v>
      </c>
    </row>
    <row r="2654" spans="1:16" x14ac:dyDescent="0.4">
      <c r="A2654" s="22">
        <v>1.19</v>
      </c>
      <c r="B2654" s="23">
        <v>4.09</v>
      </c>
      <c r="C2654" s="24">
        <v>0.06</v>
      </c>
      <c r="D2654" s="2">
        <v>245.2</v>
      </c>
      <c r="E2654" s="25">
        <v>21.2</v>
      </c>
      <c r="F2654" s="23">
        <v>994.62</v>
      </c>
      <c r="G2654" s="23">
        <v>1.18</v>
      </c>
      <c r="H2654" s="9">
        <f>0.000001458*(E2654+273.15)^1.5/(E2654+273.15+110.4)</f>
        <v>1.8191425273442234E-5</v>
      </c>
      <c r="I2654" s="10">
        <f>G2654*J2654*L2654/1000/H2654</f>
        <v>59713.765341183251</v>
      </c>
      <c r="J2654" s="24">
        <v>16.010000000000002</v>
      </c>
      <c r="K2654" s="25">
        <v>300</v>
      </c>
      <c r="L2654" s="26">
        <v>57.5</v>
      </c>
      <c r="M2654" s="23">
        <f>2*A2654/$G2654/$J2654^2/($K2654/1000)/($L2654/1000)</f>
        <v>0.45616628798592473</v>
      </c>
      <c r="N2654" s="23">
        <f>2*B2654/$G2654/$J2654^2/($K2654/1000)/($L2654/1000)</f>
        <v>1.5678320318171699</v>
      </c>
      <c r="O2654" s="23">
        <f>2*C2654/$G2654/$J2654^2/($K2654/1000)/($L2654^2/1000)</f>
        <v>3.9999966794527564E-4</v>
      </c>
      <c r="P2654" s="24">
        <f>M2654/N2654</f>
        <v>0.29095354523227385</v>
      </c>
    </row>
    <row r="2655" spans="1:16" x14ac:dyDescent="0.4">
      <c r="A2655" s="22">
        <v>1.19</v>
      </c>
      <c r="B2655" s="23">
        <v>4.09</v>
      </c>
      <c r="C2655" s="24">
        <v>0.06</v>
      </c>
      <c r="D2655" s="2">
        <v>245.2</v>
      </c>
      <c r="E2655" s="25">
        <v>21.2</v>
      </c>
      <c r="F2655" s="23">
        <v>994.62</v>
      </c>
      <c r="G2655" s="23">
        <v>1.18</v>
      </c>
      <c r="H2655" s="9">
        <f>0.000001458*(E2655+273.15)^1.5/(E2655+273.15+110.4)</f>
        <v>1.8191425273442234E-5</v>
      </c>
      <c r="I2655" s="10">
        <f>G2655*J2655*L2655/1000/H2655</f>
        <v>59340.787419002219</v>
      </c>
      <c r="J2655" s="24">
        <v>15.91</v>
      </c>
      <c r="K2655" s="25">
        <v>300</v>
      </c>
      <c r="L2655" s="26">
        <v>57.5</v>
      </c>
      <c r="M2655" s="23">
        <f>2*A2655/$G2655/$J2655^2/($K2655/1000)/($L2655/1000)</f>
        <v>0.46191864337930494</v>
      </c>
      <c r="N2655" s="23">
        <f>2*B2655/$G2655/$J2655^2/($K2655/1000)/($L2655/1000)</f>
        <v>1.5876027322868549</v>
      </c>
      <c r="O2655" s="23">
        <f>2*C2655/$G2655/$J2655^2/($K2655/1000)/($L2655^2/1000)</f>
        <v>4.0504375013165211E-4</v>
      </c>
      <c r="P2655" s="24">
        <f>M2655/N2655</f>
        <v>0.29095354523227385</v>
      </c>
    </row>
    <row r="2656" spans="1:16" x14ac:dyDescent="0.4">
      <c r="A2656" s="22">
        <v>1.19</v>
      </c>
      <c r="B2656" s="23">
        <v>4.12</v>
      </c>
      <c r="C2656" s="24">
        <v>0.06</v>
      </c>
      <c r="D2656" s="2">
        <v>245.2</v>
      </c>
      <c r="E2656" s="25">
        <v>21.2</v>
      </c>
      <c r="F2656" s="23">
        <v>994.62</v>
      </c>
      <c r="G2656" s="23">
        <v>1.18</v>
      </c>
      <c r="H2656" s="9">
        <f>0.000001458*(E2656+273.15)^1.5/(E2656+273.15+110.4)</f>
        <v>1.8191425273442234E-5</v>
      </c>
      <c r="I2656" s="10">
        <f>G2656*J2656*L2656/1000/H2656</f>
        <v>59340.787419002219</v>
      </c>
      <c r="J2656" s="24">
        <v>15.91</v>
      </c>
      <c r="K2656" s="25">
        <v>300</v>
      </c>
      <c r="L2656" s="26">
        <v>57.5</v>
      </c>
      <c r="M2656" s="23">
        <f>2*A2656/$G2656/$J2656^2/($K2656/1000)/($L2656/1000)</f>
        <v>0.46191864337930494</v>
      </c>
      <c r="N2656" s="23">
        <f>2*B2656/$G2656/$J2656^2/($K2656/1000)/($L2656/1000)</f>
        <v>1.5992477401031397</v>
      </c>
      <c r="O2656" s="23">
        <f>2*C2656/$G2656/$J2656^2/($K2656/1000)/($L2656^2/1000)</f>
        <v>4.0504375013165211E-4</v>
      </c>
      <c r="P2656" s="24">
        <f>M2656/N2656</f>
        <v>0.28883495145631066</v>
      </c>
    </row>
    <row r="2657" spans="1:16" x14ac:dyDescent="0.4">
      <c r="A2657" s="22">
        <v>1.19</v>
      </c>
      <c r="B2657" s="23">
        <v>4.1100000000000003</v>
      </c>
      <c r="C2657" s="24">
        <v>0.06</v>
      </c>
      <c r="D2657" s="2">
        <v>245.2</v>
      </c>
      <c r="E2657" s="25">
        <v>21.2</v>
      </c>
      <c r="F2657" s="23">
        <v>994.62</v>
      </c>
      <c r="G2657" s="23">
        <v>1.18</v>
      </c>
      <c r="H2657" s="9">
        <f>0.000001458*(E2657+273.15)^1.5/(E2657+273.15+110.4)</f>
        <v>1.8191425273442234E-5</v>
      </c>
      <c r="I2657" s="10">
        <f>G2657*J2657*L2657/1000/H2657</f>
        <v>59340.787419002219</v>
      </c>
      <c r="J2657" s="24">
        <v>15.91</v>
      </c>
      <c r="K2657" s="25">
        <v>300</v>
      </c>
      <c r="L2657" s="26">
        <v>57.5</v>
      </c>
      <c r="M2657" s="23">
        <f>2*A2657/$G2657/$J2657^2/($K2657/1000)/($L2657/1000)</f>
        <v>0.46191864337930494</v>
      </c>
      <c r="N2657" s="23">
        <f>2*B2657/$G2657/$J2657^2/($K2657/1000)/($L2657/1000)</f>
        <v>1.5953660708310451</v>
      </c>
      <c r="O2657" s="23">
        <f>2*C2657/$G2657/$J2657^2/($K2657/1000)/($L2657^2/1000)</f>
        <v>4.0504375013165211E-4</v>
      </c>
      <c r="P2657" s="24">
        <f>M2657/N2657</f>
        <v>0.28953771289537705</v>
      </c>
    </row>
    <row r="2658" spans="1:16" x14ac:dyDescent="0.4">
      <c r="A2658" s="22">
        <v>1.18</v>
      </c>
      <c r="B2658" s="23">
        <v>4.1100000000000003</v>
      </c>
      <c r="C2658" s="24">
        <v>0.06</v>
      </c>
      <c r="D2658" s="2">
        <v>245.2</v>
      </c>
      <c r="E2658" s="25">
        <v>21.2</v>
      </c>
      <c r="F2658" s="23">
        <v>994.62</v>
      </c>
      <c r="G2658" s="23">
        <v>1.18</v>
      </c>
      <c r="H2658" s="9">
        <f>0.000001458*(E2658+273.15)^1.5/(E2658+273.15+110.4)</f>
        <v>1.8191425273442234E-5</v>
      </c>
      <c r="I2658" s="10">
        <f>G2658*J2658*L2658/1000/H2658</f>
        <v>59527.276380092742</v>
      </c>
      <c r="J2658" s="24">
        <v>15.96</v>
      </c>
      <c r="K2658" s="25">
        <v>300</v>
      </c>
      <c r="L2658" s="26">
        <v>57.5</v>
      </c>
      <c r="M2658" s="23">
        <f>2*A2658/$G2658/$J2658^2/($K2658/1000)/($L2658/1000)</f>
        <v>0.45517156372096929</v>
      </c>
      <c r="N2658" s="23">
        <f>2*B2658/$G2658/$J2658^2/($K2658/1000)/($L2658/1000)</f>
        <v>1.5853857007569356</v>
      </c>
      <c r="O2658" s="23">
        <f>2*C2658/$G2658/$J2658^2/($K2658/1000)/($L2658^2/1000)</f>
        <v>4.0250985738037081E-4</v>
      </c>
      <c r="P2658" s="24">
        <f>M2658/N2658</f>
        <v>0.28710462287104621</v>
      </c>
    </row>
    <row r="2659" spans="1:16" x14ac:dyDescent="0.4">
      <c r="A2659" s="22">
        <v>1.19</v>
      </c>
      <c r="B2659" s="23">
        <v>4.1100000000000003</v>
      </c>
      <c r="C2659" s="24">
        <v>0.06</v>
      </c>
      <c r="D2659" s="2">
        <v>245.2</v>
      </c>
      <c r="E2659" s="25">
        <v>21.2</v>
      </c>
      <c r="F2659" s="23">
        <v>994.62</v>
      </c>
      <c r="G2659" s="23">
        <v>1.18</v>
      </c>
      <c r="H2659" s="9">
        <f>0.000001458*(E2659+273.15)^1.5/(E2659+273.15+110.4)</f>
        <v>1.8191425273442234E-5</v>
      </c>
      <c r="I2659" s="10">
        <f>G2659*J2659*L2659/1000/H2659</f>
        <v>59340.787419002219</v>
      </c>
      <c r="J2659" s="24">
        <v>15.91</v>
      </c>
      <c r="K2659" s="25">
        <v>300</v>
      </c>
      <c r="L2659" s="26">
        <v>57.5</v>
      </c>
      <c r="M2659" s="23">
        <f>2*A2659/$G2659/$J2659^2/($K2659/1000)/($L2659/1000)</f>
        <v>0.46191864337930494</v>
      </c>
      <c r="N2659" s="23">
        <f>2*B2659/$G2659/$J2659^2/($K2659/1000)/($L2659/1000)</f>
        <v>1.5953660708310451</v>
      </c>
      <c r="O2659" s="23">
        <f>2*C2659/$G2659/$J2659^2/($K2659/1000)/($L2659^2/1000)</f>
        <v>4.0504375013165211E-4</v>
      </c>
      <c r="P2659" s="24">
        <f>M2659/N2659</f>
        <v>0.28953771289537705</v>
      </c>
    </row>
    <row r="2660" spans="1:16" x14ac:dyDescent="0.4">
      <c r="A2660" s="22">
        <v>1.2</v>
      </c>
      <c r="B2660" s="23">
        <v>4.13</v>
      </c>
      <c r="C2660" s="24">
        <v>0.06</v>
      </c>
      <c r="D2660" s="2">
        <v>245.2</v>
      </c>
      <c r="E2660" s="25">
        <v>21.2</v>
      </c>
      <c r="F2660" s="23">
        <v>994.62</v>
      </c>
      <c r="G2660" s="23">
        <v>1.18</v>
      </c>
      <c r="H2660" s="9">
        <f>0.000001458*(E2660+273.15)^1.5/(E2660+273.15+110.4)</f>
        <v>1.8191425273442234E-5</v>
      </c>
      <c r="I2660" s="10">
        <f>G2660*J2660*L2660/1000/H2660</f>
        <v>59117.000665693602</v>
      </c>
      <c r="J2660" s="24">
        <v>15.85</v>
      </c>
      <c r="K2660" s="25">
        <v>300</v>
      </c>
      <c r="L2660" s="26">
        <v>57.5</v>
      </c>
      <c r="M2660" s="23">
        <f>2*A2660/$G2660/$J2660^2/($K2660/1000)/($L2660/1000)</f>
        <v>0.46933355141699018</v>
      </c>
      <c r="N2660" s="23">
        <f>2*B2660/$G2660/$J2660^2/($K2660/1000)/($L2660/1000)</f>
        <v>1.6152896394601415</v>
      </c>
      <c r="O2660" s="23">
        <f>2*C2660/$G2660/$J2660^2/($K2660/1000)/($L2660^2/1000)</f>
        <v>4.0811613166694805E-4</v>
      </c>
      <c r="P2660" s="24">
        <f>M2660/N2660</f>
        <v>0.29055690072639218</v>
      </c>
    </row>
    <row r="2661" spans="1:16" x14ac:dyDescent="0.4">
      <c r="A2661" s="22">
        <v>1.2</v>
      </c>
      <c r="B2661" s="23">
        <v>4.13</v>
      </c>
      <c r="C2661" s="24">
        <v>0.06</v>
      </c>
      <c r="D2661" s="2">
        <v>245.2</v>
      </c>
      <c r="E2661" s="25">
        <v>21.2</v>
      </c>
      <c r="F2661" s="23">
        <v>994.62</v>
      </c>
      <c r="G2661" s="23">
        <v>1.18</v>
      </c>
      <c r="H2661" s="9">
        <f>0.000001458*(E2661+273.15)^1.5/(E2661+273.15+110.4)</f>
        <v>1.8191425273442234E-5</v>
      </c>
      <c r="I2661" s="10">
        <f>G2661*J2661*L2661/1000/H2661</f>
        <v>59527.276380092742</v>
      </c>
      <c r="J2661" s="24">
        <v>15.96</v>
      </c>
      <c r="K2661" s="25">
        <v>300</v>
      </c>
      <c r="L2661" s="26">
        <v>57.5</v>
      </c>
      <c r="M2661" s="23">
        <f>2*A2661/$G2661/$J2661^2/($K2661/1000)/($L2661/1000)</f>
        <v>0.46288633598742629</v>
      </c>
      <c r="N2661" s="23">
        <f>2*B2661/$G2661/$J2661^2/($K2661/1000)/($L2661/1000)</f>
        <v>1.5931004730233924</v>
      </c>
      <c r="O2661" s="23">
        <f>2*C2661/$G2661/$J2661^2/($K2661/1000)/($L2661^2/1000)</f>
        <v>4.0250985738037081E-4</v>
      </c>
      <c r="P2661" s="24">
        <f>M2661/N2661</f>
        <v>0.29055690072639218</v>
      </c>
    </row>
    <row r="2662" spans="1:16" x14ac:dyDescent="0.4">
      <c r="A2662" s="22">
        <v>1.2</v>
      </c>
      <c r="B2662" s="23">
        <v>4.13</v>
      </c>
      <c r="C2662" s="24">
        <v>0.06</v>
      </c>
      <c r="D2662" s="2">
        <v>245.2</v>
      </c>
      <c r="E2662" s="25">
        <v>21.2</v>
      </c>
      <c r="F2662" s="23">
        <v>994.62</v>
      </c>
      <c r="G2662" s="23">
        <v>1.18</v>
      </c>
      <c r="H2662" s="9">
        <f>0.000001458*(E2662+273.15)^1.5/(E2662+273.15+110.4)</f>
        <v>1.8191425273442234E-5</v>
      </c>
      <c r="I2662" s="10">
        <f>G2662*J2662*L2662/1000/H2662</f>
        <v>59527.276380092742</v>
      </c>
      <c r="J2662" s="24">
        <v>15.96</v>
      </c>
      <c r="K2662" s="25">
        <v>300</v>
      </c>
      <c r="L2662" s="26">
        <v>57.5</v>
      </c>
      <c r="M2662" s="23">
        <f>2*A2662/$G2662/$J2662^2/($K2662/1000)/($L2662/1000)</f>
        <v>0.46288633598742629</v>
      </c>
      <c r="N2662" s="23">
        <f>2*B2662/$G2662/$J2662^2/($K2662/1000)/($L2662/1000)</f>
        <v>1.5931004730233924</v>
      </c>
      <c r="O2662" s="23">
        <f>2*C2662/$G2662/$J2662^2/($K2662/1000)/($L2662^2/1000)</f>
        <v>4.0250985738037081E-4</v>
      </c>
      <c r="P2662" s="24">
        <f>M2662/N2662</f>
        <v>0.29055690072639218</v>
      </c>
    </row>
    <row r="2663" spans="1:16" x14ac:dyDescent="0.4">
      <c r="A2663" s="22">
        <v>1.18</v>
      </c>
      <c r="B2663" s="23">
        <v>4.13</v>
      </c>
      <c r="C2663" s="24">
        <v>0.06</v>
      </c>
      <c r="D2663" s="2">
        <v>245.2</v>
      </c>
      <c r="E2663" s="25">
        <v>21.2</v>
      </c>
      <c r="F2663" s="23">
        <v>994.62</v>
      </c>
      <c r="G2663" s="23">
        <v>1.18</v>
      </c>
      <c r="H2663" s="9">
        <f>0.000001458*(E2663+273.15)^1.5/(E2663+273.15+110.4)</f>
        <v>1.8191425273442234E-5</v>
      </c>
      <c r="I2663" s="10">
        <f>G2663*J2663*L2663/1000/H2663</f>
        <v>59900.254302273766</v>
      </c>
      <c r="J2663" s="24">
        <v>16.059999999999999</v>
      </c>
      <c r="K2663" s="25">
        <v>300</v>
      </c>
      <c r="L2663" s="26">
        <v>57.5</v>
      </c>
      <c r="M2663" s="23">
        <f>2*A2663/$G2663/$J2663^2/($K2663/1000)/($L2663/1000)</f>
        <v>0.44952082316432956</v>
      </c>
      <c r="N2663" s="23">
        <f>2*B2663/$G2663/$J2663^2/($K2663/1000)/($L2663/1000)</f>
        <v>1.5733228810751534</v>
      </c>
      <c r="O2663" s="23">
        <f>2*C2663/$G2663/$J2663^2/($K2663/1000)/($L2663^2/1000)</f>
        <v>3.9751288710183902E-4</v>
      </c>
      <c r="P2663" s="24">
        <f>M2663/N2663</f>
        <v>0.28571428571428575</v>
      </c>
    </row>
    <row r="2664" spans="1:16" x14ac:dyDescent="0.4">
      <c r="A2664" s="22">
        <v>0.87</v>
      </c>
      <c r="B2664" s="23">
        <v>4.3600000000000003</v>
      </c>
      <c r="C2664" s="24">
        <v>7.0000000000000007E-2</v>
      </c>
      <c r="D2664" s="2">
        <v>250</v>
      </c>
      <c r="E2664" s="25">
        <v>21.2</v>
      </c>
      <c r="F2664" s="23">
        <v>994.62</v>
      </c>
      <c r="G2664" s="23">
        <v>1.18</v>
      </c>
      <c r="H2664" s="9">
        <f>0.000001458*(E2664+273.15)^1.5/(E2664+273.15+110.4)</f>
        <v>1.8191425273442234E-5</v>
      </c>
      <c r="I2664" s="10">
        <f>G2664*J2664*L2664/1000/H2664</f>
        <v>59340.787419002219</v>
      </c>
      <c r="J2664" s="24">
        <v>15.91</v>
      </c>
      <c r="K2664" s="25">
        <v>300</v>
      </c>
      <c r="L2664" s="26">
        <v>57.5</v>
      </c>
      <c r="M2664" s="23">
        <f>2*A2664/$G2664/$J2664^2/($K2664/1000)/($L2664/1000)</f>
        <v>0.33770522667226494</v>
      </c>
      <c r="N2664" s="23">
        <f>2*B2664/$G2664/$J2664^2/($K2664/1000)/($L2664/1000)</f>
        <v>1.6924078026334197</v>
      </c>
      <c r="O2664" s="23">
        <f>2*C2664/$G2664/$J2664^2/($K2664/1000)/($L2664^2/1000)</f>
        <v>4.7255104182026089E-4</v>
      </c>
      <c r="P2664" s="24">
        <f>M2664/N2664</f>
        <v>0.19954128440366972</v>
      </c>
    </row>
    <row r="2665" spans="1:16" x14ac:dyDescent="0.4">
      <c r="A2665" s="22">
        <v>0.88</v>
      </c>
      <c r="B2665" s="23">
        <v>4.3499999999999996</v>
      </c>
      <c r="C2665" s="24">
        <v>7.0000000000000007E-2</v>
      </c>
      <c r="D2665" s="2">
        <v>250</v>
      </c>
      <c r="E2665" s="25">
        <v>21.2</v>
      </c>
      <c r="F2665" s="23">
        <v>994.62</v>
      </c>
      <c r="G2665" s="23">
        <v>1.18</v>
      </c>
      <c r="H2665" s="9">
        <f>0.000001458*(E2665+273.15)^1.5/(E2665+273.15+110.4)</f>
        <v>1.8191425273442234E-5</v>
      </c>
      <c r="I2665" s="10">
        <f>G2665*J2665*L2665/1000/H2665</f>
        <v>59117.000665693602</v>
      </c>
      <c r="J2665" s="24">
        <v>15.85</v>
      </c>
      <c r="K2665" s="25">
        <v>300</v>
      </c>
      <c r="L2665" s="26">
        <v>57.5</v>
      </c>
      <c r="M2665" s="23">
        <f>2*A2665/$G2665/$J2665^2/($K2665/1000)/($L2665/1000)</f>
        <v>0.34417793770579286</v>
      </c>
      <c r="N2665" s="23">
        <f>2*B2665/$G2665/$J2665^2/($K2665/1000)/($L2665/1000)</f>
        <v>1.7013341238865896</v>
      </c>
      <c r="O2665" s="23">
        <f>2*C2665/$G2665/$J2665^2/($K2665/1000)/($L2665^2/1000)</f>
        <v>4.7613548694477284E-4</v>
      </c>
      <c r="P2665" s="24">
        <f>M2665/N2665</f>
        <v>0.20229885057471267</v>
      </c>
    </row>
    <row r="2666" spans="1:16" x14ac:dyDescent="0.4">
      <c r="A2666" s="22">
        <v>0.88</v>
      </c>
      <c r="B2666" s="23">
        <v>4.34</v>
      </c>
      <c r="C2666" s="24">
        <v>0.06</v>
      </c>
      <c r="D2666" s="2">
        <v>250</v>
      </c>
      <c r="E2666" s="25">
        <v>21.2</v>
      </c>
      <c r="F2666" s="23">
        <v>994.62</v>
      </c>
      <c r="G2666" s="23">
        <v>1.18</v>
      </c>
      <c r="H2666" s="9">
        <f>0.000001458*(E2666+273.15)^1.5/(E2666+273.15+110.4)</f>
        <v>1.8191425273442234E-5</v>
      </c>
      <c r="I2666" s="10">
        <f>G2666*J2666*L2666/1000/H2666</f>
        <v>59713.765341183251</v>
      </c>
      <c r="J2666" s="24">
        <v>16.010000000000002</v>
      </c>
      <c r="K2666" s="25">
        <v>300</v>
      </c>
      <c r="L2666" s="26">
        <v>57.5</v>
      </c>
      <c r="M2666" s="23">
        <f>2*A2666/$G2666/$J2666^2/($K2666/1000)/($L2666/1000)</f>
        <v>0.33733305330051577</v>
      </c>
      <c r="N2666" s="23">
        <f>2*B2666/$G2666/$J2666^2/($K2666/1000)/($L2666/1000)</f>
        <v>1.6636652855957255</v>
      </c>
      <c r="O2666" s="23">
        <f>2*C2666/$G2666/$J2666^2/($K2666/1000)/($L2666^2/1000)</f>
        <v>3.9999966794527564E-4</v>
      </c>
      <c r="P2666" s="24">
        <f>M2666/N2666</f>
        <v>0.20276497695852536</v>
      </c>
    </row>
    <row r="2667" spans="1:16" x14ac:dyDescent="0.4">
      <c r="A2667" s="22">
        <v>0.89</v>
      </c>
      <c r="B2667" s="23">
        <v>4.34</v>
      </c>
      <c r="C2667" s="24">
        <v>0.06</v>
      </c>
      <c r="D2667" s="2">
        <v>250</v>
      </c>
      <c r="E2667" s="25">
        <v>21.2</v>
      </c>
      <c r="F2667" s="23">
        <v>994.62</v>
      </c>
      <c r="G2667" s="23">
        <v>1.18</v>
      </c>
      <c r="H2667" s="9">
        <f>0.000001458*(E2667+273.15)^1.5/(E2667+273.15+110.4)</f>
        <v>1.8191425273442234E-5</v>
      </c>
      <c r="I2667" s="10">
        <f>G2667*J2667*L2667/1000/H2667</f>
        <v>59527.276380092742</v>
      </c>
      <c r="J2667" s="24">
        <v>15.96</v>
      </c>
      <c r="K2667" s="25">
        <v>300</v>
      </c>
      <c r="L2667" s="26">
        <v>57.5</v>
      </c>
      <c r="M2667" s="23">
        <f>2*A2667/$G2667/$J2667^2/($K2667/1000)/($L2667/1000)</f>
        <v>0.34330736585734123</v>
      </c>
      <c r="N2667" s="23">
        <f>2*B2667/$G2667/$J2667^2/($K2667/1000)/($L2667/1000)</f>
        <v>1.6741055818211918</v>
      </c>
      <c r="O2667" s="23">
        <f>2*C2667/$G2667/$J2667^2/($K2667/1000)/($L2667^2/1000)</f>
        <v>4.0250985738037081E-4</v>
      </c>
      <c r="P2667" s="24">
        <f>M2667/N2667</f>
        <v>0.20506912442396316</v>
      </c>
    </row>
    <row r="2668" spans="1:16" x14ac:dyDescent="0.4">
      <c r="A2668" s="22">
        <v>0.9</v>
      </c>
      <c r="B2668" s="23">
        <v>4.37</v>
      </c>
      <c r="C2668" s="24">
        <v>0.06</v>
      </c>
      <c r="D2668" s="2">
        <v>250</v>
      </c>
      <c r="E2668" s="25">
        <v>21.2</v>
      </c>
      <c r="F2668" s="23">
        <v>994.62</v>
      </c>
      <c r="G2668" s="23">
        <v>1.18</v>
      </c>
      <c r="H2668" s="9">
        <f>0.000001458*(E2668+273.15)^1.5/(E2668+273.15+110.4)</f>
        <v>1.8191425273442234E-5</v>
      </c>
      <c r="I2668" s="10">
        <f>G2668*J2668*L2668/1000/H2668</f>
        <v>59340.787419002219</v>
      </c>
      <c r="J2668" s="24">
        <v>15.91</v>
      </c>
      <c r="K2668" s="25">
        <v>300</v>
      </c>
      <c r="L2668" s="26">
        <v>57.5</v>
      </c>
      <c r="M2668" s="23">
        <f>2*A2668/$G2668/$J2668^2/($K2668/1000)/($L2668/1000)</f>
        <v>0.34935023448854996</v>
      </c>
      <c r="N2668" s="23">
        <f>2*B2668/$G2668/$J2668^2/($K2668/1000)/($L2668/1000)</f>
        <v>1.6962894719055148</v>
      </c>
      <c r="O2668" s="23">
        <f>2*C2668/$G2668/$J2668^2/($K2668/1000)/($L2668^2/1000)</f>
        <v>4.0504375013165211E-4</v>
      </c>
      <c r="P2668" s="24">
        <f>M2668/N2668</f>
        <v>0.20594965675057209</v>
      </c>
    </row>
    <row r="2669" spans="1:16" x14ac:dyDescent="0.4">
      <c r="A2669" s="22">
        <v>0.9</v>
      </c>
      <c r="B2669" s="23">
        <v>4.37</v>
      </c>
      <c r="C2669" s="24">
        <v>0.06</v>
      </c>
      <c r="D2669" s="2">
        <v>250</v>
      </c>
      <c r="E2669" s="25">
        <v>21.2</v>
      </c>
      <c r="F2669" s="23">
        <v>994.62</v>
      </c>
      <c r="G2669" s="23">
        <v>1.18</v>
      </c>
      <c r="H2669" s="9">
        <f>0.000001458*(E2669+273.15)^1.5/(E2669+273.15+110.4)</f>
        <v>1.8191425273442234E-5</v>
      </c>
      <c r="I2669" s="10">
        <f>G2669*J2669*L2669/1000/H2669</f>
        <v>59527.276380092742</v>
      </c>
      <c r="J2669" s="24">
        <v>15.96</v>
      </c>
      <c r="K2669" s="25">
        <v>300</v>
      </c>
      <c r="L2669" s="26">
        <v>57.5</v>
      </c>
      <c r="M2669" s="23">
        <f>2*A2669/$G2669/$J2669^2/($K2669/1000)/($L2669/1000)</f>
        <v>0.34716475199056979</v>
      </c>
      <c r="N2669" s="23">
        <f>2*B2669/$G2669/$J2669^2/($K2669/1000)/($L2669/1000)</f>
        <v>1.6856777402208776</v>
      </c>
      <c r="O2669" s="23">
        <f>2*C2669/$G2669/$J2669^2/($K2669/1000)/($L2669^2/1000)</f>
        <v>4.0250985738037081E-4</v>
      </c>
      <c r="P2669" s="24">
        <f>M2669/N2669</f>
        <v>0.20594965675057211</v>
      </c>
    </row>
    <row r="2670" spans="1:16" x14ac:dyDescent="0.4">
      <c r="A2670" s="22">
        <v>0.91</v>
      </c>
      <c r="B2670" s="23">
        <v>4.4000000000000004</v>
      </c>
      <c r="C2670" s="24">
        <v>0.06</v>
      </c>
      <c r="D2670" s="2">
        <v>250</v>
      </c>
      <c r="E2670" s="25">
        <v>21.2</v>
      </c>
      <c r="F2670" s="23">
        <v>994.62</v>
      </c>
      <c r="G2670" s="23">
        <v>1.18</v>
      </c>
      <c r="H2670" s="9">
        <f>0.000001458*(E2670+273.15)^1.5/(E2670+273.15+110.4)</f>
        <v>1.8191425273442234E-5</v>
      </c>
      <c r="I2670" s="10">
        <f>G2670*J2670*L2670/1000/H2670</f>
        <v>59527.276380092742</v>
      </c>
      <c r="J2670" s="24">
        <v>15.96</v>
      </c>
      <c r="K2670" s="25">
        <v>300</v>
      </c>
      <c r="L2670" s="26">
        <v>57.5</v>
      </c>
      <c r="M2670" s="23">
        <f>2*A2670/$G2670/$J2670^2/($K2670/1000)/($L2670/1000)</f>
        <v>0.35102213812379829</v>
      </c>
      <c r="N2670" s="23">
        <f>2*B2670/$G2670/$J2670^2/($K2670/1000)/($L2670/1000)</f>
        <v>1.6972498986205633</v>
      </c>
      <c r="O2670" s="23">
        <f>2*C2670/$G2670/$J2670^2/($K2670/1000)/($L2670^2/1000)</f>
        <v>4.0250985738037081E-4</v>
      </c>
      <c r="P2670" s="24">
        <f>M2670/N2670</f>
        <v>0.20681818181818179</v>
      </c>
    </row>
    <row r="2671" spans="1:16" x14ac:dyDescent="0.4">
      <c r="A2671" s="22">
        <v>0.91</v>
      </c>
      <c r="B2671" s="23">
        <v>4.4000000000000004</v>
      </c>
      <c r="C2671" s="24">
        <v>0.06</v>
      </c>
      <c r="D2671" s="2">
        <v>250</v>
      </c>
      <c r="E2671" s="25">
        <v>21.2</v>
      </c>
      <c r="F2671" s="23">
        <v>994.62</v>
      </c>
      <c r="G2671" s="23">
        <v>1.18</v>
      </c>
      <c r="H2671" s="9">
        <f>0.000001458*(E2671+273.15)^1.5/(E2671+273.15+110.4)</f>
        <v>1.8191425273442234E-5</v>
      </c>
      <c r="I2671" s="10">
        <f>G2671*J2671*L2671/1000/H2671</f>
        <v>59527.276380092742</v>
      </c>
      <c r="J2671" s="24">
        <v>15.96</v>
      </c>
      <c r="K2671" s="25">
        <v>300</v>
      </c>
      <c r="L2671" s="26">
        <v>57.5</v>
      </c>
      <c r="M2671" s="23">
        <f>2*A2671/$G2671/$J2671^2/($K2671/1000)/($L2671/1000)</f>
        <v>0.35102213812379829</v>
      </c>
      <c r="N2671" s="23">
        <f>2*B2671/$G2671/$J2671^2/($K2671/1000)/($L2671/1000)</f>
        <v>1.6972498986205633</v>
      </c>
      <c r="O2671" s="23">
        <f>2*C2671/$G2671/$J2671^2/($K2671/1000)/($L2671^2/1000)</f>
        <v>4.0250985738037081E-4</v>
      </c>
      <c r="P2671" s="24">
        <f>M2671/N2671</f>
        <v>0.20681818181818179</v>
      </c>
    </row>
    <row r="2672" spans="1:16" x14ac:dyDescent="0.4">
      <c r="A2672" s="22">
        <v>0.92</v>
      </c>
      <c r="B2672" s="23">
        <v>4.3899999999999997</v>
      </c>
      <c r="C2672" s="24">
        <v>0.06</v>
      </c>
      <c r="D2672" s="2">
        <v>250</v>
      </c>
      <c r="E2672" s="25">
        <v>21.2</v>
      </c>
      <c r="F2672" s="23">
        <v>994.62</v>
      </c>
      <c r="G2672" s="23">
        <v>1.18</v>
      </c>
      <c r="H2672" s="9">
        <f>0.000001458*(E2672+273.15)^1.5/(E2672+273.15+110.4)</f>
        <v>1.8191425273442234E-5</v>
      </c>
      <c r="I2672" s="10">
        <f>G2672*J2672*L2672/1000/H2672</f>
        <v>59117.000665693602</v>
      </c>
      <c r="J2672" s="24">
        <v>15.85</v>
      </c>
      <c r="K2672" s="25">
        <v>300</v>
      </c>
      <c r="L2672" s="26">
        <v>57.5</v>
      </c>
      <c r="M2672" s="23">
        <f>2*A2672/$G2672/$J2672^2/($K2672/1000)/($L2672/1000)</f>
        <v>0.35982238941969252</v>
      </c>
      <c r="N2672" s="23">
        <f>2*B2672/$G2672/$J2672^2/($K2672/1000)/($L2672/1000)</f>
        <v>1.7169785756004892</v>
      </c>
      <c r="O2672" s="23">
        <f>2*C2672/$G2672/$J2672^2/($K2672/1000)/($L2672^2/1000)</f>
        <v>4.0811613166694805E-4</v>
      </c>
      <c r="P2672" s="24">
        <f>M2672/N2672</f>
        <v>0.20956719817767655</v>
      </c>
    </row>
    <row r="2673" spans="1:16" x14ac:dyDescent="0.4">
      <c r="A2673" s="22">
        <v>0.92</v>
      </c>
      <c r="B2673" s="23">
        <v>4.3899999999999997</v>
      </c>
      <c r="C2673" s="24">
        <v>0.06</v>
      </c>
      <c r="D2673" s="2">
        <v>250</v>
      </c>
      <c r="E2673" s="25">
        <v>21.2</v>
      </c>
      <c r="F2673" s="23">
        <v>994.62</v>
      </c>
      <c r="G2673" s="23">
        <v>1.18</v>
      </c>
      <c r="H2673" s="9">
        <f>0.000001458*(E2673+273.15)^1.5/(E2673+273.15+110.4)</f>
        <v>1.8191425273442234E-5</v>
      </c>
      <c r="I2673" s="10">
        <f>G2673*J2673*L2673/1000/H2673</f>
        <v>58706.724951294476</v>
      </c>
      <c r="J2673" s="24">
        <v>15.74</v>
      </c>
      <c r="K2673" s="25">
        <v>300</v>
      </c>
      <c r="L2673" s="26">
        <v>57.5</v>
      </c>
      <c r="M2673" s="23">
        <f>2*A2673/$G2673/$J2673^2/($K2673/1000)/($L2673/1000)</f>
        <v>0.36486924687055983</v>
      </c>
      <c r="N2673" s="23">
        <f>2*B2673/$G2673/$J2673^2/($K2673/1000)/($L2673/1000)</f>
        <v>1.741060862784519</v>
      </c>
      <c r="O2673" s="23">
        <f>2*C2673/$G2673/$J2673^2/($K2673/1000)/($L2673^2/1000)</f>
        <v>4.1384035561878242E-4</v>
      </c>
      <c r="P2673" s="24">
        <f>M2673/N2673</f>
        <v>0.20956719817767655</v>
      </c>
    </row>
    <row r="2674" spans="1:16" x14ac:dyDescent="0.4">
      <c r="A2674" s="22">
        <v>0.92</v>
      </c>
      <c r="B2674" s="23">
        <v>4.41</v>
      </c>
      <c r="C2674" s="24">
        <v>0.06</v>
      </c>
      <c r="D2674" s="2">
        <v>250</v>
      </c>
      <c r="E2674" s="25">
        <v>21.2</v>
      </c>
      <c r="F2674" s="23">
        <v>994.62</v>
      </c>
      <c r="G2674" s="23">
        <v>1.18</v>
      </c>
      <c r="H2674" s="9">
        <f>0.000001458*(E2674+273.15)^1.5/(E2674+273.15+110.4)</f>
        <v>1.8191425273442234E-5</v>
      </c>
      <c r="I2674" s="10">
        <f>G2674*J2674*L2674/1000/H2674</f>
        <v>59117.000665693602</v>
      </c>
      <c r="J2674" s="24">
        <v>15.85</v>
      </c>
      <c r="K2674" s="25">
        <v>300</v>
      </c>
      <c r="L2674" s="26">
        <v>57.5</v>
      </c>
      <c r="M2674" s="23">
        <f>2*A2674/$G2674/$J2674^2/($K2674/1000)/($L2674/1000)</f>
        <v>0.35982238941969252</v>
      </c>
      <c r="N2674" s="23">
        <f>2*B2674/$G2674/$J2674^2/($K2674/1000)/($L2674/1000)</f>
        <v>1.7248008014574392</v>
      </c>
      <c r="O2674" s="23">
        <f>2*C2674/$G2674/$J2674^2/($K2674/1000)/($L2674^2/1000)</f>
        <v>4.0811613166694805E-4</v>
      </c>
      <c r="P2674" s="24">
        <f>M2674/N2674</f>
        <v>0.20861678004535147</v>
      </c>
    </row>
    <row r="2675" spans="1:16" x14ac:dyDescent="0.4">
      <c r="A2675" s="22">
        <v>0.92</v>
      </c>
      <c r="B2675" s="23">
        <v>4.41</v>
      </c>
      <c r="C2675" s="24">
        <v>0.06</v>
      </c>
      <c r="D2675" s="2">
        <v>250</v>
      </c>
      <c r="E2675" s="25">
        <v>21.2</v>
      </c>
      <c r="F2675" s="23">
        <v>994.62</v>
      </c>
      <c r="G2675" s="23">
        <v>1.18</v>
      </c>
      <c r="H2675" s="9">
        <f>0.000001458*(E2675+273.15)^1.5/(E2675+273.15+110.4)</f>
        <v>1.8191425273442234E-5</v>
      </c>
      <c r="I2675" s="10">
        <f>G2675*J2675*L2675/1000/H2675</f>
        <v>58930.511704603094</v>
      </c>
      <c r="J2675" s="24">
        <v>15.8</v>
      </c>
      <c r="K2675" s="25">
        <v>300</v>
      </c>
      <c r="L2675" s="26">
        <v>57.5</v>
      </c>
      <c r="M2675" s="23">
        <f>2*A2675/$G2675/$J2675^2/($K2675/1000)/($L2675/1000)</f>
        <v>0.36210334972756242</v>
      </c>
      <c r="N2675" s="23">
        <f>2*B2675/$G2675/$J2675^2/($K2675/1000)/($L2675/1000)</f>
        <v>1.7357345351071203</v>
      </c>
      <c r="O2675" s="23">
        <f>2*C2675/$G2675/$J2675^2/($K2675/1000)/($L2675^2/1000)</f>
        <v>4.1070323220517485E-4</v>
      </c>
      <c r="P2675" s="24">
        <f>M2675/N2675</f>
        <v>0.20861678004535142</v>
      </c>
    </row>
    <row r="2676" spans="1:16" x14ac:dyDescent="0.4">
      <c r="A2676" s="22">
        <v>0.9</v>
      </c>
      <c r="B2676" s="23">
        <v>4.37</v>
      </c>
      <c r="C2676" s="24">
        <v>0.06</v>
      </c>
      <c r="D2676" s="2">
        <v>250</v>
      </c>
      <c r="E2676" s="25">
        <v>21.2</v>
      </c>
      <c r="F2676" s="23">
        <v>994.62</v>
      </c>
      <c r="G2676" s="23">
        <v>1.18</v>
      </c>
      <c r="H2676" s="9">
        <f>0.000001458*(E2676+273.15)^1.5/(E2676+273.15+110.4)</f>
        <v>1.8191425273442234E-5</v>
      </c>
      <c r="I2676" s="10">
        <f>G2676*J2676*L2676/1000/H2676</f>
        <v>58930.511704603094</v>
      </c>
      <c r="J2676" s="24">
        <v>15.8</v>
      </c>
      <c r="K2676" s="25">
        <v>300</v>
      </c>
      <c r="L2676" s="26">
        <v>57.5</v>
      </c>
      <c r="M2676" s="23">
        <f>2*A2676/$G2676/$J2676^2/($K2676/1000)/($L2676/1000)</f>
        <v>0.35423153777696331</v>
      </c>
      <c r="N2676" s="23">
        <f>2*B2676/$G2676/$J2676^2/($K2676/1000)/($L2676/1000)</f>
        <v>1.7199909112059217</v>
      </c>
      <c r="O2676" s="23">
        <f>2*C2676/$G2676/$J2676^2/($K2676/1000)/($L2676^2/1000)</f>
        <v>4.1070323220517485E-4</v>
      </c>
      <c r="P2676" s="24">
        <f>M2676/N2676</f>
        <v>0.20594965675057209</v>
      </c>
    </row>
    <row r="2677" spans="1:16" x14ac:dyDescent="0.4">
      <c r="A2677" s="22">
        <v>0.9</v>
      </c>
      <c r="B2677" s="23">
        <v>4.3600000000000003</v>
      </c>
      <c r="C2677" s="24">
        <v>0.06</v>
      </c>
      <c r="D2677" s="2">
        <v>250</v>
      </c>
      <c r="E2677" s="25">
        <v>21.2</v>
      </c>
      <c r="F2677" s="23">
        <v>994.62</v>
      </c>
      <c r="G2677" s="23">
        <v>1.18</v>
      </c>
      <c r="H2677" s="9">
        <f>0.000001458*(E2677+273.15)^1.5/(E2677+273.15+110.4)</f>
        <v>1.8191425273442234E-5</v>
      </c>
      <c r="I2677" s="10">
        <f>G2677*J2677*L2677/1000/H2677</f>
        <v>59340.787419002219</v>
      </c>
      <c r="J2677" s="24">
        <v>15.91</v>
      </c>
      <c r="K2677" s="25">
        <v>300</v>
      </c>
      <c r="L2677" s="26">
        <v>57.5</v>
      </c>
      <c r="M2677" s="23">
        <f>2*A2677/$G2677/$J2677^2/($K2677/1000)/($L2677/1000)</f>
        <v>0.34935023448854996</v>
      </c>
      <c r="N2677" s="23">
        <f>2*B2677/$G2677/$J2677^2/($K2677/1000)/($L2677/1000)</f>
        <v>1.6924078026334197</v>
      </c>
      <c r="O2677" s="23">
        <f>2*C2677/$G2677/$J2677^2/($K2677/1000)/($L2677^2/1000)</f>
        <v>4.0504375013165211E-4</v>
      </c>
      <c r="P2677" s="24">
        <f>M2677/N2677</f>
        <v>0.20642201834862386</v>
      </c>
    </row>
    <row r="2678" spans="1:16" x14ac:dyDescent="0.4">
      <c r="A2678" s="22">
        <v>0.91</v>
      </c>
      <c r="B2678" s="23">
        <v>4.41</v>
      </c>
      <c r="C2678" s="24">
        <v>0.06</v>
      </c>
      <c r="D2678" s="2">
        <v>250</v>
      </c>
      <c r="E2678" s="25">
        <v>21.2</v>
      </c>
      <c r="F2678" s="23">
        <v>994.62</v>
      </c>
      <c r="G2678" s="23">
        <v>1.18</v>
      </c>
      <c r="H2678" s="9">
        <f>0.000001458*(E2678+273.15)^1.5/(E2678+273.15+110.4)</f>
        <v>1.8191425273442234E-5</v>
      </c>
      <c r="I2678" s="10">
        <f>G2678*J2678*L2678/1000/H2678</f>
        <v>58930.511704603094</v>
      </c>
      <c r="J2678" s="24">
        <v>15.8</v>
      </c>
      <c r="K2678" s="25">
        <v>300</v>
      </c>
      <c r="L2678" s="26">
        <v>57.5</v>
      </c>
      <c r="M2678" s="23">
        <f>2*A2678/$G2678/$J2678^2/($K2678/1000)/($L2678/1000)</f>
        <v>0.35816744375226295</v>
      </c>
      <c r="N2678" s="23">
        <f>2*B2678/$G2678/$J2678^2/($K2678/1000)/($L2678/1000)</f>
        <v>1.7357345351071203</v>
      </c>
      <c r="O2678" s="23">
        <f>2*C2678/$G2678/$J2678^2/($K2678/1000)/($L2678^2/1000)</f>
        <v>4.1070323220517485E-4</v>
      </c>
      <c r="P2678" s="24">
        <f>M2678/N2678</f>
        <v>0.20634920634920637</v>
      </c>
    </row>
    <row r="2679" spans="1:16" x14ac:dyDescent="0.4">
      <c r="A2679" s="22">
        <v>0.93</v>
      </c>
      <c r="B2679" s="23">
        <v>4.41</v>
      </c>
      <c r="C2679" s="24">
        <v>0.06</v>
      </c>
      <c r="D2679" s="2">
        <v>250</v>
      </c>
      <c r="E2679" s="25">
        <v>21.2</v>
      </c>
      <c r="F2679" s="23">
        <v>994.62</v>
      </c>
      <c r="G2679" s="23">
        <v>1.18</v>
      </c>
      <c r="H2679" s="9">
        <f>0.000001458*(E2679+273.15)^1.5/(E2679+273.15+110.4)</f>
        <v>1.8191425273442234E-5</v>
      </c>
      <c r="I2679" s="10">
        <f>G2679*J2679*L2679/1000/H2679</f>
        <v>58520.235990203953</v>
      </c>
      <c r="J2679" s="24">
        <v>15.69</v>
      </c>
      <c r="K2679" s="25">
        <v>300</v>
      </c>
      <c r="L2679" s="26">
        <v>57.5</v>
      </c>
      <c r="M2679" s="23">
        <f>2*A2679/$G2679/$J2679^2/($K2679/1000)/($L2679/1000)</f>
        <v>0.37118972879033546</v>
      </c>
      <c r="N2679" s="23">
        <f>2*B2679/$G2679/$J2679^2/($K2679/1000)/($L2679/1000)</f>
        <v>1.7601577461993327</v>
      </c>
      <c r="O2679" s="23">
        <f>2*C2679/$G2679/$J2679^2/($K2679/1000)/($L2679^2/1000)</f>
        <v>4.1648216414062885E-4</v>
      </c>
      <c r="P2679" s="24">
        <f>M2679/N2679</f>
        <v>0.21088435374149658</v>
      </c>
    </row>
    <row r="2680" spans="1:16" x14ac:dyDescent="0.4">
      <c r="A2680" s="22">
        <v>0.94</v>
      </c>
      <c r="B2680" s="23">
        <v>4.47</v>
      </c>
      <c r="C2680" s="24">
        <v>0.06</v>
      </c>
      <c r="D2680" s="2">
        <v>250</v>
      </c>
      <c r="E2680" s="25">
        <v>21.2</v>
      </c>
      <c r="F2680" s="23">
        <v>994.62</v>
      </c>
      <c r="G2680" s="23">
        <v>1.18</v>
      </c>
      <c r="H2680" s="9">
        <f>0.000001458*(E2680+273.15)^1.5/(E2680+273.15+110.4)</f>
        <v>1.8191425273442234E-5</v>
      </c>
      <c r="I2680" s="10">
        <f>G2680*J2680*L2680/1000/H2680</f>
        <v>58930.511704603094</v>
      </c>
      <c r="J2680" s="24">
        <v>15.8</v>
      </c>
      <c r="K2680" s="25">
        <v>300</v>
      </c>
      <c r="L2680" s="26">
        <v>57.5</v>
      </c>
      <c r="M2680" s="23">
        <f>2*A2680/$G2680/$J2680^2/($K2680/1000)/($L2680/1000)</f>
        <v>0.36997516167816163</v>
      </c>
      <c r="N2680" s="23">
        <f>2*B2680/$G2680/$J2680^2/($K2680/1000)/($L2680/1000)</f>
        <v>1.7593499709589178</v>
      </c>
      <c r="O2680" s="23">
        <f>2*C2680/$G2680/$J2680^2/($K2680/1000)/($L2680^2/1000)</f>
        <v>4.1070323220517485E-4</v>
      </c>
      <c r="P2680" s="24">
        <f>M2680/N2680</f>
        <v>0.21029082774049215</v>
      </c>
    </row>
    <row r="2681" spans="1:16" x14ac:dyDescent="0.4">
      <c r="A2681" s="22">
        <v>0.94</v>
      </c>
      <c r="B2681" s="23">
        <v>4.4800000000000004</v>
      </c>
      <c r="C2681" s="24">
        <v>0.06</v>
      </c>
      <c r="D2681" s="2">
        <v>250</v>
      </c>
      <c r="E2681" s="25">
        <v>21.2</v>
      </c>
      <c r="F2681" s="23">
        <v>994.62</v>
      </c>
      <c r="G2681" s="23">
        <v>1.18</v>
      </c>
      <c r="H2681" s="9">
        <f>0.000001458*(E2681+273.15)^1.5/(E2681+273.15+110.4)</f>
        <v>1.8191425273442234E-5</v>
      </c>
      <c r="I2681" s="10">
        <f>G2681*J2681*L2681/1000/H2681</f>
        <v>59117.000665693602</v>
      </c>
      <c r="J2681" s="24">
        <v>15.85</v>
      </c>
      <c r="K2681" s="25">
        <v>300</v>
      </c>
      <c r="L2681" s="26">
        <v>57.5</v>
      </c>
      <c r="M2681" s="23">
        <f>2*A2681/$G2681/$J2681^2/($K2681/1000)/($L2681/1000)</f>
        <v>0.36764461527664238</v>
      </c>
      <c r="N2681" s="23">
        <f>2*B2681/$G2681/$J2681^2/($K2681/1000)/($L2681/1000)</f>
        <v>1.7521785919567638</v>
      </c>
      <c r="O2681" s="23">
        <f>2*C2681/$G2681/$J2681^2/($K2681/1000)/($L2681^2/1000)</f>
        <v>4.0811613166694805E-4</v>
      </c>
      <c r="P2681" s="24">
        <f>M2681/N2681</f>
        <v>0.20982142857142855</v>
      </c>
    </row>
    <row r="2682" spans="1:16" x14ac:dyDescent="0.4">
      <c r="A2682" s="22">
        <v>0.93</v>
      </c>
      <c r="B2682" s="23">
        <v>4.45</v>
      </c>
      <c r="C2682" s="24">
        <v>0.06</v>
      </c>
      <c r="D2682" s="2">
        <v>250</v>
      </c>
      <c r="E2682" s="25">
        <v>21.2</v>
      </c>
      <c r="F2682" s="23">
        <v>994.62</v>
      </c>
      <c r="G2682" s="23">
        <v>1.18</v>
      </c>
      <c r="H2682" s="9">
        <f>0.000001458*(E2682+273.15)^1.5/(E2682+273.15+110.4)</f>
        <v>1.8191425273442234E-5</v>
      </c>
      <c r="I2682" s="10">
        <f>G2682*J2682*L2682/1000/H2682</f>
        <v>59117.000665693602</v>
      </c>
      <c r="J2682" s="24">
        <v>15.85</v>
      </c>
      <c r="K2682" s="25">
        <v>300</v>
      </c>
      <c r="L2682" s="26">
        <v>57.5</v>
      </c>
      <c r="M2682" s="23">
        <f>2*A2682/$G2682/$J2682^2/($K2682/1000)/($L2682/1000)</f>
        <v>0.36373350234816748</v>
      </c>
      <c r="N2682" s="23">
        <f>2*B2682/$G2682/$J2682^2/($K2682/1000)/($L2682/1000)</f>
        <v>1.7404452531713388</v>
      </c>
      <c r="O2682" s="23">
        <f>2*C2682/$G2682/$J2682^2/($K2682/1000)/($L2682^2/1000)</f>
        <v>4.0811613166694805E-4</v>
      </c>
      <c r="P2682" s="24">
        <f>M2682/N2682</f>
        <v>0.20898876404494385</v>
      </c>
    </row>
    <row r="2683" spans="1:16" x14ac:dyDescent="0.4">
      <c r="A2683" s="22">
        <v>0.92</v>
      </c>
      <c r="B2683" s="23">
        <v>4.45</v>
      </c>
      <c r="C2683" s="24">
        <v>0.06</v>
      </c>
      <c r="D2683" s="2">
        <v>250</v>
      </c>
      <c r="E2683" s="25">
        <v>21.2</v>
      </c>
      <c r="F2683" s="23">
        <v>994.62</v>
      </c>
      <c r="G2683" s="23">
        <v>1.18</v>
      </c>
      <c r="H2683" s="9">
        <f>0.000001458*(E2683+273.15)^1.5/(E2683+273.15+110.4)</f>
        <v>1.8191425273442234E-5</v>
      </c>
      <c r="I2683" s="10">
        <f>G2683*J2683*L2683/1000/H2683</f>
        <v>59527.276380092742</v>
      </c>
      <c r="J2683" s="24">
        <v>15.96</v>
      </c>
      <c r="K2683" s="25">
        <v>300</v>
      </c>
      <c r="L2683" s="26">
        <v>57.5</v>
      </c>
      <c r="M2683" s="23">
        <f>2*A2683/$G2683/$J2683^2/($K2683/1000)/($L2683/1000)</f>
        <v>0.3548795242570269</v>
      </c>
      <c r="N2683" s="23">
        <f>2*B2683/$G2683/$J2683^2/($K2683/1000)/($L2683/1000)</f>
        <v>1.716536829286706</v>
      </c>
      <c r="O2683" s="23">
        <f>2*C2683/$G2683/$J2683^2/($K2683/1000)/($L2683^2/1000)</f>
        <v>4.0250985738037081E-4</v>
      </c>
      <c r="P2683" s="24">
        <f>M2683/N2683</f>
        <v>0.20674157303370788</v>
      </c>
    </row>
    <row r="2684" spans="1:16" x14ac:dyDescent="0.4">
      <c r="A2684" s="22">
        <v>0.64</v>
      </c>
      <c r="B2684" s="23">
        <v>4</v>
      </c>
      <c r="C2684" s="24">
        <v>0.05</v>
      </c>
      <c r="D2684" s="2">
        <v>250.2</v>
      </c>
      <c r="E2684" s="25">
        <v>21.7</v>
      </c>
      <c r="F2684" s="23">
        <v>990.9</v>
      </c>
      <c r="G2684" s="23">
        <v>1.17</v>
      </c>
      <c r="H2684" s="9">
        <f>0.000001458*(E2684+273.15)^1.5/(E2684+273.15+110.4)</f>
        <v>1.8215294560424E-5</v>
      </c>
      <c r="I2684" s="27">
        <f>G2684*J2684*L2684/1000/H2684</f>
        <v>52408.279582483941</v>
      </c>
      <c r="J2684" s="24">
        <v>14.19</v>
      </c>
      <c r="K2684" s="25">
        <v>300</v>
      </c>
      <c r="L2684" s="26">
        <v>57.5</v>
      </c>
      <c r="M2684" s="23">
        <f>2*A2684/$G2684/$J2684^2/($K2684/1000)/($L2684/1000)</f>
        <v>0.31497074492694865</v>
      </c>
      <c r="N2684" s="23">
        <f>2*B2684/$G2684/$J2684^2/($K2684/1000)/($L2684/1000)</f>
        <v>1.9685671557934292</v>
      </c>
      <c r="O2684" s="23">
        <f>2*C2684/$G2684/$J2684^2/($K2684/1000)/($L2684^2/1000)</f>
        <v>4.2794938169422376E-4</v>
      </c>
      <c r="P2684" s="24">
        <v>0.16</v>
      </c>
    </row>
    <row r="2685" spans="1:16" x14ac:dyDescent="0.4">
      <c r="A2685" s="22">
        <v>0.64</v>
      </c>
      <c r="B2685" s="23">
        <v>4.01</v>
      </c>
      <c r="C2685" s="24">
        <v>0.05</v>
      </c>
      <c r="D2685" s="2">
        <v>250.2</v>
      </c>
      <c r="E2685" s="25">
        <v>21.7</v>
      </c>
      <c r="F2685" s="23">
        <v>990.9</v>
      </c>
      <c r="G2685" s="23">
        <v>1.17</v>
      </c>
      <c r="H2685" s="9">
        <f>0.000001458*(E2685+273.15)^1.5/(E2685+273.15+110.4)</f>
        <v>1.8215294560424E-5</v>
      </c>
      <c r="I2685" s="27">
        <f>G2685*J2685*L2685/1000/H2685</f>
        <v>52186.680091648916</v>
      </c>
      <c r="J2685" s="24">
        <v>14.13</v>
      </c>
      <c r="K2685" s="25">
        <v>300</v>
      </c>
      <c r="L2685" s="26">
        <v>57.5</v>
      </c>
      <c r="M2685" s="23">
        <f>2*A2685/$G2685/$J2685^2/($K2685/1000)/($L2685/1000)</f>
        <v>0.31765133492799474</v>
      </c>
      <c r="N2685" s="23">
        <f>2*B2685/$G2685/$J2685^2/($K2685/1000)/($L2685/1000)</f>
        <v>1.990284145408217</v>
      </c>
      <c r="O2685" s="23">
        <f>2*C2685/$G2685/$J2685^2/($K2685/1000)/($L2685^2/1000)</f>
        <v>4.3159148767390603E-4</v>
      </c>
      <c r="P2685" s="24">
        <v>0.16</v>
      </c>
    </row>
    <row r="2686" spans="1:16" x14ac:dyDescent="0.4">
      <c r="A2686" s="22">
        <v>0.64</v>
      </c>
      <c r="B2686" s="23">
        <v>4.01</v>
      </c>
      <c r="C2686" s="24">
        <v>0.05</v>
      </c>
      <c r="D2686" s="2">
        <v>250.2</v>
      </c>
      <c r="E2686" s="25">
        <v>21.7</v>
      </c>
      <c r="F2686" s="23">
        <v>990.9</v>
      </c>
      <c r="G2686" s="23">
        <v>1.17</v>
      </c>
      <c r="H2686" s="9">
        <f>0.000001458*(E2686+273.15)^1.5/(E2686+273.15+110.4)</f>
        <v>1.8215294560424E-5</v>
      </c>
      <c r="I2686" s="27">
        <f>G2686*J2686*L2686/1000/H2686</f>
        <v>52186.680091648916</v>
      </c>
      <c r="J2686" s="24">
        <v>14.13</v>
      </c>
      <c r="K2686" s="25">
        <v>300</v>
      </c>
      <c r="L2686" s="26">
        <v>57.5</v>
      </c>
      <c r="M2686" s="23">
        <f>2*A2686/$G2686/$J2686^2/($K2686/1000)/($L2686/1000)</f>
        <v>0.31765133492799474</v>
      </c>
      <c r="N2686" s="23">
        <f>2*B2686/$G2686/$J2686^2/($K2686/1000)/($L2686/1000)</f>
        <v>1.990284145408217</v>
      </c>
      <c r="O2686" s="23">
        <f>2*C2686/$G2686/$J2686^2/($K2686/1000)/($L2686^2/1000)</f>
        <v>4.3159148767390603E-4</v>
      </c>
      <c r="P2686" s="24">
        <v>0.16</v>
      </c>
    </row>
    <row r="2687" spans="1:16" x14ac:dyDescent="0.4">
      <c r="A2687" s="22">
        <v>0.64</v>
      </c>
      <c r="B2687" s="23">
        <v>4.01</v>
      </c>
      <c r="C2687" s="24">
        <v>0.05</v>
      </c>
      <c r="D2687" s="2">
        <v>250.2</v>
      </c>
      <c r="E2687" s="25">
        <v>21.7</v>
      </c>
      <c r="F2687" s="23">
        <v>990.9</v>
      </c>
      <c r="G2687" s="23">
        <v>1.17</v>
      </c>
      <c r="H2687" s="9">
        <f>0.000001458*(E2687+273.15)^1.5/(E2687+273.15+110.4)</f>
        <v>1.8215294560424E-5</v>
      </c>
      <c r="I2687" s="27">
        <f>G2687*J2687*L2687/1000/H2687</f>
        <v>52408.279582483941</v>
      </c>
      <c r="J2687" s="24">
        <v>14.19</v>
      </c>
      <c r="K2687" s="25">
        <v>300</v>
      </c>
      <c r="L2687" s="26">
        <v>57.5</v>
      </c>
      <c r="M2687" s="23">
        <f>2*A2687/$G2687/$J2687^2/($K2687/1000)/($L2687/1000)</f>
        <v>0.31497074492694865</v>
      </c>
      <c r="N2687" s="23">
        <f>2*B2687/$G2687/$J2687^2/($K2687/1000)/($L2687/1000)</f>
        <v>1.9734885736829122</v>
      </c>
      <c r="O2687" s="23">
        <f>2*C2687/$G2687/$J2687^2/($K2687/1000)/($L2687^2/1000)</f>
        <v>4.2794938169422376E-4</v>
      </c>
      <c r="P2687" s="24">
        <v>0.16</v>
      </c>
    </row>
    <row r="2688" spans="1:16" x14ac:dyDescent="0.4">
      <c r="A2688" s="22">
        <v>0.64</v>
      </c>
      <c r="B2688" s="23">
        <v>3.99</v>
      </c>
      <c r="C2688" s="24">
        <v>0.05</v>
      </c>
      <c r="D2688" s="2">
        <v>250.2</v>
      </c>
      <c r="E2688" s="25">
        <v>21.7</v>
      </c>
      <c r="F2688" s="23">
        <v>990.9</v>
      </c>
      <c r="G2688" s="23">
        <v>1.17</v>
      </c>
      <c r="H2688" s="9">
        <f>0.000001458*(E2688+273.15)^1.5/(E2688+273.15+110.4)</f>
        <v>1.8215294560424E-5</v>
      </c>
      <c r="I2688" s="27">
        <f>G2688*J2688*L2688/1000/H2688</f>
        <v>52408.279582483941</v>
      </c>
      <c r="J2688" s="24">
        <v>14.19</v>
      </c>
      <c r="K2688" s="25">
        <v>300</v>
      </c>
      <c r="L2688" s="26">
        <v>57.5</v>
      </c>
      <c r="M2688" s="23">
        <f>2*A2688/$G2688/$J2688^2/($K2688/1000)/($L2688/1000)</f>
        <v>0.31497074492694865</v>
      </c>
      <c r="N2688" s="23">
        <f>2*B2688/$G2688/$J2688^2/($K2688/1000)/($L2688/1000)</f>
        <v>1.9636457379039454</v>
      </c>
      <c r="O2688" s="23">
        <f>2*C2688/$G2688/$J2688^2/($K2688/1000)/($L2688^2/1000)</f>
        <v>4.2794938169422376E-4</v>
      </c>
      <c r="P2688" s="24">
        <v>0.16</v>
      </c>
    </row>
    <row r="2689" spans="1:16" x14ac:dyDescent="0.4">
      <c r="A2689" s="22">
        <v>0.63</v>
      </c>
      <c r="B2689" s="23">
        <v>3.94</v>
      </c>
      <c r="C2689" s="24">
        <v>0.05</v>
      </c>
      <c r="D2689" s="2">
        <v>250.2</v>
      </c>
      <c r="E2689" s="25">
        <v>21.7</v>
      </c>
      <c r="F2689" s="23">
        <v>990.9</v>
      </c>
      <c r="G2689" s="23">
        <v>1.17</v>
      </c>
      <c r="H2689" s="9">
        <f>0.000001458*(E2689+273.15)^1.5/(E2689+273.15+110.4)</f>
        <v>1.8215294560424E-5</v>
      </c>
      <c r="I2689" s="27">
        <f>G2689*J2689*L2689/1000/H2689</f>
        <v>52629.879073318974</v>
      </c>
      <c r="J2689" s="24">
        <v>14.25</v>
      </c>
      <c r="K2689" s="25">
        <v>300</v>
      </c>
      <c r="L2689" s="26">
        <v>57.5</v>
      </c>
      <c r="M2689" s="23">
        <f>2*A2689/$G2689/$J2689^2/($K2689/1000)/($L2689/1000)</f>
        <v>0.30744388205546824</v>
      </c>
      <c r="N2689" s="23">
        <f>2*B2689/$G2689/$J2689^2/($K2689/1000)/($L2689/1000)</f>
        <v>1.9227442782516584</v>
      </c>
      <c r="O2689" s="23">
        <f>2*C2689/$G2689/$J2689^2/($K2689/1000)/($L2689^2/1000)</f>
        <v>4.2435318434157112E-4</v>
      </c>
      <c r="P2689" s="24">
        <v>0.16</v>
      </c>
    </row>
    <row r="2690" spans="1:16" x14ac:dyDescent="0.4">
      <c r="A2690" s="22">
        <v>0.63</v>
      </c>
      <c r="B2690" s="23">
        <v>3.94</v>
      </c>
      <c r="C2690" s="24">
        <v>0.05</v>
      </c>
      <c r="D2690" s="2">
        <v>250.2</v>
      </c>
      <c r="E2690" s="25">
        <v>21.7</v>
      </c>
      <c r="F2690" s="23">
        <v>990.9</v>
      </c>
      <c r="G2690" s="23">
        <v>1.17</v>
      </c>
      <c r="H2690" s="9">
        <f>0.000001458*(E2690+273.15)^1.5/(E2690+273.15+110.4)</f>
        <v>1.8215294560424E-5</v>
      </c>
      <c r="I2690" s="27">
        <f>G2690*J2690*L2690/1000/H2690</f>
        <v>52186.680091648916</v>
      </c>
      <c r="J2690" s="24">
        <v>14.13</v>
      </c>
      <c r="K2690" s="25">
        <v>300</v>
      </c>
      <c r="L2690" s="26">
        <v>57.5</v>
      </c>
      <c r="M2690" s="23">
        <f>2*A2690/$G2690/$J2690^2/($K2690/1000)/($L2690/1000)</f>
        <v>0.31268803281974483</v>
      </c>
      <c r="N2690" s="23">
        <f>2*B2690/$G2690/$J2690^2/($K2690/1000)/($L2690/1000)</f>
        <v>1.9555410306504677</v>
      </c>
      <c r="O2690" s="23">
        <f>2*C2690/$G2690/$J2690^2/($K2690/1000)/($L2690^2/1000)</f>
        <v>4.3159148767390603E-4</v>
      </c>
      <c r="P2690" s="24">
        <v>0.16</v>
      </c>
    </row>
    <row r="2691" spans="1:16" x14ac:dyDescent="0.4">
      <c r="A2691" s="22">
        <v>0.63</v>
      </c>
      <c r="B2691" s="23">
        <v>3.97</v>
      </c>
      <c r="C2691" s="24">
        <v>0.05</v>
      </c>
      <c r="D2691" s="2">
        <v>250.2</v>
      </c>
      <c r="E2691" s="25">
        <v>21.7</v>
      </c>
      <c r="F2691" s="23">
        <v>990.9</v>
      </c>
      <c r="G2691" s="23">
        <v>1.17</v>
      </c>
      <c r="H2691" s="9">
        <f>0.000001458*(E2691+273.15)^1.5/(E2691+273.15+110.4)</f>
        <v>1.8215294560424E-5</v>
      </c>
      <c r="I2691" s="27">
        <f>G2691*J2691*L2691/1000/H2691</f>
        <v>52186.680091648916</v>
      </c>
      <c r="J2691" s="24">
        <v>14.13</v>
      </c>
      <c r="K2691" s="25">
        <v>300</v>
      </c>
      <c r="L2691" s="26">
        <v>57.5</v>
      </c>
      <c r="M2691" s="23">
        <f>2*A2691/$G2691/$J2691^2/($K2691/1000)/($L2691/1000)</f>
        <v>0.31268803281974483</v>
      </c>
      <c r="N2691" s="23">
        <f>2*B2691/$G2691/$J2691^2/($K2691/1000)/($L2691/1000)</f>
        <v>1.9704309369752171</v>
      </c>
      <c r="O2691" s="23">
        <f>2*C2691/$G2691/$J2691^2/($K2691/1000)/($L2691^2/1000)</f>
        <v>4.3159148767390603E-4</v>
      </c>
      <c r="P2691" s="24">
        <v>0.16</v>
      </c>
    </row>
    <row r="2692" spans="1:16" x14ac:dyDescent="0.4">
      <c r="A2692" s="22">
        <v>0.64</v>
      </c>
      <c r="B2692" s="23">
        <v>3.97</v>
      </c>
      <c r="C2692" s="24">
        <v>0.05</v>
      </c>
      <c r="D2692" s="2">
        <v>250.2</v>
      </c>
      <c r="E2692" s="25">
        <v>21.7</v>
      </c>
      <c r="F2692" s="23">
        <v>990.9</v>
      </c>
      <c r="G2692" s="23">
        <v>1.17</v>
      </c>
      <c r="H2692" s="9">
        <f>0.000001458*(E2692+273.15)^1.5/(E2692+273.15+110.4)</f>
        <v>1.8215294560424E-5</v>
      </c>
      <c r="I2692" s="27">
        <f>G2692*J2692*L2692/1000/H2692</f>
        <v>52186.680091648916</v>
      </c>
      <c r="J2692" s="24">
        <v>14.13</v>
      </c>
      <c r="K2692" s="25">
        <v>300</v>
      </c>
      <c r="L2692" s="26">
        <v>57.5</v>
      </c>
      <c r="M2692" s="23">
        <f>2*A2692/$G2692/$J2692^2/($K2692/1000)/($L2692/1000)</f>
        <v>0.31765133492799474</v>
      </c>
      <c r="N2692" s="23">
        <f>2*B2692/$G2692/$J2692^2/($K2692/1000)/($L2692/1000)</f>
        <v>1.9704309369752171</v>
      </c>
      <c r="O2692" s="23">
        <f>2*C2692/$G2692/$J2692^2/($K2692/1000)/($L2692^2/1000)</f>
        <v>4.3159148767390603E-4</v>
      </c>
      <c r="P2692" s="24">
        <v>0.16</v>
      </c>
    </row>
    <row r="2693" spans="1:16" x14ac:dyDescent="0.4">
      <c r="A2693" s="22">
        <v>0.63</v>
      </c>
      <c r="B2693" s="23">
        <v>3.98</v>
      </c>
      <c r="C2693" s="24">
        <v>0.05</v>
      </c>
      <c r="D2693" s="2">
        <v>250.2</v>
      </c>
      <c r="E2693" s="25">
        <v>21.7</v>
      </c>
      <c r="F2693" s="23">
        <v>990.9</v>
      </c>
      <c r="G2693" s="23">
        <v>1.17</v>
      </c>
      <c r="H2693" s="9">
        <f>0.000001458*(E2693+273.15)^1.5/(E2693+273.15+110.4)</f>
        <v>1.8215294560424E-5</v>
      </c>
      <c r="I2693" s="27">
        <f>G2693*J2693*L2693/1000/H2693</f>
        <v>52186.680091648916</v>
      </c>
      <c r="J2693" s="24">
        <v>14.13</v>
      </c>
      <c r="K2693" s="25">
        <v>300</v>
      </c>
      <c r="L2693" s="26">
        <v>57.5</v>
      </c>
      <c r="M2693" s="23">
        <f>2*A2693/$G2693/$J2693^2/($K2693/1000)/($L2693/1000)</f>
        <v>0.31268803281974483</v>
      </c>
      <c r="N2693" s="23">
        <f>2*B2693/$G2693/$J2693^2/($K2693/1000)/($L2693/1000)</f>
        <v>1.9753942390834676</v>
      </c>
      <c r="O2693" s="23">
        <f>2*C2693/$G2693/$J2693^2/($K2693/1000)/($L2693^2/1000)</f>
        <v>4.3159148767390603E-4</v>
      </c>
      <c r="P2693" s="24">
        <v>0.16</v>
      </c>
    </row>
    <row r="2694" spans="1:16" x14ac:dyDescent="0.4">
      <c r="A2694" s="22">
        <v>0.63</v>
      </c>
      <c r="B2694" s="23">
        <v>3.98</v>
      </c>
      <c r="C2694" s="24">
        <v>0.05</v>
      </c>
      <c r="D2694" s="2">
        <v>250.2</v>
      </c>
      <c r="E2694" s="25">
        <v>21.7</v>
      </c>
      <c r="F2694" s="23">
        <v>990.9</v>
      </c>
      <c r="G2694" s="23">
        <v>1.17</v>
      </c>
      <c r="H2694" s="9">
        <f>0.000001458*(E2694+273.15)^1.5/(E2694+273.15+110.4)</f>
        <v>1.8215294560424E-5</v>
      </c>
      <c r="I2694" s="27">
        <f>G2694*J2694*L2694/1000/H2694</f>
        <v>52186.680091648916</v>
      </c>
      <c r="J2694" s="24">
        <v>14.13</v>
      </c>
      <c r="K2694" s="25">
        <v>300</v>
      </c>
      <c r="L2694" s="26">
        <v>57.5</v>
      </c>
      <c r="M2694" s="23">
        <f>2*A2694/$G2694/$J2694^2/($K2694/1000)/($L2694/1000)</f>
        <v>0.31268803281974483</v>
      </c>
      <c r="N2694" s="23">
        <f>2*B2694/$G2694/$J2694^2/($K2694/1000)/($L2694/1000)</f>
        <v>1.9753942390834676</v>
      </c>
      <c r="O2694" s="23">
        <f>2*C2694/$G2694/$J2694^2/($K2694/1000)/($L2694^2/1000)</f>
        <v>4.3159148767390603E-4</v>
      </c>
      <c r="P2694" s="24">
        <v>0.16</v>
      </c>
    </row>
    <row r="2695" spans="1:16" x14ac:dyDescent="0.4">
      <c r="A2695" s="22">
        <v>0.63</v>
      </c>
      <c r="B2695" s="23">
        <v>3.99</v>
      </c>
      <c r="C2695" s="24">
        <v>0.05</v>
      </c>
      <c r="D2695" s="2">
        <v>250.2</v>
      </c>
      <c r="E2695" s="25">
        <v>21.7</v>
      </c>
      <c r="F2695" s="23">
        <v>990.9</v>
      </c>
      <c r="G2695" s="23">
        <v>1.17</v>
      </c>
      <c r="H2695" s="9">
        <f>0.000001458*(E2695+273.15)^1.5/(E2695+273.15+110.4)</f>
        <v>1.8215294560424E-5</v>
      </c>
      <c r="I2695" s="27">
        <f>G2695*J2695*L2695/1000/H2695</f>
        <v>51743.481109978864</v>
      </c>
      <c r="J2695" s="24">
        <v>14.01</v>
      </c>
      <c r="K2695" s="25">
        <v>300</v>
      </c>
      <c r="L2695" s="26">
        <v>57.5</v>
      </c>
      <c r="M2695" s="23">
        <f>2*A2695/$G2695/$J2695^2/($K2695/1000)/($L2695/1000)</f>
        <v>0.31806751321141841</v>
      </c>
      <c r="N2695" s="23">
        <f>2*B2695/$G2695/$J2695^2/($K2695/1000)/($L2695/1000)</f>
        <v>2.0144275836723167</v>
      </c>
      <c r="O2695" s="23">
        <f>2*C2695/$G2695/$J2695^2/($K2695/1000)/($L2695^2/1000)</f>
        <v>4.3901658138222006E-4</v>
      </c>
      <c r="P2695" s="24">
        <v>0.16</v>
      </c>
    </row>
    <row r="2696" spans="1:16" x14ac:dyDescent="0.4">
      <c r="A2696" s="22">
        <v>0.64</v>
      </c>
      <c r="B2696" s="23">
        <v>3.98</v>
      </c>
      <c r="C2696" s="24">
        <v>0.05</v>
      </c>
      <c r="D2696" s="2">
        <v>250.2</v>
      </c>
      <c r="E2696" s="25">
        <v>21.7</v>
      </c>
      <c r="F2696" s="23">
        <v>990.9</v>
      </c>
      <c r="G2696" s="23">
        <v>1.17</v>
      </c>
      <c r="H2696" s="9">
        <f>0.000001458*(E2696+273.15)^1.5/(E2696+273.15+110.4)</f>
        <v>1.8215294560424E-5</v>
      </c>
      <c r="I2696" s="27">
        <f>G2696*J2696*L2696/1000/H2696</f>
        <v>51521.881619143831</v>
      </c>
      <c r="J2696" s="24">
        <v>13.95</v>
      </c>
      <c r="K2696" s="25">
        <v>300</v>
      </c>
      <c r="L2696" s="26">
        <v>57.5</v>
      </c>
      <c r="M2696" s="23">
        <f>2*A2696/$G2696/$J2696^2/($K2696/1000)/($L2696/1000)</f>
        <v>0.32590167553132754</v>
      </c>
      <c r="N2696" s="23">
        <f>2*B2696/$G2696/$J2696^2/($K2696/1000)/($L2696/1000)</f>
        <v>2.0267010447104434</v>
      </c>
      <c r="O2696" s="23">
        <f>2*C2696/$G2696/$J2696^2/($K2696/1000)/($L2696^2/1000)</f>
        <v>4.428011895806082E-4</v>
      </c>
      <c r="P2696" s="24">
        <v>0.16</v>
      </c>
    </row>
    <row r="2697" spans="1:16" x14ac:dyDescent="0.4">
      <c r="A2697" s="22">
        <v>0.64</v>
      </c>
      <c r="B2697" s="23">
        <v>4</v>
      </c>
      <c r="C2697" s="24">
        <v>0.05</v>
      </c>
      <c r="D2697" s="2">
        <v>250.2</v>
      </c>
      <c r="E2697" s="25">
        <v>21.7</v>
      </c>
      <c r="F2697" s="23">
        <v>990.9</v>
      </c>
      <c r="G2697" s="23">
        <v>1.17</v>
      </c>
      <c r="H2697" s="9">
        <f>0.000001458*(E2697+273.15)^1.5/(E2697+273.15+110.4)</f>
        <v>1.8215294560424E-5</v>
      </c>
      <c r="I2697" s="27">
        <f>G2697*J2697*L2697/1000/H2697</f>
        <v>51965.080600813897</v>
      </c>
      <c r="J2697" s="24">
        <v>14.07</v>
      </c>
      <c r="K2697" s="25">
        <v>300</v>
      </c>
      <c r="L2697" s="26">
        <v>57.5</v>
      </c>
      <c r="M2697" s="23">
        <f>2*A2697/$G2697/$J2697^2/($K2697/1000)/($L2697/1000)</f>
        <v>0.32036629125963834</v>
      </c>
      <c r="N2697" s="23">
        <f>2*B2697/$G2697/$J2697^2/($K2697/1000)/($L2697/1000)</f>
        <v>2.0022893203727392</v>
      </c>
      <c r="O2697" s="23">
        <f>2*C2697/$G2697/$J2697^2/($K2697/1000)/($L2697^2/1000)</f>
        <v>4.3528028703755206E-4</v>
      </c>
      <c r="P2697" s="24">
        <v>0.16</v>
      </c>
    </row>
    <row r="2698" spans="1:16" x14ac:dyDescent="0.4">
      <c r="A2698" s="22">
        <v>0.64</v>
      </c>
      <c r="B2698" s="23">
        <v>4</v>
      </c>
      <c r="C2698" s="24">
        <v>0.05</v>
      </c>
      <c r="D2698" s="2">
        <v>250.2</v>
      </c>
      <c r="E2698" s="25">
        <v>21.7</v>
      </c>
      <c r="F2698" s="23">
        <v>990.9</v>
      </c>
      <c r="G2698" s="23">
        <v>1.17</v>
      </c>
      <c r="H2698" s="9">
        <f>0.000001458*(E2698+273.15)^1.5/(E2698+273.15+110.4)</f>
        <v>1.8215294560424E-5</v>
      </c>
      <c r="I2698" s="27">
        <f>G2698*J2698*L2698/1000/H2698</f>
        <v>52186.680091648916</v>
      </c>
      <c r="J2698" s="24">
        <v>14.13</v>
      </c>
      <c r="K2698" s="25">
        <v>300</v>
      </c>
      <c r="L2698" s="26">
        <v>57.5</v>
      </c>
      <c r="M2698" s="23">
        <f>2*A2698/$G2698/$J2698^2/($K2698/1000)/($L2698/1000)</f>
        <v>0.31765133492799474</v>
      </c>
      <c r="N2698" s="23">
        <f>2*B2698/$G2698/$J2698^2/($K2698/1000)/($L2698/1000)</f>
        <v>1.9853208432999669</v>
      </c>
      <c r="O2698" s="23">
        <f>2*C2698/$G2698/$J2698^2/($K2698/1000)/($L2698^2/1000)</f>
        <v>4.3159148767390603E-4</v>
      </c>
      <c r="P2698" s="24">
        <v>0.16</v>
      </c>
    </row>
    <row r="2699" spans="1:16" x14ac:dyDescent="0.4">
      <c r="A2699" s="22">
        <v>0.64</v>
      </c>
      <c r="B2699" s="23">
        <v>3.98</v>
      </c>
      <c r="C2699" s="24">
        <v>0.05</v>
      </c>
      <c r="D2699" s="2">
        <v>250.2</v>
      </c>
      <c r="E2699" s="25">
        <v>21.7</v>
      </c>
      <c r="F2699" s="23">
        <v>990.9</v>
      </c>
      <c r="G2699" s="23">
        <v>1.17</v>
      </c>
      <c r="H2699" s="9">
        <f>0.000001458*(E2699+273.15)^1.5/(E2699+273.15+110.4)</f>
        <v>1.8215294560424E-5</v>
      </c>
      <c r="I2699" s="27">
        <f>G2699*J2699*L2699/1000/H2699</f>
        <v>52629.879073318974</v>
      </c>
      <c r="J2699" s="24">
        <v>14.25</v>
      </c>
      <c r="K2699" s="25">
        <v>300</v>
      </c>
      <c r="L2699" s="26">
        <v>57.5</v>
      </c>
      <c r="M2699" s="23">
        <f>2*A2699/$G2699/$J2699^2/($K2699/1000)/($L2699/1000)</f>
        <v>0.31232394367539634</v>
      </c>
      <c r="N2699" s="23">
        <f>2*B2699/$G2699/$J2699^2/($K2699/1000)/($L2699/1000)</f>
        <v>1.9422645247313708</v>
      </c>
      <c r="O2699" s="23">
        <f>2*C2699/$G2699/$J2699^2/($K2699/1000)/($L2699^2/1000)</f>
        <v>4.2435318434157112E-4</v>
      </c>
      <c r="P2699" s="24">
        <v>0.16</v>
      </c>
    </row>
    <row r="2700" spans="1:16" x14ac:dyDescent="0.4">
      <c r="A2700" s="22">
        <v>0.63</v>
      </c>
      <c r="B2700" s="23">
        <v>3.94</v>
      </c>
      <c r="C2700" s="24">
        <v>0.05</v>
      </c>
      <c r="D2700" s="2">
        <v>250.2</v>
      </c>
      <c r="E2700" s="25">
        <v>21.7</v>
      </c>
      <c r="F2700" s="23">
        <v>990.9</v>
      </c>
      <c r="G2700" s="23">
        <v>1.17</v>
      </c>
      <c r="H2700" s="9">
        <f>0.000001458*(E2700+273.15)^1.5/(E2700+273.15+110.4)</f>
        <v>1.8215294560424E-5</v>
      </c>
      <c r="I2700" s="27">
        <f>G2700*J2700*L2700/1000/H2700</f>
        <v>52851.478564154</v>
      </c>
      <c r="J2700" s="24">
        <v>14.31</v>
      </c>
      <c r="K2700" s="25">
        <v>300</v>
      </c>
      <c r="L2700" s="26">
        <v>57.5</v>
      </c>
      <c r="M2700" s="23">
        <f>2*A2700/$G2700/$J2700^2/($K2700/1000)/($L2700/1000)</f>
        <v>0.30487114121173581</v>
      </c>
      <c r="N2700" s="23">
        <f>2*B2700/$G2700/$J2700^2/($K2700/1000)/($L2700/1000)</f>
        <v>1.9066544386892676</v>
      </c>
      <c r="O2700" s="23">
        <f>2*C2700/$G2700/$J2700^2/($K2700/1000)/($L2700^2/1000)</f>
        <v>4.2080212727637787E-4</v>
      </c>
      <c r="P2700" s="24">
        <v>0.17</v>
      </c>
    </row>
    <row r="2701" spans="1:16" x14ac:dyDescent="0.4">
      <c r="A2701" s="22">
        <v>0.62</v>
      </c>
      <c r="B2701" s="23">
        <v>3.93</v>
      </c>
      <c r="C2701" s="24">
        <v>0.05</v>
      </c>
      <c r="D2701" s="2">
        <v>250.2</v>
      </c>
      <c r="E2701" s="25">
        <v>21.7</v>
      </c>
      <c r="F2701" s="23">
        <v>990.9</v>
      </c>
      <c r="G2701" s="23">
        <v>1.17</v>
      </c>
      <c r="H2701" s="9">
        <f>0.000001458*(E2701+273.15)^1.5/(E2701+273.15+110.4)</f>
        <v>1.8215294560424E-5</v>
      </c>
      <c r="I2701" s="27">
        <f>G2701*J2701*L2701/1000/H2701</f>
        <v>52629.879073318974</v>
      </c>
      <c r="J2701" s="24">
        <v>14.25</v>
      </c>
      <c r="K2701" s="25">
        <v>300</v>
      </c>
      <c r="L2701" s="26">
        <v>57.5</v>
      </c>
      <c r="M2701" s="23">
        <f>2*A2701/$G2701/$J2701^2/($K2701/1000)/($L2701/1000)</f>
        <v>0.30256382043554014</v>
      </c>
      <c r="N2701" s="23">
        <f>2*B2701/$G2701/$J2701^2/($K2701/1000)/($L2701/1000)</f>
        <v>1.9178642166317303</v>
      </c>
      <c r="O2701" s="23">
        <f>2*C2701/$G2701/$J2701^2/($K2701/1000)/($L2701^2/1000)</f>
        <v>4.2435318434157112E-4</v>
      </c>
      <c r="P2701" s="24">
        <v>0.15</v>
      </c>
    </row>
    <row r="2702" spans="1:16" x14ac:dyDescent="0.4">
      <c r="A2702" s="22">
        <v>0.63</v>
      </c>
      <c r="B2702" s="23">
        <v>3.93</v>
      </c>
      <c r="C2702" s="24">
        <v>0.05</v>
      </c>
      <c r="D2702" s="2">
        <v>250.2</v>
      </c>
      <c r="E2702" s="25">
        <v>21.7</v>
      </c>
      <c r="F2702" s="23">
        <v>990.9</v>
      </c>
      <c r="G2702" s="23">
        <v>1.17</v>
      </c>
      <c r="H2702" s="9">
        <f>0.000001458*(E2702+273.15)^1.5/(E2702+273.15+110.4)</f>
        <v>1.8215294560424E-5</v>
      </c>
      <c r="I2702" s="27">
        <f>G2702*J2702*L2702/1000/H2702</f>
        <v>52408.279582483941</v>
      </c>
      <c r="J2702" s="24">
        <v>14.19</v>
      </c>
      <c r="K2702" s="25">
        <v>300</v>
      </c>
      <c r="L2702" s="26">
        <v>57.5</v>
      </c>
      <c r="M2702" s="23">
        <f>2*A2702/$G2702/$J2702^2/($K2702/1000)/($L2702/1000)</f>
        <v>0.31004932703746507</v>
      </c>
      <c r="N2702" s="23">
        <f>2*B2702/$G2702/$J2702^2/($K2702/1000)/($L2702/1000)</f>
        <v>1.9341172305670442</v>
      </c>
      <c r="O2702" s="23">
        <f>2*C2702/$G2702/$J2702^2/($K2702/1000)/($L2702^2/1000)</f>
        <v>4.2794938169422376E-4</v>
      </c>
      <c r="P2702" s="24">
        <v>0.16</v>
      </c>
    </row>
    <row r="2703" spans="1:16" x14ac:dyDescent="0.4">
      <c r="A2703" s="22">
        <v>0.63</v>
      </c>
      <c r="B2703" s="23">
        <v>3.97</v>
      </c>
      <c r="C2703" s="24">
        <v>0.05</v>
      </c>
      <c r="D2703" s="2">
        <v>250.2</v>
      </c>
      <c r="E2703" s="25">
        <v>21.7</v>
      </c>
      <c r="F2703" s="23">
        <v>990.9</v>
      </c>
      <c r="G2703" s="23">
        <v>1.17</v>
      </c>
      <c r="H2703" s="9">
        <f>0.000001458*(E2703+273.15)^1.5/(E2703+273.15+110.4)</f>
        <v>1.8215294560424E-5</v>
      </c>
      <c r="I2703" s="27">
        <f>G2703*J2703*L2703/1000/H2703</f>
        <v>52186.680091648916</v>
      </c>
      <c r="J2703" s="24">
        <v>14.13</v>
      </c>
      <c r="K2703" s="25">
        <v>300</v>
      </c>
      <c r="L2703" s="26">
        <v>57.5</v>
      </c>
      <c r="M2703" s="23">
        <f>2*A2703/$G2703/$J2703^2/($K2703/1000)/($L2703/1000)</f>
        <v>0.31268803281974483</v>
      </c>
      <c r="N2703" s="23">
        <f>2*B2703/$G2703/$J2703^2/($K2703/1000)/($L2703/1000)</f>
        <v>1.9704309369752171</v>
      </c>
      <c r="O2703" s="23">
        <f>2*C2703/$G2703/$J2703^2/($K2703/1000)/($L2703^2/1000)</f>
        <v>4.3159148767390603E-4</v>
      </c>
      <c r="P2703" s="24">
        <v>0.16</v>
      </c>
    </row>
    <row r="2704" spans="1:16" x14ac:dyDescent="0.4">
      <c r="A2704" s="22">
        <v>0.61</v>
      </c>
      <c r="B2704" s="23">
        <v>4.57</v>
      </c>
      <c r="C2704" s="24">
        <v>0.06</v>
      </c>
      <c r="D2704" s="2">
        <v>254.8</v>
      </c>
      <c r="E2704" s="25">
        <v>21.2</v>
      </c>
      <c r="F2704" s="23">
        <v>994.62</v>
      </c>
      <c r="G2704" s="23">
        <v>1.18</v>
      </c>
      <c r="H2704" s="9">
        <f>0.000001458*(E2704+273.15)^1.5/(E2704+273.15+110.4)</f>
        <v>1.8191425273442234E-5</v>
      </c>
      <c r="I2704" s="10">
        <f>G2704*J2704*L2704/1000/H2704</f>
        <v>59340.787419002219</v>
      </c>
      <c r="J2704" s="24">
        <v>15.91</v>
      </c>
      <c r="K2704" s="25">
        <v>300</v>
      </c>
      <c r="L2704" s="26">
        <v>57.5</v>
      </c>
      <c r="M2704" s="23">
        <f>2*A2704/$G2704/$J2704^2/($K2704/1000)/($L2704/1000)</f>
        <v>0.23678182559779495</v>
      </c>
      <c r="N2704" s="23">
        <f>2*B2704/$G2704/$J2704^2/($K2704/1000)/($L2704/1000)</f>
        <v>1.7739228573474146</v>
      </c>
      <c r="O2704" s="23">
        <f>2*C2704/$G2704/$J2704^2/($K2704/1000)/($L2704^2/1000)</f>
        <v>4.0504375013165211E-4</v>
      </c>
      <c r="P2704" s="24">
        <f>M2704/N2704</f>
        <v>0.13347921225382933</v>
      </c>
    </row>
    <row r="2705" spans="1:16" x14ac:dyDescent="0.4">
      <c r="A2705" s="22">
        <v>0.61</v>
      </c>
      <c r="B2705" s="23">
        <v>4.58</v>
      </c>
      <c r="C2705" s="24">
        <v>0.06</v>
      </c>
      <c r="D2705" s="2">
        <v>254.8</v>
      </c>
      <c r="E2705" s="25">
        <v>21.2</v>
      </c>
      <c r="F2705" s="23">
        <v>994.62</v>
      </c>
      <c r="G2705" s="23">
        <v>1.18</v>
      </c>
      <c r="H2705" s="9">
        <f>0.000001458*(E2705+273.15)^1.5/(E2705+273.15+110.4)</f>
        <v>1.8191425273442234E-5</v>
      </c>
      <c r="I2705" s="10">
        <f>G2705*J2705*L2705/1000/H2705</f>
        <v>58930.511704603094</v>
      </c>
      <c r="J2705" s="24">
        <v>15.8</v>
      </c>
      <c r="K2705" s="25">
        <v>300</v>
      </c>
      <c r="L2705" s="26">
        <v>57.5</v>
      </c>
      <c r="M2705" s="23">
        <f>2*A2705/$G2705/$J2705^2/($K2705/1000)/($L2705/1000)</f>
        <v>0.24009026449327511</v>
      </c>
      <c r="N2705" s="23">
        <f>2*B2705/$G2705/$J2705^2/($K2705/1000)/($L2705/1000)</f>
        <v>1.8026449366872133</v>
      </c>
      <c r="O2705" s="23">
        <f>2*C2705/$G2705/$J2705^2/($K2705/1000)/($L2705^2/1000)</f>
        <v>4.1070323220517485E-4</v>
      </c>
      <c r="P2705" s="24">
        <f>M2705/N2705</f>
        <v>0.13318777292576417</v>
      </c>
    </row>
    <row r="2706" spans="1:16" x14ac:dyDescent="0.4">
      <c r="A2706" s="22">
        <v>0.61</v>
      </c>
      <c r="B2706" s="23">
        <v>4.57</v>
      </c>
      <c r="C2706" s="24">
        <v>0.06</v>
      </c>
      <c r="D2706" s="2">
        <v>254.8</v>
      </c>
      <c r="E2706" s="25">
        <v>21.2</v>
      </c>
      <c r="F2706" s="23">
        <v>994.62</v>
      </c>
      <c r="G2706" s="23">
        <v>1.18</v>
      </c>
      <c r="H2706" s="9">
        <f>0.000001458*(E2706+273.15)^1.5/(E2706+273.15+110.4)</f>
        <v>1.8191425273442234E-5</v>
      </c>
      <c r="I2706" s="10">
        <f>G2706*J2706*L2706/1000/H2706</f>
        <v>58520.235990203953</v>
      </c>
      <c r="J2706" s="24">
        <v>15.69</v>
      </c>
      <c r="K2706" s="25">
        <v>300</v>
      </c>
      <c r="L2706" s="26">
        <v>57.5</v>
      </c>
      <c r="M2706" s="23">
        <f>2*A2706/$G2706/$J2706^2/($K2706/1000)/($L2706/1000)</f>
        <v>0.24346853178720929</v>
      </c>
      <c r="N2706" s="23">
        <f>2*B2706/$G2706/$J2706^2/($K2706/1000)/($L2706/1000)</f>
        <v>1.824018344700896</v>
      </c>
      <c r="O2706" s="23">
        <f>2*C2706/$G2706/$J2706^2/($K2706/1000)/($L2706^2/1000)</f>
        <v>4.1648216414062885E-4</v>
      </c>
      <c r="P2706" s="24">
        <f>M2706/N2706</f>
        <v>0.1334792122538293</v>
      </c>
    </row>
    <row r="2707" spans="1:16" x14ac:dyDescent="0.4">
      <c r="A2707" s="22">
        <v>0.61</v>
      </c>
      <c r="B2707" s="23">
        <v>4.57</v>
      </c>
      <c r="C2707" s="24">
        <v>0.06</v>
      </c>
      <c r="D2707" s="2">
        <v>254.8</v>
      </c>
      <c r="E2707" s="25">
        <v>21.2</v>
      </c>
      <c r="F2707" s="23">
        <v>994.62</v>
      </c>
      <c r="G2707" s="23">
        <v>1.18</v>
      </c>
      <c r="H2707" s="9">
        <f>0.000001458*(E2707+273.15)^1.5/(E2707+273.15+110.4)</f>
        <v>1.8191425273442234E-5</v>
      </c>
      <c r="I2707" s="10">
        <f>G2707*J2707*L2707/1000/H2707</f>
        <v>58706.724951294476</v>
      </c>
      <c r="J2707" s="24">
        <v>15.74</v>
      </c>
      <c r="K2707" s="25">
        <v>300</v>
      </c>
      <c r="L2707" s="26">
        <v>57.5</v>
      </c>
      <c r="M2707" s="23">
        <f>2*A2707/$G2707/$J2707^2/($K2707/1000)/($L2707/1000)</f>
        <v>0.24192417455547988</v>
      </c>
      <c r="N2707" s="23">
        <f>2*B2707/$G2707/$J2707^2/($K2707/1000)/($L2707/1000)</f>
        <v>1.812448324128759</v>
      </c>
      <c r="O2707" s="23">
        <f>2*C2707/$G2707/$J2707^2/($K2707/1000)/($L2707^2/1000)</f>
        <v>4.1384035561878242E-4</v>
      </c>
      <c r="P2707" s="24">
        <f>M2707/N2707</f>
        <v>0.13347921225382933</v>
      </c>
    </row>
    <row r="2708" spans="1:16" x14ac:dyDescent="0.4">
      <c r="A2708" s="22">
        <v>0.61</v>
      </c>
      <c r="B2708" s="23">
        <v>4.57</v>
      </c>
      <c r="C2708" s="24">
        <v>0.06</v>
      </c>
      <c r="D2708" s="2">
        <v>254.8</v>
      </c>
      <c r="E2708" s="25">
        <v>21.2</v>
      </c>
      <c r="F2708" s="23">
        <v>994.62</v>
      </c>
      <c r="G2708" s="23">
        <v>1.18</v>
      </c>
      <c r="H2708" s="9">
        <f>0.000001458*(E2708+273.15)^1.5/(E2708+273.15+110.4)</f>
        <v>1.8191425273442234E-5</v>
      </c>
      <c r="I2708" s="10">
        <f>G2708*J2708*L2708/1000/H2708</f>
        <v>58930.511704603094</v>
      </c>
      <c r="J2708" s="24">
        <v>15.8</v>
      </c>
      <c r="K2708" s="25">
        <v>300</v>
      </c>
      <c r="L2708" s="26">
        <v>57.5</v>
      </c>
      <c r="M2708" s="23">
        <f>2*A2708/$G2708/$J2708^2/($K2708/1000)/($L2708/1000)</f>
        <v>0.24009026449327511</v>
      </c>
      <c r="N2708" s="23">
        <f>2*B2708/$G2708/$J2708^2/($K2708/1000)/($L2708/1000)</f>
        <v>1.7987090307119136</v>
      </c>
      <c r="O2708" s="23">
        <f>2*C2708/$G2708/$J2708^2/($K2708/1000)/($L2708^2/1000)</f>
        <v>4.1070323220517485E-4</v>
      </c>
      <c r="P2708" s="24">
        <f>M2708/N2708</f>
        <v>0.13347921225382933</v>
      </c>
    </row>
    <row r="2709" spans="1:16" x14ac:dyDescent="0.4">
      <c r="A2709" s="22">
        <v>0.61</v>
      </c>
      <c r="B2709" s="23">
        <v>4.5999999999999996</v>
      </c>
      <c r="C2709" s="24">
        <v>0.06</v>
      </c>
      <c r="D2709" s="2">
        <v>254.8</v>
      </c>
      <c r="E2709" s="25">
        <v>21.2</v>
      </c>
      <c r="F2709" s="23">
        <v>994.62</v>
      </c>
      <c r="G2709" s="23">
        <v>1.18</v>
      </c>
      <c r="H2709" s="9">
        <f>0.000001458*(E2709+273.15)^1.5/(E2709+273.15+110.4)</f>
        <v>1.8191425273442234E-5</v>
      </c>
      <c r="I2709" s="10">
        <f>G2709*J2709*L2709/1000/H2709</f>
        <v>58520.235990203953</v>
      </c>
      <c r="J2709" s="24">
        <v>15.69</v>
      </c>
      <c r="K2709" s="25">
        <v>300</v>
      </c>
      <c r="L2709" s="26">
        <v>57.5</v>
      </c>
      <c r="M2709" s="23">
        <f>2*A2709/$G2709/$J2709^2/($K2709/1000)/($L2709/1000)</f>
        <v>0.24346853178720929</v>
      </c>
      <c r="N2709" s="23">
        <f>2*B2709/$G2709/$J2709^2/($K2709/1000)/($L2709/1000)</f>
        <v>1.8359922069199386</v>
      </c>
      <c r="O2709" s="23">
        <f>2*C2709/$G2709/$J2709^2/($K2709/1000)/($L2709^2/1000)</f>
        <v>4.1648216414062885E-4</v>
      </c>
      <c r="P2709" s="24">
        <f>M2709/N2709</f>
        <v>0.13260869565217392</v>
      </c>
    </row>
    <row r="2710" spans="1:16" x14ac:dyDescent="0.4">
      <c r="A2710" s="22">
        <v>0.61</v>
      </c>
      <c r="B2710" s="23">
        <v>4.58</v>
      </c>
      <c r="C2710" s="24">
        <v>0.06</v>
      </c>
      <c r="D2710" s="2">
        <v>254.8</v>
      </c>
      <c r="E2710" s="25">
        <v>21.2</v>
      </c>
      <c r="F2710" s="23">
        <v>994.62</v>
      </c>
      <c r="G2710" s="23">
        <v>1.18</v>
      </c>
      <c r="H2710" s="9">
        <f>0.000001458*(E2710+273.15)^1.5/(E2710+273.15+110.4)</f>
        <v>1.8191425273442234E-5</v>
      </c>
      <c r="I2710" s="10">
        <f>G2710*J2710*L2710/1000/H2710</f>
        <v>58930.511704603094</v>
      </c>
      <c r="J2710" s="24">
        <v>15.8</v>
      </c>
      <c r="K2710" s="25">
        <v>300</v>
      </c>
      <c r="L2710" s="26">
        <v>57.5</v>
      </c>
      <c r="M2710" s="23">
        <f>2*A2710/$G2710/$J2710^2/($K2710/1000)/($L2710/1000)</f>
        <v>0.24009026449327511</v>
      </c>
      <c r="N2710" s="23">
        <f>2*B2710/$G2710/$J2710^2/($K2710/1000)/($L2710/1000)</f>
        <v>1.8026449366872133</v>
      </c>
      <c r="O2710" s="23">
        <f>2*C2710/$G2710/$J2710^2/($K2710/1000)/($L2710^2/1000)</f>
        <v>4.1070323220517485E-4</v>
      </c>
      <c r="P2710" s="24">
        <f>M2710/N2710</f>
        <v>0.13318777292576417</v>
      </c>
    </row>
    <row r="2711" spans="1:16" x14ac:dyDescent="0.4">
      <c r="A2711" s="22">
        <v>0.61</v>
      </c>
      <c r="B2711" s="23">
        <v>4.54</v>
      </c>
      <c r="C2711" s="24">
        <v>0.06</v>
      </c>
      <c r="D2711" s="2">
        <v>254.8</v>
      </c>
      <c r="E2711" s="25">
        <v>21.2</v>
      </c>
      <c r="F2711" s="23">
        <v>994.62</v>
      </c>
      <c r="G2711" s="23">
        <v>1.18</v>
      </c>
      <c r="H2711" s="9">
        <f>0.000001458*(E2711+273.15)^1.5/(E2711+273.15+110.4)</f>
        <v>1.8191425273442234E-5</v>
      </c>
      <c r="I2711" s="10">
        <f>G2711*J2711*L2711/1000/H2711</f>
        <v>58706.724951294476</v>
      </c>
      <c r="J2711" s="24">
        <v>15.74</v>
      </c>
      <c r="K2711" s="25">
        <v>300</v>
      </c>
      <c r="L2711" s="26">
        <v>57.5</v>
      </c>
      <c r="M2711" s="23">
        <f>2*A2711/$G2711/$J2711^2/($K2711/1000)/($L2711/1000)</f>
        <v>0.24192417455547988</v>
      </c>
      <c r="N2711" s="23">
        <f>2*B2711/$G2711/$J2711^2/($K2711/1000)/($L2711/1000)</f>
        <v>1.8005504139047193</v>
      </c>
      <c r="O2711" s="23">
        <f>2*C2711/$G2711/$J2711^2/($K2711/1000)/($L2711^2/1000)</f>
        <v>4.1384035561878242E-4</v>
      </c>
      <c r="P2711" s="24">
        <f>M2711/N2711</f>
        <v>0.1343612334801762</v>
      </c>
    </row>
    <row r="2712" spans="1:16" x14ac:dyDescent="0.4">
      <c r="A2712" s="22">
        <v>0.6</v>
      </c>
      <c r="B2712" s="23">
        <v>4.54</v>
      </c>
      <c r="C2712" s="24">
        <v>0.06</v>
      </c>
      <c r="D2712" s="2">
        <v>254.8</v>
      </c>
      <c r="E2712" s="25">
        <v>21.2</v>
      </c>
      <c r="F2712" s="23">
        <v>994.62</v>
      </c>
      <c r="G2712" s="23">
        <v>1.18</v>
      </c>
      <c r="H2712" s="9">
        <f>0.000001458*(E2712+273.15)^1.5/(E2712+273.15+110.4)</f>
        <v>1.8191425273442234E-5</v>
      </c>
      <c r="I2712" s="10">
        <f>G2712*J2712*L2712/1000/H2712</f>
        <v>59117.000665693602</v>
      </c>
      <c r="J2712" s="24">
        <v>15.85</v>
      </c>
      <c r="K2712" s="25">
        <v>300</v>
      </c>
      <c r="L2712" s="26">
        <v>57.5</v>
      </c>
      <c r="M2712" s="23">
        <f>2*A2712/$G2712/$J2712^2/($K2712/1000)/($L2712/1000)</f>
        <v>0.23466677570849509</v>
      </c>
      <c r="N2712" s="23">
        <f>2*B2712/$G2712/$J2712^2/($K2712/1000)/($L2712/1000)</f>
        <v>1.7756452695276133</v>
      </c>
      <c r="O2712" s="23">
        <f>2*C2712/$G2712/$J2712^2/($K2712/1000)/($L2712^2/1000)</f>
        <v>4.0811613166694805E-4</v>
      </c>
      <c r="P2712" s="24">
        <f>M2712/N2712</f>
        <v>0.13215859030837002</v>
      </c>
    </row>
    <row r="2713" spans="1:16" x14ac:dyDescent="0.4">
      <c r="A2713" s="22">
        <v>0.6</v>
      </c>
      <c r="B2713" s="23">
        <v>4.51</v>
      </c>
      <c r="C2713" s="24">
        <v>0.06</v>
      </c>
      <c r="D2713" s="2">
        <v>254.8</v>
      </c>
      <c r="E2713" s="25">
        <v>21.2</v>
      </c>
      <c r="F2713" s="23">
        <v>994.62</v>
      </c>
      <c r="G2713" s="23">
        <v>1.18</v>
      </c>
      <c r="H2713" s="9">
        <f>0.000001458*(E2713+273.15)^1.5/(E2713+273.15+110.4)</f>
        <v>1.8191425273442234E-5</v>
      </c>
      <c r="I2713" s="10">
        <f>G2713*J2713*L2713/1000/H2713</f>
        <v>59117.000665693602</v>
      </c>
      <c r="J2713" s="24">
        <v>15.85</v>
      </c>
      <c r="K2713" s="25">
        <v>300</v>
      </c>
      <c r="L2713" s="26">
        <v>57.5</v>
      </c>
      <c r="M2713" s="23">
        <f>2*A2713/$G2713/$J2713^2/($K2713/1000)/($L2713/1000)</f>
        <v>0.23466677570849509</v>
      </c>
      <c r="N2713" s="23">
        <f>2*B2713/$G2713/$J2713^2/($K2713/1000)/($L2713/1000)</f>
        <v>1.7639119307421882</v>
      </c>
      <c r="O2713" s="23">
        <f>2*C2713/$G2713/$J2713^2/($K2713/1000)/($L2713^2/1000)</f>
        <v>4.0811613166694805E-4</v>
      </c>
      <c r="P2713" s="24">
        <f>M2713/N2713</f>
        <v>0.13303769401330376</v>
      </c>
    </row>
    <row r="2714" spans="1:16" x14ac:dyDescent="0.4">
      <c r="A2714" s="22">
        <v>0.6</v>
      </c>
      <c r="B2714" s="23">
        <v>4.5199999999999996</v>
      </c>
      <c r="C2714" s="24">
        <v>0.06</v>
      </c>
      <c r="D2714" s="2">
        <v>254.8</v>
      </c>
      <c r="E2714" s="25">
        <v>21.2</v>
      </c>
      <c r="F2714" s="23">
        <v>994.62</v>
      </c>
      <c r="G2714" s="23">
        <v>1.18</v>
      </c>
      <c r="H2714" s="9">
        <f>0.000001458*(E2714+273.15)^1.5/(E2714+273.15+110.4)</f>
        <v>1.8191425273442234E-5</v>
      </c>
      <c r="I2714" s="10">
        <f>G2714*J2714*L2714/1000/H2714</f>
        <v>58706.724951294476</v>
      </c>
      <c r="J2714" s="24">
        <v>15.74</v>
      </c>
      <c r="K2714" s="25">
        <v>300</v>
      </c>
      <c r="L2714" s="26">
        <v>57.5</v>
      </c>
      <c r="M2714" s="23">
        <f>2*A2714/$G2714/$J2714^2/($K2714/1000)/($L2714/1000)</f>
        <v>0.23795820448079985</v>
      </c>
      <c r="N2714" s="23">
        <f>2*B2714/$G2714/$J2714^2/($K2714/1000)/($L2714/1000)</f>
        <v>1.792618473755359</v>
      </c>
      <c r="O2714" s="23">
        <f>2*C2714/$G2714/$J2714^2/($K2714/1000)/($L2714^2/1000)</f>
        <v>4.1384035561878242E-4</v>
      </c>
      <c r="P2714" s="24">
        <f>M2714/N2714</f>
        <v>0.13274336283185839</v>
      </c>
    </row>
    <row r="2715" spans="1:16" x14ac:dyDescent="0.4">
      <c r="A2715" s="22">
        <v>0.61</v>
      </c>
      <c r="B2715" s="23">
        <v>4.5599999999999996</v>
      </c>
      <c r="C2715" s="24">
        <v>0.06</v>
      </c>
      <c r="D2715" s="2">
        <v>254.8</v>
      </c>
      <c r="E2715" s="25">
        <v>21.2</v>
      </c>
      <c r="F2715" s="23">
        <v>994.62</v>
      </c>
      <c r="G2715" s="23">
        <v>1.18</v>
      </c>
      <c r="H2715" s="9">
        <f>0.000001458*(E2715+273.15)^1.5/(E2715+273.15+110.4)</f>
        <v>1.8191425273442234E-5</v>
      </c>
      <c r="I2715" s="10">
        <f>G2715*J2715*L2715/1000/H2715</f>
        <v>58520.235990203953</v>
      </c>
      <c r="J2715" s="24">
        <v>15.69</v>
      </c>
      <c r="K2715" s="25">
        <v>300</v>
      </c>
      <c r="L2715" s="26">
        <v>57.5</v>
      </c>
      <c r="M2715" s="23">
        <f>2*A2715/$G2715/$J2715^2/($K2715/1000)/($L2715/1000)</f>
        <v>0.24346853178720929</v>
      </c>
      <c r="N2715" s="23">
        <f>2*B2715/$G2715/$J2715^2/($K2715/1000)/($L2715/1000)</f>
        <v>1.8200270572945476</v>
      </c>
      <c r="O2715" s="23">
        <f>2*C2715/$G2715/$J2715^2/($K2715/1000)/($L2715^2/1000)</f>
        <v>4.1648216414062885E-4</v>
      </c>
      <c r="P2715" s="24">
        <f>M2715/N2715</f>
        <v>0.13377192982456143</v>
      </c>
    </row>
    <row r="2716" spans="1:16" x14ac:dyDescent="0.4">
      <c r="A2716" s="22">
        <v>0.61</v>
      </c>
      <c r="B2716" s="23">
        <v>4.5599999999999996</v>
      </c>
      <c r="C2716" s="24">
        <v>0.06</v>
      </c>
      <c r="D2716" s="2">
        <v>254.8</v>
      </c>
      <c r="E2716" s="25">
        <v>21.2</v>
      </c>
      <c r="F2716" s="23">
        <v>994.62</v>
      </c>
      <c r="G2716" s="23">
        <v>1.18</v>
      </c>
      <c r="H2716" s="9">
        <f>0.000001458*(E2716+273.15)^1.5/(E2716+273.15+110.4)</f>
        <v>1.8191425273442234E-5</v>
      </c>
      <c r="I2716" s="10">
        <f>G2716*J2716*L2716/1000/H2716</f>
        <v>58930.511704603094</v>
      </c>
      <c r="J2716" s="24">
        <v>15.8</v>
      </c>
      <c r="K2716" s="25">
        <v>300</v>
      </c>
      <c r="L2716" s="26">
        <v>57.5</v>
      </c>
      <c r="M2716" s="23">
        <f>2*A2716/$G2716/$J2716^2/($K2716/1000)/($L2716/1000)</f>
        <v>0.24009026449327511</v>
      </c>
      <c r="N2716" s="23">
        <f>2*B2716/$G2716/$J2716^2/($K2716/1000)/($L2716/1000)</f>
        <v>1.7947731247366139</v>
      </c>
      <c r="O2716" s="23">
        <f>2*C2716/$G2716/$J2716^2/($K2716/1000)/($L2716^2/1000)</f>
        <v>4.1070323220517485E-4</v>
      </c>
      <c r="P2716" s="24">
        <f>M2716/N2716</f>
        <v>0.1337719298245614</v>
      </c>
    </row>
    <row r="2717" spans="1:16" x14ac:dyDescent="0.4">
      <c r="A2717" s="22">
        <v>0.61</v>
      </c>
      <c r="B2717" s="23">
        <v>4.5599999999999996</v>
      </c>
      <c r="C2717" s="24">
        <v>0.06</v>
      </c>
      <c r="D2717" s="2">
        <v>254.8</v>
      </c>
      <c r="E2717" s="25">
        <v>21.2</v>
      </c>
      <c r="F2717" s="23">
        <v>994.62</v>
      </c>
      <c r="G2717" s="23">
        <v>1.18</v>
      </c>
      <c r="H2717" s="9">
        <f>0.000001458*(E2717+273.15)^1.5/(E2717+273.15+110.4)</f>
        <v>1.8191425273442234E-5</v>
      </c>
      <c r="I2717" s="10">
        <f>G2717*J2717*L2717/1000/H2717</f>
        <v>59527.276380092742</v>
      </c>
      <c r="J2717" s="24">
        <v>15.96</v>
      </c>
      <c r="K2717" s="25">
        <v>300</v>
      </c>
      <c r="L2717" s="26">
        <v>57.5</v>
      </c>
      <c r="M2717" s="23">
        <f>2*A2717/$G2717/$J2717^2/($K2717/1000)/($L2717/1000)</f>
        <v>0.23530055412694173</v>
      </c>
      <c r="N2717" s="23">
        <f>2*B2717/$G2717/$J2717^2/($K2717/1000)/($L2717/1000)</f>
        <v>1.7589680767522198</v>
      </c>
      <c r="O2717" s="23">
        <f>2*C2717/$G2717/$J2717^2/($K2717/1000)/($L2717^2/1000)</f>
        <v>4.0250985738037081E-4</v>
      </c>
      <c r="P2717" s="24">
        <f>M2717/N2717</f>
        <v>0.13377192982456143</v>
      </c>
    </row>
    <row r="2718" spans="1:16" x14ac:dyDescent="0.4">
      <c r="A2718" s="22">
        <v>0.6</v>
      </c>
      <c r="B2718" s="23">
        <v>4.53</v>
      </c>
      <c r="C2718" s="24">
        <v>0.06</v>
      </c>
      <c r="D2718" s="2">
        <v>254.8</v>
      </c>
      <c r="E2718" s="25">
        <v>21.2</v>
      </c>
      <c r="F2718" s="23">
        <v>994.62</v>
      </c>
      <c r="G2718" s="23">
        <v>1.18</v>
      </c>
      <c r="H2718" s="9">
        <f>0.000001458*(E2718+273.15)^1.5/(E2718+273.15+110.4)</f>
        <v>1.8191425273442234E-5</v>
      </c>
      <c r="I2718" s="10">
        <f>G2718*J2718*L2718/1000/H2718</f>
        <v>59527.276380092742</v>
      </c>
      <c r="J2718" s="24">
        <v>15.96</v>
      </c>
      <c r="K2718" s="25">
        <v>300</v>
      </c>
      <c r="L2718" s="26">
        <v>57.5</v>
      </c>
      <c r="M2718" s="23">
        <f>2*A2718/$G2718/$J2718^2/($K2718/1000)/($L2718/1000)</f>
        <v>0.23144316799371314</v>
      </c>
      <c r="N2718" s="23">
        <f>2*B2718/$G2718/$J2718^2/($K2718/1000)/($L2718/1000)</f>
        <v>1.7473959183525345</v>
      </c>
      <c r="O2718" s="23">
        <f>2*C2718/$G2718/$J2718^2/($K2718/1000)/($L2718^2/1000)</f>
        <v>4.0250985738037081E-4</v>
      </c>
      <c r="P2718" s="24">
        <f>M2718/N2718</f>
        <v>0.1324503311258278</v>
      </c>
    </row>
    <row r="2719" spans="1:16" x14ac:dyDescent="0.4">
      <c r="A2719" s="22">
        <v>0.61</v>
      </c>
      <c r="B2719" s="23">
        <v>4.58</v>
      </c>
      <c r="C2719" s="24">
        <v>0.06</v>
      </c>
      <c r="D2719" s="2">
        <v>254.8</v>
      </c>
      <c r="E2719" s="25">
        <v>21.2</v>
      </c>
      <c r="F2719" s="23">
        <v>994.62</v>
      </c>
      <c r="G2719" s="23">
        <v>1.18</v>
      </c>
      <c r="H2719" s="9">
        <f>0.000001458*(E2719+273.15)^1.5/(E2719+273.15+110.4)</f>
        <v>1.8191425273442234E-5</v>
      </c>
      <c r="I2719" s="10">
        <f>G2719*J2719*L2719/1000/H2719</f>
        <v>59117.000665693602</v>
      </c>
      <c r="J2719" s="24">
        <v>15.85</v>
      </c>
      <c r="K2719" s="25">
        <v>300</v>
      </c>
      <c r="L2719" s="26">
        <v>57.5</v>
      </c>
      <c r="M2719" s="23">
        <f>2*A2719/$G2719/$J2719^2/($K2719/1000)/($L2719/1000)</f>
        <v>0.23857788863697005</v>
      </c>
      <c r="N2719" s="23">
        <f>2*B2719/$G2719/$J2719^2/($K2719/1000)/($L2719/1000)</f>
        <v>1.7912897212415129</v>
      </c>
      <c r="O2719" s="23">
        <f>2*C2719/$G2719/$J2719^2/($K2719/1000)/($L2719^2/1000)</f>
        <v>4.0811613166694805E-4</v>
      </c>
      <c r="P2719" s="24">
        <f>M2719/N2719</f>
        <v>0.1331877729257642</v>
      </c>
    </row>
    <row r="2720" spans="1:16" x14ac:dyDescent="0.4">
      <c r="A2720" s="22">
        <v>0.6</v>
      </c>
      <c r="B2720" s="23">
        <v>4.58</v>
      </c>
      <c r="C2720" s="24">
        <v>0.06</v>
      </c>
      <c r="D2720" s="2">
        <v>254.8</v>
      </c>
      <c r="E2720" s="25">
        <v>21.2</v>
      </c>
      <c r="F2720" s="23">
        <v>994.62</v>
      </c>
      <c r="G2720" s="23">
        <v>1.18</v>
      </c>
      <c r="H2720" s="9">
        <f>0.000001458*(E2720+273.15)^1.5/(E2720+273.15+110.4)</f>
        <v>1.8191425273442234E-5</v>
      </c>
      <c r="I2720" s="10">
        <f>G2720*J2720*L2720/1000/H2720</f>
        <v>58930.511704603094</v>
      </c>
      <c r="J2720" s="24">
        <v>15.8</v>
      </c>
      <c r="K2720" s="25">
        <v>300</v>
      </c>
      <c r="L2720" s="26">
        <v>57.5</v>
      </c>
      <c r="M2720" s="23">
        <f>2*A2720/$G2720/$J2720^2/($K2720/1000)/($L2720/1000)</f>
        <v>0.2361543585179755</v>
      </c>
      <c r="N2720" s="23">
        <f>2*B2720/$G2720/$J2720^2/($K2720/1000)/($L2720/1000)</f>
        <v>1.8026449366872133</v>
      </c>
      <c r="O2720" s="23">
        <f>2*C2720/$G2720/$J2720^2/($K2720/1000)/($L2720^2/1000)</f>
        <v>4.1070323220517485E-4</v>
      </c>
      <c r="P2720" s="24">
        <f>M2720/N2720</f>
        <v>0.13100436681222705</v>
      </c>
    </row>
    <row r="2721" spans="1:16" x14ac:dyDescent="0.4">
      <c r="A2721" s="22">
        <v>0.6</v>
      </c>
      <c r="B2721" s="23">
        <v>4.55</v>
      </c>
      <c r="C2721" s="24">
        <v>0.06</v>
      </c>
      <c r="D2721" s="2">
        <v>254.8</v>
      </c>
      <c r="E2721" s="25">
        <v>21.2</v>
      </c>
      <c r="F2721" s="23">
        <v>994.62</v>
      </c>
      <c r="G2721" s="23">
        <v>1.18</v>
      </c>
      <c r="H2721" s="9">
        <f>0.000001458*(E2721+273.15)^1.5/(E2721+273.15+110.4)</f>
        <v>1.8191425273442234E-5</v>
      </c>
      <c r="I2721" s="10">
        <f>G2721*J2721*L2721/1000/H2721</f>
        <v>58930.511704603094</v>
      </c>
      <c r="J2721" s="24">
        <v>15.8</v>
      </c>
      <c r="K2721" s="25">
        <v>300</v>
      </c>
      <c r="L2721" s="26">
        <v>57.5</v>
      </c>
      <c r="M2721" s="23">
        <f>2*A2721/$G2721/$J2721^2/($K2721/1000)/($L2721/1000)</f>
        <v>0.2361543585179755</v>
      </c>
      <c r="N2721" s="23">
        <f>2*B2721/$G2721/$J2721^2/($K2721/1000)/($L2721/1000)</f>
        <v>1.7908372187613144</v>
      </c>
      <c r="O2721" s="23">
        <f>2*C2721/$G2721/$J2721^2/($K2721/1000)/($L2721^2/1000)</f>
        <v>4.1070323220517485E-4</v>
      </c>
      <c r="P2721" s="24">
        <f>M2721/N2721</f>
        <v>0.13186813186813184</v>
      </c>
    </row>
    <row r="2722" spans="1:16" x14ac:dyDescent="0.4">
      <c r="A2722" s="22">
        <v>0.6</v>
      </c>
      <c r="B2722" s="23">
        <v>4.53</v>
      </c>
      <c r="C2722" s="24">
        <v>0.06</v>
      </c>
      <c r="D2722" s="2">
        <v>254.8</v>
      </c>
      <c r="E2722" s="25">
        <v>21.2</v>
      </c>
      <c r="F2722" s="23">
        <v>994.62</v>
      </c>
      <c r="G2722" s="23">
        <v>1.18</v>
      </c>
      <c r="H2722" s="9">
        <f>0.000001458*(E2722+273.15)^1.5/(E2722+273.15+110.4)</f>
        <v>1.8191425273442234E-5</v>
      </c>
      <c r="I2722" s="10">
        <f>G2722*J2722*L2722/1000/H2722</f>
        <v>58930.511704603094</v>
      </c>
      <c r="J2722" s="24">
        <v>15.8</v>
      </c>
      <c r="K2722" s="25">
        <v>300</v>
      </c>
      <c r="L2722" s="26">
        <v>57.5</v>
      </c>
      <c r="M2722" s="23">
        <f>2*A2722/$G2722/$J2722^2/($K2722/1000)/($L2722/1000)</f>
        <v>0.2361543585179755</v>
      </c>
      <c r="N2722" s="23">
        <f>2*B2722/$G2722/$J2722^2/($K2722/1000)/($L2722/1000)</f>
        <v>1.7829654068107152</v>
      </c>
      <c r="O2722" s="23">
        <f>2*C2722/$G2722/$J2722^2/($K2722/1000)/($L2722^2/1000)</f>
        <v>4.1070323220517485E-4</v>
      </c>
      <c r="P2722" s="24">
        <f>M2722/N2722</f>
        <v>0.1324503311258278</v>
      </c>
    </row>
    <row r="2723" spans="1:16" x14ac:dyDescent="0.4">
      <c r="A2723" s="22">
        <v>0.6</v>
      </c>
      <c r="B2723" s="23">
        <v>4.5599999999999996</v>
      </c>
      <c r="C2723" s="24">
        <v>0.06</v>
      </c>
      <c r="D2723" s="2">
        <v>254.8</v>
      </c>
      <c r="E2723" s="25">
        <v>21.2</v>
      </c>
      <c r="F2723" s="23">
        <v>994.62</v>
      </c>
      <c r="G2723" s="23">
        <v>1.18</v>
      </c>
      <c r="H2723" s="9">
        <f>0.000001458*(E2723+273.15)^1.5/(E2723+273.15+110.4)</f>
        <v>1.8191425273442234E-5</v>
      </c>
      <c r="I2723" s="10">
        <f>G2723*J2723*L2723/1000/H2723</f>
        <v>58930.511704603094</v>
      </c>
      <c r="J2723" s="24">
        <v>15.8</v>
      </c>
      <c r="K2723" s="25">
        <v>300</v>
      </c>
      <c r="L2723" s="26">
        <v>57.5</v>
      </c>
      <c r="M2723" s="23">
        <f>2*A2723/$G2723/$J2723^2/($K2723/1000)/($L2723/1000)</f>
        <v>0.2361543585179755</v>
      </c>
      <c r="N2723" s="23">
        <f>2*B2723/$G2723/$J2723^2/($K2723/1000)/($L2723/1000)</f>
        <v>1.7947731247366139</v>
      </c>
      <c r="O2723" s="23">
        <f>2*C2723/$G2723/$J2723^2/($K2723/1000)/($L2723^2/1000)</f>
        <v>4.1070323220517485E-4</v>
      </c>
      <c r="P2723" s="24">
        <f>M2723/N2723</f>
        <v>0.13157894736842105</v>
      </c>
    </row>
    <row r="2724" spans="1:16" x14ac:dyDescent="0.4">
      <c r="A2724" s="22">
        <v>0.37</v>
      </c>
      <c r="B2724" s="23">
        <v>4.1100000000000003</v>
      </c>
      <c r="C2724" s="24">
        <v>0.05</v>
      </c>
      <c r="D2724" s="2">
        <v>255.2</v>
      </c>
      <c r="E2724" s="25">
        <v>21.7</v>
      </c>
      <c r="F2724" s="23">
        <v>990.9</v>
      </c>
      <c r="G2724" s="23">
        <v>1.17</v>
      </c>
      <c r="H2724" s="9">
        <f>0.000001458*(E2724+273.15)^1.5/(E2724+273.15+110.4)</f>
        <v>1.8215294560424E-5</v>
      </c>
      <c r="I2724" s="27">
        <f>G2724*J2724*L2724/1000/H2724</f>
        <v>52408.279582483941</v>
      </c>
      <c r="J2724" s="24">
        <v>14.19</v>
      </c>
      <c r="K2724" s="25">
        <v>300</v>
      </c>
      <c r="L2724" s="26">
        <v>57.5</v>
      </c>
      <c r="M2724" s="23">
        <f>2*A2724/$G2724/$J2724^2/($K2724/1000)/($L2724/1000)</f>
        <v>0.18209246191089221</v>
      </c>
      <c r="N2724" s="23">
        <f>2*B2724/$G2724/$J2724^2/($K2724/1000)/($L2724/1000)</f>
        <v>2.0227027525777483</v>
      </c>
      <c r="O2724" s="23">
        <f>2*C2724/$G2724/$J2724^2/($K2724/1000)/($L2724^2/1000)</f>
        <v>4.2794938169422376E-4</v>
      </c>
      <c r="P2724" s="24">
        <v>0.09</v>
      </c>
    </row>
    <row r="2725" spans="1:16" x14ac:dyDescent="0.4">
      <c r="A2725" s="22">
        <v>0.38</v>
      </c>
      <c r="B2725" s="23">
        <v>4.13</v>
      </c>
      <c r="C2725" s="24">
        <v>0.05</v>
      </c>
      <c r="D2725" s="2">
        <v>255.2</v>
      </c>
      <c r="E2725" s="25">
        <v>21.7</v>
      </c>
      <c r="F2725" s="23">
        <v>990.9</v>
      </c>
      <c r="G2725" s="23">
        <v>1.17</v>
      </c>
      <c r="H2725" s="9">
        <f>0.000001458*(E2725+273.15)^1.5/(E2725+273.15+110.4)</f>
        <v>1.8215294560424E-5</v>
      </c>
      <c r="I2725" s="27">
        <f>G2725*J2725*L2725/1000/H2725</f>
        <v>52408.279582483941</v>
      </c>
      <c r="J2725" s="24">
        <v>14.19</v>
      </c>
      <c r="K2725" s="25">
        <v>300</v>
      </c>
      <c r="L2725" s="26">
        <v>57.5</v>
      </c>
      <c r="M2725" s="23">
        <f>2*A2725/$G2725/$J2725^2/($K2725/1000)/($L2725/1000)</f>
        <v>0.18701387980037576</v>
      </c>
      <c r="N2725" s="23">
        <f>2*B2725/$G2725/$J2725^2/($K2725/1000)/($L2725/1000)</f>
        <v>2.0325455883567156</v>
      </c>
      <c r="O2725" s="23">
        <f>2*C2725/$G2725/$J2725^2/($K2725/1000)/($L2725^2/1000)</f>
        <v>4.2794938169422376E-4</v>
      </c>
      <c r="P2725" s="24">
        <v>0.09</v>
      </c>
    </row>
    <row r="2726" spans="1:16" x14ac:dyDescent="0.4">
      <c r="A2726" s="22">
        <v>0.37</v>
      </c>
      <c r="B2726" s="23">
        <v>4.13</v>
      </c>
      <c r="C2726" s="24">
        <v>0.05</v>
      </c>
      <c r="D2726" s="2">
        <v>255.2</v>
      </c>
      <c r="E2726" s="25">
        <v>21.7</v>
      </c>
      <c r="F2726" s="23">
        <v>990.9</v>
      </c>
      <c r="G2726" s="23">
        <v>1.17</v>
      </c>
      <c r="H2726" s="9">
        <f>0.000001458*(E2726+273.15)^1.5/(E2726+273.15+110.4)</f>
        <v>1.8215294560424E-5</v>
      </c>
      <c r="I2726" s="27">
        <f>G2726*J2726*L2726/1000/H2726</f>
        <v>52629.879073318974</v>
      </c>
      <c r="J2726" s="24">
        <v>14.25</v>
      </c>
      <c r="K2726" s="25">
        <v>300</v>
      </c>
      <c r="L2726" s="26">
        <v>57.5</v>
      </c>
      <c r="M2726" s="23">
        <f>2*A2726/$G2726/$J2726^2/($K2726/1000)/($L2726/1000)</f>
        <v>0.1805622799373385</v>
      </c>
      <c r="N2726" s="23">
        <f>2*B2726/$G2726/$J2726^2/($K2726/1000)/($L2726/1000)</f>
        <v>2.0154654490302923</v>
      </c>
      <c r="O2726" s="23">
        <f>2*C2726/$G2726/$J2726^2/($K2726/1000)/($L2726^2/1000)</f>
        <v>4.2435318434157112E-4</v>
      </c>
      <c r="P2726" s="24">
        <v>0.09</v>
      </c>
    </row>
    <row r="2727" spans="1:16" x14ac:dyDescent="0.4">
      <c r="A2727" s="22">
        <v>0.37</v>
      </c>
      <c r="B2727" s="23">
        <v>4.1500000000000004</v>
      </c>
      <c r="C2727" s="24">
        <v>0.05</v>
      </c>
      <c r="D2727" s="2">
        <v>255.2</v>
      </c>
      <c r="E2727" s="25">
        <v>21.7</v>
      </c>
      <c r="F2727" s="23">
        <v>990.9</v>
      </c>
      <c r="G2727" s="23">
        <v>1.17</v>
      </c>
      <c r="H2727" s="9">
        <f>0.000001458*(E2727+273.15)^1.5/(E2727+273.15+110.4)</f>
        <v>1.8215294560424E-5</v>
      </c>
      <c r="I2727" s="27">
        <f>G2727*J2727*L2727/1000/H2727</f>
        <v>52408.279582483941</v>
      </c>
      <c r="J2727" s="24">
        <v>14.19</v>
      </c>
      <c r="K2727" s="25">
        <v>300</v>
      </c>
      <c r="L2727" s="26">
        <v>57.5</v>
      </c>
      <c r="M2727" s="23">
        <f>2*A2727/$G2727/$J2727^2/($K2727/1000)/($L2727/1000)</f>
        <v>0.18209246191089221</v>
      </c>
      <c r="N2727" s="23">
        <f>2*B2727/$G2727/$J2727^2/($K2727/1000)/($L2727/1000)</f>
        <v>2.0423884241356829</v>
      </c>
      <c r="O2727" s="23">
        <f>2*C2727/$G2727/$J2727^2/($K2727/1000)/($L2727^2/1000)</f>
        <v>4.2794938169422376E-4</v>
      </c>
      <c r="P2727" s="24">
        <v>0.09</v>
      </c>
    </row>
    <row r="2728" spans="1:16" x14ac:dyDescent="0.4">
      <c r="A2728" s="22">
        <v>0.37</v>
      </c>
      <c r="B2728" s="23">
        <v>4.1100000000000003</v>
      </c>
      <c r="C2728" s="24">
        <v>0.05</v>
      </c>
      <c r="D2728" s="2">
        <v>255.2</v>
      </c>
      <c r="E2728" s="25">
        <v>21.7</v>
      </c>
      <c r="F2728" s="23">
        <v>990.9</v>
      </c>
      <c r="G2728" s="23">
        <v>1.17</v>
      </c>
      <c r="H2728" s="9">
        <f>0.000001458*(E2728+273.15)^1.5/(E2728+273.15+110.4)</f>
        <v>1.8215294560424E-5</v>
      </c>
      <c r="I2728" s="27">
        <f>G2728*J2728*L2728/1000/H2728</f>
        <v>52629.879073318974</v>
      </c>
      <c r="J2728" s="24">
        <v>14.25</v>
      </c>
      <c r="K2728" s="25">
        <v>300</v>
      </c>
      <c r="L2728" s="26">
        <v>57.5</v>
      </c>
      <c r="M2728" s="23">
        <f>2*A2728/$G2728/$J2728^2/($K2728/1000)/($L2728/1000)</f>
        <v>0.1805622799373385</v>
      </c>
      <c r="N2728" s="23">
        <f>2*B2728/$G2728/$J2728^2/($K2728/1000)/($L2728/1000)</f>
        <v>2.0057053257904358</v>
      </c>
      <c r="O2728" s="23">
        <f>2*C2728/$G2728/$J2728^2/($K2728/1000)/($L2728^2/1000)</f>
        <v>4.2435318434157112E-4</v>
      </c>
      <c r="P2728" s="24">
        <v>0.09</v>
      </c>
    </row>
    <row r="2729" spans="1:16" x14ac:dyDescent="0.4">
      <c r="A2729" s="22">
        <v>0.37</v>
      </c>
      <c r="B2729" s="23">
        <v>4.12</v>
      </c>
      <c r="C2729" s="24">
        <v>0.05</v>
      </c>
      <c r="D2729" s="2">
        <v>255.2</v>
      </c>
      <c r="E2729" s="25">
        <v>21.7</v>
      </c>
      <c r="F2729" s="23">
        <v>990.9</v>
      </c>
      <c r="G2729" s="23">
        <v>1.17</v>
      </c>
      <c r="H2729" s="9">
        <f>0.000001458*(E2729+273.15)^1.5/(E2729+273.15+110.4)</f>
        <v>1.8215294560424E-5</v>
      </c>
      <c r="I2729" s="27">
        <f>G2729*J2729*L2729/1000/H2729</f>
        <v>52629.879073318974</v>
      </c>
      <c r="J2729" s="24">
        <v>14.25</v>
      </c>
      <c r="K2729" s="25">
        <v>300</v>
      </c>
      <c r="L2729" s="26">
        <v>57.5</v>
      </c>
      <c r="M2729" s="23">
        <f>2*A2729/$G2729/$J2729^2/($K2729/1000)/($L2729/1000)</f>
        <v>0.1805622799373385</v>
      </c>
      <c r="N2729" s="23">
        <f>2*B2729/$G2729/$J2729^2/($K2729/1000)/($L2729/1000)</f>
        <v>2.0105853874103636</v>
      </c>
      <c r="O2729" s="23">
        <f>2*C2729/$G2729/$J2729^2/($K2729/1000)/($L2729^2/1000)</f>
        <v>4.2435318434157112E-4</v>
      </c>
      <c r="P2729" s="24">
        <v>0.09</v>
      </c>
    </row>
    <row r="2730" spans="1:16" x14ac:dyDescent="0.4">
      <c r="A2730" s="22">
        <v>0.37</v>
      </c>
      <c r="B2730" s="23">
        <v>4.12</v>
      </c>
      <c r="C2730" s="24">
        <v>0.05</v>
      </c>
      <c r="D2730" s="2">
        <v>255.2</v>
      </c>
      <c r="E2730" s="25">
        <v>21.7</v>
      </c>
      <c r="F2730" s="23">
        <v>990.9</v>
      </c>
      <c r="G2730" s="23">
        <v>1.17</v>
      </c>
      <c r="H2730" s="9">
        <f>0.000001458*(E2730+273.15)^1.5/(E2730+273.15+110.4)</f>
        <v>1.8215294560424E-5</v>
      </c>
      <c r="I2730" s="27">
        <f>G2730*J2730*L2730/1000/H2730</f>
        <v>52408.279582483941</v>
      </c>
      <c r="J2730" s="24">
        <v>14.19</v>
      </c>
      <c r="K2730" s="25">
        <v>300</v>
      </c>
      <c r="L2730" s="26">
        <v>57.5</v>
      </c>
      <c r="M2730" s="23">
        <f>2*A2730/$G2730/$J2730^2/($K2730/1000)/($L2730/1000)</f>
        <v>0.18209246191089221</v>
      </c>
      <c r="N2730" s="23">
        <f>2*B2730/$G2730/$J2730^2/($K2730/1000)/($L2730/1000)</f>
        <v>2.0276241704672322</v>
      </c>
      <c r="O2730" s="23">
        <f>2*C2730/$G2730/$J2730^2/($K2730/1000)/($L2730^2/1000)</f>
        <v>4.2794938169422376E-4</v>
      </c>
      <c r="P2730" s="24">
        <v>0.09</v>
      </c>
    </row>
    <row r="2731" spans="1:16" x14ac:dyDescent="0.4">
      <c r="A2731" s="22">
        <v>0.37</v>
      </c>
      <c r="B2731" s="23">
        <v>4.13</v>
      </c>
      <c r="C2731" s="24">
        <v>0.05</v>
      </c>
      <c r="D2731" s="2">
        <v>255.2</v>
      </c>
      <c r="E2731" s="25">
        <v>21.7</v>
      </c>
      <c r="F2731" s="23">
        <v>990.9</v>
      </c>
      <c r="G2731" s="23">
        <v>1.17</v>
      </c>
      <c r="H2731" s="9">
        <f>0.000001458*(E2731+273.15)^1.5/(E2731+273.15+110.4)</f>
        <v>1.8215294560424E-5</v>
      </c>
      <c r="I2731" s="27">
        <f>G2731*J2731*L2731/1000/H2731</f>
        <v>52408.279582483941</v>
      </c>
      <c r="J2731" s="24">
        <v>14.19</v>
      </c>
      <c r="K2731" s="25">
        <v>300</v>
      </c>
      <c r="L2731" s="26">
        <v>57.5</v>
      </c>
      <c r="M2731" s="23">
        <f>2*A2731/$G2731/$J2731^2/($K2731/1000)/($L2731/1000)</f>
        <v>0.18209246191089221</v>
      </c>
      <c r="N2731" s="23">
        <f>2*B2731/$G2731/$J2731^2/($K2731/1000)/($L2731/1000)</f>
        <v>2.0325455883567156</v>
      </c>
      <c r="O2731" s="23">
        <f>2*C2731/$G2731/$J2731^2/($K2731/1000)/($L2731^2/1000)</f>
        <v>4.2794938169422376E-4</v>
      </c>
      <c r="P2731" s="24">
        <v>0.09</v>
      </c>
    </row>
    <row r="2732" spans="1:16" x14ac:dyDescent="0.4">
      <c r="A2732" s="22">
        <v>0.37</v>
      </c>
      <c r="B2732" s="23">
        <v>4.13</v>
      </c>
      <c r="C2732" s="24">
        <v>0.05</v>
      </c>
      <c r="D2732" s="2">
        <v>255.2</v>
      </c>
      <c r="E2732" s="25">
        <v>21.7</v>
      </c>
      <c r="F2732" s="23">
        <v>990.9</v>
      </c>
      <c r="G2732" s="23">
        <v>1.17</v>
      </c>
      <c r="H2732" s="9">
        <f>0.000001458*(E2732+273.15)^1.5/(E2732+273.15+110.4)</f>
        <v>1.8215294560424E-5</v>
      </c>
      <c r="I2732" s="27">
        <f>G2732*J2732*L2732/1000/H2732</f>
        <v>53073.078054989026</v>
      </c>
      <c r="J2732" s="24">
        <v>14.37</v>
      </c>
      <c r="K2732" s="25">
        <v>300</v>
      </c>
      <c r="L2732" s="26">
        <v>57.5</v>
      </c>
      <c r="M2732" s="23">
        <f>2*A2732/$G2732/$J2732^2/($K2732/1000)/($L2732/1000)</f>
        <v>0.17755921744963629</v>
      </c>
      <c r="N2732" s="23">
        <f>2*B2732/$G2732/$J2732^2/($K2732/1000)/($L2732/1000)</f>
        <v>1.9819447785594539</v>
      </c>
      <c r="O2732" s="23">
        <f>2*C2732/$G2732/$J2732^2/($K2732/1000)/($L2732^2/1000)</f>
        <v>4.1729545816600783E-4</v>
      </c>
      <c r="P2732" s="24">
        <v>0.09</v>
      </c>
    </row>
    <row r="2733" spans="1:16" x14ac:dyDescent="0.4">
      <c r="A2733" s="22">
        <v>0.37</v>
      </c>
      <c r="B2733" s="23">
        <v>4.1100000000000003</v>
      </c>
      <c r="C2733" s="24">
        <v>0.05</v>
      </c>
      <c r="D2733" s="2">
        <v>255.2</v>
      </c>
      <c r="E2733" s="25">
        <v>21.7</v>
      </c>
      <c r="F2733" s="23">
        <v>990.9</v>
      </c>
      <c r="G2733" s="23">
        <v>1.17</v>
      </c>
      <c r="H2733" s="9">
        <f>0.000001458*(E2733+273.15)^1.5/(E2733+273.15+110.4)</f>
        <v>1.8215294560424E-5</v>
      </c>
      <c r="I2733" s="27">
        <f>G2733*J2733*L2733/1000/H2733</f>
        <v>52408.279582483941</v>
      </c>
      <c r="J2733" s="24">
        <v>14.19</v>
      </c>
      <c r="K2733" s="25">
        <v>300</v>
      </c>
      <c r="L2733" s="26">
        <v>57.5</v>
      </c>
      <c r="M2733" s="23">
        <f>2*A2733/$G2733/$J2733^2/($K2733/1000)/($L2733/1000)</f>
        <v>0.18209246191089221</v>
      </c>
      <c r="N2733" s="23">
        <f>2*B2733/$G2733/$J2733^2/($K2733/1000)/($L2733/1000)</f>
        <v>2.0227027525777483</v>
      </c>
      <c r="O2733" s="23">
        <f>2*C2733/$G2733/$J2733^2/($K2733/1000)/($L2733^2/1000)</f>
        <v>4.2794938169422376E-4</v>
      </c>
      <c r="P2733" s="24">
        <v>0.09</v>
      </c>
    </row>
    <row r="2734" spans="1:16" x14ac:dyDescent="0.4">
      <c r="A2734" s="22">
        <v>0.38</v>
      </c>
      <c r="B2734" s="23">
        <v>4.1100000000000003</v>
      </c>
      <c r="C2734" s="24">
        <v>0.05</v>
      </c>
      <c r="D2734" s="2">
        <v>255.2</v>
      </c>
      <c r="E2734" s="25">
        <v>21.7</v>
      </c>
      <c r="F2734" s="23">
        <v>990.9</v>
      </c>
      <c r="G2734" s="23">
        <v>1.17</v>
      </c>
      <c r="H2734" s="9">
        <f>0.000001458*(E2734+273.15)^1.5/(E2734+273.15+110.4)</f>
        <v>1.8215294560424E-5</v>
      </c>
      <c r="I2734" s="27">
        <f>G2734*J2734*L2734/1000/H2734</f>
        <v>52186.680091648916</v>
      </c>
      <c r="J2734" s="24">
        <v>14.13</v>
      </c>
      <c r="K2734" s="25">
        <v>300</v>
      </c>
      <c r="L2734" s="26">
        <v>57.5</v>
      </c>
      <c r="M2734" s="23">
        <f>2*A2734/$G2734/$J2734^2/($K2734/1000)/($L2734/1000)</f>
        <v>0.18860548011349687</v>
      </c>
      <c r="N2734" s="23">
        <f>2*B2734/$G2734/$J2734^2/($K2734/1000)/($L2734/1000)</f>
        <v>2.0399171664907163</v>
      </c>
      <c r="O2734" s="23">
        <f>2*C2734/$G2734/$J2734^2/($K2734/1000)/($L2734^2/1000)</f>
        <v>4.3159148767390603E-4</v>
      </c>
      <c r="P2734" s="24">
        <v>0.09</v>
      </c>
    </row>
    <row r="2735" spans="1:16" x14ac:dyDescent="0.4">
      <c r="A2735" s="22">
        <v>0.36</v>
      </c>
      <c r="B2735" s="23">
        <v>4.1399999999999997</v>
      </c>
      <c r="C2735" s="24">
        <v>0.05</v>
      </c>
      <c r="D2735" s="2">
        <v>255.2</v>
      </c>
      <c r="E2735" s="25">
        <v>21.7</v>
      </c>
      <c r="F2735" s="23">
        <v>990.9</v>
      </c>
      <c r="G2735" s="23">
        <v>1.17</v>
      </c>
      <c r="H2735" s="9">
        <f>0.000001458*(E2735+273.15)^1.5/(E2735+273.15+110.4)</f>
        <v>1.8215294560424E-5</v>
      </c>
      <c r="I2735" s="27">
        <f>G2735*J2735*L2735/1000/H2735</f>
        <v>52851.478564154</v>
      </c>
      <c r="J2735" s="24">
        <v>14.31</v>
      </c>
      <c r="K2735" s="25">
        <v>300</v>
      </c>
      <c r="L2735" s="26">
        <v>57.5</v>
      </c>
      <c r="M2735" s="23">
        <f>2*A2735/$G2735/$J2735^2/($K2735/1000)/($L2735/1000)</f>
        <v>0.17421208069242042</v>
      </c>
      <c r="N2735" s="23">
        <f>2*B2735/$G2735/$J2735^2/($K2735/1000)/($L2735/1000)</f>
        <v>2.0034389279628342</v>
      </c>
      <c r="O2735" s="23">
        <f>2*C2735/$G2735/$J2735^2/($K2735/1000)/($L2735^2/1000)</f>
        <v>4.2080212727637787E-4</v>
      </c>
      <c r="P2735" s="24">
        <v>0.09</v>
      </c>
    </row>
    <row r="2736" spans="1:16" x14ac:dyDescent="0.4">
      <c r="A2736" s="22">
        <v>0.36</v>
      </c>
      <c r="B2736" s="23">
        <v>4.12</v>
      </c>
      <c r="C2736" s="24">
        <v>0.05</v>
      </c>
      <c r="D2736" s="2">
        <v>255.2</v>
      </c>
      <c r="E2736" s="25">
        <v>21.7</v>
      </c>
      <c r="F2736" s="23">
        <v>990.9</v>
      </c>
      <c r="G2736" s="23">
        <v>1.17</v>
      </c>
      <c r="H2736" s="9">
        <f>0.000001458*(E2736+273.15)^1.5/(E2736+273.15+110.4)</f>
        <v>1.8215294560424E-5</v>
      </c>
      <c r="I2736" s="27">
        <f>G2736*J2736*L2736/1000/H2736</f>
        <v>52408.279582483941</v>
      </c>
      <c r="J2736" s="24">
        <v>14.19</v>
      </c>
      <c r="K2736" s="25">
        <v>300</v>
      </c>
      <c r="L2736" s="26">
        <v>57.5</v>
      </c>
      <c r="M2736" s="23">
        <f>2*A2736/$G2736/$J2736^2/($K2736/1000)/($L2736/1000)</f>
        <v>0.17717104402140862</v>
      </c>
      <c r="N2736" s="23">
        <f>2*B2736/$G2736/$J2736^2/($K2736/1000)/($L2736/1000)</f>
        <v>2.0276241704672322</v>
      </c>
      <c r="O2736" s="23">
        <f>2*C2736/$G2736/$J2736^2/($K2736/1000)/($L2736^2/1000)</f>
        <v>4.2794938169422376E-4</v>
      </c>
      <c r="P2736" s="24">
        <v>0.09</v>
      </c>
    </row>
    <row r="2737" spans="1:16" x14ac:dyDescent="0.4">
      <c r="A2737" s="22">
        <v>0.37</v>
      </c>
      <c r="B2737" s="23">
        <v>4.1399999999999997</v>
      </c>
      <c r="C2737" s="24">
        <v>0.05</v>
      </c>
      <c r="D2737" s="2">
        <v>255.2</v>
      </c>
      <c r="E2737" s="25">
        <v>21.7</v>
      </c>
      <c r="F2737" s="23">
        <v>990.9</v>
      </c>
      <c r="G2737" s="23">
        <v>1.17</v>
      </c>
      <c r="H2737" s="9">
        <f>0.000001458*(E2737+273.15)^1.5/(E2737+273.15+110.4)</f>
        <v>1.8215294560424E-5</v>
      </c>
      <c r="I2737" s="27">
        <f>G2737*J2737*L2737/1000/H2737</f>
        <v>52408.279582483941</v>
      </c>
      <c r="J2737" s="24">
        <v>14.19</v>
      </c>
      <c r="K2737" s="25">
        <v>300</v>
      </c>
      <c r="L2737" s="26">
        <v>57.5</v>
      </c>
      <c r="M2737" s="23">
        <f>2*A2737/$G2737/$J2737^2/($K2737/1000)/($L2737/1000)</f>
        <v>0.18209246191089221</v>
      </c>
      <c r="N2737" s="23">
        <f>2*B2737/$G2737/$J2737^2/($K2737/1000)/($L2737/1000)</f>
        <v>2.037467006246199</v>
      </c>
      <c r="O2737" s="23">
        <f>2*C2737/$G2737/$J2737^2/($K2737/1000)/($L2737^2/1000)</f>
        <v>4.2794938169422376E-4</v>
      </c>
      <c r="P2737" s="24">
        <v>0.09</v>
      </c>
    </row>
    <row r="2738" spans="1:16" x14ac:dyDescent="0.4">
      <c r="A2738" s="22">
        <v>0.37</v>
      </c>
      <c r="B2738" s="23">
        <v>4.1399999999999997</v>
      </c>
      <c r="C2738" s="24">
        <v>0.05</v>
      </c>
      <c r="D2738" s="2">
        <v>255.2</v>
      </c>
      <c r="E2738" s="25">
        <v>21.7</v>
      </c>
      <c r="F2738" s="23">
        <v>990.9</v>
      </c>
      <c r="G2738" s="23">
        <v>1.17</v>
      </c>
      <c r="H2738" s="9">
        <f>0.000001458*(E2738+273.15)^1.5/(E2738+273.15+110.4)</f>
        <v>1.8215294560424E-5</v>
      </c>
      <c r="I2738" s="27">
        <f>G2738*J2738*L2738/1000/H2738</f>
        <v>52408.279582483941</v>
      </c>
      <c r="J2738" s="24">
        <v>14.19</v>
      </c>
      <c r="K2738" s="25">
        <v>300</v>
      </c>
      <c r="L2738" s="26">
        <v>57.5</v>
      </c>
      <c r="M2738" s="23">
        <f>2*A2738/$G2738/$J2738^2/($K2738/1000)/($L2738/1000)</f>
        <v>0.18209246191089221</v>
      </c>
      <c r="N2738" s="23">
        <f>2*B2738/$G2738/$J2738^2/($K2738/1000)/($L2738/1000)</f>
        <v>2.037467006246199</v>
      </c>
      <c r="O2738" s="23">
        <f>2*C2738/$G2738/$J2738^2/($K2738/1000)/($L2738^2/1000)</f>
        <v>4.2794938169422376E-4</v>
      </c>
      <c r="P2738" s="24">
        <v>0.09</v>
      </c>
    </row>
    <row r="2739" spans="1:16" x14ac:dyDescent="0.4">
      <c r="A2739" s="22">
        <v>0.37</v>
      </c>
      <c r="B2739" s="23">
        <v>4.0999999999999996</v>
      </c>
      <c r="C2739" s="24">
        <v>0.05</v>
      </c>
      <c r="D2739" s="2">
        <v>255.2</v>
      </c>
      <c r="E2739" s="25">
        <v>21.7</v>
      </c>
      <c r="F2739" s="23">
        <v>990.9</v>
      </c>
      <c r="G2739" s="23">
        <v>1.17</v>
      </c>
      <c r="H2739" s="9">
        <f>0.000001458*(E2739+273.15)^1.5/(E2739+273.15+110.4)</f>
        <v>1.8215294560424E-5</v>
      </c>
      <c r="I2739" s="27">
        <f>G2739*J2739*L2739/1000/H2739</f>
        <v>52408.279582483941</v>
      </c>
      <c r="J2739" s="24">
        <v>14.19</v>
      </c>
      <c r="K2739" s="25">
        <v>300</v>
      </c>
      <c r="L2739" s="26">
        <v>57.5</v>
      </c>
      <c r="M2739" s="23">
        <f>2*A2739/$G2739/$J2739^2/($K2739/1000)/($L2739/1000)</f>
        <v>0.18209246191089221</v>
      </c>
      <c r="N2739" s="23">
        <f>2*B2739/$G2739/$J2739^2/($K2739/1000)/($L2739/1000)</f>
        <v>2.0177813346882645</v>
      </c>
      <c r="O2739" s="23">
        <f>2*C2739/$G2739/$J2739^2/($K2739/1000)/($L2739^2/1000)</f>
        <v>4.2794938169422376E-4</v>
      </c>
      <c r="P2739" s="24">
        <v>0.09</v>
      </c>
    </row>
    <row r="2740" spans="1:16" x14ac:dyDescent="0.4">
      <c r="A2740" s="22">
        <v>0.37</v>
      </c>
      <c r="B2740" s="23">
        <v>4.09</v>
      </c>
      <c r="C2740" s="24">
        <v>0.05</v>
      </c>
      <c r="D2740" s="2">
        <v>255.2</v>
      </c>
      <c r="E2740" s="25">
        <v>21.7</v>
      </c>
      <c r="F2740" s="23">
        <v>990.9</v>
      </c>
      <c r="G2740" s="23">
        <v>1.17</v>
      </c>
      <c r="H2740" s="9">
        <f>0.000001458*(E2740+273.15)^1.5/(E2740+273.15+110.4)</f>
        <v>1.8215294560424E-5</v>
      </c>
      <c r="I2740" s="27">
        <f>G2740*J2740*L2740/1000/H2740</f>
        <v>52186.680091648916</v>
      </c>
      <c r="J2740" s="24">
        <v>14.13</v>
      </c>
      <c r="K2740" s="25">
        <v>300</v>
      </c>
      <c r="L2740" s="26">
        <v>57.5</v>
      </c>
      <c r="M2740" s="23">
        <f>2*A2740/$G2740/$J2740^2/($K2740/1000)/($L2740/1000)</f>
        <v>0.18364217800524699</v>
      </c>
      <c r="N2740" s="23">
        <f>2*B2740/$G2740/$J2740^2/($K2740/1000)/($L2740/1000)</f>
        <v>2.0299905622742163</v>
      </c>
      <c r="O2740" s="23">
        <f>2*C2740/$G2740/$J2740^2/($K2740/1000)/($L2740^2/1000)</f>
        <v>4.3159148767390603E-4</v>
      </c>
      <c r="P2740" s="24">
        <v>0.09</v>
      </c>
    </row>
    <row r="2741" spans="1:16" x14ac:dyDescent="0.4">
      <c r="A2741" s="22">
        <v>0.36</v>
      </c>
      <c r="B2741" s="23">
        <v>4.07</v>
      </c>
      <c r="C2741" s="24">
        <v>0.05</v>
      </c>
      <c r="D2741" s="2">
        <v>255.2</v>
      </c>
      <c r="E2741" s="25">
        <v>21.7</v>
      </c>
      <c r="F2741" s="23">
        <v>990.9</v>
      </c>
      <c r="G2741" s="23">
        <v>1.17</v>
      </c>
      <c r="H2741" s="9">
        <f>0.000001458*(E2741+273.15)^1.5/(E2741+273.15+110.4)</f>
        <v>1.8215294560424E-5</v>
      </c>
      <c r="I2741" s="27">
        <f>G2741*J2741*L2741/1000/H2741</f>
        <v>52186.680091648916</v>
      </c>
      <c r="J2741" s="24">
        <v>14.13</v>
      </c>
      <c r="K2741" s="25">
        <v>300</v>
      </c>
      <c r="L2741" s="26">
        <v>57.5</v>
      </c>
      <c r="M2741" s="23">
        <f>2*A2741/$G2741/$J2741^2/($K2741/1000)/($L2741/1000)</f>
        <v>0.17867887589699705</v>
      </c>
      <c r="N2741" s="23">
        <f>2*B2741/$G2741/$J2741^2/($K2741/1000)/($L2741/1000)</f>
        <v>2.0200639580577167</v>
      </c>
      <c r="O2741" s="23">
        <f>2*C2741/$G2741/$J2741^2/($K2741/1000)/($L2741^2/1000)</f>
        <v>4.3159148767390603E-4</v>
      </c>
      <c r="P2741" s="24">
        <v>0.09</v>
      </c>
    </row>
    <row r="2742" spans="1:16" x14ac:dyDescent="0.4">
      <c r="A2742" s="22">
        <v>0.36</v>
      </c>
      <c r="B2742" s="23">
        <v>4.07</v>
      </c>
      <c r="C2742" s="24">
        <v>0.05</v>
      </c>
      <c r="D2742" s="2">
        <v>255.2</v>
      </c>
      <c r="E2742" s="25">
        <v>21.7</v>
      </c>
      <c r="F2742" s="23">
        <v>990.9</v>
      </c>
      <c r="G2742" s="23">
        <v>1.17</v>
      </c>
      <c r="H2742" s="9">
        <f>0.000001458*(E2742+273.15)^1.5/(E2742+273.15+110.4)</f>
        <v>1.8215294560424E-5</v>
      </c>
      <c r="I2742" s="27">
        <f>G2742*J2742*L2742/1000/H2742</f>
        <v>52186.680091648916</v>
      </c>
      <c r="J2742" s="24">
        <v>14.13</v>
      </c>
      <c r="K2742" s="25">
        <v>300</v>
      </c>
      <c r="L2742" s="26">
        <v>57.5</v>
      </c>
      <c r="M2742" s="23">
        <f>2*A2742/$G2742/$J2742^2/($K2742/1000)/($L2742/1000)</f>
        <v>0.17867887589699705</v>
      </c>
      <c r="N2742" s="23">
        <f>2*B2742/$G2742/$J2742^2/($K2742/1000)/($L2742/1000)</f>
        <v>2.0200639580577167</v>
      </c>
      <c r="O2742" s="23">
        <f>2*C2742/$G2742/$J2742^2/($K2742/1000)/($L2742^2/1000)</f>
        <v>4.3159148767390603E-4</v>
      </c>
      <c r="P2742" s="24">
        <v>0.09</v>
      </c>
    </row>
    <row r="2743" spans="1:16" x14ac:dyDescent="0.4">
      <c r="A2743" s="22">
        <v>0.36</v>
      </c>
      <c r="B2743" s="23">
        <v>4.0599999999999996</v>
      </c>
      <c r="C2743" s="24">
        <v>0.05</v>
      </c>
      <c r="D2743" s="2">
        <v>255.2</v>
      </c>
      <c r="E2743" s="25">
        <v>21.7</v>
      </c>
      <c r="F2743" s="23">
        <v>990.9</v>
      </c>
      <c r="G2743" s="23">
        <v>1.17</v>
      </c>
      <c r="H2743" s="9">
        <f>0.000001458*(E2743+273.15)^1.5/(E2743+273.15+110.4)</f>
        <v>1.8215294560424E-5</v>
      </c>
      <c r="I2743" s="27">
        <f>G2743*J2743*L2743/1000/H2743</f>
        <v>52186.680091648916</v>
      </c>
      <c r="J2743" s="24">
        <v>14.13</v>
      </c>
      <c r="K2743" s="25">
        <v>300</v>
      </c>
      <c r="L2743" s="26">
        <v>57.5</v>
      </c>
      <c r="M2743" s="23">
        <f>2*A2743/$G2743/$J2743^2/($K2743/1000)/($L2743/1000)</f>
        <v>0.17867887589699705</v>
      </c>
      <c r="N2743" s="23">
        <f>2*B2743/$G2743/$J2743^2/($K2743/1000)/($L2743/1000)</f>
        <v>2.0151006559494662</v>
      </c>
      <c r="O2743" s="23">
        <f>2*C2743/$G2743/$J2743^2/($K2743/1000)/($L2743^2/1000)</f>
        <v>4.3159148767390603E-4</v>
      </c>
      <c r="P2743" s="24">
        <v>0.09</v>
      </c>
    </row>
    <row r="2744" spans="1:16" x14ac:dyDescent="0.4">
      <c r="A2744" s="22">
        <v>0.25</v>
      </c>
      <c r="B2744" s="23">
        <v>4.7</v>
      </c>
      <c r="C2744" s="24">
        <v>0.06</v>
      </c>
      <c r="D2744" s="2">
        <v>259.89999999999998</v>
      </c>
      <c r="E2744" s="25">
        <v>21.2</v>
      </c>
      <c r="F2744" s="23">
        <v>994.62</v>
      </c>
      <c r="G2744" s="23">
        <v>1.18</v>
      </c>
      <c r="H2744" s="9">
        <f>0.000001458*(E2744+273.15)^1.5/(E2744+273.15+110.4)</f>
        <v>1.8191425273442234E-5</v>
      </c>
      <c r="I2744" s="10">
        <f>G2744*J2744*L2744/1000/H2744</f>
        <v>59900.254302273766</v>
      </c>
      <c r="J2744" s="24">
        <v>16.059999999999999</v>
      </c>
      <c r="K2744" s="25">
        <v>300</v>
      </c>
      <c r="L2744" s="26">
        <v>57.5</v>
      </c>
      <c r="M2744" s="23">
        <f>2*A2744/$G2744/$J2744^2/($K2744/1000)/($L2744/1000)</f>
        <v>9.523746253481559E-2</v>
      </c>
      <c r="N2744" s="23">
        <f>2*B2744/$G2744/$J2744^2/($K2744/1000)/($L2744/1000)</f>
        <v>1.7904642956545331</v>
      </c>
      <c r="O2744" s="23">
        <f>2*C2744/$G2744/$J2744^2/($K2744/1000)/($L2744^2/1000)</f>
        <v>3.9751288710183902E-4</v>
      </c>
      <c r="P2744" s="24">
        <f>M2744/N2744</f>
        <v>5.3191489361702128E-2</v>
      </c>
    </row>
    <row r="2745" spans="1:16" x14ac:dyDescent="0.4">
      <c r="A2745" s="22">
        <v>0.26</v>
      </c>
      <c r="B2745" s="23">
        <v>4.72</v>
      </c>
      <c r="C2745" s="24">
        <v>0.06</v>
      </c>
      <c r="D2745" s="2">
        <v>259.89999999999998</v>
      </c>
      <c r="E2745" s="25">
        <v>21.2</v>
      </c>
      <c r="F2745" s="23">
        <v>994.62</v>
      </c>
      <c r="G2745" s="23">
        <v>1.18</v>
      </c>
      <c r="H2745" s="9">
        <f>0.000001458*(E2745+273.15)^1.5/(E2745+273.15+110.4)</f>
        <v>1.8191425273442234E-5</v>
      </c>
      <c r="I2745" s="10">
        <f>G2745*J2745*L2745/1000/H2745</f>
        <v>59117.000665693602</v>
      </c>
      <c r="J2745" s="24">
        <v>15.85</v>
      </c>
      <c r="K2745" s="25">
        <v>300</v>
      </c>
      <c r="L2745" s="26">
        <v>57.5</v>
      </c>
      <c r="M2745" s="23">
        <f>2*A2745/$G2745/$J2745^2/($K2745/1000)/($L2745/1000)</f>
        <v>0.10168893614034789</v>
      </c>
      <c r="N2745" s="23">
        <f>2*B2745/$G2745/$J2745^2/($K2745/1000)/($L2745/1000)</f>
        <v>1.8460453022401615</v>
      </c>
      <c r="O2745" s="23">
        <f>2*C2745/$G2745/$J2745^2/($K2745/1000)/($L2745^2/1000)</f>
        <v>4.0811613166694805E-4</v>
      </c>
      <c r="P2745" s="24">
        <f>M2745/N2745</f>
        <v>5.508474576271187E-2</v>
      </c>
    </row>
    <row r="2746" spans="1:16" x14ac:dyDescent="0.4">
      <c r="A2746" s="22">
        <v>0.26</v>
      </c>
      <c r="B2746" s="23">
        <v>4.75</v>
      </c>
      <c r="C2746" s="24">
        <v>0.06</v>
      </c>
      <c r="D2746" s="2">
        <v>259.89999999999998</v>
      </c>
      <c r="E2746" s="25">
        <v>21.2</v>
      </c>
      <c r="F2746" s="23">
        <v>994.62</v>
      </c>
      <c r="G2746" s="23">
        <v>1.18</v>
      </c>
      <c r="H2746" s="9">
        <f>0.000001458*(E2746+273.15)^1.5/(E2746+273.15+110.4)</f>
        <v>1.8191425273442234E-5</v>
      </c>
      <c r="I2746" s="10">
        <f>G2746*J2746*L2746/1000/H2746</f>
        <v>59340.787419002219</v>
      </c>
      <c r="J2746" s="24">
        <v>15.91</v>
      </c>
      <c r="K2746" s="25">
        <v>300</v>
      </c>
      <c r="L2746" s="26">
        <v>57.5</v>
      </c>
      <c r="M2746" s="23">
        <f>2*A2746/$G2746/$J2746^2/($K2746/1000)/($L2746/1000)</f>
        <v>0.10092340107447</v>
      </c>
      <c r="N2746" s="23">
        <f>2*B2746/$G2746/$J2746^2/($K2746/1000)/($L2746/1000)</f>
        <v>1.8437929042451247</v>
      </c>
      <c r="O2746" s="23">
        <f>2*C2746/$G2746/$J2746^2/($K2746/1000)/($L2746^2/1000)</f>
        <v>4.0504375013165211E-4</v>
      </c>
      <c r="P2746" s="24">
        <f>M2746/N2746</f>
        <v>5.4736842105263167E-2</v>
      </c>
    </row>
    <row r="2747" spans="1:16" x14ac:dyDescent="0.4">
      <c r="A2747" s="22">
        <v>0.26</v>
      </c>
      <c r="B2747" s="23">
        <v>4.76</v>
      </c>
      <c r="C2747" s="24">
        <v>0.06</v>
      </c>
      <c r="D2747" s="2">
        <v>259.89999999999998</v>
      </c>
      <c r="E2747" s="25">
        <v>21.2</v>
      </c>
      <c r="F2747" s="23">
        <v>994.62</v>
      </c>
      <c r="G2747" s="23">
        <v>1.18</v>
      </c>
      <c r="H2747" s="9">
        <f>0.000001458*(E2747+273.15)^1.5/(E2747+273.15+110.4)</f>
        <v>1.8191425273442234E-5</v>
      </c>
      <c r="I2747" s="10">
        <f>G2747*J2747*L2747/1000/H2747</f>
        <v>59340.787419002219</v>
      </c>
      <c r="J2747" s="24">
        <v>15.91</v>
      </c>
      <c r="K2747" s="25">
        <v>300</v>
      </c>
      <c r="L2747" s="26">
        <v>57.5</v>
      </c>
      <c r="M2747" s="23">
        <f>2*A2747/$G2747/$J2747^2/($K2747/1000)/($L2747/1000)</f>
        <v>0.10092340107447</v>
      </c>
      <c r="N2747" s="23">
        <f>2*B2747/$G2747/$J2747^2/($K2747/1000)/($L2747/1000)</f>
        <v>1.8476745735172198</v>
      </c>
      <c r="O2747" s="23">
        <f>2*C2747/$G2747/$J2747^2/($K2747/1000)/($L2747^2/1000)</f>
        <v>4.0504375013165211E-4</v>
      </c>
      <c r="P2747" s="24">
        <f>M2747/N2747</f>
        <v>5.4621848739495805E-2</v>
      </c>
    </row>
    <row r="2748" spans="1:16" x14ac:dyDescent="0.4">
      <c r="A2748" s="22">
        <v>0.25</v>
      </c>
      <c r="B2748" s="23">
        <v>4.76</v>
      </c>
      <c r="C2748" s="24">
        <v>0.06</v>
      </c>
      <c r="D2748" s="2">
        <v>259.89999999999998</v>
      </c>
      <c r="E2748" s="25">
        <v>21.2</v>
      </c>
      <c r="F2748" s="23">
        <v>994.62</v>
      </c>
      <c r="G2748" s="23">
        <v>1.18</v>
      </c>
      <c r="H2748" s="9">
        <f>0.000001458*(E2748+273.15)^1.5/(E2748+273.15+110.4)</f>
        <v>1.8191425273442234E-5</v>
      </c>
      <c r="I2748" s="10">
        <f>G2748*J2748*L2748/1000/H2748</f>
        <v>59117.000665693602</v>
      </c>
      <c r="J2748" s="24">
        <v>15.85</v>
      </c>
      <c r="K2748" s="25">
        <v>300</v>
      </c>
      <c r="L2748" s="26">
        <v>57.5</v>
      </c>
      <c r="M2748" s="23">
        <f>2*A2748/$G2748/$J2748^2/($K2748/1000)/($L2748/1000)</f>
        <v>9.7777823211872963E-2</v>
      </c>
      <c r="N2748" s="23">
        <f>2*B2748/$G2748/$J2748^2/($K2748/1000)/($L2748/1000)</f>
        <v>1.8616897539540611</v>
      </c>
      <c r="O2748" s="23">
        <f>2*C2748/$G2748/$J2748^2/($K2748/1000)/($L2748^2/1000)</f>
        <v>4.0811613166694805E-4</v>
      </c>
      <c r="P2748" s="24">
        <f>M2748/N2748</f>
        <v>5.2521008403361345E-2</v>
      </c>
    </row>
    <row r="2749" spans="1:16" x14ac:dyDescent="0.4">
      <c r="A2749" s="22">
        <v>0.25</v>
      </c>
      <c r="B2749" s="23">
        <v>4.76</v>
      </c>
      <c r="C2749" s="24">
        <v>0.06</v>
      </c>
      <c r="D2749" s="2">
        <v>259.89999999999998</v>
      </c>
      <c r="E2749" s="25">
        <v>21.2</v>
      </c>
      <c r="F2749" s="23">
        <v>994.62</v>
      </c>
      <c r="G2749" s="23">
        <v>1.18</v>
      </c>
      <c r="H2749" s="9">
        <f>0.000001458*(E2749+273.15)^1.5/(E2749+273.15+110.4)</f>
        <v>1.8191425273442234E-5</v>
      </c>
      <c r="I2749" s="10">
        <f>G2749*J2749*L2749/1000/H2749</f>
        <v>58930.511704603094</v>
      </c>
      <c r="J2749" s="24">
        <v>15.8</v>
      </c>
      <c r="K2749" s="25">
        <v>300</v>
      </c>
      <c r="L2749" s="26">
        <v>57.5</v>
      </c>
      <c r="M2749" s="23">
        <f>2*A2749/$G2749/$J2749^2/($K2749/1000)/($L2749/1000)</f>
        <v>9.8397649382489807E-2</v>
      </c>
      <c r="N2749" s="23">
        <f>2*B2749/$G2749/$J2749^2/($K2749/1000)/($L2749/1000)</f>
        <v>1.8734912442426057</v>
      </c>
      <c r="O2749" s="23">
        <f>2*C2749/$G2749/$J2749^2/($K2749/1000)/($L2749^2/1000)</f>
        <v>4.1070323220517485E-4</v>
      </c>
      <c r="P2749" s="24">
        <f>M2749/N2749</f>
        <v>5.2521008403361352E-2</v>
      </c>
    </row>
    <row r="2750" spans="1:16" x14ac:dyDescent="0.4">
      <c r="A2750" s="22">
        <v>0.26</v>
      </c>
      <c r="B2750" s="23">
        <v>4.7300000000000004</v>
      </c>
      <c r="C2750" s="24">
        <v>0.06</v>
      </c>
      <c r="D2750" s="2">
        <v>259.89999999999998</v>
      </c>
      <c r="E2750" s="25">
        <v>21.2</v>
      </c>
      <c r="F2750" s="23">
        <v>994.62</v>
      </c>
      <c r="G2750" s="23">
        <v>1.18</v>
      </c>
      <c r="H2750" s="9">
        <f>0.000001458*(E2750+273.15)^1.5/(E2750+273.15+110.4)</f>
        <v>1.8191425273442234E-5</v>
      </c>
      <c r="I2750" s="10">
        <f>G2750*J2750*L2750/1000/H2750</f>
        <v>59117.000665693602</v>
      </c>
      <c r="J2750" s="24">
        <v>15.85</v>
      </c>
      <c r="K2750" s="25">
        <v>300</v>
      </c>
      <c r="L2750" s="26">
        <v>57.5</v>
      </c>
      <c r="M2750" s="23">
        <f>2*A2750/$G2750/$J2750^2/($K2750/1000)/($L2750/1000)</f>
        <v>0.10168893614034789</v>
      </c>
      <c r="N2750" s="23">
        <f>2*B2750/$G2750/$J2750^2/($K2750/1000)/($L2750/1000)</f>
        <v>1.8499564151686365</v>
      </c>
      <c r="O2750" s="23">
        <f>2*C2750/$G2750/$J2750^2/($K2750/1000)/($L2750^2/1000)</f>
        <v>4.0811613166694805E-4</v>
      </c>
      <c r="P2750" s="24">
        <f>M2750/N2750</f>
        <v>5.4968287526427066E-2</v>
      </c>
    </row>
    <row r="2751" spans="1:16" x14ac:dyDescent="0.4">
      <c r="A2751" s="22">
        <v>0.26</v>
      </c>
      <c r="B2751" s="23">
        <v>4.78</v>
      </c>
      <c r="C2751" s="24">
        <v>0.06</v>
      </c>
      <c r="D2751" s="2">
        <v>259.89999999999998</v>
      </c>
      <c r="E2751" s="25">
        <v>21.2</v>
      </c>
      <c r="F2751" s="23">
        <v>994.62</v>
      </c>
      <c r="G2751" s="23">
        <v>1.18</v>
      </c>
      <c r="H2751" s="9">
        <f>0.000001458*(E2751+273.15)^1.5/(E2751+273.15+110.4)</f>
        <v>1.8191425273442234E-5</v>
      </c>
      <c r="I2751" s="10">
        <f>G2751*J2751*L2751/1000/H2751</f>
        <v>58930.511704603094</v>
      </c>
      <c r="J2751" s="24">
        <v>15.8</v>
      </c>
      <c r="K2751" s="25">
        <v>300</v>
      </c>
      <c r="L2751" s="26">
        <v>57.5</v>
      </c>
      <c r="M2751" s="23">
        <f>2*A2751/$G2751/$J2751^2/($K2751/1000)/($L2751/1000)</f>
        <v>0.1023335553577894</v>
      </c>
      <c r="N2751" s="23">
        <f>2*B2751/$G2751/$J2751^2/($K2751/1000)/($L2751/1000)</f>
        <v>1.8813630561932053</v>
      </c>
      <c r="O2751" s="23">
        <f>2*C2751/$G2751/$J2751^2/($K2751/1000)/($L2751^2/1000)</f>
        <v>4.1070323220517485E-4</v>
      </c>
      <c r="P2751" s="24">
        <f>M2751/N2751</f>
        <v>5.439330543933054E-2</v>
      </c>
    </row>
    <row r="2752" spans="1:16" x14ac:dyDescent="0.4">
      <c r="A2752" s="22">
        <v>0.26</v>
      </c>
      <c r="B2752" s="23">
        <v>4.74</v>
      </c>
      <c r="C2752" s="24">
        <v>0.06</v>
      </c>
      <c r="D2752" s="2">
        <v>259.89999999999998</v>
      </c>
      <c r="E2752" s="25">
        <v>21.2</v>
      </c>
      <c r="F2752" s="23">
        <v>994.62</v>
      </c>
      <c r="G2752" s="23">
        <v>1.18</v>
      </c>
      <c r="H2752" s="9">
        <f>0.000001458*(E2752+273.15)^1.5/(E2752+273.15+110.4)</f>
        <v>1.8191425273442234E-5</v>
      </c>
      <c r="I2752" s="10">
        <f>G2752*J2752*L2752/1000/H2752</f>
        <v>59340.787419002219</v>
      </c>
      <c r="J2752" s="24">
        <v>15.91</v>
      </c>
      <c r="K2752" s="25">
        <v>300</v>
      </c>
      <c r="L2752" s="26">
        <v>57.5</v>
      </c>
      <c r="M2752" s="23">
        <f>2*A2752/$G2752/$J2752^2/($K2752/1000)/($L2752/1000)</f>
        <v>0.10092340107447</v>
      </c>
      <c r="N2752" s="23">
        <f>2*B2752/$G2752/$J2752^2/($K2752/1000)/($L2752/1000)</f>
        <v>1.8399112349730296</v>
      </c>
      <c r="O2752" s="23">
        <f>2*C2752/$G2752/$J2752^2/($K2752/1000)/($L2752^2/1000)</f>
        <v>4.0504375013165211E-4</v>
      </c>
      <c r="P2752" s="24">
        <f>M2752/N2752</f>
        <v>5.4852320675105495E-2</v>
      </c>
    </row>
    <row r="2753" spans="1:16" x14ac:dyDescent="0.4">
      <c r="A2753" s="22">
        <v>0.26</v>
      </c>
      <c r="B2753" s="23">
        <v>4.74</v>
      </c>
      <c r="C2753" s="24">
        <v>0.06</v>
      </c>
      <c r="D2753" s="2">
        <v>259.89999999999998</v>
      </c>
      <c r="E2753" s="25">
        <v>21.2</v>
      </c>
      <c r="F2753" s="23">
        <v>994.62</v>
      </c>
      <c r="G2753" s="23">
        <v>1.18</v>
      </c>
      <c r="H2753" s="9">
        <f>0.000001458*(E2753+273.15)^1.5/(E2753+273.15+110.4)</f>
        <v>1.8191425273442234E-5</v>
      </c>
      <c r="I2753" s="10">
        <f>G2753*J2753*L2753/1000/H2753</f>
        <v>59340.787419002219</v>
      </c>
      <c r="J2753" s="24">
        <v>15.91</v>
      </c>
      <c r="K2753" s="25">
        <v>300</v>
      </c>
      <c r="L2753" s="26">
        <v>57.5</v>
      </c>
      <c r="M2753" s="23">
        <f>2*A2753/$G2753/$J2753^2/($K2753/1000)/($L2753/1000)</f>
        <v>0.10092340107447</v>
      </c>
      <c r="N2753" s="23">
        <f>2*B2753/$G2753/$J2753^2/($K2753/1000)/($L2753/1000)</f>
        <v>1.8399112349730296</v>
      </c>
      <c r="O2753" s="23">
        <f>2*C2753/$G2753/$J2753^2/($K2753/1000)/($L2753^2/1000)</f>
        <v>4.0504375013165211E-4</v>
      </c>
      <c r="P2753" s="24">
        <f>M2753/N2753</f>
        <v>5.4852320675105495E-2</v>
      </c>
    </row>
    <row r="2754" spans="1:16" x14ac:dyDescent="0.4">
      <c r="A2754" s="22">
        <v>0.26</v>
      </c>
      <c r="B2754" s="23">
        <v>4.75</v>
      </c>
      <c r="C2754" s="24">
        <v>0.06</v>
      </c>
      <c r="D2754" s="2">
        <v>259.89999999999998</v>
      </c>
      <c r="E2754" s="25">
        <v>21.2</v>
      </c>
      <c r="F2754" s="23">
        <v>994.62</v>
      </c>
      <c r="G2754" s="23">
        <v>1.18</v>
      </c>
      <c r="H2754" s="9">
        <f>0.000001458*(E2754+273.15)^1.5/(E2754+273.15+110.4)</f>
        <v>1.8191425273442234E-5</v>
      </c>
      <c r="I2754" s="10">
        <f>G2754*J2754*L2754/1000/H2754</f>
        <v>58930.511704603094</v>
      </c>
      <c r="J2754" s="24">
        <v>15.8</v>
      </c>
      <c r="K2754" s="25">
        <v>300</v>
      </c>
      <c r="L2754" s="26">
        <v>57.5</v>
      </c>
      <c r="M2754" s="23">
        <f>2*A2754/$G2754/$J2754^2/($K2754/1000)/($L2754/1000)</f>
        <v>0.1023335553577894</v>
      </c>
      <c r="N2754" s="23">
        <f>2*B2754/$G2754/$J2754^2/($K2754/1000)/($L2754/1000)</f>
        <v>1.8695553382673065</v>
      </c>
      <c r="O2754" s="23">
        <f>2*C2754/$G2754/$J2754^2/($K2754/1000)/($L2754^2/1000)</f>
        <v>4.1070323220517485E-4</v>
      </c>
      <c r="P2754" s="24">
        <f>M2754/N2754</f>
        <v>5.4736842105263153E-2</v>
      </c>
    </row>
    <row r="2755" spans="1:16" x14ac:dyDescent="0.4">
      <c r="A2755" s="22">
        <v>0.26</v>
      </c>
      <c r="B2755" s="23">
        <v>4.76</v>
      </c>
      <c r="C2755" s="24">
        <v>0.06</v>
      </c>
      <c r="D2755" s="2">
        <v>259.89999999999998</v>
      </c>
      <c r="E2755" s="25">
        <v>21.2</v>
      </c>
      <c r="F2755" s="23">
        <v>994.62</v>
      </c>
      <c r="G2755" s="23">
        <v>1.18</v>
      </c>
      <c r="H2755" s="9">
        <f>0.000001458*(E2755+273.15)^1.5/(E2755+273.15+110.4)</f>
        <v>1.8191425273442234E-5</v>
      </c>
      <c r="I2755" s="10">
        <f>G2755*J2755*L2755/1000/H2755</f>
        <v>59527.276380092742</v>
      </c>
      <c r="J2755" s="24">
        <v>15.96</v>
      </c>
      <c r="K2755" s="25">
        <v>300</v>
      </c>
      <c r="L2755" s="26">
        <v>57.5</v>
      </c>
      <c r="M2755" s="23">
        <f>2*A2755/$G2755/$J2755^2/($K2755/1000)/($L2755/1000)</f>
        <v>0.10029203946394237</v>
      </c>
      <c r="N2755" s="23">
        <f>2*B2755/$G2755/$J2755^2/($K2755/1000)/($L2755/1000)</f>
        <v>1.8361157994167909</v>
      </c>
      <c r="O2755" s="23">
        <f>2*C2755/$G2755/$J2755^2/($K2755/1000)/($L2755^2/1000)</f>
        <v>4.0250985738037081E-4</v>
      </c>
      <c r="P2755" s="24">
        <f>M2755/N2755</f>
        <v>5.4621848739495805E-2</v>
      </c>
    </row>
    <row r="2756" spans="1:16" x14ac:dyDescent="0.4">
      <c r="A2756" s="22">
        <v>0.26</v>
      </c>
      <c r="B2756" s="23">
        <v>4.7699999999999996</v>
      </c>
      <c r="C2756" s="24">
        <v>0.06</v>
      </c>
      <c r="D2756" s="2">
        <v>259.89999999999998</v>
      </c>
      <c r="E2756" s="25">
        <v>21.2</v>
      </c>
      <c r="F2756" s="23">
        <v>994.62</v>
      </c>
      <c r="G2756" s="23">
        <v>1.18</v>
      </c>
      <c r="H2756" s="9">
        <f>0.000001458*(E2756+273.15)^1.5/(E2756+273.15+110.4)</f>
        <v>1.8191425273442234E-5</v>
      </c>
      <c r="I2756" s="10">
        <f>G2756*J2756*L2756/1000/H2756</f>
        <v>59527.276380092742</v>
      </c>
      <c r="J2756" s="24">
        <v>15.96</v>
      </c>
      <c r="K2756" s="25">
        <v>300</v>
      </c>
      <c r="L2756" s="26">
        <v>57.5</v>
      </c>
      <c r="M2756" s="23">
        <f>2*A2756/$G2756/$J2756^2/($K2756/1000)/($L2756/1000)</f>
        <v>0.10029203946394237</v>
      </c>
      <c r="N2756" s="23">
        <f>2*B2756/$G2756/$J2756^2/($K2756/1000)/($L2756/1000)</f>
        <v>1.8399731855500192</v>
      </c>
      <c r="O2756" s="23">
        <f>2*C2756/$G2756/$J2756^2/($K2756/1000)/($L2756^2/1000)</f>
        <v>4.0250985738037081E-4</v>
      </c>
      <c r="P2756" s="24">
        <f>M2756/N2756</f>
        <v>5.4507337526205464E-2</v>
      </c>
    </row>
    <row r="2757" spans="1:16" x14ac:dyDescent="0.4">
      <c r="A2757" s="22">
        <v>0.26</v>
      </c>
      <c r="B2757" s="23">
        <v>4.7699999999999996</v>
      </c>
      <c r="C2757" s="24">
        <v>0.06</v>
      </c>
      <c r="D2757" s="2">
        <v>259.89999999999998</v>
      </c>
      <c r="E2757" s="25">
        <v>21.2</v>
      </c>
      <c r="F2757" s="23">
        <v>994.62</v>
      </c>
      <c r="G2757" s="23">
        <v>1.18</v>
      </c>
      <c r="H2757" s="9">
        <f>0.000001458*(E2757+273.15)^1.5/(E2757+273.15+110.4)</f>
        <v>1.8191425273442234E-5</v>
      </c>
      <c r="I2757" s="10">
        <f>G2757*J2757*L2757/1000/H2757</f>
        <v>59117.000665693602</v>
      </c>
      <c r="J2757" s="24">
        <v>15.85</v>
      </c>
      <c r="K2757" s="25">
        <v>300</v>
      </c>
      <c r="L2757" s="26">
        <v>57.5</v>
      </c>
      <c r="M2757" s="23">
        <f>2*A2757/$G2757/$J2757^2/($K2757/1000)/($L2757/1000)</f>
        <v>0.10168893614034789</v>
      </c>
      <c r="N2757" s="23">
        <f>2*B2757/$G2757/$J2757^2/($K2757/1000)/($L2757/1000)</f>
        <v>1.8656008668825359</v>
      </c>
      <c r="O2757" s="23">
        <f>2*C2757/$G2757/$J2757^2/($K2757/1000)/($L2757^2/1000)</f>
        <v>4.0811613166694805E-4</v>
      </c>
      <c r="P2757" s="24">
        <f>M2757/N2757</f>
        <v>5.4507337526205464E-2</v>
      </c>
    </row>
    <row r="2758" spans="1:16" x14ac:dyDescent="0.4">
      <c r="A2758" s="22">
        <v>0.26</v>
      </c>
      <c r="B2758" s="23">
        <v>4.78</v>
      </c>
      <c r="C2758" s="24">
        <v>0.06</v>
      </c>
      <c r="D2758" s="2">
        <v>259.89999999999998</v>
      </c>
      <c r="E2758" s="25">
        <v>21.2</v>
      </c>
      <c r="F2758" s="23">
        <v>994.62</v>
      </c>
      <c r="G2758" s="23">
        <v>1.18</v>
      </c>
      <c r="H2758" s="9">
        <f>0.000001458*(E2758+273.15)^1.5/(E2758+273.15+110.4)</f>
        <v>1.8191425273442234E-5</v>
      </c>
      <c r="I2758" s="10">
        <f>G2758*J2758*L2758/1000/H2758</f>
        <v>59117.000665693602</v>
      </c>
      <c r="J2758" s="24">
        <v>15.85</v>
      </c>
      <c r="K2758" s="25">
        <v>300</v>
      </c>
      <c r="L2758" s="26">
        <v>57.5</v>
      </c>
      <c r="M2758" s="23">
        <f>2*A2758/$G2758/$J2758^2/($K2758/1000)/($L2758/1000)</f>
        <v>0.10168893614034789</v>
      </c>
      <c r="N2758" s="23">
        <f>2*B2758/$G2758/$J2758^2/($K2758/1000)/($L2758/1000)</f>
        <v>1.8695119798110114</v>
      </c>
      <c r="O2758" s="23">
        <f>2*C2758/$G2758/$J2758^2/($K2758/1000)/($L2758^2/1000)</f>
        <v>4.0811613166694805E-4</v>
      </c>
      <c r="P2758" s="24">
        <f>M2758/N2758</f>
        <v>5.439330543933054E-2</v>
      </c>
    </row>
    <row r="2759" spans="1:16" x14ac:dyDescent="0.4">
      <c r="A2759" s="22">
        <v>0.26</v>
      </c>
      <c r="B2759" s="23">
        <v>4.74</v>
      </c>
      <c r="C2759" s="24">
        <v>0.06</v>
      </c>
      <c r="D2759" s="2">
        <v>259.89999999999998</v>
      </c>
      <c r="E2759" s="25">
        <v>21.2</v>
      </c>
      <c r="F2759" s="23">
        <v>994.62</v>
      </c>
      <c r="G2759" s="23">
        <v>1.18</v>
      </c>
      <c r="H2759" s="9">
        <f>0.000001458*(E2759+273.15)^1.5/(E2759+273.15+110.4)</f>
        <v>1.8191425273442234E-5</v>
      </c>
      <c r="I2759" s="10">
        <f>G2759*J2759*L2759/1000/H2759</f>
        <v>59117.000665693602</v>
      </c>
      <c r="J2759" s="24">
        <v>15.85</v>
      </c>
      <c r="K2759" s="25">
        <v>300</v>
      </c>
      <c r="L2759" s="26">
        <v>57.5</v>
      </c>
      <c r="M2759" s="23">
        <f>2*A2759/$G2759/$J2759^2/($K2759/1000)/($L2759/1000)</f>
        <v>0.10168893614034789</v>
      </c>
      <c r="N2759" s="23">
        <f>2*B2759/$G2759/$J2759^2/($K2759/1000)/($L2759/1000)</f>
        <v>1.8538675280971113</v>
      </c>
      <c r="O2759" s="23">
        <f>2*C2759/$G2759/$J2759^2/($K2759/1000)/($L2759^2/1000)</f>
        <v>4.0811613166694805E-4</v>
      </c>
      <c r="P2759" s="24">
        <f>M2759/N2759</f>
        <v>5.4852320675105495E-2</v>
      </c>
    </row>
    <row r="2760" spans="1:16" x14ac:dyDescent="0.4">
      <c r="A2760" s="22">
        <v>0.26</v>
      </c>
      <c r="B2760" s="23">
        <v>4.7300000000000004</v>
      </c>
      <c r="C2760" s="24">
        <v>0.06</v>
      </c>
      <c r="D2760" s="2">
        <v>259.89999999999998</v>
      </c>
      <c r="E2760" s="25">
        <v>21.2</v>
      </c>
      <c r="F2760" s="23">
        <v>994.62</v>
      </c>
      <c r="G2760" s="23">
        <v>1.18</v>
      </c>
      <c r="H2760" s="9">
        <f>0.000001458*(E2760+273.15)^1.5/(E2760+273.15+110.4)</f>
        <v>1.8191425273442234E-5</v>
      </c>
      <c r="I2760" s="10">
        <f>G2760*J2760*L2760/1000/H2760</f>
        <v>58930.511704603094</v>
      </c>
      <c r="J2760" s="24">
        <v>15.8</v>
      </c>
      <c r="K2760" s="25">
        <v>300</v>
      </c>
      <c r="L2760" s="26">
        <v>57.5</v>
      </c>
      <c r="M2760" s="23">
        <f>2*A2760/$G2760/$J2760^2/($K2760/1000)/($L2760/1000)</f>
        <v>0.1023335553577894</v>
      </c>
      <c r="N2760" s="23">
        <f>2*B2760/$G2760/$J2760^2/($K2760/1000)/($L2760/1000)</f>
        <v>1.8616835263167073</v>
      </c>
      <c r="O2760" s="23">
        <f>2*C2760/$G2760/$J2760^2/($K2760/1000)/($L2760^2/1000)</f>
        <v>4.1070323220517485E-4</v>
      </c>
      <c r="P2760" s="24">
        <f>M2760/N2760</f>
        <v>5.4968287526427059E-2</v>
      </c>
    </row>
    <row r="2761" spans="1:16" x14ac:dyDescent="0.4">
      <c r="A2761" s="22">
        <v>0.26</v>
      </c>
      <c r="B2761" s="23">
        <v>4.7300000000000004</v>
      </c>
      <c r="C2761" s="24">
        <v>0.06</v>
      </c>
      <c r="D2761" s="2">
        <v>259.89999999999998</v>
      </c>
      <c r="E2761" s="25">
        <v>21.2</v>
      </c>
      <c r="F2761" s="23">
        <v>994.62</v>
      </c>
      <c r="G2761" s="23">
        <v>1.18</v>
      </c>
      <c r="H2761" s="9">
        <f>0.000001458*(E2761+273.15)^1.5/(E2761+273.15+110.4)</f>
        <v>1.8191425273442234E-5</v>
      </c>
      <c r="I2761" s="10">
        <f>G2761*J2761*L2761/1000/H2761</f>
        <v>59340.787419002219</v>
      </c>
      <c r="J2761" s="24">
        <v>15.91</v>
      </c>
      <c r="K2761" s="25">
        <v>300</v>
      </c>
      <c r="L2761" s="26">
        <v>57.5</v>
      </c>
      <c r="M2761" s="23">
        <f>2*A2761/$G2761/$J2761^2/($K2761/1000)/($L2761/1000)</f>
        <v>0.10092340107447</v>
      </c>
      <c r="N2761" s="23">
        <f>2*B2761/$G2761/$J2761^2/($K2761/1000)/($L2761/1000)</f>
        <v>1.8360295657009349</v>
      </c>
      <c r="O2761" s="23">
        <f>2*C2761/$G2761/$J2761^2/($K2761/1000)/($L2761^2/1000)</f>
        <v>4.0504375013165211E-4</v>
      </c>
      <c r="P2761" s="24">
        <f>M2761/N2761</f>
        <v>5.4968287526427059E-2</v>
      </c>
    </row>
    <row r="2762" spans="1:16" x14ac:dyDescent="0.4">
      <c r="A2762" s="22">
        <v>0.26</v>
      </c>
      <c r="B2762" s="23">
        <v>4.71</v>
      </c>
      <c r="C2762" s="24">
        <v>0.06</v>
      </c>
      <c r="D2762" s="2">
        <v>259.89999999999998</v>
      </c>
      <c r="E2762" s="25">
        <v>21.2</v>
      </c>
      <c r="F2762" s="23">
        <v>994.62</v>
      </c>
      <c r="G2762" s="23">
        <v>1.18</v>
      </c>
      <c r="H2762" s="9">
        <f>0.000001458*(E2762+273.15)^1.5/(E2762+273.15+110.4)</f>
        <v>1.8191425273442234E-5</v>
      </c>
      <c r="I2762" s="10">
        <f>G2762*J2762*L2762/1000/H2762</f>
        <v>59117.000665693602</v>
      </c>
      <c r="J2762" s="24">
        <v>15.85</v>
      </c>
      <c r="K2762" s="25">
        <v>300</v>
      </c>
      <c r="L2762" s="26">
        <v>57.5</v>
      </c>
      <c r="M2762" s="23">
        <f>2*A2762/$G2762/$J2762^2/($K2762/1000)/($L2762/1000)</f>
        <v>0.10168893614034789</v>
      </c>
      <c r="N2762" s="23">
        <f>2*B2762/$G2762/$J2762^2/($K2762/1000)/($L2762/1000)</f>
        <v>1.8421341893116869</v>
      </c>
      <c r="O2762" s="23">
        <f>2*C2762/$G2762/$J2762^2/($K2762/1000)/($L2762^2/1000)</f>
        <v>4.0811613166694805E-4</v>
      </c>
      <c r="P2762" s="24">
        <f>M2762/N2762</f>
        <v>5.5201698513800419E-2</v>
      </c>
    </row>
    <row r="2763" spans="1:16" x14ac:dyDescent="0.4">
      <c r="A2763" s="22">
        <v>0.26</v>
      </c>
      <c r="B2763" s="23">
        <v>4.6900000000000004</v>
      </c>
      <c r="C2763" s="24">
        <v>0.06</v>
      </c>
      <c r="D2763" s="2">
        <v>259.89999999999998</v>
      </c>
      <c r="E2763" s="25">
        <v>21.2</v>
      </c>
      <c r="F2763" s="23">
        <v>994.62</v>
      </c>
      <c r="G2763" s="23">
        <v>1.18</v>
      </c>
      <c r="H2763" s="9">
        <f>0.000001458*(E2763+273.15)^1.5/(E2763+273.15+110.4)</f>
        <v>1.8191425273442234E-5</v>
      </c>
      <c r="I2763" s="10">
        <f>G2763*J2763*L2763/1000/H2763</f>
        <v>59713.765341183251</v>
      </c>
      <c r="J2763" s="24">
        <v>16.010000000000002</v>
      </c>
      <c r="K2763" s="25">
        <v>300</v>
      </c>
      <c r="L2763" s="26">
        <v>57.5</v>
      </c>
      <c r="M2763" s="23">
        <f>2*A2763/$G2763/$J2763^2/($K2763/1000)/($L2763/1000)</f>
        <v>9.966658392969785E-2</v>
      </c>
      <c r="N2763" s="23">
        <f>2*B2763/$G2763/$J2763^2/($K2763/1000)/($L2763/1000)</f>
        <v>1.7978318408857035</v>
      </c>
      <c r="O2763" s="23">
        <f>2*C2763/$G2763/$J2763^2/($K2763/1000)/($L2763^2/1000)</f>
        <v>3.9999966794527564E-4</v>
      </c>
      <c r="P2763" s="24">
        <f>M2763/N2763</f>
        <v>5.5437100213219619E-2</v>
      </c>
    </row>
    <row r="2764" spans="1:16" x14ac:dyDescent="0.4">
      <c r="A2764" s="22">
        <v>7.0000000000000007E-2</v>
      </c>
      <c r="B2764" s="23">
        <v>4.0999999999999996</v>
      </c>
      <c r="C2764" s="24">
        <v>0.05</v>
      </c>
      <c r="D2764" s="2">
        <v>259.89999999999998</v>
      </c>
      <c r="E2764" s="25">
        <v>21.7</v>
      </c>
      <c r="F2764" s="23">
        <v>990.9</v>
      </c>
      <c r="G2764" s="23">
        <v>1.17</v>
      </c>
      <c r="H2764" s="9">
        <f>0.000001458*(E2764+273.15)^1.5/(E2764+273.15+110.4)</f>
        <v>1.8215294560424E-5</v>
      </c>
      <c r="I2764" s="27">
        <f>G2764*J2764*L2764/1000/H2764</f>
        <v>52186.680091648916</v>
      </c>
      <c r="J2764" s="24">
        <v>14.13</v>
      </c>
      <c r="K2764" s="25">
        <v>300</v>
      </c>
      <c r="L2764" s="26">
        <v>57.5</v>
      </c>
      <c r="M2764" s="23">
        <f>2*A2764/$G2764/$J2764^2/($K2764/1000)/($L2764/1000)</f>
        <v>3.4743114757749424E-2</v>
      </c>
      <c r="N2764" s="23">
        <f>2*B2764/$G2764/$J2764^2/($K2764/1000)/($L2764/1000)</f>
        <v>2.0349538643824663</v>
      </c>
      <c r="O2764" s="23">
        <f>2*C2764/$G2764/$J2764^2/($K2764/1000)/($L2764^2/1000)</f>
        <v>4.3159148767390603E-4</v>
      </c>
      <c r="P2764" s="24">
        <v>0.01</v>
      </c>
    </row>
    <row r="2765" spans="1:16" x14ac:dyDescent="0.4">
      <c r="A2765" s="22">
        <v>7.0000000000000007E-2</v>
      </c>
      <c r="B2765" s="23">
        <v>4.1100000000000003</v>
      </c>
      <c r="C2765" s="24">
        <v>0.05</v>
      </c>
      <c r="D2765" s="2">
        <v>259.89999999999998</v>
      </c>
      <c r="E2765" s="25">
        <v>21.7</v>
      </c>
      <c r="F2765" s="23">
        <v>990.9</v>
      </c>
      <c r="G2765" s="23">
        <v>1.17</v>
      </c>
      <c r="H2765" s="9">
        <f>0.000001458*(E2765+273.15)^1.5/(E2765+273.15+110.4)</f>
        <v>1.8215294560424E-5</v>
      </c>
      <c r="I2765" s="27">
        <f>G2765*J2765*L2765/1000/H2765</f>
        <v>52186.680091648916</v>
      </c>
      <c r="J2765" s="24">
        <v>14.13</v>
      </c>
      <c r="K2765" s="25">
        <v>300</v>
      </c>
      <c r="L2765" s="26">
        <v>57.5</v>
      </c>
      <c r="M2765" s="23">
        <f>2*A2765/$G2765/$J2765^2/($K2765/1000)/($L2765/1000)</f>
        <v>3.4743114757749424E-2</v>
      </c>
      <c r="N2765" s="23">
        <f>2*B2765/$G2765/$J2765^2/($K2765/1000)/($L2765/1000)</f>
        <v>2.0399171664907163</v>
      </c>
      <c r="O2765" s="23">
        <f>2*C2765/$G2765/$J2765^2/($K2765/1000)/($L2765^2/1000)</f>
        <v>4.3159148767390603E-4</v>
      </c>
      <c r="P2765" s="24">
        <v>0.01</v>
      </c>
    </row>
    <row r="2766" spans="1:16" x14ac:dyDescent="0.4">
      <c r="A2766" s="22">
        <v>0.08</v>
      </c>
      <c r="B2766" s="23">
        <v>4.1100000000000003</v>
      </c>
      <c r="C2766" s="24">
        <v>0.05</v>
      </c>
      <c r="D2766" s="2">
        <v>259.89999999999998</v>
      </c>
      <c r="E2766" s="25">
        <v>21.7</v>
      </c>
      <c r="F2766" s="23">
        <v>990.9</v>
      </c>
      <c r="G2766" s="23">
        <v>1.17</v>
      </c>
      <c r="H2766" s="9">
        <f>0.000001458*(E2766+273.15)^1.5/(E2766+273.15+110.4)</f>
        <v>1.8215294560424E-5</v>
      </c>
      <c r="I2766" s="27">
        <f>G2766*J2766*L2766/1000/H2766</f>
        <v>51965.080600813897</v>
      </c>
      <c r="J2766" s="24">
        <v>14.07</v>
      </c>
      <c r="K2766" s="25">
        <v>300</v>
      </c>
      <c r="L2766" s="26">
        <v>57.5</v>
      </c>
      <c r="M2766" s="23">
        <f>2*A2766/$G2766/$J2766^2/($K2766/1000)/($L2766/1000)</f>
        <v>4.0045786407454792E-2</v>
      </c>
      <c r="N2766" s="23">
        <f>2*B2766/$G2766/$J2766^2/($K2766/1000)/($L2766/1000)</f>
        <v>2.0573522766829893</v>
      </c>
      <c r="O2766" s="23">
        <f>2*C2766/$G2766/$J2766^2/($K2766/1000)/($L2766^2/1000)</f>
        <v>4.3528028703755206E-4</v>
      </c>
      <c r="P2766" s="24">
        <v>0.03</v>
      </c>
    </row>
    <row r="2767" spans="1:16" x14ac:dyDescent="0.4">
      <c r="A2767" s="22">
        <v>7.0000000000000007E-2</v>
      </c>
      <c r="B2767" s="23">
        <v>4.13</v>
      </c>
      <c r="C2767" s="24">
        <v>0.05</v>
      </c>
      <c r="D2767" s="2">
        <v>259.89999999999998</v>
      </c>
      <c r="E2767" s="25">
        <v>21.7</v>
      </c>
      <c r="F2767" s="23">
        <v>990.9</v>
      </c>
      <c r="G2767" s="23">
        <v>1.17</v>
      </c>
      <c r="H2767" s="9">
        <f>0.000001458*(E2767+273.15)^1.5/(E2767+273.15+110.4)</f>
        <v>1.8215294560424E-5</v>
      </c>
      <c r="I2767" s="27">
        <f>G2767*J2767*L2767/1000/H2767</f>
        <v>51965.080600813897</v>
      </c>
      <c r="J2767" s="24">
        <v>14.07</v>
      </c>
      <c r="K2767" s="25">
        <v>300</v>
      </c>
      <c r="L2767" s="26">
        <v>57.5</v>
      </c>
      <c r="M2767" s="23">
        <f>2*A2767/$G2767/$J2767^2/($K2767/1000)/($L2767/1000)</f>
        <v>3.504006310652294E-2</v>
      </c>
      <c r="N2767" s="23">
        <f>2*B2767/$G2767/$J2767^2/($K2767/1000)/($L2767/1000)</f>
        <v>2.0673637232848532</v>
      </c>
      <c r="O2767" s="23">
        <f>2*C2767/$G2767/$J2767^2/($K2767/1000)/($L2767^2/1000)</f>
        <v>4.3528028703755206E-4</v>
      </c>
      <c r="P2767" s="24">
        <v>0.01</v>
      </c>
    </row>
    <row r="2768" spans="1:16" x14ac:dyDescent="0.4">
      <c r="A2768" s="22">
        <v>7.0000000000000007E-2</v>
      </c>
      <c r="B2768" s="23">
        <v>4.1399999999999997</v>
      </c>
      <c r="C2768" s="24">
        <v>0.05</v>
      </c>
      <c r="D2768" s="2">
        <v>259.89999999999998</v>
      </c>
      <c r="E2768" s="25">
        <v>21.7</v>
      </c>
      <c r="F2768" s="23">
        <v>990.9</v>
      </c>
      <c r="G2768" s="23">
        <v>1.17</v>
      </c>
      <c r="H2768" s="9">
        <f>0.000001458*(E2768+273.15)^1.5/(E2768+273.15+110.4)</f>
        <v>1.8215294560424E-5</v>
      </c>
      <c r="I2768" s="27">
        <f>G2768*J2768*L2768/1000/H2768</f>
        <v>52186.680091648916</v>
      </c>
      <c r="J2768" s="24">
        <v>14.13</v>
      </c>
      <c r="K2768" s="25">
        <v>300</v>
      </c>
      <c r="L2768" s="26">
        <v>57.5</v>
      </c>
      <c r="M2768" s="23">
        <f>2*A2768/$G2768/$J2768^2/($K2768/1000)/($L2768/1000)</f>
        <v>3.4743114757749424E-2</v>
      </c>
      <c r="N2768" s="23">
        <f>2*B2768/$G2768/$J2768^2/($K2768/1000)/($L2768/1000)</f>
        <v>2.0548070728154655</v>
      </c>
      <c r="O2768" s="23">
        <f>2*C2768/$G2768/$J2768^2/($K2768/1000)/($L2768^2/1000)</f>
        <v>4.3159148767390603E-4</v>
      </c>
      <c r="P2768" s="24">
        <v>0.01</v>
      </c>
    </row>
    <row r="2769" spans="1:16" x14ac:dyDescent="0.4">
      <c r="A2769" s="22">
        <v>0.08</v>
      </c>
      <c r="B2769" s="23">
        <v>4.1900000000000004</v>
      </c>
      <c r="C2769" s="24">
        <v>0.05</v>
      </c>
      <c r="D2769" s="2">
        <v>259.89999999999998</v>
      </c>
      <c r="E2769" s="25">
        <v>21.7</v>
      </c>
      <c r="F2769" s="23">
        <v>990.9</v>
      </c>
      <c r="G2769" s="23">
        <v>1.17</v>
      </c>
      <c r="H2769" s="9">
        <f>0.000001458*(E2769+273.15)^1.5/(E2769+273.15+110.4)</f>
        <v>1.8215294560424E-5</v>
      </c>
      <c r="I2769" s="27">
        <f>G2769*J2769*L2769/1000/H2769</f>
        <v>51965.080600813897</v>
      </c>
      <c r="J2769" s="24">
        <v>14.07</v>
      </c>
      <c r="K2769" s="25">
        <v>300</v>
      </c>
      <c r="L2769" s="26">
        <v>57.5</v>
      </c>
      <c r="M2769" s="23">
        <f>2*A2769/$G2769/$J2769^2/($K2769/1000)/($L2769/1000)</f>
        <v>4.0045786407454792E-2</v>
      </c>
      <c r="N2769" s="23">
        <f>2*B2769/$G2769/$J2769^2/($K2769/1000)/($L2769/1000)</f>
        <v>2.0973980630904445</v>
      </c>
      <c r="O2769" s="23">
        <f>2*C2769/$G2769/$J2769^2/($K2769/1000)/($L2769^2/1000)</f>
        <v>4.3528028703755206E-4</v>
      </c>
      <c r="P2769" s="24">
        <v>0.03</v>
      </c>
    </row>
    <row r="2770" spans="1:16" x14ac:dyDescent="0.4">
      <c r="A2770" s="22">
        <v>0.08</v>
      </c>
      <c r="B2770" s="23">
        <v>4.1900000000000004</v>
      </c>
      <c r="C2770" s="24">
        <v>0.05</v>
      </c>
      <c r="D2770" s="2">
        <v>259.89999999999998</v>
      </c>
      <c r="E2770" s="25">
        <v>21.7</v>
      </c>
      <c r="F2770" s="23">
        <v>990.9</v>
      </c>
      <c r="G2770" s="23">
        <v>1.17</v>
      </c>
      <c r="H2770" s="9">
        <f>0.000001458*(E2770+273.15)^1.5/(E2770+273.15+110.4)</f>
        <v>1.8215294560424E-5</v>
      </c>
      <c r="I2770" s="27">
        <f>G2770*J2770*L2770/1000/H2770</f>
        <v>52186.680091648916</v>
      </c>
      <c r="J2770" s="24">
        <v>14.13</v>
      </c>
      <c r="K2770" s="25">
        <v>300</v>
      </c>
      <c r="L2770" s="26">
        <v>57.5</v>
      </c>
      <c r="M2770" s="23">
        <f>2*A2770/$G2770/$J2770^2/($K2770/1000)/($L2770/1000)</f>
        <v>3.9706416865999343E-2</v>
      </c>
      <c r="N2770" s="23">
        <f>2*B2770/$G2770/$J2770^2/($K2770/1000)/($L2770/1000)</f>
        <v>2.0796235833567156</v>
      </c>
      <c r="O2770" s="23">
        <f>2*C2770/$G2770/$J2770^2/($K2770/1000)/($L2770^2/1000)</f>
        <v>4.3159148767390603E-4</v>
      </c>
      <c r="P2770" s="24">
        <v>0.03</v>
      </c>
    </row>
    <row r="2771" spans="1:16" x14ac:dyDescent="0.4">
      <c r="A2771" s="22">
        <v>0.08</v>
      </c>
      <c r="B2771" s="23">
        <v>4.16</v>
      </c>
      <c r="C2771" s="24">
        <v>0.05</v>
      </c>
      <c r="D2771" s="2">
        <v>259.89999999999998</v>
      </c>
      <c r="E2771" s="25">
        <v>21.7</v>
      </c>
      <c r="F2771" s="23">
        <v>990.9</v>
      </c>
      <c r="G2771" s="23">
        <v>1.17</v>
      </c>
      <c r="H2771" s="9">
        <f>0.000001458*(E2771+273.15)^1.5/(E2771+273.15+110.4)</f>
        <v>1.8215294560424E-5</v>
      </c>
      <c r="I2771" s="27">
        <f>G2771*J2771*L2771/1000/H2771</f>
        <v>52186.680091648916</v>
      </c>
      <c r="J2771" s="24">
        <v>14.13</v>
      </c>
      <c r="K2771" s="25">
        <v>300</v>
      </c>
      <c r="L2771" s="26">
        <v>57.5</v>
      </c>
      <c r="M2771" s="23">
        <f>2*A2771/$G2771/$J2771^2/($K2771/1000)/($L2771/1000)</f>
        <v>3.9706416865999343E-2</v>
      </c>
      <c r="N2771" s="23">
        <f>2*B2771/$G2771/$J2771^2/($K2771/1000)/($L2771/1000)</f>
        <v>2.0647336770319655</v>
      </c>
      <c r="O2771" s="23">
        <f>2*C2771/$G2771/$J2771^2/($K2771/1000)/($L2771^2/1000)</f>
        <v>4.3159148767390603E-4</v>
      </c>
      <c r="P2771" s="24">
        <v>0.03</v>
      </c>
    </row>
    <row r="2772" spans="1:16" x14ac:dyDescent="0.4">
      <c r="A2772" s="22">
        <v>0.08</v>
      </c>
      <c r="B2772" s="23">
        <v>4.1399999999999997</v>
      </c>
      <c r="C2772" s="24">
        <v>0.05</v>
      </c>
      <c r="D2772" s="2">
        <v>259.89999999999998</v>
      </c>
      <c r="E2772" s="25">
        <v>21.7</v>
      </c>
      <c r="F2772" s="23">
        <v>990.9</v>
      </c>
      <c r="G2772" s="23">
        <v>1.17</v>
      </c>
      <c r="H2772" s="9">
        <f>0.000001458*(E2772+273.15)^1.5/(E2772+273.15+110.4)</f>
        <v>1.8215294560424E-5</v>
      </c>
      <c r="I2772" s="27">
        <f>G2772*J2772*L2772/1000/H2772</f>
        <v>52186.680091648916</v>
      </c>
      <c r="J2772" s="24">
        <v>14.13</v>
      </c>
      <c r="K2772" s="25">
        <v>300</v>
      </c>
      <c r="L2772" s="26">
        <v>57.5</v>
      </c>
      <c r="M2772" s="23">
        <f>2*A2772/$G2772/$J2772^2/($K2772/1000)/($L2772/1000)</f>
        <v>3.9706416865999343E-2</v>
      </c>
      <c r="N2772" s="23">
        <f>2*B2772/$G2772/$J2772^2/($K2772/1000)/($L2772/1000)</f>
        <v>2.0548070728154655</v>
      </c>
      <c r="O2772" s="23">
        <f>2*C2772/$G2772/$J2772^2/($K2772/1000)/($L2772^2/1000)</f>
        <v>4.3159148767390603E-4</v>
      </c>
      <c r="P2772" s="24">
        <v>0.03</v>
      </c>
    </row>
    <row r="2773" spans="1:16" x14ac:dyDescent="0.4">
      <c r="A2773" s="22">
        <v>0.08</v>
      </c>
      <c r="B2773" s="23">
        <v>4.1900000000000004</v>
      </c>
      <c r="C2773" s="24">
        <v>0.05</v>
      </c>
      <c r="D2773" s="2">
        <v>259.89999999999998</v>
      </c>
      <c r="E2773" s="25">
        <v>21.7</v>
      </c>
      <c r="F2773" s="23">
        <v>990.9</v>
      </c>
      <c r="G2773" s="23">
        <v>1.17</v>
      </c>
      <c r="H2773" s="9">
        <f>0.000001458*(E2773+273.15)^1.5/(E2773+273.15+110.4)</f>
        <v>1.8215294560424E-5</v>
      </c>
      <c r="I2773" s="27">
        <f>G2773*J2773*L2773/1000/H2773</f>
        <v>52408.279582483941</v>
      </c>
      <c r="J2773" s="24">
        <v>14.19</v>
      </c>
      <c r="K2773" s="25">
        <v>300</v>
      </c>
      <c r="L2773" s="26">
        <v>57.5</v>
      </c>
      <c r="M2773" s="23">
        <f>2*A2773/$G2773/$J2773^2/($K2773/1000)/($L2773/1000)</f>
        <v>3.9371343115868582E-2</v>
      </c>
      <c r="N2773" s="23">
        <f>2*B2773/$G2773/$J2773^2/($K2773/1000)/($L2773/1000)</f>
        <v>2.062074095693617</v>
      </c>
      <c r="O2773" s="23">
        <f>2*C2773/$G2773/$J2773^2/($K2773/1000)/($L2773^2/1000)</f>
        <v>4.2794938169422376E-4</v>
      </c>
      <c r="P2773" s="24">
        <v>0.01</v>
      </c>
    </row>
    <row r="2774" spans="1:16" x14ac:dyDescent="0.4">
      <c r="A2774" s="22">
        <v>0.08</v>
      </c>
      <c r="B2774" s="23">
        <v>4.1900000000000004</v>
      </c>
      <c r="C2774" s="24">
        <v>0.05</v>
      </c>
      <c r="D2774" s="2">
        <v>259.89999999999998</v>
      </c>
      <c r="E2774" s="25">
        <v>21.7</v>
      </c>
      <c r="F2774" s="23">
        <v>990.9</v>
      </c>
      <c r="G2774" s="23">
        <v>1.17</v>
      </c>
      <c r="H2774" s="9">
        <f>0.000001458*(E2774+273.15)^1.5/(E2774+273.15+110.4)</f>
        <v>1.8215294560424E-5</v>
      </c>
      <c r="I2774" s="27">
        <f>G2774*J2774*L2774/1000/H2774</f>
        <v>52408.279582483941</v>
      </c>
      <c r="J2774" s="24">
        <v>14.19</v>
      </c>
      <c r="K2774" s="25">
        <v>300</v>
      </c>
      <c r="L2774" s="26">
        <v>57.5</v>
      </c>
      <c r="M2774" s="23">
        <f>2*A2774/$G2774/$J2774^2/($K2774/1000)/($L2774/1000)</f>
        <v>3.9371343115868582E-2</v>
      </c>
      <c r="N2774" s="23">
        <f>2*B2774/$G2774/$J2774^2/($K2774/1000)/($L2774/1000)</f>
        <v>2.062074095693617</v>
      </c>
      <c r="O2774" s="23">
        <f>2*C2774/$G2774/$J2774^2/($K2774/1000)/($L2774^2/1000)</f>
        <v>4.2794938169422376E-4</v>
      </c>
      <c r="P2774" s="24">
        <v>0.01</v>
      </c>
    </row>
    <row r="2775" spans="1:16" x14ac:dyDescent="0.4">
      <c r="A2775" s="22">
        <v>0.08</v>
      </c>
      <c r="B2775" s="23">
        <v>4.18</v>
      </c>
      <c r="C2775" s="24">
        <v>0.05</v>
      </c>
      <c r="D2775" s="2">
        <v>259.89999999999998</v>
      </c>
      <c r="E2775" s="25">
        <v>21.7</v>
      </c>
      <c r="F2775" s="23">
        <v>990.9</v>
      </c>
      <c r="G2775" s="23">
        <v>1.17</v>
      </c>
      <c r="H2775" s="9">
        <f>0.000001458*(E2775+273.15)^1.5/(E2775+273.15+110.4)</f>
        <v>1.8215294560424E-5</v>
      </c>
      <c r="I2775" s="27">
        <f>G2775*J2775*L2775/1000/H2775</f>
        <v>51965.080600813897</v>
      </c>
      <c r="J2775" s="24">
        <v>14.07</v>
      </c>
      <c r="K2775" s="25">
        <v>300</v>
      </c>
      <c r="L2775" s="26">
        <v>57.5</v>
      </c>
      <c r="M2775" s="23">
        <f>2*A2775/$G2775/$J2775^2/($K2775/1000)/($L2775/1000)</f>
        <v>4.0045786407454792E-2</v>
      </c>
      <c r="N2775" s="23">
        <f>2*B2775/$G2775/$J2775^2/($K2775/1000)/($L2775/1000)</f>
        <v>2.0923923397895123</v>
      </c>
      <c r="O2775" s="23">
        <f>2*C2775/$G2775/$J2775^2/($K2775/1000)/($L2775^2/1000)</f>
        <v>4.3528028703755206E-4</v>
      </c>
      <c r="P2775" s="24">
        <v>0.03</v>
      </c>
    </row>
    <row r="2776" spans="1:16" x14ac:dyDescent="0.4">
      <c r="A2776" s="22">
        <v>0.08</v>
      </c>
      <c r="B2776" s="23">
        <v>4.16</v>
      </c>
      <c r="C2776" s="24">
        <v>0.05</v>
      </c>
      <c r="D2776" s="2">
        <v>259.89999999999998</v>
      </c>
      <c r="E2776" s="25">
        <v>21.7</v>
      </c>
      <c r="F2776" s="23">
        <v>990.9</v>
      </c>
      <c r="G2776" s="23">
        <v>1.17</v>
      </c>
      <c r="H2776" s="9">
        <f>0.000001458*(E2776+273.15)^1.5/(E2776+273.15+110.4)</f>
        <v>1.8215294560424E-5</v>
      </c>
      <c r="I2776" s="27">
        <f>G2776*J2776*L2776/1000/H2776</f>
        <v>51743.481109978864</v>
      </c>
      <c r="J2776" s="24">
        <v>14.01</v>
      </c>
      <c r="K2776" s="25">
        <v>300</v>
      </c>
      <c r="L2776" s="26">
        <v>57.5</v>
      </c>
      <c r="M2776" s="23">
        <f>2*A2776/$G2776/$J2776^2/($K2776/1000)/($L2776/1000)</f>
        <v>4.0389525487164242E-2</v>
      </c>
      <c r="N2776" s="23">
        <f>2*B2776/$G2776/$J2776^2/($K2776/1000)/($L2776/1000)</f>
        <v>2.1002553253325402</v>
      </c>
      <c r="O2776" s="23">
        <f>2*C2776/$G2776/$J2776^2/($K2776/1000)/($L2776^2/1000)</f>
        <v>4.3901658138222006E-4</v>
      </c>
      <c r="P2776" s="24">
        <v>0.03</v>
      </c>
    </row>
    <row r="2777" spans="1:16" x14ac:dyDescent="0.4">
      <c r="A2777" s="22">
        <v>0.08</v>
      </c>
      <c r="B2777" s="23">
        <v>4.18</v>
      </c>
      <c r="C2777" s="24">
        <v>0.05</v>
      </c>
      <c r="D2777" s="2">
        <v>259.89999999999998</v>
      </c>
      <c r="E2777" s="25">
        <v>21.7</v>
      </c>
      <c r="F2777" s="23">
        <v>990.9</v>
      </c>
      <c r="G2777" s="23">
        <v>1.17</v>
      </c>
      <c r="H2777" s="9">
        <f>0.000001458*(E2777+273.15)^1.5/(E2777+273.15+110.4)</f>
        <v>1.8215294560424E-5</v>
      </c>
      <c r="I2777" s="27">
        <f>G2777*J2777*L2777/1000/H2777</f>
        <v>52186.680091648916</v>
      </c>
      <c r="J2777" s="24">
        <v>14.13</v>
      </c>
      <c r="K2777" s="25">
        <v>300</v>
      </c>
      <c r="L2777" s="26">
        <v>57.5</v>
      </c>
      <c r="M2777" s="23">
        <f>2*A2777/$G2777/$J2777^2/($K2777/1000)/($L2777/1000)</f>
        <v>3.9706416865999343E-2</v>
      </c>
      <c r="N2777" s="23">
        <f>2*B2777/$G2777/$J2777^2/($K2777/1000)/($L2777/1000)</f>
        <v>2.0746602812484656</v>
      </c>
      <c r="O2777" s="23">
        <f>2*C2777/$G2777/$J2777^2/($K2777/1000)/($L2777^2/1000)</f>
        <v>4.3159148767390603E-4</v>
      </c>
      <c r="P2777" s="24">
        <v>0.03</v>
      </c>
    </row>
    <row r="2778" spans="1:16" x14ac:dyDescent="0.4">
      <c r="A2778" s="22">
        <v>0.08</v>
      </c>
      <c r="B2778" s="23">
        <v>4.18</v>
      </c>
      <c r="C2778" s="24">
        <v>0.05</v>
      </c>
      <c r="D2778" s="2">
        <v>259.89999999999998</v>
      </c>
      <c r="E2778" s="25">
        <v>21.7</v>
      </c>
      <c r="F2778" s="23">
        <v>990.9</v>
      </c>
      <c r="G2778" s="23">
        <v>1.17</v>
      </c>
      <c r="H2778" s="9">
        <f>0.000001458*(E2778+273.15)^1.5/(E2778+273.15+110.4)</f>
        <v>1.8215294560424E-5</v>
      </c>
      <c r="I2778" s="27">
        <f>G2778*J2778*L2778/1000/H2778</f>
        <v>52408.279582483941</v>
      </c>
      <c r="J2778" s="24">
        <v>14.19</v>
      </c>
      <c r="K2778" s="25">
        <v>300</v>
      </c>
      <c r="L2778" s="26">
        <v>57.5</v>
      </c>
      <c r="M2778" s="23">
        <f>2*A2778/$G2778/$J2778^2/($K2778/1000)/($L2778/1000)</f>
        <v>3.9371343115868582E-2</v>
      </c>
      <c r="N2778" s="23">
        <f>2*B2778/$G2778/$J2778^2/($K2778/1000)/($L2778/1000)</f>
        <v>2.0571526778041331</v>
      </c>
      <c r="O2778" s="23">
        <f>2*C2778/$G2778/$J2778^2/($K2778/1000)/($L2778^2/1000)</f>
        <v>4.2794938169422376E-4</v>
      </c>
      <c r="P2778" s="24">
        <v>0.01</v>
      </c>
    </row>
    <row r="2779" spans="1:16" x14ac:dyDescent="0.4">
      <c r="A2779" s="22">
        <v>0.08</v>
      </c>
      <c r="B2779" s="23">
        <v>4.21</v>
      </c>
      <c r="C2779" s="24">
        <v>0.05</v>
      </c>
      <c r="D2779" s="2">
        <v>259.89999999999998</v>
      </c>
      <c r="E2779" s="25">
        <v>21.7</v>
      </c>
      <c r="F2779" s="23">
        <v>990.9</v>
      </c>
      <c r="G2779" s="23">
        <v>1.17</v>
      </c>
      <c r="H2779" s="9">
        <f>0.000001458*(E2779+273.15)^1.5/(E2779+273.15+110.4)</f>
        <v>1.8215294560424E-5</v>
      </c>
      <c r="I2779" s="27">
        <f>G2779*J2779*L2779/1000/H2779</f>
        <v>52186.680091648916</v>
      </c>
      <c r="J2779" s="24">
        <v>14.13</v>
      </c>
      <c r="K2779" s="25">
        <v>300</v>
      </c>
      <c r="L2779" s="26">
        <v>57.5</v>
      </c>
      <c r="M2779" s="23">
        <f>2*A2779/$G2779/$J2779^2/($K2779/1000)/($L2779/1000)</f>
        <v>3.9706416865999343E-2</v>
      </c>
      <c r="N2779" s="23">
        <f>2*B2779/$G2779/$J2779^2/($K2779/1000)/($L2779/1000)</f>
        <v>2.0895501875732156</v>
      </c>
      <c r="O2779" s="23">
        <f>2*C2779/$G2779/$J2779^2/($K2779/1000)/($L2779^2/1000)</f>
        <v>4.3159148767390603E-4</v>
      </c>
      <c r="P2779" s="24">
        <v>0.03</v>
      </c>
    </row>
    <row r="2780" spans="1:16" x14ac:dyDescent="0.4">
      <c r="A2780" s="22">
        <v>0.08</v>
      </c>
      <c r="B2780" s="23">
        <v>4.22</v>
      </c>
      <c r="C2780" s="24">
        <v>0.05</v>
      </c>
      <c r="D2780" s="2">
        <v>259.89999999999998</v>
      </c>
      <c r="E2780" s="25">
        <v>21.7</v>
      </c>
      <c r="F2780" s="23">
        <v>990.9</v>
      </c>
      <c r="G2780" s="23">
        <v>1.17</v>
      </c>
      <c r="H2780" s="9">
        <f>0.000001458*(E2780+273.15)^1.5/(E2780+273.15+110.4)</f>
        <v>1.8215294560424E-5</v>
      </c>
      <c r="I2780" s="27">
        <f>G2780*J2780*L2780/1000/H2780</f>
        <v>52186.680091648916</v>
      </c>
      <c r="J2780" s="24">
        <v>14.13</v>
      </c>
      <c r="K2780" s="25">
        <v>300</v>
      </c>
      <c r="L2780" s="26">
        <v>57.5</v>
      </c>
      <c r="M2780" s="23">
        <f>2*A2780/$G2780/$J2780^2/($K2780/1000)/($L2780/1000)</f>
        <v>3.9706416865999343E-2</v>
      </c>
      <c r="N2780" s="23">
        <f>2*B2780/$G2780/$J2780^2/($K2780/1000)/($L2780/1000)</f>
        <v>2.0945134896814652</v>
      </c>
      <c r="O2780" s="23">
        <f>2*C2780/$G2780/$J2780^2/($K2780/1000)/($L2780^2/1000)</f>
        <v>4.3159148767390603E-4</v>
      </c>
      <c r="P2780" s="24">
        <v>0.03</v>
      </c>
    </row>
    <row r="2781" spans="1:16" x14ac:dyDescent="0.4">
      <c r="A2781" s="22">
        <v>0.08</v>
      </c>
      <c r="B2781" s="23">
        <v>4.24</v>
      </c>
      <c r="C2781" s="24">
        <v>0.05</v>
      </c>
      <c r="D2781" s="2">
        <v>259.89999999999998</v>
      </c>
      <c r="E2781" s="25">
        <v>21.7</v>
      </c>
      <c r="F2781" s="23">
        <v>990.9</v>
      </c>
      <c r="G2781" s="23">
        <v>1.17</v>
      </c>
      <c r="H2781" s="9">
        <f>0.000001458*(E2781+273.15)^1.5/(E2781+273.15+110.4)</f>
        <v>1.8215294560424E-5</v>
      </c>
      <c r="I2781" s="27">
        <f>G2781*J2781*L2781/1000/H2781</f>
        <v>52186.680091648916</v>
      </c>
      <c r="J2781" s="24">
        <v>14.13</v>
      </c>
      <c r="K2781" s="25">
        <v>300</v>
      </c>
      <c r="L2781" s="26">
        <v>57.5</v>
      </c>
      <c r="M2781" s="23">
        <f>2*A2781/$G2781/$J2781^2/($K2781/1000)/($L2781/1000)</f>
        <v>3.9706416865999343E-2</v>
      </c>
      <c r="N2781" s="23">
        <f>2*B2781/$G2781/$J2781^2/($K2781/1000)/($L2781/1000)</f>
        <v>2.1044400938979653</v>
      </c>
      <c r="O2781" s="23">
        <f>2*C2781/$G2781/$J2781^2/($K2781/1000)/($L2781^2/1000)</f>
        <v>4.3159148767390603E-4</v>
      </c>
      <c r="P2781" s="24">
        <v>0.02</v>
      </c>
    </row>
    <row r="2782" spans="1:16" x14ac:dyDescent="0.4">
      <c r="A2782" s="22">
        <v>0.09</v>
      </c>
      <c r="B2782" s="23">
        <v>4.24</v>
      </c>
      <c r="C2782" s="24">
        <v>0.05</v>
      </c>
      <c r="D2782" s="2">
        <v>259.89999999999998</v>
      </c>
      <c r="E2782" s="25">
        <v>21.7</v>
      </c>
      <c r="F2782" s="23">
        <v>990.9</v>
      </c>
      <c r="G2782" s="23">
        <v>1.17</v>
      </c>
      <c r="H2782" s="9">
        <f>0.000001458*(E2782+273.15)^1.5/(E2782+273.15+110.4)</f>
        <v>1.8215294560424E-5</v>
      </c>
      <c r="I2782" s="27">
        <f>G2782*J2782*L2782/1000/H2782</f>
        <v>52408.279582483941</v>
      </c>
      <c r="J2782" s="24">
        <v>14.19</v>
      </c>
      <c r="K2782" s="25">
        <v>300</v>
      </c>
      <c r="L2782" s="26">
        <v>57.5</v>
      </c>
      <c r="M2782" s="23">
        <f>2*A2782/$G2782/$J2782^2/($K2782/1000)/($L2782/1000)</f>
        <v>4.4292761005352156E-2</v>
      </c>
      <c r="N2782" s="23">
        <f>2*B2782/$G2782/$J2782^2/($K2782/1000)/($L2782/1000)</f>
        <v>2.086681185141035</v>
      </c>
      <c r="O2782" s="23">
        <f>2*C2782/$G2782/$J2782^2/($K2782/1000)/($L2782^2/1000)</f>
        <v>4.2794938169422376E-4</v>
      </c>
      <c r="P2782" s="24">
        <v>0.03</v>
      </c>
    </row>
    <row r="2783" spans="1:16" x14ac:dyDescent="0.4">
      <c r="A2783" s="22">
        <v>0.09</v>
      </c>
      <c r="B2783" s="23">
        <v>4.22</v>
      </c>
      <c r="C2783" s="24">
        <v>0.05</v>
      </c>
      <c r="D2783" s="2">
        <v>259.89999999999998</v>
      </c>
      <c r="E2783" s="25">
        <v>21.7</v>
      </c>
      <c r="F2783" s="23">
        <v>990.9</v>
      </c>
      <c r="G2783" s="23">
        <v>1.17</v>
      </c>
      <c r="H2783" s="9">
        <f>0.000001458*(E2783+273.15)^1.5/(E2783+273.15+110.4)</f>
        <v>1.8215294560424E-5</v>
      </c>
      <c r="I2783" s="27">
        <f>G2783*J2783*L2783/1000/H2783</f>
        <v>52408.279582483941</v>
      </c>
      <c r="J2783" s="24">
        <v>14.19</v>
      </c>
      <c r="K2783" s="25">
        <v>300</v>
      </c>
      <c r="L2783" s="26">
        <v>57.5</v>
      </c>
      <c r="M2783" s="23">
        <f>2*A2783/$G2783/$J2783^2/($K2783/1000)/($L2783/1000)</f>
        <v>4.4292761005352156E-2</v>
      </c>
      <c r="N2783" s="23">
        <f>2*B2783/$G2783/$J2783^2/($K2783/1000)/($L2783/1000)</f>
        <v>2.0768383493620672</v>
      </c>
      <c r="O2783" s="23">
        <f>2*C2783/$G2783/$J2783^2/($K2783/1000)/($L2783^2/1000)</f>
        <v>4.2794938169422376E-4</v>
      </c>
      <c r="P2783" s="24">
        <v>0.03</v>
      </c>
    </row>
    <row r="2784" spans="1:16" x14ac:dyDescent="0.4">
      <c r="A2784" s="22">
        <v>-0.12</v>
      </c>
      <c r="B2784" s="23">
        <v>4.79</v>
      </c>
      <c r="C2784" s="24">
        <v>0.06</v>
      </c>
      <c r="D2784" s="2">
        <v>264.89999999999998</v>
      </c>
      <c r="E2784" s="25">
        <v>21.2</v>
      </c>
      <c r="F2784" s="23">
        <v>994.62</v>
      </c>
      <c r="G2784" s="23">
        <v>1.18</v>
      </c>
      <c r="H2784" s="9">
        <f>0.000001458*(E2784+273.15)^1.5/(E2784+273.15+110.4)</f>
        <v>1.8191425273442234E-5</v>
      </c>
      <c r="I2784" s="10">
        <f>G2784*J2784*L2784/1000/H2784</f>
        <v>59117.000665693602</v>
      </c>
      <c r="J2784" s="24">
        <v>15.85</v>
      </c>
      <c r="K2784" s="25">
        <v>300</v>
      </c>
      <c r="L2784" s="26">
        <v>57.5</v>
      </c>
      <c r="M2784" s="23">
        <f>2*A2784/$G2784/$J2784^2/($K2784/1000)/($L2784/1000)</f>
        <v>-4.6933355141699024E-2</v>
      </c>
      <c r="N2784" s="23">
        <f>2*B2784/$G2784/$J2784^2/($K2784/1000)/($L2784/1000)</f>
        <v>1.8734230927394859</v>
      </c>
      <c r="O2784" s="23">
        <f>2*C2784/$G2784/$J2784^2/($K2784/1000)/($L2784^2/1000)</f>
        <v>4.0811613166694805E-4</v>
      </c>
      <c r="P2784" s="24">
        <f>M2784/N2784</f>
        <v>-2.5052192066805846E-2</v>
      </c>
    </row>
    <row r="2785" spans="1:16" x14ac:dyDescent="0.4">
      <c r="A2785" s="22">
        <v>-0.12</v>
      </c>
      <c r="B2785" s="23">
        <v>4.82</v>
      </c>
      <c r="C2785" s="24">
        <v>0.06</v>
      </c>
      <c r="D2785" s="2">
        <v>264.89999999999998</v>
      </c>
      <c r="E2785" s="25">
        <v>21.2</v>
      </c>
      <c r="F2785" s="23">
        <v>994.62</v>
      </c>
      <c r="G2785" s="23">
        <v>1.18</v>
      </c>
      <c r="H2785" s="9">
        <f>0.000001458*(E2785+273.15)^1.5/(E2785+273.15+110.4)</f>
        <v>1.8191425273442234E-5</v>
      </c>
      <c r="I2785" s="10">
        <f>G2785*J2785*L2785/1000/H2785</f>
        <v>58930.511704603094</v>
      </c>
      <c r="J2785" s="24">
        <v>15.8</v>
      </c>
      <c r="K2785" s="25">
        <v>300</v>
      </c>
      <c r="L2785" s="26">
        <v>57.5</v>
      </c>
      <c r="M2785" s="23">
        <f>2*A2785/$G2785/$J2785^2/($K2785/1000)/($L2785/1000)</f>
        <v>-4.7230871703595106E-2</v>
      </c>
      <c r="N2785" s="23">
        <f>2*B2785/$G2785/$J2785^2/($K2785/1000)/($L2785/1000)</f>
        <v>1.8971066800944036</v>
      </c>
      <c r="O2785" s="23">
        <f>2*C2785/$G2785/$J2785^2/($K2785/1000)/($L2785^2/1000)</f>
        <v>4.1070323220517485E-4</v>
      </c>
      <c r="P2785" s="24">
        <f>M2785/N2785</f>
        <v>-2.4896265560165973E-2</v>
      </c>
    </row>
    <row r="2786" spans="1:16" x14ac:dyDescent="0.4">
      <c r="A2786" s="22">
        <v>-0.11</v>
      </c>
      <c r="B2786" s="23">
        <v>4.82</v>
      </c>
      <c r="C2786" s="24">
        <v>0.06</v>
      </c>
      <c r="D2786" s="2">
        <v>264.89999999999998</v>
      </c>
      <c r="E2786" s="25">
        <v>21.2</v>
      </c>
      <c r="F2786" s="23">
        <v>994.62</v>
      </c>
      <c r="G2786" s="23">
        <v>1.18</v>
      </c>
      <c r="H2786" s="9">
        <f>0.000001458*(E2786+273.15)^1.5/(E2786+273.15+110.4)</f>
        <v>1.8191425273442234E-5</v>
      </c>
      <c r="I2786" s="10">
        <f>G2786*J2786*L2786/1000/H2786</f>
        <v>59340.787419002219</v>
      </c>
      <c r="J2786" s="24">
        <v>15.91</v>
      </c>
      <c r="K2786" s="25">
        <v>300</v>
      </c>
      <c r="L2786" s="26">
        <v>57.5</v>
      </c>
      <c r="M2786" s="23">
        <f>2*A2786/$G2786/$J2786^2/($K2786/1000)/($L2786/1000)</f>
        <v>-4.2698361993044991E-2</v>
      </c>
      <c r="N2786" s="23">
        <f>2*B2786/$G2786/$J2786^2/($K2786/1000)/($L2786/1000)</f>
        <v>1.8709645891497901</v>
      </c>
      <c r="O2786" s="23">
        <f>2*C2786/$G2786/$J2786^2/($K2786/1000)/($L2786^2/1000)</f>
        <v>4.0504375013165211E-4</v>
      </c>
      <c r="P2786" s="24">
        <f>M2786/N2786</f>
        <v>-2.2821576763485469E-2</v>
      </c>
    </row>
    <row r="2787" spans="1:16" x14ac:dyDescent="0.4">
      <c r="A2787" s="22">
        <v>-0.11</v>
      </c>
      <c r="B2787" s="23">
        <v>4.78</v>
      </c>
      <c r="C2787" s="24">
        <v>0.06</v>
      </c>
      <c r="D2787" s="2">
        <v>264.89999999999998</v>
      </c>
      <c r="E2787" s="25">
        <v>21.2</v>
      </c>
      <c r="F2787" s="23">
        <v>994.62</v>
      </c>
      <c r="G2787" s="23">
        <v>1.18</v>
      </c>
      <c r="H2787" s="9">
        <f>0.000001458*(E2787+273.15)^1.5/(E2787+273.15+110.4)</f>
        <v>1.8191425273442234E-5</v>
      </c>
      <c r="I2787" s="10">
        <f>G2787*J2787*L2787/1000/H2787</f>
        <v>59713.765341183251</v>
      </c>
      <c r="J2787" s="24">
        <v>16.010000000000002</v>
      </c>
      <c r="K2787" s="25">
        <v>300</v>
      </c>
      <c r="L2787" s="26">
        <v>57.5</v>
      </c>
      <c r="M2787" s="23">
        <f>2*A2787/$G2787/$J2787^2/($K2787/1000)/($L2787/1000)</f>
        <v>-4.2166631662564472E-2</v>
      </c>
      <c r="N2787" s="23">
        <f>2*B2787/$G2787/$J2787^2/($K2787/1000)/($L2787/1000)</f>
        <v>1.8323318122459837</v>
      </c>
      <c r="O2787" s="23">
        <f>2*C2787/$G2787/$J2787^2/($K2787/1000)/($L2787^2/1000)</f>
        <v>3.9999966794527564E-4</v>
      </c>
      <c r="P2787" s="24">
        <f>M2787/N2787</f>
        <v>-2.3012552301255224E-2</v>
      </c>
    </row>
    <row r="2788" spans="1:16" x14ac:dyDescent="0.4">
      <c r="A2788" s="22">
        <v>-0.11</v>
      </c>
      <c r="B2788" s="23">
        <v>4.78</v>
      </c>
      <c r="C2788" s="24">
        <v>0.06</v>
      </c>
      <c r="D2788" s="2">
        <v>264.89999999999998</v>
      </c>
      <c r="E2788" s="25">
        <v>21.2</v>
      </c>
      <c r="F2788" s="23">
        <v>994.62</v>
      </c>
      <c r="G2788" s="23">
        <v>1.18</v>
      </c>
      <c r="H2788" s="9">
        <f>0.000001458*(E2788+273.15)^1.5/(E2788+273.15+110.4)</f>
        <v>1.8191425273442234E-5</v>
      </c>
      <c r="I2788" s="10">
        <f>G2788*J2788*L2788/1000/H2788</f>
        <v>59117.000665693602</v>
      </c>
      <c r="J2788" s="24">
        <v>15.85</v>
      </c>
      <c r="K2788" s="25">
        <v>300</v>
      </c>
      <c r="L2788" s="26">
        <v>57.5</v>
      </c>
      <c r="M2788" s="23">
        <f>2*A2788/$G2788/$J2788^2/($K2788/1000)/($L2788/1000)</f>
        <v>-4.3022242213224107E-2</v>
      </c>
      <c r="N2788" s="23">
        <f>2*B2788/$G2788/$J2788^2/($K2788/1000)/($L2788/1000)</f>
        <v>1.8695119798110114</v>
      </c>
      <c r="O2788" s="23">
        <f>2*C2788/$G2788/$J2788^2/($K2788/1000)/($L2788^2/1000)</f>
        <v>4.0811613166694805E-4</v>
      </c>
      <c r="P2788" s="24">
        <f>M2788/N2788</f>
        <v>-2.3012552301255228E-2</v>
      </c>
    </row>
    <row r="2789" spans="1:16" x14ac:dyDescent="0.4">
      <c r="A2789" s="22">
        <v>-0.11</v>
      </c>
      <c r="B2789" s="23">
        <v>4.76</v>
      </c>
      <c r="C2789" s="24">
        <v>0.06</v>
      </c>
      <c r="D2789" s="2">
        <v>264.89999999999998</v>
      </c>
      <c r="E2789" s="25">
        <v>21.2</v>
      </c>
      <c r="F2789" s="23">
        <v>994.62</v>
      </c>
      <c r="G2789" s="23">
        <v>1.18</v>
      </c>
      <c r="H2789" s="9">
        <f>0.000001458*(E2789+273.15)^1.5/(E2789+273.15+110.4)</f>
        <v>1.8191425273442234E-5</v>
      </c>
      <c r="I2789" s="10">
        <f>G2789*J2789*L2789/1000/H2789</f>
        <v>59117.000665693602</v>
      </c>
      <c r="J2789" s="24">
        <v>15.85</v>
      </c>
      <c r="K2789" s="25">
        <v>300</v>
      </c>
      <c r="L2789" s="26">
        <v>57.5</v>
      </c>
      <c r="M2789" s="23">
        <f>2*A2789/$G2789/$J2789^2/($K2789/1000)/($L2789/1000)</f>
        <v>-4.3022242213224107E-2</v>
      </c>
      <c r="N2789" s="23">
        <f>2*B2789/$G2789/$J2789^2/($K2789/1000)/($L2789/1000)</f>
        <v>1.8616897539540611</v>
      </c>
      <c r="O2789" s="23">
        <f>2*C2789/$G2789/$J2789^2/($K2789/1000)/($L2789^2/1000)</f>
        <v>4.0811613166694805E-4</v>
      </c>
      <c r="P2789" s="24">
        <f>M2789/N2789</f>
        <v>-2.3109243697478996E-2</v>
      </c>
    </row>
    <row r="2790" spans="1:16" x14ac:dyDescent="0.4">
      <c r="A2790" s="22">
        <v>-0.12</v>
      </c>
      <c r="B2790" s="23">
        <v>4.76</v>
      </c>
      <c r="C2790" s="24">
        <v>0.06</v>
      </c>
      <c r="D2790" s="2">
        <v>264.89999999999998</v>
      </c>
      <c r="E2790" s="25">
        <v>21.2</v>
      </c>
      <c r="F2790" s="23">
        <v>994.62</v>
      </c>
      <c r="G2790" s="23">
        <v>1.18</v>
      </c>
      <c r="H2790" s="9">
        <f>0.000001458*(E2790+273.15)^1.5/(E2790+273.15+110.4)</f>
        <v>1.8191425273442234E-5</v>
      </c>
      <c r="I2790" s="10">
        <f>G2790*J2790*L2790/1000/H2790</f>
        <v>58930.511704603094</v>
      </c>
      <c r="J2790" s="24">
        <v>15.8</v>
      </c>
      <c r="K2790" s="25">
        <v>300</v>
      </c>
      <c r="L2790" s="26">
        <v>57.5</v>
      </c>
      <c r="M2790" s="23">
        <f>2*A2790/$G2790/$J2790^2/($K2790/1000)/($L2790/1000)</f>
        <v>-4.7230871703595106E-2</v>
      </c>
      <c r="N2790" s="23">
        <f>2*B2790/$G2790/$J2790^2/($K2790/1000)/($L2790/1000)</f>
        <v>1.8734912442426057</v>
      </c>
      <c r="O2790" s="23">
        <f>2*C2790/$G2790/$J2790^2/($K2790/1000)/($L2790^2/1000)</f>
        <v>4.1070323220517485E-4</v>
      </c>
      <c r="P2790" s="24">
        <f>M2790/N2790</f>
        <v>-2.5210084033613446E-2</v>
      </c>
    </row>
    <row r="2791" spans="1:16" x14ac:dyDescent="0.4">
      <c r="A2791" s="22">
        <v>-0.12</v>
      </c>
      <c r="B2791" s="23">
        <v>4.8</v>
      </c>
      <c r="C2791" s="24">
        <v>0.06</v>
      </c>
      <c r="D2791" s="2">
        <v>264.89999999999998</v>
      </c>
      <c r="E2791" s="25">
        <v>21.2</v>
      </c>
      <c r="F2791" s="23">
        <v>994.62</v>
      </c>
      <c r="G2791" s="23">
        <v>1.18</v>
      </c>
      <c r="H2791" s="9">
        <f>0.000001458*(E2791+273.15)^1.5/(E2791+273.15+110.4)</f>
        <v>1.8191425273442234E-5</v>
      </c>
      <c r="I2791" s="10">
        <f>G2791*J2791*L2791/1000/H2791</f>
        <v>58706.724951294476</v>
      </c>
      <c r="J2791" s="24">
        <v>15.74</v>
      </c>
      <c r="K2791" s="25">
        <v>300</v>
      </c>
      <c r="L2791" s="26">
        <v>57.5</v>
      </c>
      <c r="M2791" s="23">
        <f>2*A2791/$G2791/$J2791^2/($K2791/1000)/($L2791/1000)</f>
        <v>-4.7591640896159977E-2</v>
      </c>
      <c r="N2791" s="23">
        <f>2*B2791/$G2791/$J2791^2/($K2791/1000)/($L2791/1000)</f>
        <v>1.9036656358463988</v>
      </c>
      <c r="O2791" s="23">
        <f>2*C2791/$G2791/$J2791^2/($K2791/1000)/($L2791^2/1000)</f>
        <v>4.1384035561878242E-4</v>
      </c>
      <c r="P2791" s="24">
        <f>M2791/N2791</f>
        <v>-2.5000000000000005E-2</v>
      </c>
    </row>
    <row r="2792" spans="1:16" x14ac:dyDescent="0.4">
      <c r="A2792" s="22">
        <v>-0.12</v>
      </c>
      <c r="B2792" s="23">
        <v>4.8099999999999996</v>
      </c>
      <c r="C2792" s="24">
        <v>0.06</v>
      </c>
      <c r="D2792" s="2">
        <v>264.89999999999998</v>
      </c>
      <c r="E2792" s="25">
        <v>21.2</v>
      </c>
      <c r="F2792" s="23">
        <v>994.62</v>
      </c>
      <c r="G2792" s="23">
        <v>1.18</v>
      </c>
      <c r="H2792" s="9">
        <f>0.000001458*(E2792+273.15)^1.5/(E2792+273.15+110.4)</f>
        <v>1.8191425273442234E-5</v>
      </c>
      <c r="I2792" s="10">
        <f>G2792*J2792*L2792/1000/H2792</f>
        <v>58930.511704603094</v>
      </c>
      <c r="J2792" s="24">
        <v>15.8</v>
      </c>
      <c r="K2792" s="25">
        <v>300</v>
      </c>
      <c r="L2792" s="26">
        <v>57.5</v>
      </c>
      <c r="M2792" s="23">
        <f>2*A2792/$G2792/$J2792^2/($K2792/1000)/($L2792/1000)</f>
        <v>-4.7230871703595106E-2</v>
      </c>
      <c r="N2792" s="23">
        <f>2*B2792/$G2792/$J2792^2/($K2792/1000)/($L2792/1000)</f>
        <v>1.8931707741191037</v>
      </c>
      <c r="O2792" s="23">
        <f>2*C2792/$G2792/$J2792^2/($K2792/1000)/($L2792^2/1000)</f>
        <v>4.1070323220517485E-4</v>
      </c>
      <c r="P2792" s="24">
        <f>M2792/N2792</f>
        <v>-2.4948024948024949E-2</v>
      </c>
    </row>
    <row r="2793" spans="1:16" x14ac:dyDescent="0.4">
      <c r="A2793" s="22">
        <v>-0.12</v>
      </c>
      <c r="B2793" s="23">
        <v>4.84</v>
      </c>
      <c r="C2793" s="24">
        <v>0.06</v>
      </c>
      <c r="D2793" s="2">
        <v>264.89999999999998</v>
      </c>
      <c r="E2793" s="25">
        <v>21.2</v>
      </c>
      <c r="F2793" s="23">
        <v>994.62</v>
      </c>
      <c r="G2793" s="23">
        <v>1.18</v>
      </c>
      <c r="H2793" s="9">
        <f>0.000001458*(E2793+273.15)^1.5/(E2793+273.15+110.4)</f>
        <v>1.8191425273442234E-5</v>
      </c>
      <c r="I2793" s="10">
        <f>G2793*J2793*L2793/1000/H2793</f>
        <v>59117.000665693602</v>
      </c>
      <c r="J2793" s="24">
        <v>15.85</v>
      </c>
      <c r="K2793" s="25">
        <v>300</v>
      </c>
      <c r="L2793" s="26">
        <v>57.5</v>
      </c>
      <c r="M2793" s="23">
        <f>2*A2793/$G2793/$J2793^2/($K2793/1000)/($L2793/1000)</f>
        <v>-4.6933355141699024E-2</v>
      </c>
      <c r="N2793" s="23">
        <f>2*B2793/$G2793/$J2793^2/($K2793/1000)/($L2793/1000)</f>
        <v>1.8929786573818606</v>
      </c>
      <c r="O2793" s="23">
        <f>2*C2793/$G2793/$J2793^2/($K2793/1000)/($L2793^2/1000)</f>
        <v>4.0811613166694805E-4</v>
      </c>
      <c r="P2793" s="24">
        <f>M2793/N2793</f>
        <v>-2.4793388429752067E-2</v>
      </c>
    </row>
    <row r="2794" spans="1:16" x14ac:dyDescent="0.4">
      <c r="A2794" s="22">
        <v>-0.11</v>
      </c>
      <c r="B2794" s="23">
        <v>4.84</v>
      </c>
      <c r="C2794" s="24">
        <v>0.06</v>
      </c>
      <c r="D2794" s="2">
        <v>264.89999999999998</v>
      </c>
      <c r="E2794" s="25">
        <v>21.2</v>
      </c>
      <c r="F2794" s="23">
        <v>994.62</v>
      </c>
      <c r="G2794" s="23">
        <v>1.18</v>
      </c>
      <c r="H2794" s="9">
        <f>0.000001458*(E2794+273.15)^1.5/(E2794+273.15+110.4)</f>
        <v>1.8191425273442234E-5</v>
      </c>
      <c r="I2794" s="10">
        <f>G2794*J2794*L2794/1000/H2794</f>
        <v>59340.787419002219</v>
      </c>
      <c r="J2794" s="24">
        <v>15.91</v>
      </c>
      <c r="K2794" s="25">
        <v>300</v>
      </c>
      <c r="L2794" s="26">
        <v>57.5</v>
      </c>
      <c r="M2794" s="23">
        <f>2*A2794/$G2794/$J2794^2/($K2794/1000)/($L2794/1000)</f>
        <v>-4.2698361993044991E-2</v>
      </c>
      <c r="N2794" s="23">
        <f>2*B2794/$G2794/$J2794^2/($K2794/1000)/($L2794/1000)</f>
        <v>1.8787279276939797</v>
      </c>
      <c r="O2794" s="23">
        <f>2*C2794/$G2794/$J2794^2/($K2794/1000)/($L2794^2/1000)</f>
        <v>4.0504375013165211E-4</v>
      </c>
      <c r="P2794" s="24">
        <f>M2794/N2794</f>
        <v>-2.2727272727272728E-2</v>
      </c>
    </row>
    <row r="2795" spans="1:16" x14ac:dyDescent="0.4">
      <c r="A2795" s="22">
        <v>-0.11</v>
      </c>
      <c r="B2795" s="23">
        <v>4.83</v>
      </c>
      <c r="C2795" s="24">
        <v>0.06</v>
      </c>
      <c r="D2795" s="2">
        <v>264.89999999999998</v>
      </c>
      <c r="E2795" s="25">
        <v>21.2</v>
      </c>
      <c r="F2795" s="23">
        <v>994.62</v>
      </c>
      <c r="G2795" s="23">
        <v>1.18</v>
      </c>
      <c r="H2795" s="9">
        <f>0.000001458*(E2795+273.15)^1.5/(E2795+273.15+110.4)</f>
        <v>1.8191425273442234E-5</v>
      </c>
      <c r="I2795" s="10">
        <f>G2795*J2795*L2795/1000/H2795</f>
        <v>59117.000665693602</v>
      </c>
      <c r="J2795" s="24">
        <v>15.85</v>
      </c>
      <c r="K2795" s="25">
        <v>300</v>
      </c>
      <c r="L2795" s="26">
        <v>57.5</v>
      </c>
      <c r="M2795" s="23">
        <f>2*A2795/$G2795/$J2795^2/($K2795/1000)/($L2795/1000)</f>
        <v>-4.3022242213224107E-2</v>
      </c>
      <c r="N2795" s="23">
        <f>2*B2795/$G2795/$J2795^2/($K2795/1000)/($L2795/1000)</f>
        <v>1.8890675444533858</v>
      </c>
      <c r="O2795" s="23">
        <f>2*C2795/$G2795/$J2795^2/($K2795/1000)/($L2795^2/1000)</f>
        <v>4.0811613166694805E-4</v>
      </c>
      <c r="P2795" s="24">
        <f>M2795/N2795</f>
        <v>-2.2774327122153208E-2</v>
      </c>
    </row>
    <row r="2796" spans="1:16" x14ac:dyDescent="0.4">
      <c r="A2796" s="22">
        <v>-0.11</v>
      </c>
      <c r="B2796" s="23">
        <v>4.83</v>
      </c>
      <c r="C2796" s="24">
        <v>0.06</v>
      </c>
      <c r="D2796" s="2">
        <v>264.89999999999998</v>
      </c>
      <c r="E2796" s="25">
        <v>21.2</v>
      </c>
      <c r="F2796" s="23">
        <v>994.62</v>
      </c>
      <c r="G2796" s="23">
        <v>1.18</v>
      </c>
      <c r="H2796" s="9">
        <f>0.000001458*(E2796+273.15)^1.5/(E2796+273.15+110.4)</f>
        <v>1.8191425273442234E-5</v>
      </c>
      <c r="I2796" s="10">
        <f>G2796*J2796*L2796/1000/H2796</f>
        <v>59713.765341183251</v>
      </c>
      <c r="J2796" s="24">
        <v>16.010000000000002</v>
      </c>
      <c r="K2796" s="25">
        <v>300</v>
      </c>
      <c r="L2796" s="26">
        <v>57.5</v>
      </c>
      <c r="M2796" s="23">
        <f>2*A2796/$G2796/$J2796^2/($K2796/1000)/($L2796/1000)</f>
        <v>-4.2166631662564472E-2</v>
      </c>
      <c r="N2796" s="23">
        <f>2*B2796/$G2796/$J2796^2/($K2796/1000)/($L2796/1000)</f>
        <v>1.8514984630016946</v>
      </c>
      <c r="O2796" s="23">
        <f>2*C2796/$G2796/$J2796^2/($K2796/1000)/($L2796^2/1000)</f>
        <v>3.9999966794527564E-4</v>
      </c>
      <c r="P2796" s="24">
        <f>M2796/N2796</f>
        <v>-2.2774327122153208E-2</v>
      </c>
    </row>
    <row r="2797" spans="1:16" x14ac:dyDescent="0.4">
      <c r="A2797" s="22">
        <v>-0.12</v>
      </c>
      <c r="B2797" s="23">
        <v>4.78</v>
      </c>
      <c r="C2797" s="24">
        <v>0.06</v>
      </c>
      <c r="D2797" s="2">
        <v>264.89999999999998</v>
      </c>
      <c r="E2797" s="25">
        <v>21.2</v>
      </c>
      <c r="F2797" s="23">
        <v>994.62</v>
      </c>
      <c r="G2797" s="23">
        <v>1.18</v>
      </c>
      <c r="H2797" s="9">
        <f>0.000001458*(E2797+273.15)^1.5/(E2797+273.15+110.4)</f>
        <v>1.8191425273442234E-5</v>
      </c>
      <c r="I2797" s="10">
        <f>G2797*J2797*L2797/1000/H2797</f>
        <v>59713.765341183251</v>
      </c>
      <c r="J2797" s="24">
        <v>16.010000000000002</v>
      </c>
      <c r="K2797" s="25">
        <v>300</v>
      </c>
      <c r="L2797" s="26">
        <v>57.5</v>
      </c>
      <c r="M2797" s="23">
        <f>2*A2797/$G2797/$J2797^2/($K2797/1000)/($L2797/1000)</f>
        <v>-4.5999961813706698E-2</v>
      </c>
      <c r="N2797" s="23">
        <f>2*B2797/$G2797/$J2797^2/($K2797/1000)/($L2797/1000)</f>
        <v>1.8323318122459837</v>
      </c>
      <c r="O2797" s="23">
        <f>2*C2797/$G2797/$J2797^2/($K2797/1000)/($L2797^2/1000)</f>
        <v>3.9999966794527564E-4</v>
      </c>
      <c r="P2797" s="24">
        <f>M2797/N2797</f>
        <v>-2.5104602510460247E-2</v>
      </c>
    </row>
    <row r="2798" spans="1:16" x14ac:dyDescent="0.4">
      <c r="A2798" s="22">
        <v>-0.12</v>
      </c>
      <c r="B2798" s="23">
        <v>4.78</v>
      </c>
      <c r="C2798" s="24">
        <v>0.06</v>
      </c>
      <c r="D2798" s="2">
        <v>264.89999999999998</v>
      </c>
      <c r="E2798" s="25">
        <v>21.2</v>
      </c>
      <c r="F2798" s="23">
        <v>994.62</v>
      </c>
      <c r="G2798" s="23">
        <v>1.18</v>
      </c>
      <c r="H2798" s="9">
        <f>0.000001458*(E2798+273.15)^1.5/(E2798+273.15+110.4)</f>
        <v>1.8191425273442234E-5</v>
      </c>
      <c r="I2798" s="10">
        <f>G2798*J2798*L2798/1000/H2798</f>
        <v>59900.254302273766</v>
      </c>
      <c r="J2798" s="24">
        <v>16.059999999999999</v>
      </c>
      <c r="K2798" s="25">
        <v>300</v>
      </c>
      <c r="L2798" s="26">
        <v>57.5</v>
      </c>
      <c r="M2798" s="23">
        <f>2*A2798/$G2798/$J2798^2/($K2798/1000)/($L2798/1000)</f>
        <v>-4.571398201671148E-2</v>
      </c>
      <c r="N2798" s="23">
        <f>2*B2798/$G2798/$J2798^2/($K2798/1000)/($L2798/1000)</f>
        <v>1.8209402836656743</v>
      </c>
      <c r="O2798" s="23">
        <f>2*C2798/$G2798/$J2798^2/($K2798/1000)/($L2798^2/1000)</f>
        <v>3.9751288710183902E-4</v>
      </c>
      <c r="P2798" s="24">
        <f>M2798/N2798</f>
        <v>-2.5104602510460247E-2</v>
      </c>
    </row>
    <row r="2799" spans="1:16" x14ac:dyDescent="0.4">
      <c r="A2799" s="22">
        <v>-0.12</v>
      </c>
      <c r="B2799" s="23">
        <v>4.78</v>
      </c>
      <c r="C2799" s="24">
        <v>0.06</v>
      </c>
      <c r="D2799" s="2">
        <v>264.89999999999998</v>
      </c>
      <c r="E2799" s="25">
        <v>21.2</v>
      </c>
      <c r="F2799" s="23">
        <v>994.62</v>
      </c>
      <c r="G2799" s="23">
        <v>1.18</v>
      </c>
      <c r="H2799" s="9">
        <f>0.000001458*(E2799+273.15)^1.5/(E2799+273.15+110.4)</f>
        <v>1.8191425273442234E-5</v>
      </c>
      <c r="I2799" s="10">
        <f>G2799*J2799*L2799/1000/H2799</f>
        <v>59340.787419002219</v>
      </c>
      <c r="J2799" s="24">
        <v>15.91</v>
      </c>
      <c r="K2799" s="25">
        <v>300</v>
      </c>
      <c r="L2799" s="26">
        <v>57.5</v>
      </c>
      <c r="M2799" s="23">
        <f>2*A2799/$G2799/$J2799^2/($K2799/1000)/($L2799/1000)</f>
        <v>-4.6580031265139987E-2</v>
      </c>
      <c r="N2799" s="23">
        <f>2*B2799/$G2799/$J2799^2/($K2799/1000)/($L2799/1000)</f>
        <v>1.85543791206141</v>
      </c>
      <c r="O2799" s="23">
        <f>2*C2799/$G2799/$J2799^2/($K2799/1000)/($L2799^2/1000)</f>
        <v>4.0504375013165211E-4</v>
      </c>
      <c r="P2799" s="24">
        <f>M2799/N2799</f>
        <v>-2.5104602510460244E-2</v>
      </c>
    </row>
    <row r="2800" spans="1:16" x14ac:dyDescent="0.4">
      <c r="A2800" s="22">
        <v>-0.12</v>
      </c>
      <c r="B2800" s="23">
        <v>4.74</v>
      </c>
      <c r="C2800" s="24">
        <v>0.06</v>
      </c>
      <c r="D2800" s="2">
        <v>264.89999999999998</v>
      </c>
      <c r="E2800" s="25">
        <v>21.2</v>
      </c>
      <c r="F2800" s="23">
        <v>994.62</v>
      </c>
      <c r="G2800" s="23">
        <v>1.18</v>
      </c>
      <c r="H2800" s="9">
        <f>0.000001458*(E2800+273.15)^1.5/(E2800+273.15+110.4)</f>
        <v>1.8191425273442234E-5</v>
      </c>
      <c r="I2800" s="10">
        <f>G2800*J2800*L2800/1000/H2800</f>
        <v>59713.765341183251</v>
      </c>
      <c r="J2800" s="24">
        <v>16.010000000000002</v>
      </c>
      <c r="K2800" s="25">
        <v>300</v>
      </c>
      <c r="L2800" s="26">
        <v>57.5</v>
      </c>
      <c r="M2800" s="23">
        <f>2*A2800/$G2800/$J2800^2/($K2800/1000)/($L2800/1000)</f>
        <v>-4.5999961813706698E-2</v>
      </c>
      <c r="N2800" s="23">
        <f>2*B2800/$G2800/$J2800^2/($K2800/1000)/($L2800/1000)</f>
        <v>1.8169984916414144</v>
      </c>
      <c r="O2800" s="23">
        <f>2*C2800/$G2800/$J2800^2/($K2800/1000)/($L2800^2/1000)</f>
        <v>3.9999966794527564E-4</v>
      </c>
      <c r="P2800" s="24">
        <f>M2800/N2800</f>
        <v>-2.5316455696202535E-2</v>
      </c>
    </row>
    <row r="2801" spans="1:16" x14ac:dyDescent="0.4">
      <c r="A2801" s="22">
        <v>-0.12</v>
      </c>
      <c r="B2801" s="23">
        <v>4.74</v>
      </c>
      <c r="C2801" s="24">
        <v>0.06</v>
      </c>
      <c r="D2801" s="2">
        <v>264.89999999999998</v>
      </c>
      <c r="E2801" s="25">
        <v>21.2</v>
      </c>
      <c r="F2801" s="23">
        <v>994.62</v>
      </c>
      <c r="G2801" s="23">
        <v>1.18</v>
      </c>
      <c r="H2801" s="9">
        <f>0.000001458*(E2801+273.15)^1.5/(E2801+273.15+110.4)</f>
        <v>1.8191425273442234E-5</v>
      </c>
      <c r="I2801" s="10">
        <f>G2801*J2801*L2801/1000/H2801</f>
        <v>60124.041055582391</v>
      </c>
      <c r="J2801" s="24">
        <v>16.12</v>
      </c>
      <c r="K2801" s="25">
        <v>300</v>
      </c>
      <c r="L2801" s="26">
        <v>57.5</v>
      </c>
      <c r="M2801" s="23">
        <f>2*A2801/$G2801/$J2801^2/($K2801/1000)/($L2801/1000)</f>
        <v>-4.5374312738539278E-2</v>
      </c>
      <c r="N2801" s="23">
        <f>2*B2801/$G2801/$J2801^2/($K2801/1000)/($L2801/1000)</f>
        <v>1.7922853531723013</v>
      </c>
      <c r="O2801" s="23">
        <f>2*C2801/$G2801/$J2801^2/($K2801/1000)/($L2801^2/1000)</f>
        <v>3.9455924120468942E-4</v>
      </c>
      <c r="P2801" s="24">
        <f>M2801/N2801</f>
        <v>-2.5316455696202535E-2</v>
      </c>
    </row>
    <row r="2802" spans="1:16" x14ac:dyDescent="0.4">
      <c r="A2802" s="22">
        <v>-0.12</v>
      </c>
      <c r="B2802" s="23">
        <v>4.74</v>
      </c>
      <c r="C2802" s="24">
        <v>0.06</v>
      </c>
      <c r="D2802" s="2">
        <v>264.89999999999998</v>
      </c>
      <c r="E2802" s="25">
        <v>21.2</v>
      </c>
      <c r="F2802" s="23">
        <v>994.62</v>
      </c>
      <c r="G2802" s="23">
        <v>1.18</v>
      </c>
      <c r="H2802" s="9">
        <f>0.000001458*(E2802+273.15)^1.5/(E2802+273.15+110.4)</f>
        <v>1.8191425273442234E-5</v>
      </c>
      <c r="I2802" s="10">
        <f>G2802*J2802*L2802/1000/H2802</f>
        <v>60124.041055582391</v>
      </c>
      <c r="J2802" s="24">
        <v>16.12</v>
      </c>
      <c r="K2802" s="25">
        <v>300</v>
      </c>
      <c r="L2802" s="26">
        <v>57.5</v>
      </c>
      <c r="M2802" s="23">
        <f>2*A2802/$G2802/$J2802^2/($K2802/1000)/($L2802/1000)</f>
        <v>-4.5374312738539278E-2</v>
      </c>
      <c r="N2802" s="23">
        <f>2*B2802/$G2802/$J2802^2/($K2802/1000)/($L2802/1000)</f>
        <v>1.7922853531723013</v>
      </c>
      <c r="O2802" s="23">
        <f>2*C2802/$G2802/$J2802^2/($K2802/1000)/($L2802^2/1000)</f>
        <v>3.9455924120468942E-4</v>
      </c>
      <c r="P2802" s="24">
        <f>M2802/N2802</f>
        <v>-2.5316455696202535E-2</v>
      </c>
    </row>
    <row r="2803" spans="1:16" x14ac:dyDescent="0.4">
      <c r="A2803" s="22">
        <v>-0.12</v>
      </c>
      <c r="B2803" s="23">
        <v>4.7300000000000004</v>
      </c>
      <c r="C2803" s="24">
        <v>0.06</v>
      </c>
      <c r="D2803" s="2">
        <v>264.89999999999998</v>
      </c>
      <c r="E2803" s="25">
        <v>21.2</v>
      </c>
      <c r="F2803" s="23">
        <v>994.62</v>
      </c>
      <c r="G2803" s="23">
        <v>1.18</v>
      </c>
      <c r="H2803" s="9">
        <f>0.000001458*(E2803+273.15)^1.5/(E2803+273.15+110.4)</f>
        <v>1.8191425273442234E-5</v>
      </c>
      <c r="I2803" s="10">
        <f>G2803*J2803*L2803/1000/H2803</f>
        <v>59900.254302273766</v>
      </c>
      <c r="J2803" s="24">
        <v>16.059999999999999</v>
      </c>
      <c r="K2803" s="25">
        <v>300</v>
      </c>
      <c r="L2803" s="26">
        <v>57.5</v>
      </c>
      <c r="M2803" s="23">
        <f>2*A2803/$G2803/$J2803^2/($K2803/1000)/($L2803/1000)</f>
        <v>-4.571398201671148E-2</v>
      </c>
      <c r="N2803" s="23">
        <f>2*B2803/$G2803/$J2803^2/($K2803/1000)/($L2803/1000)</f>
        <v>1.801892791158711</v>
      </c>
      <c r="O2803" s="23">
        <f>2*C2803/$G2803/$J2803^2/($K2803/1000)/($L2803^2/1000)</f>
        <v>3.9751288710183902E-4</v>
      </c>
      <c r="P2803" s="24">
        <f>M2803/N2803</f>
        <v>-2.5369978858350947E-2</v>
      </c>
    </row>
    <row r="2804" spans="1:16" x14ac:dyDescent="0.4">
      <c r="A2804" s="22">
        <v>-0.25</v>
      </c>
      <c r="B2804" s="23">
        <v>4.1500000000000004</v>
      </c>
      <c r="C2804" s="24">
        <v>0.04</v>
      </c>
      <c r="D2804" s="2">
        <v>265</v>
      </c>
      <c r="E2804" s="25">
        <v>21.7</v>
      </c>
      <c r="F2804" s="23">
        <v>990.9</v>
      </c>
      <c r="G2804" s="23">
        <v>1.17</v>
      </c>
      <c r="H2804" s="9">
        <f>0.000001458*(E2804+273.15)^1.5/(E2804+273.15+110.4)</f>
        <v>1.8215294560424E-5</v>
      </c>
      <c r="I2804" s="27">
        <f>G2804*J2804*L2804/1000/H2804</f>
        <v>52186.680091648916</v>
      </c>
      <c r="J2804" s="24">
        <v>14.13</v>
      </c>
      <c r="K2804" s="25">
        <v>300</v>
      </c>
      <c r="L2804" s="26">
        <v>57.5</v>
      </c>
      <c r="M2804" s="23">
        <f>2*A2804/$G2804/$J2804^2/($K2804/1000)/($L2804/1000)</f>
        <v>-0.12408255270624793</v>
      </c>
      <c r="N2804" s="23">
        <f>2*B2804/$G2804/$J2804^2/($K2804/1000)/($L2804/1000)</f>
        <v>2.0597703749237164</v>
      </c>
      <c r="O2804" s="23">
        <f>2*C2804/$G2804/$J2804^2/($K2804/1000)/($L2804^2/1000)</f>
        <v>3.4527319013912477E-4</v>
      </c>
      <c r="P2804" s="24">
        <v>-0.06</v>
      </c>
    </row>
    <row r="2805" spans="1:16" x14ac:dyDescent="0.4">
      <c r="A2805" s="22">
        <v>-0.25</v>
      </c>
      <c r="B2805" s="23">
        <v>4.1500000000000004</v>
      </c>
      <c r="C2805" s="24">
        <v>0.04</v>
      </c>
      <c r="D2805" s="2">
        <v>265</v>
      </c>
      <c r="E2805" s="25">
        <v>21.7</v>
      </c>
      <c r="F2805" s="23">
        <v>990.9</v>
      </c>
      <c r="G2805" s="23">
        <v>1.17</v>
      </c>
      <c r="H2805" s="9">
        <f>0.000001458*(E2805+273.15)^1.5/(E2805+273.15+110.4)</f>
        <v>1.8215294560424E-5</v>
      </c>
      <c r="I2805" s="27">
        <f>G2805*J2805*L2805/1000/H2805</f>
        <v>52186.680091648916</v>
      </c>
      <c r="J2805" s="24">
        <v>14.13</v>
      </c>
      <c r="K2805" s="25">
        <v>300</v>
      </c>
      <c r="L2805" s="26">
        <v>57.5</v>
      </c>
      <c r="M2805" s="23">
        <f>2*A2805/$G2805/$J2805^2/($K2805/1000)/($L2805/1000)</f>
        <v>-0.12408255270624793</v>
      </c>
      <c r="N2805" s="23">
        <f>2*B2805/$G2805/$J2805^2/($K2805/1000)/($L2805/1000)</f>
        <v>2.0597703749237164</v>
      </c>
      <c r="O2805" s="23">
        <f>2*C2805/$G2805/$J2805^2/($K2805/1000)/($L2805^2/1000)</f>
        <v>3.4527319013912477E-4</v>
      </c>
      <c r="P2805" s="24">
        <v>-0.06</v>
      </c>
    </row>
    <row r="2806" spans="1:16" x14ac:dyDescent="0.4">
      <c r="A2806" s="22">
        <v>-0.25</v>
      </c>
      <c r="B2806" s="23">
        <v>4.24</v>
      </c>
      <c r="C2806" s="24">
        <v>0.05</v>
      </c>
      <c r="D2806" s="2">
        <v>265</v>
      </c>
      <c r="E2806" s="25">
        <v>21.7</v>
      </c>
      <c r="F2806" s="23">
        <v>990.9</v>
      </c>
      <c r="G2806" s="23">
        <v>1.17</v>
      </c>
      <c r="H2806" s="9">
        <f>0.000001458*(E2806+273.15)^1.5/(E2806+273.15+110.4)</f>
        <v>1.8215294560424E-5</v>
      </c>
      <c r="I2806" s="27">
        <f>G2806*J2806*L2806/1000/H2806</f>
        <v>52408.279582483941</v>
      </c>
      <c r="J2806" s="24">
        <v>14.19</v>
      </c>
      <c r="K2806" s="25">
        <v>300</v>
      </c>
      <c r="L2806" s="26">
        <v>57.5</v>
      </c>
      <c r="M2806" s="23">
        <f>2*A2806/$G2806/$J2806^2/($K2806/1000)/($L2806/1000)</f>
        <v>-0.12303544723708933</v>
      </c>
      <c r="N2806" s="23">
        <f>2*B2806/$G2806/$J2806^2/($K2806/1000)/($L2806/1000)</f>
        <v>2.086681185141035</v>
      </c>
      <c r="O2806" s="23">
        <f>2*C2806/$G2806/$J2806^2/($K2806/1000)/($L2806^2/1000)</f>
        <v>4.2794938169422376E-4</v>
      </c>
      <c r="P2806" s="24">
        <v>-0.06</v>
      </c>
    </row>
    <row r="2807" spans="1:16" x14ac:dyDescent="0.4">
      <c r="A2807" s="22">
        <v>-0.25</v>
      </c>
      <c r="B2807" s="23">
        <v>4.21</v>
      </c>
      <c r="C2807" s="24">
        <v>0.05</v>
      </c>
      <c r="D2807" s="2">
        <v>265</v>
      </c>
      <c r="E2807" s="25">
        <v>21.7</v>
      </c>
      <c r="F2807" s="23">
        <v>990.9</v>
      </c>
      <c r="G2807" s="23">
        <v>1.17</v>
      </c>
      <c r="H2807" s="9">
        <f>0.000001458*(E2807+273.15)^1.5/(E2807+273.15+110.4)</f>
        <v>1.8215294560424E-5</v>
      </c>
      <c r="I2807" s="27">
        <f>G2807*J2807*L2807/1000/H2807</f>
        <v>53294.677545824052</v>
      </c>
      <c r="J2807" s="24">
        <v>14.43</v>
      </c>
      <c r="K2807" s="25">
        <v>300</v>
      </c>
      <c r="L2807" s="26">
        <v>57.5</v>
      </c>
      <c r="M2807" s="23">
        <f>2*A2807/$G2807/$J2807^2/($K2807/1000)/($L2807/1000)</f>
        <v>-0.11897682658229675</v>
      </c>
      <c r="N2807" s="23">
        <f>2*B2807/$G2807/$J2807^2/($K2807/1000)/($L2807/1000)</f>
        <v>2.003569759645877</v>
      </c>
      <c r="O2807" s="23">
        <f>2*C2807/$G2807/$J2807^2/($K2807/1000)/($L2807^2/1000)</f>
        <v>4.1383244028624956E-4</v>
      </c>
      <c r="P2807" s="24">
        <v>-7.0000000000000007E-2</v>
      </c>
    </row>
    <row r="2808" spans="1:16" x14ac:dyDescent="0.4">
      <c r="A2808" s="22">
        <v>-0.25</v>
      </c>
      <c r="B2808" s="23">
        <v>4.18</v>
      </c>
      <c r="C2808" s="24">
        <v>0.04</v>
      </c>
      <c r="D2808" s="2">
        <v>265</v>
      </c>
      <c r="E2808" s="25">
        <v>21.7</v>
      </c>
      <c r="F2808" s="23">
        <v>990.9</v>
      </c>
      <c r="G2808" s="23">
        <v>1.17</v>
      </c>
      <c r="H2808" s="9">
        <f>0.000001458*(E2808+273.15)^1.5/(E2808+273.15+110.4)</f>
        <v>1.8215294560424E-5</v>
      </c>
      <c r="I2808" s="27">
        <f>G2808*J2808*L2808/1000/H2808</f>
        <v>52851.478564154</v>
      </c>
      <c r="J2808" s="24">
        <v>14.31</v>
      </c>
      <c r="K2808" s="25">
        <v>300</v>
      </c>
      <c r="L2808" s="26">
        <v>57.5</v>
      </c>
      <c r="M2808" s="23">
        <f>2*A2808/$G2808/$J2808^2/($K2808/1000)/($L2808/1000)</f>
        <v>-0.12098061159195861</v>
      </c>
      <c r="N2808" s="23">
        <f>2*B2808/$G2808/$J2808^2/($K2808/1000)/($L2808/1000)</f>
        <v>2.0227958258175485</v>
      </c>
      <c r="O2808" s="23">
        <f>2*C2808/$G2808/$J2808^2/($K2808/1000)/($L2808^2/1000)</f>
        <v>3.3664170182110231E-4</v>
      </c>
      <c r="P2808" s="24">
        <v>-0.06</v>
      </c>
    </row>
    <row r="2809" spans="1:16" x14ac:dyDescent="0.4">
      <c r="A2809" s="22">
        <v>-0.25</v>
      </c>
      <c r="B2809" s="23">
        <v>4.18</v>
      </c>
      <c r="C2809" s="24">
        <v>0.04</v>
      </c>
      <c r="D2809" s="2">
        <v>265</v>
      </c>
      <c r="E2809" s="25">
        <v>21.7</v>
      </c>
      <c r="F2809" s="23">
        <v>990.9</v>
      </c>
      <c r="G2809" s="23">
        <v>1.17</v>
      </c>
      <c r="H2809" s="9">
        <f>0.000001458*(E2809+273.15)^1.5/(E2809+273.15+110.4)</f>
        <v>1.8215294560424E-5</v>
      </c>
      <c r="I2809" s="27">
        <f>G2809*J2809*L2809/1000/H2809</f>
        <v>52186.680091648916</v>
      </c>
      <c r="J2809" s="24">
        <v>14.13</v>
      </c>
      <c r="K2809" s="25">
        <v>300</v>
      </c>
      <c r="L2809" s="26">
        <v>57.5</v>
      </c>
      <c r="M2809" s="23">
        <f>2*A2809/$G2809/$J2809^2/($K2809/1000)/($L2809/1000)</f>
        <v>-0.12408255270624793</v>
      </c>
      <c r="N2809" s="23">
        <f>2*B2809/$G2809/$J2809^2/($K2809/1000)/($L2809/1000)</f>
        <v>2.0746602812484656</v>
      </c>
      <c r="O2809" s="23">
        <f>2*C2809/$G2809/$J2809^2/($K2809/1000)/($L2809^2/1000)</f>
        <v>3.4527319013912477E-4</v>
      </c>
      <c r="P2809" s="24">
        <v>-0.06</v>
      </c>
    </row>
    <row r="2810" spans="1:16" x14ac:dyDescent="0.4">
      <c r="A2810" s="22">
        <v>-0.25</v>
      </c>
      <c r="B2810" s="23">
        <v>4.18</v>
      </c>
      <c r="C2810" s="24">
        <v>0.04</v>
      </c>
      <c r="D2810" s="2">
        <v>265</v>
      </c>
      <c r="E2810" s="25">
        <v>21.7</v>
      </c>
      <c r="F2810" s="23">
        <v>990.9</v>
      </c>
      <c r="G2810" s="23">
        <v>1.17</v>
      </c>
      <c r="H2810" s="9">
        <f>0.000001458*(E2810+273.15)^1.5/(E2810+273.15+110.4)</f>
        <v>1.8215294560424E-5</v>
      </c>
      <c r="I2810" s="27">
        <f>G2810*J2810*L2810/1000/H2810</f>
        <v>51965.080600813897</v>
      </c>
      <c r="J2810" s="24">
        <v>14.07</v>
      </c>
      <c r="K2810" s="25">
        <v>300</v>
      </c>
      <c r="L2810" s="26">
        <v>57.5</v>
      </c>
      <c r="M2810" s="23">
        <f>2*A2810/$G2810/$J2810^2/($K2810/1000)/($L2810/1000)</f>
        <v>-0.1251430825232962</v>
      </c>
      <c r="N2810" s="23">
        <f>2*B2810/$G2810/$J2810^2/($K2810/1000)/($L2810/1000)</f>
        <v>2.0923923397895123</v>
      </c>
      <c r="O2810" s="23">
        <f>2*C2810/$G2810/$J2810^2/($K2810/1000)/($L2810^2/1000)</f>
        <v>3.4822422963004166E-4</v>
      </c>
      <c r="P2810" s="24">
        <v>-0.06</v>
      </c>
    </row>
    <row r="2811" spans="1:16" x14ac:dyDescent="0.4">
      <c r="A2811" s="22">
        <v>-0.25</v>
      </c>
      <c r="B2811" s="23">
        <v>4.13</v>
      </c>
      <c r="C2811" s="24">
        <v>0.04</v>
      </c>
      <c r="D2811" s="2">
        <v>265</v>
      </c>
      <c r="E2811" s="25">
        <v>21.7</v>
      </c>
      <c r="F2811" s="23">
        <v>990.9</v>
      </c>
      <c r="G2811" s="23">
        <v>1.17</v>
      </c>
      <c r="H2811" s="9">
        <f>0.000001458*(E2811+273.15)^1.5/(E2811+273.15+110.4)</f>
        <v>1.8215294560424E-5</v>
      </c>
      <c r="I2811" s="27">
        <f>G2811*J2811*L2811/1000/H2811</f>
        <v>52408.279582483941</v>
      </c>
      <c r="J2811" s="24">
        <v>14.19</v>
      </c>
      <c r="K2811" s="25">
        <v>300</v>
      </c>
      <c r="L2811" s="26">
        <v>57.5</v>
      </c>
      <c r="M2811" s="23">
        <f>2*A2811/$G2811/$J2811^2/($K2811/1000)/($L2811/1000)</f>
        <v>-0.12303544723708933</v>
      </c>
      <c r="N2811" s="23">
        <f>2*B2811/$G2811/$J2811^2/($K2811/1000)/($L2811/1000)</f>
        <v>2.0325455883567156</v>
      </c>
      <c r="O2811" s="23">
        <f>2*C2811/$G2811/$J2811^2/($K2811/1000)/($L2811^2/1000)</f>
        <v>3.42359505355379E-4</v>
      </c>
      <c r="P2811" s="24">
        <v>-0.06</v>
      </c>
    </row>
    <row r="2812" spans="1:16" x14ac:dyDescent="0.4">
      <c r="A2812" s="22">
        <v>-0.25</v>
      </c>
      <c r="B2812" s="23">
        <v>4.1500000000000004</v>
      </c>
      <c r="C2812" s="24">
        <v>0.04</v>
      </c>
      <c r="D2812" s="2">
        <v>265</v>
      </c>
      <c r="E2812" s="25">
        <v>21.7</v>
      </c>
      <c r="F2812" s="23">
        <v>990.9</v>
      </c>
      <c r="G2812" s="23">
        <v>1.17</v>
      </c>
      <c r="H2812" s="9">
        <f>0.000001458*(E2812+273.15)^1.5/(E2812+273.15+110.4)</f>
        <v>1.8215294560424E-5</v>
      </c>
      <c r="I2812" s="27">
        <f>G2812*J2812*L2812/1000/H2812</f>
        <v>52851.478564154</v>
      </c>
      <c r="J2812" s="24">
        <v>14.31</v>
      </c>
      <c r="K2812" s="25">
        <v>300</v>
      </c>
      <c r="L2812" s="26">
        <v>57.5</v>
      </c>
      <c r="M2812" s="23">
        <f>2*A2812/$G2812/$J2812^2/($K2812/1000)/($L2812/1000)</f>
        <v>-0.12098061159195861</v>
      </c>
      <c r="N2812" s="23">
        <f>2*B2812/$G2812/$J2812^2/($K2812/1000)/($L2812/1000)</f>
        <v>2.008278152426513</v>
      </c>
      <c r="O2812" s="23">
        <f>2*C2812/$G2812/$J2812^2/($K2812/1000)/($L2812^2/1000)</f>
        <v>3.3664170182110231E-4</v>
      </c>
      <c r="P2812" s="24">
        <v>-7.0000000000000007E-2</v>
      </c>
    </row>
    <row r="2813" spans="1:16" x14ac:dyDescent="0.4">
      <c r="A2813" s="22">
        <v>-0.25</v>
      </c>
      <c r="B2813" s="23">
        <v>4.1500000000000004</v>
      </c>
      <c r="C2813" s="24">
        <v>0.04</v>
      </c>
      <c r="D2813" s="2">
        <v>265</v>
      </c>
      <c r="E2813" s="25">
        <v>21.7</v>
      </c>
      <c r="F2813" s="23">
        <v>990.9</v>
      </c>
      <c r="G2813" s="23">
        <v>1.17</v>
      </c>
      <c r="H2813" s="9">
        <f>0.000001458*(E2813+273.15)^1.5/(E2813+273.15+110.4)</f>
        <v>1.8215294560424E-5</v>
      </c>
      <c r="I2813" s="27">
        <f>G2813*J2813*L2813/1000/H2813</f>
        <v>52629.879073318974</v>
      </c>
      <c r="J2813" s="24">
        <v>14.25</v>
      </c>
      <c r="K2813" s="25">
        <v>300</v>
      </c>
      <c r="L2813" s="26">
        <v>57.5</v>
      </c>
      <c r="M2813" s="23">
        <f>2*A2813/$G2813/$J2813^2/($K2813/1000)/($L2813/1000)</f>
        <v>-0.12200154049820168</v>
      </c>
      <c r="N2813" s="23">
        <f>2*B2813/$G2813/$J2813^2/($K2813/1000)/($L2813/1000)</f>
        <v>2.0252255722701484</v>
      </c>
      <c r="O2813" s="23">
        <f>2*C2813/$G2813/$J2813^2/($K2813/1000)/($L2813^2/1000)</f>
        <v>3.3948254747325694E-4</v>
      </c>
      <c r="P2813" s="24">
        <v>-0.06</v>
      </c>
    </row>
    <row r="2814" spans="1:16" x14ac:dyDescent="0.4">
      <c r="A2814" s="22">
        <v>-0.25</v>
      </c>
      <c r="B2814" s="23">
        <v>4.1900000000000004</v>
      </c>
      <c r="C2814" s="24">
        <v>0.04</v>
      </c>
      <c r="D2814" s="2">
        <v>265</v>
      </c>
      <c r="E2814" s="25">
        <v>21.7</v>
      </c>
      <c r="F2814" s="23">
        <v>990.9</v>
      </c>
      <c r="G2814" s="23">
        <v>1.17</v>
      </c>
      <c r="H2814" s="9">
        <f>0.000001458*(E2814+273.15)^1.5/(E2814+273.15+110.4)</f>
        <v>1.8215294560424E-5</v>
      </c>
      <c r="I2814" s="27">
        <f>G2814*J2814*L2814/1000/H2814</f>
        <v>52629.879073318974</v>
      </c>
      <c r="J2814" s="24">
        <v>14.25</v>
      </c>
      <c r="K2814" s="25">
        <v>300</v>
      </c>
      <c r="L2814" s="26">
        <v>57.5</v>
      </c>
      <c r="M2814" s="23">
        <f>2*A2814/$G2814/$J2814^2/($K2814/1000)/($L2814/1000)</f>
        <v>-0.12200154049820168</v>
      </c>
      <c r="N2814" s="23">
        <f>2*B2814/$G2814/$J2814^2/($K2814/1000)/($L2814/1000)</f>
        <v>2.0447458187498606</v>
      </c>
      <c r="O2814" s="23">
        <f>2*C2814/$G2814/$J2814^2/($K2814/1000)/($L2814^2/1000)</f>
        <v>3.3948254747325694E-4</v>
      </c>
      <c r="P2814" s="24">
        <v>-0.06</v>
      </c>
    </row>
    <row r="2815" spans="1:16" x14ac:dyDescent="0.4">
      <c r="A2815" s="22">
        <v>-0.25</v>
      </c>
      <c r="B2815" s="23">
        <v>4.21</v>
      </c>
      <c r="C2815" s="24">
        <v>0.04</v>
      </c>
      <c r="D2815" s="2">
        <v>265</v>
      </c>
      <c r="E2815" s="25">
        <v>21.7</v>
      </c>
      <c r="F2815" s="23">
        <v>990.9</v>
      </c>
      <c r="G2815" s="23">
        <v>1.17</v>
      </c>
      <c r="H2815" s="9">
        <f>0.000001458*(E2815+273.15)^1.5/(E2815+273.15+110.4)</f>
        <v>1.8215294560424E-5</v>
      </c>
      <c r="I2815" s="27">
        <f>G2815*J2815*L2815/1000/H2815</f>
        <v>52629.879073318974</v>
      </c>
      <c r="J2815" s="24">
        <v>14.25</v>
      </c>
      <c r="K2815" s="25">
        <v>300</v>
      </c>
      <c r="L2815" s="26">
        <v>57.5</v>
      </c>
      <c r="M2815" s="23">
        <f>2*A2815/$G2815/$J2815^2/($K2815/1000)/($L2815/1000)</f>
        <v>-0.12200154049820168</v>
      </c>
      <c r="N2815" s="23">
        <f>2*B2815/$G2815/$J2815^2/($K2815/1000)/($L2815/1000)</f>
        <v>2.0545059419897167</v>
      </c>
      <c r="O2815" s="23">
        <f>2*C2815/$G2815/$J2815^2/($K2815/1000)/($L2815^2/1000)</f>
        <v>3.3948254747325694E-4</v>
      </c>
      <c r="P2815" s="24">
        <v>-0.06</v>
      </c>
    </row>
    <row r="2816" spans="1:16" x14ac:dyDescent="0.4">
      <c r="A2816" s="22">
        <v>-0.25</v>
      </c>
      <c r="B2816" s="23">
        <v>4.24</v>
      </c>
      <c r="C2816" s="24">
        <v>0.04</v>
      </c>
      <c r="D2816" s="2">
        <v>265</v>
      </c>
      <c r="E2816" s="25">
        <v>21.7</v>
      </c>
      <c r="F2816" s="23">
        <v>990.9</v>
      </c>
      <c r="G2816" s="23">
        <v>1.17</v>
      </c>
      <c r="H2816" s="9">
        <f>0.000001458*(E2816+273.15)^1.5/(E2816+273.15+110.4)</f>
        <v>1.8215294560424E-5</v>
      </c>
      <c r="I2816" s="27">
        <f>G2816*J2816*L2816/1000/H2816</f>
        <v>52629.879073318974</v>
      </c>
      <c r="J2816" s="24">
        <v>14.25</v>
      </c>
      <c r="K2816" s="25">
        <v>300</v>
      </c>
      <c r="L2816" s="26">
        <v>57.5</v>
      </c>
      <c r="M2816" s="23">
        <f>2*A2816/$G2816/$J2816^2/($K2816/1000)/($L2816/1000)</f>
        <v>-0.12200154049820168</v>
      </c>
      <c r="N2816" s="23">
        <f>2*B2816/$G2816/$J2816^2/($K2816/1000)/($L2816/1000)</f>
        <v>2.0691461268495006</v>
      </c>
      <c r="O2816" s="23">
        <f>2*C2816/$G2816/$J2816^2/($K2816/1000)/($L2816^2/1000)</f>
        <v>3.3948254747325694E-4</v>
      </c>
      <c r="P2816" s="24">
        <v>-0.06</v>
      </c>
    </row>
    <row r="2817" spans="1:16" x14ac:dyDescent="0.4">
      <c r="A2817" s="22">
        <v>-0.25</v>
      </c>
      <c r="B2817" s="23">
        <v>4.24</v>
      </c>
      <c r="C2817" s="24">
        <v>0.04</v>
      </c>
      <c r="D2817" s="2">
        <v>265</v>
      </c>
      <c r="E2817" s="25">
        <v>21.7</v>
      </c>
      <c r="F2817" s="23">
        <v>990.9</v>
      </c>
      <c r="G2817" s="23">
        <v>1.17</v>
      </c>
      <c r="H2817" s="9">
        <f>0.000001458*(E2817+273.15)^1.5/(E2817+273.15+110.4)</f>
        <v>1.8215294560424E-5</v>
      </c>
      <c r="I2817" s="27">
        <f>G2817*J2817*L2817/1000/H2817</f>
        <v>52408.279582483941</v>
      </c>
      <c r="J2817" s="24">
        <v>14.19</v>
      </c>
      <c r="K2817" s="25">
        <v>300</v>
      </c>
      <c r="L2817" s="26">
        <v>57.5</v>
      </c>
      <c r="M2817" s="23">
        <f>2*A2817/$G2817/$J2817^2/($K2817/1000)/($L2817/1000)</f>
        <v>-0.12303544723708933</v>
      </c>
      <c r="N2817" s="23">
        <f>2*B2817/$G2817/$J2817^2/($K2817/1000)/($L2817/1000)</f>
        <v>2.086681185141035</v>
      </c>
      <c r="O2817" s="23">
        <f>2*C2817/$G2817/$J2817^2/($K2817/1000)/($L2817^2/1000)</f>
        <v>3.42359505355379E-4</v>
      </c>
      <c r="P2817" s="24">
        <v>-0.06</v>
      </c>
    </row>
    <row r="2818" spans="1:16" x14ac:dyDescent="0.4">
      <c r="A2818" s="22">
        <v>-0.25</v>
      </c>
      <c r="B2818" s="23">
        <v>4.21</v>
      </c>
      <c r="C2818" s="24">
        <v>0.04</v>
      </c>
      <c r="D2818" s="2">
        <v>265</v>
      </c>
      <c r="E2818" s="25">
        <v>21.7</v>
      </c>
      <c r="F2818" s="23">
        <v>990.9</v>
      </c>
      <c r="G2818" s="23">
        <v>1.17</v>
      </c>
      <c r="H2818" s="9">
        <f>0.000001458*(E2818+273.15)^1.5/(E2818+273.15+110.4)</f>
        <v>1.8215294560424E-5</v>
      </c>
      <c r="I2818" s="27">
        <f>G2818*J2818*L2818/1000/H2818</f>
        <v>52629.879073318974</v>
      </c>
      <c r="J2818" s="24">
        <v>14.25</v>
      </c>
      <c r="K2818" s="25">
        <v>300</v>
      </c>
      <c r="L2818" s="26">
        <v>57.5</v>
      </c>
      <c r="M2818" s="23">
        <f>2*A2818/$G2818/$J2818^2/($K2818/1000)/($L2818/1000)</f>
        <v>-0.12200154049820168</v>
      </c>
      <c r="N2818" s="23">
        <f>2*B2818/$G2818/$J2818^2/($K2818/1000)/($L2818/1000)</f>
        <v>2.0545059419897167</v>
      </c>
      <c r="O2818" s="23">
        <f>2*C2818/$G2818/$J2818^2/($K2818/1000)/($L2818^2/1000)</f>
        <v>3.3948254747325694E-4</v>
      </c>
      <c r="P2818" s="24">
        <v>-0.06</v>
      </c>
    </row>
    <row r="2819" spans="1:16" x14ac:dyDescent="0.4">
      <c r="A2819" s="22">
        <v>-0.25</v>
      </c>
      <c r="B2819" s="23">
        <v>4.17</v>
      </c>
      <c r="C2819" s="24">
        <v>0.04</v>
      </c>
      <c r="D2819" s="2">
        <v>265</v>
      </c>
      <c r="E2819" s="25">
        <v>21.7</v>
      </c>
      <c r="F2819" s="23">
        <v>990.9</v>
      </c>
      <c r="G2819" s="23">
        <v>1.17</v>
      </c>
      <c r="H2819" s="9">
        <f>0.000001458*(E2819+273.15)^1.5/(E2819+273.15+110.4)</f>
        <v>1.8215294560424E-5</v>
      </c>
      <c r="I2819" s="27">
        <f>G2819*J2819*L2819/1000/H2819</f>
        <v>52186.680091648916</v>
      </c>
      <c r="J2819" s="24">
        <v>14.13</v>
      </c>
      <c r="K2819" s="25">
        <v>300</v>
      </c>
      <c r="L2819" s="26">
        <v>57.5</v>
      </c>
      <c r="M2819" s="23">
        <f>2*A2819/$G2819/$J2819^2/($K2819/1000)/($L2819/1000)</f>
        <v>-0.12408255270624793</v>
      </c>
      <c r="N2819" s="23">
        <f>2*B2819/$G2819/$J2819^2/($K2819/1000)/($L2819/1000)</f>
        <v>2.0696969791402156</v>
      </c>
      <c r="O2819" s="23">
        <f>2*C2819/$G2819/$J2819^2/($K2819/1000)/($L2819^2/1000)</f>
        <v>3.4527319013912477E-4</v>
      </c>
      <c r="P2819" s="24">
        <v>-0.06</v>
      </c>
    </row>
    <row r="2820" spans="1:16" x14ac:dyDescent="0.4">
      <c r="A2820" s="22">
        <v>-0.25</v>
      </c>
      <c r="B2820" s="23">
        <v>4.13</v>
      </c>
      <c r="C2820" s="24">
        <v>0.04</v>
      </c>
      <c r="D2820" s="2">
        <v>265</v>
      </c>
      <c r="E2820" s="25">
        <v>21.7</v>
      </c>
      <c r="F2820" s="23">
        <v>990.9</v>
      </c>
      <c r="G2820" s="23">
        <v>1.17</v>
      </c>
      <c r="H2820" s="9">
        <f>0.000001458*(E2820+273.15)^1.5/(E2820+273.15+110.4)</f>
        <v>1.8215294560424E-5</v>
      </c>
      <c r="I2820" s="27">
        <f>G2820*J2820*L2820/1000/H2820</f>
        <v>51743.481109978864</v>
      </c>
      <c r="J2820" s="24">
        <v>14.01</v>
      </c>
      <c r="K2820" s="25">
        <v>300</v>
      </c>
      <c r="L2820" s="26">
        <v>57.5</v>
      </c>
      <c r="M2820" s="23">
        <f>2*A2820/$G2820/$J2820^2/($K2820/1000)/($L2820/1000)</f>
        <v>-0.12621726714738823</v>
      </c>
      <c r="N2820" s="23">
        <f>2*B2820/$G2820/$J2820^2/($K2820/1000)/($L2820/1000)</f>
        <v>2.0851092532748541</v>
      </c>
      <c r="O2820" s="23">
        <f>2*C2820/$G2820/$J2820^2/($K2820/1000)/($L2820^2/1000)</f>
        <v>3.51213265105776E-4</v>
      </c>
      <c r="P2820" s="24">
        <v>-0.06</v>
      </c>
    </row>
    <row r="2821" spans="1:16" x14ac:dyDescent="0.4">
      <c r="A2821" s="22">
        <v>-0.25</v>
      </c>
      <c r="B2821" s="23">
        <v>4.13</v>
      </c>
      <c r="C2821" s="24">
        <v>0.04</v>
      </c>
      <c r="D2821" s="2">
        <v>265</v>
      </c>
      <c r="E2821" s="25">
        <v>21.7</v>
      </c>
      <c r="F2821" s="23">
        <v>990.9</v>
      </c>
      <c r="G2821" s="23">
        <v>1.17</v>
      </c>
      <c r="H2821" s="9">
        <f>0.000001458*(E2821+273.15)^1.5/(E2821+273.15+110.4)</f>
        <v>1.8215294560424E-5</v>
      </c>
      <c r="I2821" s="27">
        <f>G2821*J2821*L2821/1000/H2821</f>
        <v>51743.481109978864</v>
      </c>
      <c r="J2821" s="24">
        <v>14.01</v>
      </c>
      <c r="K2821" s="25">
        <v>300</v>
      </c>
      <c r="L2821" s="26">
        <v>57.5</v>
      </c>
      <c r="M2821" s="23">
        <f>2*A2821/$G2821/$J2821^2/($K2821/1000)/($L2821/1000)</f>
        <v>-0.12621726714738823</v>
      </c>
      <c r="N2821" s="23">
        <f>2*B2821/$G2821/$J2821^2/($K2821/1000)/($L2821/1000)</f>
        <v>2.0851092532748541</v>
      </c>
      <c r="O2821" s="23">
        <f>2*C2821/$G2821/$J2821^2/($K2821/1000)/($L2821^2/1000)</f>
        <v>3.51213265105776E-4</v>
      </c>
      <c r="P2821" s="24">
        <v>-0.06</v>
      </c>
    </row>
    <row r="2822" spans="1:16" x14ac:dyDescent="0.4">
      <c r="A2822" s="22">
        <v>-0.25</v>
      </c>
      <c r="B2822" s="23">
        <v>4.13</v>
      </c>
      <c r="C2822" s="24">
        <v>0.04</v>
      </c>
      <c r="D2822" s="2">
        <v>265</v>
      </c>
      <c r="E2822" s="25">
        <v>21.7</v>
      </c>
      <c r="F2822" s="23">
        <v>990.9</v>
      </c>
      <c r="G2822" s="23">
        <v>1.17</v>
      </c>
      <c r="H2822" s="9">
        <f>0.000001458*(E2822+273.15)^1.5/(E2822+273.15+110.4)</f>
        <v>1.8215294560424E-5</v>
      </c>
      <c r="I2822" s="27">
        <f>G2822*J2822*L2822/1000/H2822</f>
        <v>51965.080600813897</v>
      </c>
      <c r="J2822" s="24">
        <v>14.07</v>
      </c>
      <c r="K2822" s="25">
        <v>300</v>
      </c>
      <c r="L2822" s="26">
        <v>57.5</v>
      </c>
      <c r="M2822" s="23">
        <f>2*A2822/$G2822/$J2822^2/($K2822/1000)/($L2822/1000)</f>
        <v>-0.1251430825232962</v>
      </c>
      <c r="N2822" s="23">
        <f>2*B2822/$G2822/$J2822^2/($K2822/1000)/($L2822/1000)</f>
        <v>2.0673637232848532</v>
      </c>
      <c r="O2822" s="23">
        <f>2*C2822/$G2822/$J2822^2/($K2822/1000)/($L2822^2/1000)</f>
        <v>3.4822422963004166E-4</v>
      </c>
      <c r="P2822" s="24">
        <v>-0.06</v>
      </c>
    </row>
    <row r="2823" spans="1:16" x14ac:dyDescent="0.4">
      <c r="A2823" s="22">
        <v>-0.25</v>
      </c>
      <c r="B2823" s="23">
        <v>4.16</v>
      </c>
      <c r="C2823" s="24">
        <v>0.04</v>
      </c>
      <c r="D2823" s="2">
        <v>265</v>
      </c>
      <c r="E2823" s="25">
        <v>21.7</v>
      </c>
      <c r="F2823" s="23">
        <v>990.9</v>
      </c>
      <c r="G2823" s="23">
        <v>1.17</v>
      </c>
      <c r="H2823" s="9">
        <f>0.000001458*(E2823+273.15)^1.5/(E2823+273.15+110.4)</f>
        <v>1.8215294560424E-5</v>
      </c>
      <c r="I2823" s="27">
        <f>G2823*J2823*L2823/1000/H2823</f>
        <v>51743.481109978864</v>
      </c>
      <c r="J2823" s="24">
        <v>14.01</v>
      </c>
      <c r="K2823" s="25">
        <v>300</v>
      </c>
      <c r="L2823" s="26">
        <v>57.5</v>
      </c>
      <c r="M2823" s="23">
        <f>2*A2823/$G2823/$J2823^2/($K2823/1000)/($L2823/1000)</f>
        <v>-0.12621726714738823</v>
      </c>
      <c r="N2823" s="23">
        <f>2*B2823/$G2823/$J2823^2/($K2823/1000)/($L2823/1000)</f>
        <v>2.1002553253325402</v>
      </c>
      <c r="O2823" s="23">
        <f>2*C2823/$G2823/$J2823^2/($K2823/1000)/($L2823^2/1000)</f>
        <v>3.51213265105776E-4</v>
      </c>
      <c r="P2823" s="24">
        <v>-0.06</v>
      </c>
    </row>
    <row r="2824" spans="1:16" x14ac:dyDescent="0.4">
      <c r="A2824" s="22">
        <v>-0.48</v>
      </c>
      <c r="B2824" s="23">
        <v>4.8099999999999996</v>
      </c>
      <c r="C2824" s="24">
        <v>0.06</v>
      </c>
      <c r="D2824" s="2">
        <v>269.89999999999998</v>
      </c>
      <c r="E2824" s="25">
        <v>21.2</v>
      </c>
      <c r="F2824" s="23">
        <v>994.62</v>
      </c>
      <c r="G2824" s="23">
        <v>1.18</v>
      </c>
      <c r="H2824" s="9">
        <f>0.000001458*(E2824+273.15)^1.5/(E2824+273.15+110.4)</f>
        <v>1.8191425273442234E-5</v>
      </c>
      <c r="I2824" s="10">
        <f>G2824*J2824*L2824/1000/H2824</f>
        <v>59340.787419002219</v>
      </c>
      <c r="J2824" s="24">
        <v>15.91</v>
      </c>
      <c r="K2824" s="25">
        <v>300</v>
      </c>
      <c r="L2824" s="26">
        <v>57.5</v>
      </c>
      <c r="M2824" s="23">
        <f>2*A2824/$G2824/$J2824^2/($K2824/1000)/($L2824/1000)</f>
        <v>-0.18632012506055995</v>
      </c>
      <c r="N2824" s="23">
        <f>2*B2824/$G2824/$J2824^2/($K2824/1000)/($L2824/1000)</f>
        <v>1.8670829198776948</v>
      </c>
      <c r="O2824" s="23">
        <f>2*C2824/$G2824/$J2824^2/($K2824/1000)/($L2824^2/1000)</f>
        <v>4.0504375013165211E-4</v>
      </c>
      <c r="P2824" s="24">
        <f>M2824/N2824</f>
        <v>-9.979209979209977E-2</v>
      </c>
    </row>
    <row r="2825" spans="1:16" x14ac:dyDescent="0.4">
      <c r="A2825" s="22">
        <v>-0.47</v>
      </c>
      <c r="B2825" s="23">
        <v>4.84</v>
      </c>
      <c r="C2825" s="24">
        <v>0.05</v>
      </c>
      <c r="D2825" s="2">
        <v>269.89999999999998</v>
      </c>
      <c r="E2825" s="25">
        <v>21.2</v>
      </c>
      <c r="F2825" s="23">
        <v>994.62</v>
      </c>
      <c r="G2825" s="23">
        <v>1.18</v>
      </c>
      <c r="H2825" s="9">
        <f>0.000001458*(E2825+273.15)^1.5/(E2825+273.15+110.4)</f>
        <v>1.8191425273442234E-5</v>
      </c>
      <c r="I2825" s="10">
        <f>G2825*J2825*L2825/1000/H2825</f>
        <v>59527.276380092742</v>
      </c>
      <c r="J2825" s="24">
        <v>15.96</v>
      </c>
      <c r="K2825" s="25">
        <v>300</v>
      </c>
      <c r="L2825" s="26">
        <v>57.5</v>
      </c>
      <c r="M2825" s="23">
        <f>2*A2825/$G2825/$J2825^2/($K2825/1000)/($L2825/1000)</f>
        <v>-0.18129714826174198</v>
      </c>
      <c r="N2825" s="23">
        <f>2*B2825/$G2825/$J2825^2/($K2825/1000)/($L2825/1000)</f>
        <v>1.8669748884826196</v>
      </c>
      <c r="O2825" s="23">
        <f>2*C2825/$G2825/$J2825^2/($K2825/1000)/($L2825^2/1000)</f>
        <v>3.3542488115030899E-4</v>
      </c>
      <c r="P2825" s="24">
        <f>M2825/N2825</f>
        <v>-9.7107438016528921E-2</v>
      </c>
    </row>
    <row r="2826" spans="1:16" x14ac:dyDescent="0.4">
      <c r="A2826" s="22">
        <v>-0.47</v>
      </c>
      <c r="B2826" s="23">
        <v>4.8</v>
      </c>
      <c r="C2826" s="24">
        <v>0.05</v>
      </c>
      <c r="D2826" s="2">
        <v>269.89999999999998</v>
      </c>
      <c r="E2826" s="25">
        <v>21.2</v>
      </c>
      <c r="F2826" s="23">
        <v>994.62</v>
      </c>
      <c r="G2826" s="23">
        <v>1.18</v>
      </c>
      <c r="H2826" s="9">
        <f>0.000001458*(E2826+273.15)^1.5/(E2826+273.15+110.4)</f>
        <v>1.8191425273442234E-5</v>
      </c>
      <c r="I2826" s="10">
        <f>G2826*J2826*L2826/1000/H2826</f>
        <v>59527.276380092742</v>
      </c>
      <c r="J2826" s="24">
        <v>15.96</v>
      </c>
      <c r="K2826" s="25">
        <v>300</v>
      </c>
      <c r="L2826" s="26">
        <v>57.5</v>
      </c>
      <c r="M2826" s="23">
        <f>2*A2826/$G2826/$J2826^2/($K2826/1000)/($L2826/1000)</f>
        <v>-0.18129714826174198</v>
      </c>
      <c r="N2826" s="23">
        <f>2*B2826/$G2826/$J2826^2/($K2826/1000)/($L2826/1000)</f>
        <v>1.8515453439497052</v>
      </c>
      <c r="O2826" s="23">
        <f>2*C2826/$G2826/$J2826^2/($K2826/1000)/($L2826^2/1000)</f>
        <v>3.3542488115030899E-4</v>
      </c>
      <c r="P2826" s="24">
        <f>M2826/N2826</f>
        <v>-9.791666666666668E-2</v>
      </c>
    </row>
    <row r="2827" spans="1:16" x14ac:dyDescent="0.4">
      <c r="A2827" s="22">
        <v>-0.47</v>
      </c>
      <c r="B2827" s="23">
        <v>4.78</v>
      </c>
      <c r="C2827" s="24">
        <v>0.05</v>
      </c>
      <c r="D2827" s="2">
        <v>269.89999999999998</v>
      </c>
      <c r="E2827" s="25">
        <v>21.2</v>
      </c>
      <c r="F2827" s="23">
        <v>994.62</v>
      </c>
      <c r="G2827" s="23">
        <v>1.18</v>
      </c>
      <c r="H2827" s="9">
        <f>0.000001458*(E2827+273.15)^1.5/(E2827+273.15+110.4)</f>
        <v>1.8191425273442234E-5</v>
      </c>
      <c r="I2827" s="10">
        <f>G2827*J2827*L2827/1000/H2827</f>
        <v>59117.000665693602</v>
      </c>
      <c r="J2827" s="24">
        <v>15.85</v>
      </c>
      <c r="K2827" s="25">
        <v>300</v>
      </c>
      <c r="L2827" s="26">
        <v>57.5</v>
      </c>
      <c r="M2827" s="23">
        <f>2*A2827/$G2827/$J2827^2/($K2827/1000)/($L2827/1000)</f>
        <v>-0.18382230763832119</v>
      </c>
      <c r="N2827" s="23">
        <f>2*B2827/$G2827/$J2827^2/($K2827/1000)/($L2827/1000)</f>
        <v>1.8695119798110114</v>
      </c>
      <c r="O2827" s="23">
        <f>2*C2827/$G2827/$J2827^2/($K2827/1000)/($L2827^2/1000)</f>
        <v>3.4009677638912337E-4</v>
      </c>
      <c r="P2827" s="24">
        <f>M2827/N2827</f>
        <v>-9.8326359832635976E-2</v>
      </c>
    </row>
    <row r="2828" spans="1:16" x14ac:dyDescent="0.4">
      <c r="A2828" s="22">
        <v>-0.48</v>
      </c>
      <c r="B2828" s="23">
        <v>4.74</v>
      </c>
      <c r="C2828" s="24">
        <v>0.05</v>
      </c>
      <c r="D2828" s="2">
        <v>269.89999999999998</v>
      </c>
      <c r="E2828" s="25">
        <v>21.2</v>
      </c>
      <c r="F2828" s="23">
        <v>994.62</v>
      </c>
      <c r="G2828" s="23">
        <v>1.18</v>
      </c>
      <c r="H2828" s="9">
        <f>0.000001458*(E2828+273.15)^1.5/(E2828+273.15+110.4)</f>
        <v>1.8191425273442234E-5</v>
      </c>
      <c r="I2828" s="10">
        <f>G2828*J2828*L2828/1000/H2828</f>
        <v>59527.276380092742</v>
      </c>
      <c r="J2828" s="24">
        <v>15.96</v>
      </c>
      <c r="K2828" s="25">
        <v>300</v>
      </c>
      <c r="L2828" s="26">
        <v>57.5</v>
      </c>
      <c r="M2828" s="23">
        <f>2*A2828/$G2828/$J2828^2/($K2828/1000)/($L2828/1000)</f>
        <v>-0.18515453439497057</v>
      </c>
      <c r="N2828" s="23">
        <f>2*B2828/$G2828/$J2828^2/($K2828/1000)/($L2828/1000)</f>
        <v>1.8284010271503339</v>
      </c>
      <c r="O2828" s="23">
        <f>2*C2828/$G2828/$J2828^2/($K2828/1000)/($L2828^2/1000)</f>
        <v>3.3542488115030899E-4</v>
      </c>
      <c r="P2828" s="24">
        <f>M2828/N2828</f>
        <v>-0.10126582278481015</v>
      </c>
    </row>
    <row r="2829" spans="1:16" x14ac:dyDescent="0.4">
      <c r="A2829" s="22">
        <v>-0.47</v>
      </c>
      <c r="B2829" s="23">
        <v>4.74</v>
      </c>
      <c r="C2829" s="24">
        <v>0.05</v>
      </c>
      <c r="D2829" s="2">
        <v>269.89999999999998</v>
      </c>
      <c r="E2829" s="25">
        <v>21.2</v>
      </c>
      <c r="F2829" s="23">
        <v>994.62</v>
      </c>
      <c r="G2829" s="23">
        <v>1.18</v>
      </c>
      <c r="H2829" s="9">
        <f>0.000001458*(E2829+273.15)^1.5/(E2829+273.15+110.4)</f>
        <v>1.8191425273442234E-5</v>
      </c>
      <c r="I2829" s="10">
        <f>G2829*J2829*L2829/1000/H2829</f>
        <v>59340.787419002219</v>
      </c>
      <c r="J2829" s="24">
        <v>15.91</v>
      </c>
      <c r="K2829" s="25">
        <v>300</v>
      </c>
      <c r="L2829" s="26">
        <v>57.5</v>
      </c>
      <c r="M2829" s="23">
        <f>2*A2829/$G2829/$J2829^2/($K2829/1000)/($L2829/1000)</f>
        <v>-0.18243845578846496</v>
      </c>
      <c r="N2829" s="23">
        <f>2*B2829/$G2829/$J2829^2/($K2829/1000)/($L2829/1000)</f>
        <v>1.8399112349730296</v>
      </c>
      <c r="O2829" s="23">
        <f>2*C2829/$G2829/$J2829^2/($K2829/1000)/($L2829^2/1000)</f>
        <v>3.3753645844304344E-4</v>
      </c>
      <c r="P2829" s="24">
        <f>M2829/N2829</f>
        <v>-9.9156118143459912E-2</v>
      </c>
    </row>
    <row r="2830" spans="1:16" x14ac:dyDescent="0.4">
      <c r="A2830" s="22">
        <v>-0.47</v>
      </c>
      <c r="B2830" s="23">
        <v>4.8</v>
      </c>
      <c r="C2830" s="24">
        <v>0.05</v>
      </c>
      <c r="D2830" s="2">
        <v>269.89999999999998</v>
      </c>
      <c r="E2830" s="25">
        <v>21.2</v>
      </c>
      <c r="F2830" s="23">
        <v>994.62</v>
      </c>
      <c r="G2830" s="23">
        <v>1.18</v>
      </c>
      <c r="H2830" s="9">
        <f>0.000001458*(E2830+273.15)^1.5/(E2830+273.15+110.4)</f>
        <v>1.8191425273442234E-5</v>
      </c>
      <c r="I2830" s="10">
        <f>G2830*J2830*L2830/1000/H2830</f>
        <v>59117.000665693602</v>
      </c>
      <c r="J2830" s="24">
        <v>15.85</v>
      </c>
      <c r="K2830" s="25">
        <v>300</v>
      </c>
      <c r="L2830" s="26">
        <v>57.5</v>
      </c>
      <c r="M2830" s="23">
        <f>2*A2830/$G2830/$J2830^2/($K2830/1000)/($L2830/1000)</f>
        <v>-0.18382230763832119</v>
      </c>
      <c r="N2830" s="23">
        <f>2*B2830/$G2830/$J2830^2/($K2830/1000)/($L2830/1000)</f>
        <v>1.8773342056679607</v>
      </c>
      <c r="O2830" s="23">
        <f>2*C2830/$G2830/$J2830^2/($K2830/1000)/($L2830^2/1000)</f>
        <v>3.4009677638912337E-4</v>
      </c>
      <c r="P2830" s="24">
        <f>M2830/N2830</f>
        <v>-9.7916666666666693E-2</v>
      </c>
    </row>
    <row r="2831" spans="1:16" x14ac:dyDescent="0.4">
      <c r="A2831" s="22">
        <v>-0.48</v>
      </c>
      <c r="B2831" s="23">
        <v>4.8499999999999996</v>
      </c>
      <c r="C2831" s="24">
        <v>0.05</v>
      </c>
      <c r="D2831" s="2">
        <v>269.89999999999998</v>
      </c>
      <c r="E2831" s="25">
        <v>21.2</v>
      </c>
      <c r="F2831" s="23">
        <v>994.62</v>
      </c>
      <c r="G2831" s="23">
        <v>1.18</v>
      </c>
      <c r="H2831" s="9">
        <f>0.000001458*(E2831+273.15)^1.5/(E2831+273.15+110.4)</f>
        <v>1.8191425273442234E-5</v>
      </c>
      <c r="I2831" s="10">
        <f>G2831*J2831*L2831/1000/H2831</f>
        <v>59117.000665693602</v>
      </c>
      <c r="J2831" s="24">
        <v>15.85</v>
      </c>
      <c r="K2831" s="25">
        <v>300</v>
      </c>
      <c r="L2831" s="26">
        <v>57.5</v>
      </c>
      <c r="M2831" s="23">
        <f>2*A2831/$G2831/$J2831^2/($K2831/1000)/($L2831/1000)</f>
        <v>-0.18773342056679609</v>
      </c>
      <c r="N2831" s="23">
        <f>2*B2831/$G2831/$J2831^2/($K2831/1000)/($L2831/1000)</f>
        <v>1.8968897703103353</v>
      </c>
      <c r="O2831" s="23">
        <f>2*C2831/$G2831/$J2831^2/($K2831/1000)/($L2831^2/1000)</f>
        <v>3.4009677638912337E-4</v>
      </c>
      <c r="P2831" s="24">
        <f>M2831/N2831</f>
        <v>-9.8969072164948463E-2</v>
      </c>
    </row>
    <row r="2832" spans="1:16" x14ac:dyDescent="0.4">
      <c r="A2832" s="22">
        <v>-0.48</v>
      </c>
      <c r="B2832" s="23">
        <v>4.88</v>
      </c>
      <c r="C2832" s="24">
        <v>0.05</v>
      </c>
      <c r="D2832" s="2">
        <v>269.89999999999998</v>
      </c>
      <c r="E2832" s="25">
        <v>21.2</v>
      </c>
      <c r="F2832" s="23">
        <v>994.62</v>
      </c>
      <c r="G2832" s="23">
        <v>1.18</v>
      </c>
      <c r="H2832" s="9">
        <f>0.000001458*(E2832+273.15)^1.5/(E2832+273.15+110.4)</f>
        <v>1.8191425273442234E-5</v>
      </c>
      <c r="I2832" s="10">
        <f>G2832*J2832*L2832/1000/H2832</f>
        <v>59340.787419002219</v>
      </c>
      <c r="J2832" s="24">
        <v>15.91</v>
      </c>
      <c r="K2832" s="25">
        <v>300</v>
      </c>
      <c r="L2832" s="26">
        <v>57.5</v>
      </c>
      <c r="M2832" s="23">
        <f>2*A2832/$G2832/$J2832^2/($K2832/1000)/($L2832/1000)</f>
        <v>-0.18632012506055995</v>
      </c>
      <c r="N2832" s="23">
        <f>2*B2832/$G2832/$J2832^2/($K2832/1000)/($L2832/1000)</f>
        <v>1.8942546047823596</v>
      </c>
      <c r="O2832" s="23">
        <f>2*C2832/$G2832/$J2832^2/($K2832/1000)/($L2832^2/1000)</f>
        <v>3.3753645844304344E-4</v>
      </c>
      <c r="P2832" s="24">
        <f>M2832/N2832</f>
        <v>-9.8360655737704916E-2</v>
      </c>
    </row>
    <row r="2833" spans="1:16" x14ac:dyDescent="0.4">
      <c r="A2833" s="22">
        <v>-0.48</v>
      </c>
      <c r="B2833" s="23">
        <v>4.88</v>
      </c>
      <c r="C2833" s="24">
        <v>0.05</v>
      </c>
      <c r="D2833" s="2">
        <v>269.89999999999998</v>
      </c>
      <c r="E2833" s="25">
        <v>21.2</v>
      </c>
      <c r="F2833" s="23">
        <v>994.62</v>
      </c>
      <c r="G2833" s="23">
        <v>1.18</v>
      </c>
      <c r="H2833" s="9">
        <f>0.000001458*(E2833+273.15)^1.5/(E2833+273.15+110.4)</f>
        <v>1.8191425273442234E-5</v>
      </c>
      <c r="I2833" s="10">
        <f>G2833*J2833*L2833/1000/H2833</f>
        <v>59527.276380092742</v>
      </c>
      <c r="J2833" s="24">
        <v>15.96</v>
      </c>
      <c r="K2833" s="25">
        <v>300</v>
      </c>
      <c r="L2833" s="26">
        <v>57.5</v>
      </c>
      <c r="M2833" s="23">
        <f>2*A2833/$G2833/$J2833^2/($K2833/1000)/($L2833/1000)</f>
        <v>-0.18515453439497057</v>
      </c>
      <c r="N2833" s="23">
        <f>2*B2833/$G2833/$J2833^2/($K2833/1000)/($L2833/1000)</f>
        <v>1.8824044330155338</v>
      </c>
      <c r="O2833" s="23">
        <f>2*C2833/$G2833/$J2833^2/($K2833/1000)/($L2833^2/1000)</f>
        <v>3.3542488115030899E-4</v>
      </c>
      <c r="P2833" s="24">
        <f>M2833/N2833</f>
        <v>-9.836065573770493E-2</v>
      </c>
    </row>
    <row r="2834" spans="1:16" x14ac:dyDescent="0.4">
      <c r="A2834" s="22">
        <v>-0.48</v>
      </c>
      <c r="B2834" s="23">
        <v>4.87</v>
      </c>
      <c r="C2834" s="24">
        <v>0.05</v>
      </c>
      <c r="D2834" s="2">
        <v>269.89999999999998</v>
      </c>
      <c r="E2834" s="25">
        <v>21.2</v>
      </c>
      <c r="F2834" s="23">
        <v>994.62</v>
      </c>
      <c r="G2834" s="23">
        <v>1.18</v>
      </c>
      <c r="H2834" s="9">
        <f>0.000001458*(E2834+273.15)^1.5/(E2834+273.15+110.4)</f>
        <v>1.8191425273442234E-5</v>
      </c>
      <c r="I2834" s="10">
        <f>G2834*J2834*L2834/1000/H2834</f>
        <v>59340.787419002219</v>
      </c>
      <c r="J2834" s="24">
        <v>15.91</v>
      </c>
      <c r="K2834" s="25">
        <v>300</v>
      </c>
      <c r="L2834" s="26">
        <v>57.5</v>
      </c>
      <c r="M2834" s="23">
        <f>2*A2834/$G2834/$J2834^2/($K2834/1000)/($L2834/1000)</f>
        <v>-0.18632012506055995</v>
      </c>
      <c r="N2834" s="23">
        <f>2*B2834/$G2834/$J2834^2/($K2834/1000)/($L2834/1000)</f>
        <v>1.8903729355102648</v>
      </c>
      <c r="O2834" s="23">
        <f>2*C2834/$G2834/$J2834^2/($K2834/1000)/($L2834^2/1000)</f>
        <v>3.3753645844304344E-4</v>
      </c>
      <c r="P2834" s="24">
        <f>M2834/N2834</f>
        <v>-9.8562628336755637E-2</v>
      </c>
    </row>
    <row r="2835" spans="1:16" x14ac:dyDescent="0.4">
      <c r="A2835" s="22">
        <v>-0.48</v>
      </c>
      <c r="B2835" s="23">
        <v>4.87</v>
      </c>
      <c r="C2835" s="24">
        <v>0.05</v>
      </c>
      <c r="D2835" s="2">
        <v>269.89999999999998</v>
      </c>
      <c r="E2835" s="25">
        <v>21.2</v>
      </c>
      <c r="F2835" s="23">
        <v>994.62</v>
      </c>
      <c r="G2835" s="23">
        <v>1.18</v>
      </c>
      <c r="H2835" s="9">
        <f>0.000001458*(E2835+273.15)^1.5/(E2835+273.15+110.4)</f>
        <v>1.8191425273442234E-5</v>
      </c>
      <c r="I2835" s="10">
        <f>G2835*J2835*L2835/1000/H2835</f>
        <v>60310.530016672914</v>
      </c>
      <c r="J2835" s="24">
        <v>16.170000000000002</v>
      </c>
      <c r="K2835" s="25">
        <v>300</v>
      </c>
      <c r="L2835" s="26">
        <v>57.5</v>
      </c>
      <c r="M2835" s="23">
        <f>2*A2835/$G2835/$J2835^2/($K2835/1000)/($L2835/1000)</f>
        <v>-0.18037655433721533</v>
      </c>
      <c r="N2835" s="23">
        <f>2*B2835/$G2835/$J2835^2/($K2835/1000)/($L2835/1000)</f>
        <v>1.8300704575463305</v>
      </c>
      <c r="O2835" s="23">
        <f>2*C2835/$G2835/$J2835^2/($K2835/1000)/($L2835^2/1000)</f>
        <v>3.267691201761148E-4</v>
      </c>
      <c r="P2835" s="24">
        <f>M2835/N2835</f>
        <v>-9.856262833675565E-2</v>
      </c>
    </row>
    <row r="2836" spans="1:16" x14ac:dyDescent="0.4">
      <c r="A2836" s="22">
        <v>-0.48</v>
      </c>
      <c r="B2836" s="23">
        <v>4.84</v>
      </c>
      <c r="C2836" s="24">
        <v>0.05</v>
      </c>
      <c r="D2836" s="2">
        <v>269.89999999999998</v>
      </c>
      <c r="E2836" s="25">
        <v>21.2</v>
      </c>
      <c r="F2836" s="23">
        <v>994.62</v>
      </c>
      <c r="G2836" s="23">
        <v>1.18</v>
      </c>
      <c r="H2836" s="9">
        <f>0.000001458*(E2836+273.15)^1.5/(E2836+273.15+110.4)</f>
        <v>1.8191425273442234E-5</v>
      </c>
      <c r="I2836" s="10">
        <f>G2836*J2836*L2836/1000/H2836</f>
        <v>60497.018977763415</v>
      </c>
      <c r="J2836" s="24">
        <v>16.22</v>
      </c>
      <c r="K2836" s="25">
        <v>300</v>
      </c>
      <c r="L2836" s="26">
        <v>57.5</v>
      </c>
      <c r="M2836" s="23">
        <f>2*A2836/$G2836/$J2836^2/($K2836/1000)/($L2836/1000)</f>
        <v>-0.17926620576331737</v>
      </c>
      <c r="N2836" s="23">
        <f>2*B2836/$G2836/$J2836^2/($K2836/1000)/($L2836/1000)</f>
        <v>1.8076009081134496</v>
      </c>
      <c r="O2836" s="23">
        <f>2*C2836/$G2836/$J2836^2/($K2836/1000)/($L2836^2/1000)</f>
        <v>3.2475761913644449E-4</v>
      </c>
      <c r="P2836" s="24">
        <f>M2836/N2836</f>
        <v>-9.9173553719008295E-2</v>
      </c>
    </row>
    <row r="2837" spans="1:16" x14ac:dyDescent="0.4">
      <c r="A2837" s="22">
        <v>-0.48</v>
      </c>
      <c r="B2837" s="23">
        <v>4.84</v>
      </c>
      <c r="C2837" s="24">
        <v>0.05</v>
      </c>
      <c r="D2837" s="2">
        <v>269.89999999999998</v>
      </c>
      <c r="E2837" s="25">
        <v>21.2</v>
      </c>
      <c r="F2837" s="23">
        <v>994.62</v>
      </c>
      <c r="G2837" s="23">
        <v>1.18</v>
      </c>
      <c r="H2837" s="9">
        <f>0.000001458*(E2837+273.15)^1.5/(E2837+273.15+110.4)</f>
        <v>1.8191425273442234E-5</v>
      </c>
      <c r="I2837" s="10">
        <f>G2837*J2837*L2837/1000/H2837</f>
        <v>60124.041055582391</v>
      </c>
      <c r="J2837" s="24">
        <v>16.12</v>
      </c>
      <c r="K2837" s="25">
        <v>300</v>
      </c>
      <c r="L2837" s="26">
        <v>57.5</v>
      </c>
      <c r="M2837" s="23">
        <f>2*A2837/$G2837/$J2837^2/($K2837/1000)/($L2837/1000)</f>
        <v>-0.18149725095415711</v>
      </c>
      <c r="N2837" s="23">
        <f>2*B2837/$G2837/$J2837^2/($K2837/1000)/($L2837/1000)</f>
        <v>1.8300972804544171</v>
      </c>
      <c r="O2837" s="23">
        <f>2*C2837/$G2837/$J2837^2/($K2837/1000)/($L2837^2/1000)</f>
        <v>3.2879936767057455E-4</v>
      </c>
      <c r="P2837" s="24">
        <f>M2837/N2837</f>
        <v>-9.9173553719008295E-2</v>
      </c>
    </row>
    <row r="2838" spans="1:16" x14ac:dyDescent="0.4">
      <c r="A2838" s="22">
        <v>-0.48</v>
      </c>
      <c r="B2838" s="23">
        <v>4.8099999999999996</v>
      </c>
      <c r="C2838" s="24">
        <v>0.05</v>
      </c>
      <c r="D2838" s="2">
        <v>269.89999999999998</v>
      </c>
      <c r="E2838" s="25">
        <v>21.2</v>
      </c>
      <c r="F2838" s="23">
        <v>994.62</v>
      </c>
      <c r="G2838" s="23">
        <v>1.18</v>
      </c>
      <c r="H2838" s="9">
        <f>0.000001458*(E2838+273.15)^1.5/(E2838+273.15+110.4)</f>
        <v>1.8191425273442234E-5</v>
      </c>
      <c r="I2838" s="10">
        <f>G2838*J2838*L2838/1000/H2838</f>
        <v>59527.276380092742</v>
      </c>
      <c r="J2838" s="24">
        <v>15.96</v>
      </c>
      <c r="K2838" s="25">
        <v>300</v>
      </c>
      <c r="L2838" s="26">
        <v>57.5</v>
      </c>
      <c r="M2838" s="23">
        <f>2*A2838/$G2838/$J2838^2/($K2838/1000)/($L2838/1000)</f>
        <v>-0.18515453439497057</v>
      </c>
      <c r="N2838" s="23">
        <f>2*B2838/$G2838/$J2838^2/($K2838/1000)/($L2838/1000)</f>
        <v>1.8554027300829341</v>
      </c>
      <c r="O2838" s="23">
        <f>2*C2838/$G2838/$J2838^2/($K2838/1000)/($L2838^2/1000)</f>
        <v>3.3542488115030899E-4</v>
      </c>
      <c r="P2838" s="24">
        <f>M2838/N2838</f>
        <v>-9.9792099792099798E-2</v>
      </c>
    </row>
    <row r="2839" spans="1:16" x14ac:dyDescent="0.4">
      <c r="A2839" s="22">
        <v>-0.47</v>
      </c>
      <c r="B2839" s="23">
        <v>4.79</v>
      </c>
      <c r="C2839" s="24">
        <v>0.05</v>
      </c>
      <c r="D2839" s="2">
        <v>269.89999999999998</v>
      </c>
      <c r="E2839" s="25">
        <v>21.2</v>
      </c>
      <c r="F2839" s="23">
        <v>994.62</v>
      </c>
      <c r="G2839" s="23">
        <v>1.18</v>
      </c>
      <c r="H2839" s="9">
        <f>0.000001458*(E2839+273.15)^1.5/(E2839+273.15+110.4)</f>
        <v>1.8191425273442234E-5</v>
      </c>
      <c r="I2839" s="10">
        <f>G2839*J2839*L2839/1000/H2839</f>
        <v>59340.787419002219</v>
      </c>
      <c r="J2839" s="24">
        <v>15.91</v>
      </c>
      <c r="K2839" s="25">
        <v>300</v>
      </c>
      <c r="L2839" s="26">
        <v>57.5</v>
      </c>
      <c r="M2839" s="23">
        <f>2*A2839/$G2839/$J2839^2/($K2839/1000)/($L2839/1000)</f>
        <v>-0.18243845578846496</v>
      </c>
      <c r="N2839" s="23">
        <f>2*B2839/$G2839/$J2839^2/($K2839/1000)/($L2839/1000)</f>
        <v>1.8593195813335048</v>
      </c>
      <c r="O2839" s="23">
        <f>2*C2839/$G2839/$J2839^2/($K2839/1000)/($L2839^2/1000)</f>
        <v>3.3753645844304344E-4</v>
      </c>
      <c r="P2839" s="24">
        <f>M2839/N2839</f>
        <v>-9.8121085594989554E-2</v>
      </c>
    </row>
    <row r="2840" spans="1:16" x14ac:dyDescent="0.4">
      <c r="A2840" s="22">
        <v>-0.47</v>
      </c>
      <c r="B2840" s="23">
        <v>4.8099999999999996</v>
      </c>
      <c r="C2840" s="24">
        <v>0.05</v>
      </c>
      <c r="D2840" s="2">
        <v>269.89999999999998</v>
      </c>
      <c r="E2840" s="25">
        <v>21.2</v>
      </c>
      <c r="F2840" s="23">
        <v>994.62</v>
      </c>
      <c r="G2840" s="23">
        <v>1.18</v>
      </c>
      <c r="H2840" s="9">
        <f>0.000001458*(E2840+273.15)^1.5/(E2840+273.15+110.4)</f>
        <v>1.8191425273442234E-5</v>
      </c>
      <c r="I2840" s="10">
        <f>G2840*J2840*L2840/1000/H2840</f>
        <v>59527.276380092742</v>
      </c>
      <c r="J2840" s="24">
        <v>15.96</v>
      </c>
      <c r="K2840" s="25">
        <v>300</v>
      </c>
      <c r="L2840" s="26">
        <v>57.5</v>
      </c>
      <c r="M2840" s="23">
        <f>2*A2840/$G2840/$J2840^2/($K2840/1000)/($L2840/1000)</f>
        <v>-0.18129714826174198</v>
      </c>
      <c r="N2840" s="23">
        <f>2*B2840/$G2840/$J2840^2/($K2840/1000)/($L2840/1000)</f>
        <v>1.8554027300829341</v>
      </c>
      <c r="O2840" s="23">
        <f>2*C2840/$G2840/$J2840^2/($K2840/1000)/($L2840^2/1000)</f>
        <v>3.3542488115030899E-4</v>
      </c>
      <c r="P2840" s="24">
        <f>M2840/N2840</f>
        <v>-9.7713097713097705E-2</v>
      </c>
    </row>
    <row r="2841" spans="1:16" x14ac:dyDescent="0.4">
      <c r="A2841" s="22">
        <v>-0.48</v>
      </c>
      <c r="B2841" s="23">
        <v>4.8099999999999996</v>
      </c>
      <c r="C2841" s="24">
        <v>0.05</v>
      </c>
      <c r="D2841" s="2">
        <v>269.89999999999998</v>
      </c>
      <c r="E2841" s="25">
        <v>21.2</v>
      </c>
      <c r="F2841" s="23">
        <v>994.62</v>
      </c>
      <c r="G2841" s="23">
        <v>1.18</v>
      </c>
      <c r="H2841" s="9">
        <f>0.000001458*(E2841+273.15)^1.5/(E2841+273.15+110.4)</f>
        <v>1.8191425273442234E-5</v>
      </c>
      <c r="I2841" s="10">
        <f>G2841*J2841*L2841/1000/H2841</f>
        <v>59527.276380092742</v>
      </c>
      <c r="J2841" s="24">
        <v>15.96</v>
      </c>
      <c r="K2841" s="25">
        <v>300</v>
      </c>
      <c r="L2841" s="26">
        <v>57.5</v>
      </c>
      <c r="M2841" s="23">
        <f>2*A2841/$G2841/$J2841^2/($K2841/1000)/($L2841/1000)</f>
        <v>-0.18515453439497057</v>
      </c>
      <c r="N2841" s="23">
        <f>2*B2841/$G2841/$J2841^2/($K2841/1000)/($L2841/1000)</f>
        <v>1.8554027300829341</v>
      </c>
      <c r="O2841" s="23">
        <f>2*C2841/$G2841/$J2841^2/($K2841/1000)/($L2841^2/1000)</f>
        <v>3.3542488115030899E-4</v>
      </c>
      <c r="P2841" s="24">
        <f>M2841/N2841</f>
        <v>-9.9792099792099798E-2</v>
      </c>
    </row>
    <row r="2842" spans="1:16" x14ac:dyDescent="0.4">
      <c r="A2842" s="22">
        <v>-0.48</v>
      </c>
      <c r="B2842" s="23">
        <v>4.8600000000000003</v>
      </c>
      <c r="C2842" s="24">
        <v>0.05</v>
      </c>
      <c r="D2842" s="2">
        <v>269.89999999999998</v>
      </c>
      <c r="E2842" s="25">
        <v>21.2</v>
      </c>
      <c r="F2842" s="23">
        <v>994.62</v>
      </c>
      <c r="G2842" s="23">
        <v>1.18</v>
      </c>
      <c r="H2842" s="9">
        <f>0.000001458*(E2842+273.15)^1.5/(E2842+273.15+110.4)</f>
        <v>1.8191425273442234E-5</v>
      </c>
      <c r="I2842" s="10">
        <f>G2842*J2842*L2842/1000/H2842</f>
        <v>59340.787419002219</v>
      </c>
      <c r="J2842" s="24">
        <v>15.91</v>
      </c>
      <c r="K2842" s="25">
        <v>300</v>
      </c>
      <c r="L2842" s="26">
        <v>57.5</v>
      </c>
      <c r="M2842" s="23">
        <f>2*A2842/$G2842/$J2842^2/($K2842/1000)/($L2842/1000)</f>
        <v>-0.18632012506055995</v>
      </c>
      <c r="N2842" s="23">
        <f>2*B2842/$G2842/$J2842^2/($K2842/1000)/($L2842/1000)</f>
        <v>1.8864912662381699</v>
      </c>
      <c r="O2842" s="23">
        <f>2*C2842/$G2842/$J2842^2/($K2842/1000)/($L2842^2/1000)</f>
        <v>3.3753645844304344E-4</v>
      </c>
      <c r="P2842" s="24">
        <f>M2842/N2842</f>
        <v>-9.8765432098765413E-2</v>
      </c>
    </row>
    <row r="2843" spans="1:16" x14ac:dyDescent="0.4">
      <c r="A2843" s="22">
        <v>-0.48</v>
      </c>
      <c r="B2843" s="23">
        <v>4.92</v>
      </c>
      <c r="C2843" s="24">
        <v>0.05</v>
      </c>
      <c r="D2843" s="2">
        <v>269.89999999999998</v>
      </c>
      <c r="E2843" s="25">
        <v>21.2</v>
      </c>
      <c r="F2843" s="23">
        <v>994.62</v>
      </c>
      <c r="G2843" s="23">
        <v>1.18</v>
      </c>
      <c r="H2843" s="9">
        <f>0.000001458*(E2843+273.15)^1.5/(E2843+273.15+110.4)</f>
        <v>1.8191425273442234E-5</v>
      </c>
      <c r="I2843" s="10">
        <f>G2843*J2843*L2843/1000/H2843</f>
        <v>59527.276380092742</v>
      </c>
      <c r="J2843" s="24">
        <v>15.96</v>
      </c>
      <c r="K2843" s="25">
        <v>300</v>
      </c>
      <c r="L2843" s="26">
        <v>57.5</v>
      </c>
      <c r="M2843" s="23">
        <f>2*A2843/$G2843/$J2843^2/($K2843/1000)/($L2843/1000)</f>
        <v>-0.18515453439497057</v>
      </c>
      <c r="N2843" s="23">
        <f>2*B2843/$G2843/$J2843^2/($K2843/1000)/($L2843/1000)</f>
        <v>1.8978339775484481</v>
      </c>
      <c r="O2843" s="23">
        <f>2*C2843/$G2843/$J2843^2/($K2843/1000)/($L2843^2/1000)</f>
        <v>3.3542488115030899E-4</v>
      </c>
      <c r="P2843" s="24">
        <f>M2843/N2843</f>
        <v>-9.7560975609756115E-2</v>
      </c>
    </row>
    <row r="2844" spans="1:16" x14ac:dyDescent="0.4">
      <c r="A2844" s="22">
        <v>-0.63</v>
      </c>
      <c r="B2844" s="23">
        <v>4.0999999999999996</v>
      </c>
      <c r="C2844" s="24">
        <v>0.04</v>
      </c>
      <c r="D2844" s="2">
        <v>270.10000000000002</v>
      </c>
      <c r="E2844" s="25">
        <v>21.7</v>
      </c>
      <c r="F2844" s="23">
        <v>990.9</v>
      </c>
      <c r="G2844" s="23">
        <v>1.17</v>
      </c>
      <c r="H2844" s="9">
        <f>0.000001458*(E2844+273.15)^1.5/(E2844+273.15+110.4)</f>
        <v>1.8215294560424E-5</v>
      </c>
      <c r="I2844" s="27">
        <f>G2844*J2844*L2844/1000/H2844</f>
        <v>52851.478564154</v>
      </c>
      <c r="J2844" s="24">
        <v>14.31</v>
      </c>
      <c r="K2844" s="25">
        <v>300</v>
      </c>
      <c r="L2844" s="26">
        <v>57.5</v>
      </c>
      <c r="M2844" s="23">
        <f>2*A2844/$G2844/$J2844^2/($K2844/1000)/($L2844/1000)</f>
        <v>-0.30487114121173581</v>
      </c>
      <c r="N2844" s="23">
        <f>2*B2844/$G2844/$J2844^2/($K2844/1000)/($L2844/1000)</f>
        <v>1.9840820301081215</v>
      </c>
      <c r="O2844" s="23">
        <f>2*C2844/$G2844/$J2844^2/($K2844/1000)/($L2844^2/1000)</f>
        <v>3.3664170182110231E-4</v>
      </c>
      <c r="P2844" s="24">
        <v>-0.16</v>
      </c>
    </row>
    <row r="2845" spans="1:16" x14ac:dyDescent="0.4">
      <c r="A2845" s="22">
        <v>-0.63</v>
      </c>
      <c r="B2845" s="23">
        <v>4.13</v>
      </c>
      <c r="C2845" s="24">
        <v>0.04</v>
      </c>
      <c r="D2845" s="2">
        <v>270.10000000000002</v>
      </c>
      <c r="E2845" s="25">
        <v>21.7</v>
      </c>
      <c r="F2845" s="23">
        <v>990.9</v>
      </c>
      <c r="G2845" s="23">
        <v>1.17</v>
      </c>
      <c r="H2845" s="9">
        <f>0.000001458*(E2845+273.15)^1.5/(E2845+273.15+110.4)</f>
        <v>1.8215294560424E-5</v>
      </c>
      <c r="I2845" s="27">
        <f>G2845*J2845*L2845/1000/H2845</f>
        <v>52408.279582483941</v>
      </c>
      <c r="J2845" s="24">
        <v>14.19</v>
      </c>
      <c r="K2845" s="25">
        <v>300</v>
      </c>
      <c r="L2845" s="26">
        <v>57.5</v>
      </c>
      <c r="M2845" s="23">
        <f>2*A2845/$G2845/$J2845^2/($K2845/1000)/($L2845/1000)</f>
        <v>-0.31004932703746507</v>
      </c>
      <c r="N2845" s="23">
        <f>2*B2845/$G2845/$J2845^2/($K2845/1000)/($L2845/1000)</f>
        <v>2.0325455883567156</v>
      </c>
      <c r="O2845" s="23">
        <f>2*C2845/$G2845/$J2845^2/($K2845/1000)/($L2845^2/1000)</f>
        <v>3.42359505355379E-4</v>
      </c>
      <c r="P2845" s="24">
        <v>-0.16</v>
      </c>
    </row>
    <row r="2846" spans="1:16" x14ac:dyDescent="0.4">
      <c r="A2846" s="22">
        <v>-0.63</v>
      </c>
      <c r="B2846" s="23">
        <v>4.09</v>
      </c>
      <c r="C2846" s="24">
        <v>0.04</v>
      </c>
      <c r="D2846" s="2">
        <v>270.10000000000002</v>
      </c>
      <c r="E2846" s="25">
        <v>21.7</v>
      </c>
      <c r="F2846" s="23">
        <v>990.9</v>
      </c>
      <c r="G2846" s="23">
        <v>1.17</v>
      </c>
      <c r="H2846" s="9">
        <f>0.000001458*(E2846+273.15)^1.5/(E2846+273.15+110.4)</f>
        <v>1.8215294560424E-5</v>
      </c>
      <c r="I2846" s="27">
        <f>G2846*J2846*L2846/1000/H2846</f>
        <v>53073.078054989026</v>
      </c>
      <c r="J2846" s="24">
        <v>14.37</v>
      </c>
      <c r="K2846" s="25">
        <v>300</v>
      </c>
      <c r="L2846" s="26">
        <v>57.5</v>
      </c>
      <c r="M2846" s="23">
        <f>2*A2846/$G2846/$J2846^2/($K2846/1000)/($L2846/1000)</f>
        <v>-0.30233055944127263</v>
      </c>
      <c r="N2846" s="23">
        <f>2*B2846/$G2846/$J2846^2/($K2846/1000)/($L2846/1000)</f>
        <v>1.9627491874838174</v>
      </c>
      <c r="O2846" s="23">
        <f>2*C2846/$G2846/$J2846^2/($K2846/1000)/($L2846^2/1000)</f>
        <v>3.3383636653280617E-4</v>
      </c>
      <c r="P2846" s="24">
        <v>-0.15</v>
      </c>
    </row>
    <row r="2847" spans="1:16" x14ac:dyDescent="0.4">
      <c r="A2847" s="22">
        <v>-0.63</v>
      </c>
      <c r="B2847" s="23">
        <v>4.09</v>
      </c>
      <c r="C2847" s="24">
        <v>0.04</v>
      </c>
      <c r="D2847" s="2">
        <v>270.10000000000002</v>
      </c>
      <c r="E2847" s="25">
        <v>21.7</v>
      </c>
      <c r="F2847" s="23">
        <v>990.9</v>
      </c>
      <c r="G2847" s="23">
        <v>1.17</v>
      </c>
      <c r="H2847" s="9">
        <f>0.000001458*(E2847+273.15)^1.5/(E2847+273.15+110.4)</f>
        <v>1.8215294560424E-5</v>
      </c>
      <c r="I2847" s="27">
        <f>G2847*J2847*L2847/1000/H2847</f>
        <v>52851.478564154</v>
      </c>
      <c r="J2847" s="24">
        <v>14.31</v>
      </c>
      <c r="K2847" s="25">
        <v>300</v>
      </c>
      <c r="L2847" s="26">
        <v>57.5</v>
      </c>
      <c r="M2847" s="23">
        <f>2*A2847/$G2847/$J2847^2/($K2847/1000)/($L2847/1000)</f>
        <v>-0.30487114121173581</v>
      </c>
      <c r="N2847" s="23">
        <f>2*B2847/$G2847/$J2847^2/($K2847/1000)/($L2847/1000)</f>
        <v>1.9792428056444431</v>
      </c>
      <c r="O2847" s="23">
        <f>2*C2847/$G2847/$J2847^2/($K2847/1000)/($L2847^2/1000)</f>
        <v>3.3664170182110231E-4</v>
      </c>
      <c r="P2847" s="24">
        <v>-0.16</v>
      </c>
    </row>
    <row r="2848" spans="1:16" x14ac:dyDescent="0.4">
      <c r="A2848" s="22">
        <v>-0.63</v>
      </c>
      <c r="B2848" s="23">
        <v>4.05</v>
      </c>
      <c r="C2848" s="24">
        <v>0.04</v>
      </c>
      <c r="D2848" s="2">
        <v>270.10000000000002</v>
      </c>
      <c r="E2848" s="25">
        <v>21.7</v>
      </c>
      <c r="F2848" s="23">
        <v>990.9</v>
      </c>
      <c r="G2848" s="23">
        <v>1.17</v>
      </c>
      <c r="H2848" s="9">
        <f>0.000001458*(E2848+273.15)^1.5/(E2848+273.15+110.4)</f>
        <v>1.8215294560424E-5</v>
      </c>
      <c r="I2848" s="27">
        <f>G2848*J2848*L2848/1000/H2848</f>
        <v>53073.078054989026</v>
      </c>
      <c r="J2848" s="24">
        <v>14.37</v>
      </c>
      <c r="K2848" s="25">
        <v>300</v>
      </c>
      <c r="L2848" s="26">
        <v>57.5</v>
      </c>
      <c r="M2848" s="23">
        <f>2*A2848/$G2848/$J2848^2/($K2848/1000)/($L2848/1000)</f>
        <v>-0.30233055944127263</v>
      </c>
      <c r="N2848" s="23">
        <f>2*B2848/$G2848/$J2848^2/($K2848/1000)/($L2848/1000)</f>
        <v>1.9435535964081809</v>
      </c>
      <c r="O2848" s="23">
        <f>2*C2848/$G2848/$J2848^2/($K2848/1000)/($L2848^2/1000)</f>
        <v>3.3383636653280617E-4</v>
      </c>
      <c r="P2848" s="24">
        <v>-0.15</v>
      </c>
    </row>
    <row r="2849" spans="1:16" x14ac:dyDescent="0.4">
      <c r="A2849" s="22">
        <v>-0.63</v>
      </c>
      <c r="B2849" s="23">
        <v>4.0599999999999996</v>
      </c>
      <c r="C2849" s="24">
        <v>0.04</v>
      </c>
      <c r="D2849" s="2">
        <v>270.10000000000002</v>
      </c>
      <c r="E2849" s="25">
        <v>21.7</v>
      </c>
      <c r="F2849" s="23">
        <v>990.9</v>
      </c>
      <c r="G2849" s="23">
        <v>1.17</v>
      </c>
      <c r="H2849" s="9">
        <f>0.000001458*(E2849+273.15)^1.5/(E2849+273.15+110.4)</f>
        <v>1.8215294560424E-5</v>
      </c>
      <c r="I2849" s="27">
        <f>G2849*J2849*L2849/1000/H2849</f>
        <v>52629.879073318974</v>
      </c>
      <c r="J2849" s="24">
        <v>14.25</v>
      </c>
      <c r="K2849" s="25">
        <v>300</v>
      </c>
      <c r="L2849" s="26">
        <v>57.5</v>
      </c>
      <c r="M2849" s="23">
        <f>2*A2849/$G2849/$J2849^2/($K2849/1000)/($L2849/1000)</f>
        <v>-0.30744388205546824</v>
      </c>
      <c r="N2849" s="23">
        <f>2*B2849/$G2849/$J2849^2/($K2849/1000)/($L2849/1000)</f>
        <v>1.9813050176907949</v>
      </c>
      <c r="O2849" s="23">
        <f>2*C2849/$G2849/$J2849^2/($K2849/1000)/($L2849^2/1000)</f>
        <v>3.3948254747325694E-4</v>
      </c>
      <c r="P2849" s="24">
        <v>-0.16</v>
      </c>
    </row>
    <row r="2850" spans="1:16" x14ac:dyDescent="0.4">
      <c r="A2850" s="22">
        <v>-0.63</v>
      </c>
      <c r="B2850" s="23">
        <v>4.0599999999999996</v>
      </c>
      <c r="C2850" s="24">
        <v>0.04</v>
      </c>
      <c r="D2850" s="2">
        <v>270.10000000000002</v>
      </c>
      <c r="E2850" s="25">
        <v>21.7</v>
      </c>
      <c r="F2850" s="23">
        <v>990.9</v>
      </c>
      <c r="G2850" s="23">
        <v>1.17</v>
      </c>
      <c r="H2850" s="9">
        <f>0.000001458*(E2850+273.15)^1.5/(E2850+273.15+110.4)</f>
        <v>1.8215294560424E-5</v>
      </c>
      <c r="I2850" s="27">
        <f>G2850*J2850*L2850/1000/H2850</f>
        <v>52851.478564154</v>
      </c>
      <c r="J2850" s="24">
        <v>14.31</v>
      </c>
      <c r="K2850" s="25">
        <v>300</v>
      </c>
      <c r="L2850" s="26">
        <v>57.5</v>
      </c>
      <c r="M2850" s="23">
        <f>2*A2850/$G2850/$J2850^2/($K2850/1000)/($L2850/1000)</f>
        <v>-0.30487114121173581</v>
      </c>
      <c r="N2850" s="23">
        <f>2*B2850/$G2850/$J2850^2/($K2850/1000)/($L2850/1000)</f>
        <v>1.9647251322534076</v>
      </c>
      <c r="O2850" s="23">
        <f>2*C2850/$G2850/$J2850^2/($K2850/1000)/($L2850^2/1000)</f>
        <v>3.3664170182110231E-4</v>
      </c>
      <c r="P2850" s="24">
        <v>-0.16</v>
      </c>
    </row>
    <row r="2851" spans="1:16" x14ac:dyDescent="0.4">
      <c r="A2851" s="22">
        <v>-0.63</v>
      </c>
      <c r="B2851" s="23">
        <v>4.07</v>
      </c>
      <c r="C2851" s="24">
        <v>0.04</v>
      </c>
      <c r="D2851" s="2">
        <v>270.10000000000002</v>
      </c>
      <c r="E2851" s="25">
        <v>21.7</v>
      </c>
      <c r="F2851" s="23">
        <v>990.9</v>
      </c>
      <c r="G2851" s="23">
        <v>1.17</v>
      </c>
      <c r="H2851" s="9">
        <f>0.000001458*(E2851+273.15)^1.5/(E2851+273.15+110.4)</f>
        <v>1.8215294560424E-5</v>
      </c>
      <c r="I2851" s="27">
        <f>G2851*J2851*L2851/1000/H2851</f>
        <v>53073.078054989026</v>
      </c>
      <c r="J2851" s="24">
        <v>14.37</v>
      </c>
      <c r="K2851" s="25">
        <v>300</v>
      </c>
      <c r="L2851" s="26">
        <v>57.5</v>
      </c>
      <c r="M2851" s="23">
        <f>2*A2851/$G2851/$J2851^2/($K2851/1000)/($L2851/1000)</f>
        <v>-0.30233055944127263</v>
      </c>
      <c r="N2851" s="23">
        <f>2*B2851/$G2851/$J2851^2/($K2851/1000)/($L2851/1000)</f>
        <v>1.9531513919459993</v>
      </c>
      <c r="O2851" s="23">
        <f>2*C2851/$G2851/$J2851^2/($K2851/1000)/($L2851^2/1000)</f>
        <v>3.3383636653280617E-4</v>
      </c>
      <c r="P2851" s="24">
        <v>-0.15</v>
      </c>
    </row>
    <row r="2852" spans="1:16" x14ac:dyDescent="0.4">
      <c r="A2852" s="22">
        <v>-0.63</v>
      </c>
      <c r="B2852" s="23">
        <v>4.07</v>
      </c>
      <c r="C2852" s="24">
        <v>0.04</v>
      </c>
      <c r="D2852" s="2">
        <v>270.10000000000002</v>
      </c>
      <c r="E2852" s="25">
        <v>21.7</v>
      </c>
      <c r="F2852" s="23">
        <v>990.9</v>
      </c>
      <c r="G2852" s="23">
        <v>1.17</v>
      </c>
      <c r="H2852" s="9">
        <f>0.000001458*(E2852+273.15)^1.5/(E2852+273.15+110.4)</f>
        <v>1.8215294560424E-5</v>
      </c>
      <c r="I2852" s="27">
        <f>G2852*J2852*L2852/1000/H2852</f>
        <v>52851.478564154</v>
      </c>
      <c r="J2852" s="24">
        <v>14.31</v>
      </c>
      <c r="K2852" s="25">
        <v>300</v>
      </c>
      <c r="L2852" s="26">
        <v>57.5</v>
      </c>
      <c r="M2852" s="23">
        <f>2*A2852/$G2852/$J2852^2/($K2852/1000)/($L2852/1000)</f>
        <v>-0.30487114121173581</v>
      </c>
      <c r="N2852" s="23">
        <f>2*B2852/$G2852/$J2852^2/($K2852/1000)/($L2852/1000)</f>
        <v>1.9695643567170864</v>
      </c>
      <c r="O2852" s="23">
        <f>2*C2852/$G2852/$J2852^2/($K2852/1000)/($L2852^2/1000)</f>
        <v>3.3664170182110231E-4</v>
      </c>
      <c r="P2852" s="24">
        <v>-0.16</v>
      </c>
    </row>
    <row r="2853" spans="1:16" x14ac:dyDescent="0.4">
      <c r="A2853" s="22">
        <v>-0.63</v>
      </c>
      <c r="B2853" s="23">
        <v>4.08</v>
      </c>
      <c r="C2853" s="24">
        <v>0.04</v>
      </c>
      <c r="D2853" s="2">
        <v>270.10000000000002</v>
      </c>
      <c r="E2853" s="25">
        <v>21.7</v>
      </c>
      <c r="F2853" s="23">
        <v>990.9</v>
      </c>
      <c r="G2853" s="23">
        <v>1.17</v>
      </c>
      <c r="H2853" s="9">
        <f>0.000001458*(E2853+273.15)^1.5/(E2853+273.15+110.4)</f>
        <v>1.8215294560424E-5</v>
      </c>
      <c r="I2853" s="27">
        <f>G2853*J2853*L2853/1000/H2853</f>
        <v>52186.680091648916</v>
      </c>
      <c r="J2853" s="24">
        <v>14.13</v>
      </c>
      <c r="K2853" s="25">
        <v>300</v>
      </c>
      <c r="L2853" s="26">
        <v>57.5</v>
      </c>
      <c r="M2853" s="23">
        <f>2*A2853/$G2853/$J2853^2/($K2853/1000)/($L2853/1000)</f>
        <v>-0.31268803281974483</v>
      </c>
      <c r="N2853" s="23">
        <f>2*B2853/$G2853/$J2853^2/($K2853/1000)/($L2853/1000)</f>
        <v>2.0250272601659667</v>
      </c>
      <c r="O2853" s="23">
        <f>2*C2853/$G2853/$J2853^2/($K2853/1000)/($L2853^2/1000)</f>
        <v>3.4527319013912477E-4</v>
      </c>
      <c r="P2853" s="24">
        <v>-0.16</v>
      </c>
    </row>
    <row r="2854" spans="1:16" x14ac:dyDescent="0.4">
      <c r="A2854" s="22">
        <v>-0.63</v>
      </c>
      <c r="B2854" s="23">
        <v>4.08</v>
      </c>
      <c r="C2854" s="24">
        <v>0.04</v>
      </c>
      <c r="D2854" s="2">
        <v>270.10000000000002</v>
      </c>
      <c r="E2854" s="25">
        <v>21.7</v>
      </c>
      <c r="F2854" s="23">
        <v>990.9</v>
      </c>
      <c r="G2854" s="23">
        <v>1.17</v>
      </c>
      <c r="H2854" s="9">
        <f>0.000001458*(E2854+273.15)^1.5/(E2854+273.15+110.4)</f>
        <v>1.8215294560424E-5</v>
      </c>
      <c r="I2854" s="27">
        <f>G2854*J2854*L2854/1000/H2854</f>
        <v>52186.680091648916</v>
      </c>
      <c r="J2854" s="24">
        <v>14.13</v>
      </c>
      <c r="K2854" s="25">
        <v>300</v>
      </c>
      <c r="L2854" s="26">
        <v>57.5</v>
      </c>
      <c r="M2854" s="23">
        <f>2*A2854/$G2854/$J2854^2/($K2854/1000)/($L2854/1000)</f>
        <v>-0.31268803281974483</v>
      </c>
      <c r="N2854" s="23">
        <f>2*B2854/$G2854/$J2854^2/($K2854/1000)/($L2854/1000)</f>
        <v>2.0250272601659667</v>
      </c>
      <c r="O2854" s="23">
        <f>2*C2854/$G2854/$J2854^2/($K2854/1000)/($L2854^2/1000)</f>
        <v>3.4527319013912477E-4</v>
      </c>
      <c r="P2854" s="24">
        <v>-0.16</v>
      </c>
    </row>
    <row r="2855" spans="1:16" x14ac:dyDescent="0.4">
      <c r="A2855" s="22">
        <v>-0.63</v>
      </c>
      <c r="B2855" s="23">
        <v>4.07</v>
      </c>
      <c r="C2855" s="24">
        <v>0.04</v>
      </c>
      <c r="D2855" s="2">
        <v>270.10000000000002</v>
      </c>
      <c r="E2855" s="25">
        <v>21.7</v>
      </c>
      <c r="F2855" s="23">
        <v>990.9</v>
      </c>
      <c r="G2855" s="23">
        <v>1.17</v>
      </c>
      <c r="H2855" s="9">
        <f>0.000001458*(E2855+273.15)^1.5/(E2855+273.15+110.4)</f>
        <v>1.8215294560424E-5</v>
      </c>
      <c r="I2855" s="27">
        <f>G2855*J2855*L2855/1000/H2855</f>
        <v>52851.478564154</v>
      </c>
      <c r="J2855" s="24">
        <v>14.31</v>
      </c>
      <c r="K2855" s="25">
        <v>300</v>
      </c>
      <c r="L2855" s="26">
        <v>57.5</v>
      </c>
      <c r="M2855" s="23">
        <f>2*A2855/$G2855/$J2855^2/($K2855/1000)/($L2855/1000)</f>
        <v>-0.30487114121173581</v>
      </c>
      <c r="N2855" s="23">
        <f>2*B2855/$G2855/$J2855^2/($K2855/1000)/($L2855/1000)</f>
        <v>1.9695643567170864</v>
      </c>
      <c r="O2855" s="23">
        <f>2*C2855/$G2855/$J2855^2/($K2855/1000)/($L2855^2/1000)</f>
        <v>3.3664170182110231E-4</v>
      </c>
      <c r="P2855" s="24">
        <v>-0.16</v>
      </c>
    </row>
    <row r="2856" spans="1:16" x14ac:dyDescent="0.4">
      <c r="A2856" s="22">
        <v>-0.63</v>
      </c>
      <c r="B2856" s="23">
        <v>4.07</v>
      </c>
      <c r="C2856" s="24">
        <v>0.04</v>
      </c>
      <c r="D2856" s="2">
        <v>270.10000000000002</v>
      </c>
      <c r="E2856" s="25">
        <v>21.7</v>
      </c>
      <c r="F2856" s="23">
        <v>990.9</v>
      </c>
      <c r="G2856" s="23">
        <v>1.17</v>
      </c>
      <c r="H2856" s="9">
        <f>0.000001458*(E2856+273.15)^1.5/(E2856+273.15+110.4)</f>
        <v>1.8215294560424E-5</v>
      </c>
      <c r="I2856" s="27">
        <f>G2856*J2856*L2856/1000/H2856</f>
        <v>52851.478564154</v>
      </c>
      <c r="J2856" s="24">
        <v>14.31</v>
      </c>
      <c r="K2856" s="25">
        <v>300</v>
      </c>
      <c r="L2856" s="26">
        <v>57.5</v>
      </c>
      <c r="M2856" s="23">
        <f>2*A2856/$G2856/$J2856^2/($K2856/1000)/($L2856/1000)</f>
        <v>-0.30487114121173581</v>
      </c>
      <c r="N2856" s="23">
        <f>2*B2856/$G2856/$J2856^2/($K2856/1000)/($L2856/1000)</f>
        <v>1.9695643567170864</v>
      </c>
      <c r="O2856" s="23">
        <f>2*C2856/$G2856/$J2856^2/($K2856/1000)/($L2856^2/1000)</f>
        <v>3.3664170182110231E-4</v>
      </c>
      <c r="P2856" s="24">
        <v>-0.16</v>
      </c>
    </row>
    <row r="2857" spans="1:16" x14ac:dyDescent="0.4">
      <c r="A2857" s="22">
        <v>-0.63</v>
      </c>
      <c r="B2857" s="23">
        <v>4.07</v>
      </c>
      <c r="C2857" s="24">
        <v>0.04</v>
      </c>
      <c r="D2857" s="2">
        <v>270.10000000000002</v>
      </c>
      <c r="E2857" s="25">
        <v>21.7</v>
      </c>
      <c r="F2857" s="23">
        <v>990.9</v>
      </c>
      <c r="G2857" s="23">
        <v>1.17</v>
      </c>
      <c r="H2857" s="9">
        <f>0.000001458*(E2857+273.15)^1.5/(E2857+273.15+110.4)</f>
        <v>1.8215294560424E-5</v>
      </c>
      <c r="I2857" s="27">
        <f>G2857*J2857*L2857/1000/H2857</f>
        <v>53073.078054989026</v>
      </c>
      <c r="J2857" s="24">
        <v>14.37</v>
      </c>
      <c r="K2857" s="25">
        <v>300</v>
      </c>
      <c r="L2857" s="26">
        <v>57.5</v>
      </c>
      <c r="M2857" s="23">
        <f>2*A2857/$G2857/$J2857^2/($K2857/1000)/($L2857/1000)</f>
        <v>-0.30233055944127263</v>
      </c>
      <c r="N2857" s="23">
        <f>2*B2857/$G2857/$J2857^2/($K2857/1000)/($L2857/1000)</f>
        <v>1.9531513919459993</v>
      </c>
      <c r="O2857" s="23">
        <f>2*C2857/$G2857/$J2857^2/($K2857/1000)/($L2857^2/1000)</f>
        <v>3.3383636653280617E-4</v>
      </c>
      <c r="P2857" s="24">
        <v>-0.15</v>
      </c>
    </row>
    <row r="2858" spans="1:16" x14ac:dyDescent="0.4">
      <c r="A2858" s="22">
        <v>-0.63</v>
      </c>
      <c r="B2858" s="23">
        <v>4.07</v>
      </c>
      <c r="C2858" s="24">
        <v>0.04</v>
      </c>
      <c r="D2858" s="2">
        <v>270.10000000000002</v>
      </c>
      <c r="E2858" s="25">
        <v>21.7</v>
      </c>
      <c r="F2858" s="23">
        <v>990.9</v>
      </c>
      <c r="G2858" s="23">
        <v>1.17</v>
      </c>
      <c r="H2858" s="9">
        <f>0.000001458*(E2858+273.15)^1.5/(E2858+273.15+110.4)</f>
        <v>1.8215294560424E-5</v>
      </c>
      <c r="I2858" s="27">
        <f>G2858*J2858*L2858/1000/H2858</f>
        <v>52629.879073318974</v>
      </c>
      <c r="J2858" s="24">
        <v>14.25</v>
      </c>
      <c r="K2858" s="25">
        <v>300</v>
      </c>
      <c r="L2858" s="26">
        <v>57.5</v>
      </c>
      <c r="M2858" s="23">
        <f>2*A2858/$G2858/$J2858^2/($K2858/1000)/($L2858/1000)</f>
        <v>-0.30744388205546824</v>
      </c>
      <c r="N2858" s="23">
        <f>2*B2858/$G2858/$J2858^2/($K2858/1000)/($L2858/1000)</f>
        <v>1.9861850793107236</v>
      </c>
      <c r="O2858" s="23">
        <f>2*C2858/$G2858/$J2858^2/($K2858/1000)/($L2858^2/1000)</f>
        <v>3.3948254747325694E-4</v>
      </c>
      <c r="P2858" s="24">
        <v>-0.16</v>
      </c>
    </row>
    <row r="2859" spans="1:16" x14ac:dyDescent="0.4">
      <c r="A2859" s="22">
        <v>-0.63</v>
      </c>
      <c r="B2859" s="23">
        <v>4.09</v>
      </c>
      <c r="C2859" s="24">
        <v>0.04</v>
      </c>
      <c r="D2859" s="2">
        <v>270.10000000000002</v>
      </c>
      <c r="E2859" s="25">
        <v>21.7</v>
      </c>
      <c r="F2859" s="23">
        <v>990.9</v>
      </c>
      <c r="G2859" s="23">
        <v>1.17</v>
      </c>
      <c r="H2859" s="9">
        <f>0.000001458*(E2859+273.15)^1.5/(E2859+273.15+110.4)</f>
        <v>1.8215294560424E-5</v>
      </c>
      <c r="I2859" s="27">
        <f>G2859*J2859*L2859/1000/H2859</f>
        <v>52851.478564154</v>
      </c>
      <c r="J2859" s="24">
        <v>14.31</v>
      </c>
      <c r="K2859" s="25">
        <v>300</v>
      </c>
      <c r="L2859" s="26">
        <v>57.5</v>
      </c>
      <c r="M2859" s="23">
        <f>2*A2859/$G2859/$J2859^2/($K2859/1000)/($L2859/1000)</f>
        <v>-0.30487114121173581</v>
      </c>
      <c r="N2859" s="23">
        <f>2*B2859/$G2859/$J2859^2/($K2859/1000)/($L2859/1000)</f>
        <v>1.9792428056444431</v>
      </c>
      <c r="O2859" s="23">
        <f>2*C2859/$G2859/$J2859^2/($K2859/1000)/($L2859^2/1000)</f>
        <v>3.3664170182110231E-4</v>
      </c>
      <c r="P2859" s="24">
        <v>-0.16</v>
      </c>
    </row>
    <row r="2860" spans="1:16" x14ac:dyDescent="0.4">
      <c r="A2860" s="22">
        <v>-0.63</v>
      </c>
      <c r="B2860" s="23">
        <v>4.09</v>
      </c>
      <c r="C2860" s="24">
        <v>0.04</v>
      </c>
      <c r="D2860" s="2">
        <v>270.10000000000002</v>
      </c>
      <c r="E2860" s="25">
        <v>21.7</v>
      </c>
      <c r="F2860" s="23">
        <v>990.9</v>
      </c>
      <c r="G2860" s="23">
        <v>1.17</v>
      </c>
      <c r="H2860" s="9">
        <f>0.000001458*(E2860+273.15)^1.5/(E2860+273.15+110.4)</f>
        <v>1.8215294560424E-5</v>
      </c>
      <c r="I2860" s="27">
        <f>G2860*J2860*L2860/1000/H2860</f>
        <v>52851.478564154</v>
      </c>
      <c r="J2860" s="24">
        <v>14.31</v>
      </c>
      <c r="K2860" s="25">
        <v>300</v>
      </c>
      <c r="L2860" s="26">
        <v>57.5</v>
      </c>
      <c r="M2860" s="23">
        <f>2*A2860/$G2860/$J2860^2/($K2860/1000)/($L2860/1000)</f>
        <v>-0.30487114121173581</v>
      </c>
      <c r="N2860" s="23">
        <f>2*B2860/$G2860/$J2860^2/($K2860/1000)/($L2860/1000)</f>
        <v>1.9792428056444431</v>
      </c>
      <c r="O2860" s="23">
        <f>2*C2860/$G2860/$J2860^2/($K2860/1000)/($L2860^2/1000)</f>
        <v>3.3664170182110231E-4</v>
      </c>
      <c r="P2860" s="24">
        <v>-0.16</v>
      </c>
    </row>
    <row r="2861" spans="1:16" x14ac:dyDescent="0.4">
      <c r="A2861" s="22">
        <v>-0.63</v>
      </c>
      <c r="B2861" s="23">
        <v>4.1100000000000003</v>
      </c>
      <c r="C2861" s="24">
        <v>0.04</v>
      </c>
      <c r="D2861" s="2">
        <v>270.10000000000002</v>
      </c>
      <c r="E2861" s="25">
        <v>21.7</v>
      </c>
      <c r="F2861" s="23">
        <v>990.9</v>
      </c>
      <c r="G2861" s="23">
        <v>1.17</v>
      </c>
      <c r="H2861" s="9">
        <f>0.000001458*(E2861+273.15)^1.5/(E2861+273.15+110.4)</f>
        <v>1.8215294560424E-5</v>
      </c>
      <c r="I2861" s="27">
        <f>G2861*J2861*L2861/1000/H2861</f>
        <v>52851.478564154</v>
      </c>
      <c r="J2861" s="24">
        <v>14.31</v>
      </c>
      <c r="K2861" s="25">
        <v>300</v>
      </c>
      <c r="L2861" s="26">
        <v>57.5</v>
      </c>
      <c r="M2861" s="23">
        <f>2*A2861/$G2861/$J2861^2/($K2861/1000)/($L2861/1000)</f>
        <v>-0.30487114121173581</v>
      </c>
      <c r="N2861" s="23">
        <f>2*B2861/$G2861/$J2861^2/($K2861/1000)/($L2861/1000)</f>
        <v>1.9889212545717998</v>
      </c>
      <c r="O2861" s="23">
        <f>2*C2861/$G2861/$J2861^2/($K2861/1000)/($L2861^2/1000)</f>
        <v>3.3664170182110231E-4</v>
      </c>
      <c r="P2861" s="24">
        <v>-0.16</v>
      </c>
    </row>
    <row r="2862" spans="1:16" x14ac:dyDescent="0.4">
      <c r="A2862" s="22">
        <v>-0.64</v>
      </c>
      <c r="B2862" s="23">
        <v>4.1100000000000003</v>
      </c>
      <c r="C2862" s="24">
        <v>0.04</v>
      </c>
      <c r="D2862" s="2">
        <v>270.10000000000002</v>
      </c>
      <c r="E2862" s="25">
        <v>21.7</v>
      </c>
      <c r="F2862" s="23">
        <v>990.9</v>
      </c>
      <c r="G2862" s="23">
        <v>1.17</v>
      </c>
      <c r="H2862" s="9">
        <f>0.000001458*(E2862+273.15)^1.5/(E2862+273.15+110.4)</f>
        <v>1.8215294560424E-5</v>
      </c>
      <c r="I2862" s="27">
        <f>G2862*J2862*L2862/1000/H2862</f>
        <v>53073.078054989026</v>
      </c>
      <c r="J2862" s="24">
        <v>14.37</v>
      </c>
      <c r="K2862" s="25">
        <v>300</v>
      </c>
      <c r="L2862" s="26">
        <v>57.5</v>
      </c>
      <c r="M2862" s="23">
        <f>2*A2862/$G2862/$J2862^2/($K2862/1000)/($L2862/1000)</f>
        <v>-0.30712945721018164</v>
      </c>
      <c r="N2862" s="23">
        <f>2*B2862/$G2862/$J2862^2/($K2862/1000)/($L2862/1000)</f>
        <v>1.9723469830216354</v>
      </c>
      <c r="O2862" s="23">
        <f>2*C2862/$G2862/$J2862^2/($K2862/1000)/($L2862^2/1000)</f>
        <v>3.3383636653280617E-4</v>
      </c>
      <c r="P2862" s="24">
        <v>-0.16</v>
      </c>
    </row>
    <row r="2863" spans="1:16" x14ac:dyDescent="0.4">
      <c r="A2863" s="22">
        <v>-0.64</v>
      </c>
      <c r="B2863" s="23">
        <v>4.0999999999999996</v>
      </c>
      <c r="C2863" s="24">
        <v>0.04</v>
      </c>
      <c r="D2863" s="2">
        <v>270.10000000000002</v>
      </c>
      <c r="E2863" s="25">
        <v>21.7</v>
      </c>
      <c r="F2863" s="23">
        <v>990.9</v>
      </c>
      <c r="G2863" s="23">
        <v>1.17</v>
      </c>
      <c r="H2863" s="9">
        <f>0.000001458*(E2863+273.15)^1.5/(E2863+273.15+110.4)</f>
        <v>1.8215294560424E-5</v>
      </c>
      <c r="I2863" s="27">
        <f>G2863*J2863*L2863/1000/H2863</f>
        <v>52851.478564154</v>
      </c>
      <c r="J2863" s="24">
        <v>14.31</v>
      </c>
      <c r="K2863" s="25">
        <v>300</v>
      </c>
      <c r="L2863" s="26">
        <v>57.5</v>
      </c>
      <c r="M2863" s="23">
        <f>2*A2863/$G2863/$J2863^2/($K2863/1000)/($L2863/1000)</f>
        <v>-0.3097103656754141</v>
      </c>
      <c r="N2863" s="23">
        <f>2*B2863/$G2863/$J2863^2/($K2863/1000)/($L2863/1000)</f>
        <v>1.9840820301081215</v>
      </c>
      <c r="O2863" s="23">
        <f>2*C2863/$G2863/$J2863^2/($K2863/1000)/($L2863^2/1000)</f>
        <v>3.3664170182110231E-4</v>
      </c>
      <c r="P2863" s="24">
        <v>-0.16</v>
      </c>
    </row>
    <row r="2864" spans="1:16" x14ac:dyDescent="0.4">
      <c r="A2864" s="22">
        <v>-0.88</v>
      </c>
      <c r="B2864" s="23">
        <v>3.83</v>
      </c>
      <c r="C2864" s="24">
        <v>0.04</v>
      </c>
      <c r="D2864" s="2">
        <v>275.10000000000002</v>
      </c>
      <c r="E2864" s="25">
        <v>21.7</v>
      </c>
      <c r="F2864" s="23">
        <v>990.9</v>
      </c>
      <c r="G2864" s="23">
        <v>1.17</v>
      </c>
      <c r="H2864" s="9">
        <f>0.000001458*(E2864+273.15)^1.5/(E2864+273.15+110.4)</f>
        <v>1.8215294560424E-5</v>
      </c>
      <c r="I2864" s="27">
        <f>G2864*J2864*L2864/1000/H2864</f>
        <v>51965.080600813897</v>
      </c>
      <c r="J2864" s="24">
        <v>14.07</v>
      </c>
      <c r="K2864" s="25">
        <v>300</v>
      </c>
      <c r="L2864" s="26">
        <v>57.5</v>
      </c>
      <c r="M2864" s="23">
        <f>2*A2864/$G2864/$J2864^2/($K2864/1000)/($L2864/1000)</f>
        <v>-0.44050365048200268</v>
      </c>
      <c r="N2864" s="23">
        <f>2*B2864/$G2864/$J2864^2/($K2864/1000)/($L2864/1000)</f>
        <v>1.9171920242568981</v>
      </c>
      <c r="O2864" s="23">
        <f>2*C2864/$G2864/$J2864^2/($K2864/1000)/($L2864^2/1000)</f>
        <v>3.4822422963004166E-4</v>
      </c>
      <c r="P2864" s="24">
        <v>-0.23</v>
      </c>
    </row>
    <row r="2865" spans="1:16" x14ac:dyDescent="0.4">
      <c r="A2865" s="22">
        <v>-0.88</v>
      </c>
      <c r="B2865" s="23">
        <v>3.83</v>
      </c>
      <c r="C2865" s="24">
        <v>0.04</v>
      </c>
      <c r="D2865" s="2">
        <v>275.10000000000002</v>
      </c>
      <c r="E2865" s="25">
        <v>21.7</v>
      </c>
      <c r="F2865" s="23">
        <v>990.9</v>
      </c>
      <c r="G2865" s="23">
        <v>1.17</v>
      </c>
      <c r="H2865" s="9">
        <f>0.000001458*(E2865+273.15)^1.5/(E2865+273.15+110.4)</f>
        <v>1.8215294560424E-5</v>
      </c>
      <c r="I2865" s="27">
        <f>G2865*J2865*L2865/1000/H2865</f>
        <v>51743.481109978864</v>
      </c>
      <c r="J2865" s="24">
        <v>14.01</v>
      </c>
      <c r="K2865" s="25">
        <v>300</v>
      </c>
      <c r="L2865" s="26">
        <v>57.5</v>
      </c>
      <c r="M2865" s="23">
        <f>2*A2865/$G2865/$J2865^2/($K2865/1000)/($L2865/1000)</f>
        <v>-0.44428478035880664</v>
      </c>
      <c r="N2865" s="23">
        <f>2*B2865/$G2865/$J2865^2/($K2865/1000)/($L2865/1000)</f>
        <v>1.933648532697988</v>
      </c>
      <c r="O2865" s="23">
        <f>2*C2865/$G2865/$J2865^2/($K2865/1000)/($L2865^2/1000)</f>
        <v>3.51213265105776E-4</v>
      </c>
      <c r="P2865" s="24">
        <v>-0.23</v>
      </c>
    </row>
    <row r="2866" spans="1:16" x14ac:dyDescent="0.4">
      <c r="A2866" s="22">
        <v>-0.88</v>
      </c>
      <c r="B2866" s="23">
        <v>3.83</v>
      </c>
      <c r="C2866" s="24">
        <v>0.04</v>
      </c>
      <c r="D2866" s="2">
        <v>275.10000000000002</v>
      </c>
      <c r="E2866" s="25">
        <v>21.7</v>
      </c>
      <c r="F2866" s="23">
        <v>990.9</v>
      </c>
      <c r="G2866" s="23">
        <v>1.17</v>
      </c>
      <c r="H2866" s="9">
        <f>0.000001458*(E2866+273.15)^1.5/(E2866+273.15+110.4)</f>
        <v>1.8215294560424E-5</v>
      </c>
      <c r="I2866" s="27">
        <f>G2866*J2866*L2866/1000/H2866</f>
        <v>51521.881619143831</v>
      </c>
      <c r="J2866" s="24">
        <v>13.95</v>
      </c>
      <c r="K2866" s="25">
        <v>300</v>
      </c>
      <c r="L2866" s="26">
        <v>57.5</v>
      </c>
      <c r="M2866" s="23">
        <f>2*A2866/$G2866/$J2866^2/($K2866/1000)/($L2866/1000)</f>
        <v>-0.44811480385557539</v>
      </c>
      <c r="N2866" s="23">
        <f>2*B2866/$G2866/$J2866^2/($K2866/1000)/($L2866/1000)</f>
        <v>1.9503178395077883</v>
      </c>
      <c r="O2866" s="23">
        <f>2*C2866/$G2866/$J2866^2/($K2866/1000)/($L2866^2/1000)</f>
        <v>3.542409516644865E-4</v>
      </c>
      <c r="P2866" s="24">
        <v>-0.23</v>
      </c>
    </row>
    <row r="2867" spans="1:16" x14ac:dyDescent="0.4">
      <c r="A2867" s="22">
        <v>-0.89</v>
      </c>
      <c r="B2867" s="23">
        <v>3.83</v>
      </c>
      <c r="C2867" s="24">
        <v>0.04</v>
      </c>
      <c r="D2867" s="2">
        <v>275.10000000000002</v>
      </c>
      <c r="E2867" s="25">
        <v>21.7</v>
      </c>
      <c r="F2867" s="23">
        <v>990.9</v>
      </c>
      <c r="G2867" s="23">
        <v>1.17</v>
      </c>
      <c r="H2867" s="9">
        <f>0.000001458*(E2867+273.15)^1.5/(E2867+273.15+110.4)</f>
        <v>1.8215294560424E-5</v>
      </c>
      <c r="I2867" s="27">
        <f>G2867*J2867*L2867/1000/H2867</f>
        <v>51521.881619143831</v>
      </c>
      <c r="J2867" s="24">
        <v>13.95</v>
      </c>
      <c r="K2867" s="25">
        <v>300</v>
      </c>
      <c r="L2867" s="26">
        <v>57.5</v>
      </c>
      <c r="M2867" s="23">
        <f>2*A2867/$G2867/$J2867^2/($K2867/1000)/($L2867/1000)</f>
        <v>-0.45320701753575238</v>
      </c>
      <c r="N2867" s="23">
        <f>2*B2867/$G2867/$J2867^2/($K2867/1000)/($L2867/1000)</f>
        <v>1.9503178395077883</v>
      </c>
      <c r="O2867" s="23">
        <f>2*C2867/$G2867/$J2867^2/($K2867/1000)/($L2867^2/1000)</f>
        <v>3.542409516644865E-4</v>
      </c>
      <c r="P2867" s="24">
        <v>-0.23</v>
      </c>
    </row>
    <row r="2868" spans="1:16" x14ac:dyDescent="0.4">
      <c r="A2868" s="22">
        <v>-0.88</v>
      </c>
      <c r="B2868" s="23">
        <v>3.78</v>
      </c>
      <c r="C2868" s="24">
        <v>0.04</v>
      </c>
      <c r="D2868" s="2">
        <v>275.10000000000002</v>
      </c>
      <c r="E2868" s="25">
        <v>21.7</v>
      </c>
      <c r="F2868" s="23">
        <v>990.9</v>
      </c>
      <c r="G2868" s="23">
        <v>1.17</v>
      </c>
      <c r="H2868" s="9">
        <f>0.000001458*(E2868+273.15)^1.5/(E2868+273.15+110.4)</f>
        <v>1.8215294560424E-5</v>
      </c>
      <c r="I2868" s="27">
        <f>G2868*J2868*L2868/1000/H2868</f>
        <v>51300.282128308805</v>
      </c>
      <c r="J2868" s="24">
        <v>13.89</v>
      </c>
      <c r="K2868" s="25">
        <v>300</v>
      </c>
      <c r="L2868" s="26">
        <v>57.5</v>
      </c>
      <c r="M2868" s="23">
        <f>2*A2868/$G2868/$J2868^2/($K2868/1000)/($L2868/1000)</f>
        <v>-0.45199456760852441</v>
      </c>
      <c r="N2868" s="23">
        <f>2*B2868/$G2868/$J2868^2/($K2868/1000)/($L2868/1000)</f>
        <v>1.9415221199547981</v>
      </c>
      <c r="O2868" s="23">
        <f>2*C2868/$G2868/$J2868^2/($K2868/1000)/($L2868^2/1000)</f>
        <v>3.5730795858381379E-4</v>
      </c>
      <c r="P2868" s="24">
        <v>-0.23</v>
      </c>
    </row>
    <row r="2869" spans="1:16" x14ac:dyDescent="0.4">
      <c r="A2869" s="22">
        <v>-0.87</v>
      </c>
      <c r="B2869" s="23">
        <v>3.78</v>
      </c>
      <c r="C2869" s="24">
        <v>0.04</v>
      </c>
      <c r="D2869" s="2">
        <v>275.10000000000002</v>
      </c>
      <c r="E2869" s="25">
        <v>21.7</v>
      </c>
      <c r="F2869" s="23">
        <v>990.9</v>
      </c>
      <c r="G2869" s="23">
        <v>1.17</v>
      </c>
      <c r="H2869" s="9">
        <f>0.000001458*(E2869+273.15)^1.5/(E2869+273.15+110.4)</f>
        <v>1.8215294560424E-5</v>
      </c>
      <c r="I2869" s="27">
        <f>G2869*J2869*L2869/1000/H2869</f>
        <v>51743.481109978864</v>
      </c>
      <c r="J2869" s="24">
        <v>14.01</v>
      </c>
      <c r="K2869" s="25">
        <v>300</v>
      </c>
      <c r="L2869" s="26">
        <v>57.5</v>
      </c>
      <c r="M2869" s="23">
        <f>2*A2869/$G2869/$J2869^2/($K2869/1000)/($L2869/1000)</f>
        <v>-0.43923608967291106</v>
      </c>
      <c r="N2869" s="23">
        <f>2*B2869/$G2869/$J2869^2/($K2869/1000)/($L2869/1000)</f>
        <v>1.9084050792685103</v>
      </c>
      <c r="O2869" s="23">
        <f>2*C2869/$G2869/$J2869^2/($K2869/1000)/($L2869^2/1000)</f>
        <v>3.51213265105776E-4</v>
      </c>
      <c r="P2869" s="24">
        <v>-0.24</v>
      </c>
    </row>
    <row r="2870" spans="1:16" x14ac:dyDescent="0.4">
      <c r="A2870" s="22">
        <v>-0.87</v>
      </c>
      <c r="B2870" s="23">
        <v>3.79</v>
      </c>
      <c r="C2870" s="24">
        <v>0.04</v>
      </c>
      <c r="D2870" s="2">
        <v>275.10000000000002</v>
      </c>
      <c r="E2870" s="25">
        <v>21.7</v>
      </c>
      <c r="F2870" s="23">
        <v>990.9</v>
      </c>
      <c r="G2870" s="23">
        <v>1.17</v>
      </c>
      <c r="H2870" s="9">
        <f>0.000001458*(E2870+273.15)^1.5/(E2870+273.15+110.4)</f>
        <v>1.8215294560424E-5</v>
      </c>
      <c r="I2870" s="27">
        <f>G2870*J2870*L2870/1000/H2870</f>
        <v>52186.680091648916</v>
      </c>
      <c r="J2870" s="24">
        <v>14.13</v>
      </c>
      <c r="K2870" s="25">
        <v>300</v>
      </c>
      <c r="L2870" s="26">
        <v>57.5</v>
      </c>
      <c r="M2870" s="23">
        <f>2*A2870/$G2870/$J2870^2/($K2870/1000)/($L2870/1000)</f>
        <v>-0.43180728341774283</v>
      </c>
      <c r="N2870" s="23">
        <f>2*B2870/$G2870/$J2870^2/($K2870/1000)/($L2870/1000)</f>
        <v>1.8810914990267187</v>
      </c>
      <c r="O2870" s="23">
        <f>2*C2870/$G2870/$J2870^2/($K2870/1000)/($L2870^2/1000)</f>
        <v>3.4527319013912477E-4</v>
      </c>
      <c r="P2870" s="24">
        <v>-0.23</v>
      </c>
    </row>
    <row r="2871" spans="1:16" x14ac:dyDescent="0.4">
      <c r="A2871" s="22">
        <v>-0.88</v>
      </c>
      <c r="B2871" s="23">
        <v>3.78</v>
      </c>
      <c r="C2871" s="24">
        <v>0.04</v>
      </c>
      <c r="D2871" s="2">
        <v>275.10000000000002</v>
      </c>
      <c r="E2871" s="25">
        <v>21.7</v>
      </c>
      <c r="F2871" s="23">
        <v>990.9</v>
      </c>
      <c r="G2871" s="23">
        <v>1.17</v>
      </c>
      <c r="H2871" s="9">
        <f>0.000001458*(E2871+273.15)^1.5/(E2871+273.15+110.4)</f>
        <v>1.8215294560424E-5</v>
      </c>
      <c r="I2871" s="27">
        <f>G2871*J2871*L2871/1000/H2871</f>
        <v>52408.279582483941</v>
      </c>
      <c r="J2871" s="24">
        <v>14.19</v>
      </c>
      <c r="K2871" s="25">
        <v>300</v>
      </c>
      <c r="L2871" s="26">
        <v>57.5</v>
      </c>
      <c r="M2871" s="23">
        <f>2*A2871/$G2871/$J2871^2/($K2871/1000)/($L2871/1000)</f>
        <v>-0.43308477427455444</v>
      </c>
      <c r="N2871" s="23">
        <f>2*B2871/$G2871/$J2871^2/($K2871/1000)/($L2871/1000)</f>
        <v>1.8602959622247903</v>
      </c>
      <c r="O2871" s="23">
        <f>2*C2871/$G2871/$J2871^2/($K2871/1000)/($L2871^2/1000)</f>
        <v>3.42359505355379E-4</v>
      </c>
      <c r="P2871" s="24">
        <v>-0.23</v>
      </c>
    </row>
    <row r="2872" spans="1:16" x14ac:dyDescent="0.4">
      <c r="A2872" s="22">
        <v>-0.86</v>
      </c>
      <c r="B2872" s="23">
        <v>3.73</v>
      </c>
      <c r="C2872" s="24">
        <v>0.04</v>
      </c>
      <c r="D2872" s="2">
        <v>275.10000000000002</v>
      </c>
      <c r="E2872" s="25">
        <v>21.7</v>
      </c>
      <c r="F2872" s="23">
        <v>990.9</v>
      </c>
      <c r="G2872" s="23">
        <v>1.17</v>
      </c>
      <c r="H2872" s="9">
        <f>0.000001458*(E2872+273.15)^1.5/(E2872+273.15+110.4)</f>
        <v>1.8215294560424E-5</v>
      </c>
      <c r="I2872" s="27">
        <f>G2872*J2872*L2872/1000/H2872</f>
        <v>52186.680091648916</v>
      </c>
      <c r="J2872" s="24">
        <v>14.13</v>
      </c>
      <c r="K2872" s="25">
        <v>300</v>
      </c>
      <c r="L2872" s="26">
        <v>57.5</v>
      </c>
      <c r="M2872" s="23">
        <f>2*A2872/$G2872/$J2872^2/($K2872/1000)/($L2872/1000)</f>
        <v>-0.42684398130949297</v>
      </c>
      <c r="N2872" s="23">
        <f>2*B2872/$G2872/$J2872^2/($K2872/1000)/($L2872/1000)</f>
        <v>1.8513116863772192</v>
      </c>
      <c r="O2872" s="23">
        <f>2*C2872/$G2872/$J2872^2/($K2872/1000)/($L2872^2/1000)</f>
        <v>3.4527319013912477E-4</v>
      </c>
      <c r="P2872" s="24">
        <v>-0.23</v>
      </c>
    </row>
    <row r="2873" spans="1:16" x14ac:dyDescent="0.4">
      <c r="A2873" s="22">
        <v>-0.86</v>
      </c>
      <c r="B2873" s="23">
        <v>3.73</v>
      </c>
      <c r="C2873" s="24">
        <v>0.04</v>
      </c>
      <c r="D2873" s="2">
        <v>275.10000000000002</v>
      </c>
      <c r="E2873" s="25">
        <v>21.7</v>
      </c>
      <c r="F2873" s="23">
        <v>990.9</v>
      </c>
      <c r="G2873" s="23">
        <v>1.17</v>
      </c>
      <c r="H2873" s="9">
        <f>0.000001458*(E2873+273.15)^1.5/(E2873+273.15+110.4)</f>
        <v>1.8215294560424E-5</v>
      </c>
      <c r="I2873" s="27">
        <f>G2873*J2873*L2873/1000/H2873</f>
        <v>51965.080600813897</v>
      </c>
      <c r="J2873" s="24">
        <v>14.07</v>
      </c>
      <c r="K2873" s="25">
        <v>300</v>
      </c>
      <c r="L2873" s="26">
        <v>57.5</v>
      </c>
      <c r="M2873" s="23">
        <f>2*A2873/$G2873/$J2873^2/($K2873/1000)/($L2873/1000)</f>
        <v>-0.43049220388013892</v>
      </c>
      <c r="N2873" s="23">
        <f>2*B2873/$G2873/$J2873^2/($K2873/1000)/($L2873/1000)</f>
        <v>1.8671347912475793</v>
      </c>
      <c r="O2873" s="23">
        <f>2*C2873/$G2873/$J2873^2/($K2873/1000)/($L2873^2/1000)</f>
        <v>3.4822422963004166E-4</v>
      </c>
      <c r="P2873" s="24">
        <v>-0.23</v>
      </c>
    </row>
    <row r="2874" spans="1:16" x14ac:dyDescent="0.4">
      <c r="A2874" s="22">
        <v>-0.86</v>
      </c>
      <c r="B2874" s="23">
        <v>3.75</v>
      </c>
      <c r="C2874" s="24">
        <v>0.04</v>
      </c>
      <c r="D2874" s="2">
        <v>275.10000000000002</v>
      </c>
      <c r="E2874" s="25">
        <v>21.7</v>
      </c>
      <c r="F2874" s="23">
        <v>990.9</v>
      </c>
      <c r="G2874" s="23">
        <v>1.17</v>
      </c>
      <c r="H2874" s="9">
        <f>0.000001458*(E2874+273.15)^1.5/(E2874+273.15+110.4)</f>
        <v>1.8215294560424E-5</v>
      </c>
      <c r="I2874" s="27">
        <f>G2874*J2874*L2874/1000/H2874</f>
        <v>51965.080600813897</v>
      </c>
      <c r="J2874" s="24">
        <v>14.07</v>
      </c>
      <c r="K2874" s="25">
        <v>300</v>
      </c>
      <c r="L2874" s="26">
        <v>57.5</v>
      </c>
      <c r="M2874" s="23">
        <f>2*A2874/$G2874/$J2874^2/($K2874/1000)/($L2874/1000)</f>
        <v>-0.43049220388013892</v>
      </c>
      <c r="N2874" s="23">
        <f>2*B2874/$G2874/$J2874^2/($K2874/1000)/($L2874/1000)</f>
        <v>1.8771462378494428</v>
      </c>
      <c r="O2874" s="23">
        <f>2*C2874/$G2874/$J2874^2/($K2874/1000)/($L2874^2/1000)</f>
        <v>3.4822422963004166E-4</v>
      </c>
      <c r="P2874" s="24">
        <v>-0.23</v>
      </c>
    </row>
    <row r="2875" spans="1:16" x14ac:dyDescent="0.4">
      <c r="A2875" s="22">
        <v>-0.86</v>
      </c>
      <c r="B2875" s="23">
        <v>3.75</v>
      </c>
      <c r="C2875" s="24">
        <v>0.04</v>
      </c>
      <c r="D2875" s="2">
        <v>275.10000000000002</v>
      </c>
      <c r="E2875" s="25">
        <v>21.7</v>
      </c>
      <c r="F2875" s="23">
        <v>990.9</v>
      </c>
      <c r="G2875" s="23">
        <v>1.17</v>
      </c>
      <c r="H2875" s="9">
        <f>0.000001458*(E2875+273.15)^1.5/(E2875+273.15+110.4)</f>
        <v>1.8215294560424E-5</v>
      </c>
      <c r="I2875" s="27">
        <f>G2875*J2875*L2875/1000/H2875</f>
        <v>51521.881619143831</v>
      </c>
      <c r="J2875" s="24">
        <v>13.95</v>
      </c>
      <c r="K2875" s="25">
        <v>300</v>
      </c>
      <c r="L2875" s="26">
        <v>57.5</v>
      </c>
      <c r="M2875" s="23">
        <f>2*A2875/$G2875/$J2875^2/($K2875/1000)/($L2875/1000)</f>
        <v>-0.43793037649522143</v>
      </c>
      <c r="N2875" s="23">
        <f>2*B2875/$G2875/$J2875^2/($K2875/1000)/($L2875/1000)</f>
        <v>1.9095801300663724</v>
      </c>
      <c r="O2875" s="23">
        <f>2*C2875/$G2875/$J2875^2/($K2875/1000)/($L2875^2/1000)</f>
        <v>3.542409516644865E-4</v>
      </c>
      <c r="P2875" s="24">
        <v>-0.24</v>
      </c>
    </row>
    <row r="2876" spans="1:16" x14ac:dyDescent="0.4">
      <c r="A2876" s="22">
        <v>-0.87</v>
      </c>
      <c r="B2876" s="23">
        <v>3.77</v>
      </c>
      <c r="C2876" s="24">
        <v>0.04</v>
      </c>
      <c r="D2876" s="2">
        <v>275.10000000000002</v>
      </c>
      <c r="E2876" s="25">
        <v>21.7</v>
      </c>
      <c r="F2876" s="23">
        <v>990.9</v>
      </c>
      <c r="G2876" s="23">
        <v>1.17</v>
      </c>
      <c r="H2876" s="9">
        <f>0.000001458*(E2876+273.15)^1.5/(E2876+273.15+110.4)</f>
        <v>1.8215294560424E-5</v>
      </c>
      <c r="I2876" s="27">
        <f>G2876*J2876*L2876/1000/H2876</f>
        <v>51300.282128308805</v>
      </c>
      <c r="J2876" s="24">
        <v>13.89</v>
      </c>
      <c r="K2876" s="25">
        <v>300</v>
      </c>
      <c r="L2876" s="26">
        <v>57.5</v>
      </c>
      <c r="M2876" s="23">
        <f>2*A2876/$G2876/$J2876^2/($K2876/1000)/($L2876/1000)</f>
        <v>-0.44685826570388204</v>
      </c>
      <c r="N2876" s="23">
        <f>2*B2876/$G2876/$J2876^2/($K2876/1000)/($L2876/1000)</f>
        <v>1.9363858180501556</v>
      </c>
      <c r="O2876" s="23">
        <f>2*C2876/$G2876/$J2876^2/($K2876/1000)/($L2876^2/1000)</f>
        <v>3.5730795858381379E-4</v>
      </c>
      <c r="P2876" s="24">
        <v>-0.23</v>
      </c>
    </row>
    <row r="2877" spans="1:16" x14ac:dyDescent="0.4">
      <c r="A2877" s="22">
        <v>-0.87</v>
      </c>
      <c r="B2877" s="23">
        <v>3.77</v>
      </c>
      <c r="C2877" s="24">
        <v>0.04</v>
      </c>
      <c r="D2877" s="2">
        <v>275.10000000000002</v>
      </c>
      <c r="E2877" s="25">
        <v>21.7</v>
      </c>
      <c r="F2877" s="23">
        <v>990.9</v>
      </c>
      <c r="G2877" s="23">
        <v>1.17</v>
      </c>
      <c r="H2877" s="9">
        <f>0.000001458*(E2877+273.15)^1.5/(E2877+273.15+110.4)</f>
        <v>1.8215294560424E-5</v>
      </c>
      <c r="I2877" s="27">
        <f>G2877*J2877*L2877/1000/H2877</f>
        <v>51300.282128308805</v>
      </c>
      <c r="J2877" s="24">
        <v>13.89</v>
      </c>
      <c r="K2877" s="25">
        <v>300</v>
      </c>
      <c r="L2877" s="26">
        <v>57.5</v>
      </c>
      <c r="M2877" s="23">
        <f>2*A2877/$G2877/$J2877^2/($K2877/1000)/($L2877/1000)</f>
        <v>-0.44685826570388204</v>
      </c>
      <c r="N2877" s="23">
        <f>2*B2877/$G2877/$J2877^2/($K2877/1000)/($L2877/1000)</f>
        <v>1.9363858180501556</v>
      </c>
      <c r="O2877" s="23">
        <f>2*C2877/$G2877/$J2877^2/($K2877/1000)/($L2877^2/1000)</f>
        <v>3.5730795858381379E-4</v>
      </c>
      <c r="P2877" s="24">
        <v>-0.23</v>
      </c>
    </row>
    <row r="2878" spans="1:16" x14ac:dyDescent="0.4">
      <c r="A2878" s="22">
        <v>-0.87</v>
      </c>
      <c r="B2878" s="23">
        <v>3.78</v>
      </c>
      <c r="C2878" s="24">
        <v>0.04</v>
      </c>
      <c r="D2878" s="2">
        <v>275.10000000000002</v>
      </c>
      <c r="E2878" s="25">
        <v>21.7</v>
      </c>
      <c r="F2878" s="23">
        <v>990.9</v>
      </c>
      <c r="G2878" s="23">
        <v>1.17</v>
      </c>
      <c r="H2878" s="9">
        <f>0.000001458*(E2878+273.15)^1.5/(E2878+273.15+110.4)</f>
        <v>1.8215294560424E-5</v>
      </c>
      <c r="I2878" s="27">
        <f>G2878*J2878*L2878/1000/H2878</f>
        <v>51965.080600813897</v>
      </c>
      <c r="J2878" s="24">
        <v>14.07</v>
      </c>
      <c r="K2878" s="25">
        <v>300</v>
      </c>
      <c r="L2878" s="26">
        <v>57.5</v>
      </c>
      <c r="M2878" s="23">
        <f>2*A2878/$G2878/$J2878^2/($K2878/1000)/($L2878/1000)</f>
        <v>-0.43549792718107078</v>
      </c>
      <c r="N2878" s="23">
        <f>2*B2878/$G2878/$J2878^2/($K2878/1000)/($L2878/1000)</f>
        <v>1.8921634077522385</v>
      </c>
      <c r="O2878" s="23">
        <f>2*C2878/$G2878/$J2878^2/($K2878/1000)/($L2878^2/1000)</f>
        <v>3.4822422963004166E-4</v>
      </c>
      <c r="P2878" s="24">
        <v>-0.22</v>
      </c>
    </row>
    <row r="2879" spans="1:16" x14ac:dyDescent="0.4">
      <c r="A2879" s="22">
        <v>-0.88</v>
      </c>
      <c r="B2879" s="23">
        <v>3.79</v>
      </c>
      <c r="C2879" s="24">
        <v>0.04</v>
      </c>
      <c r="D2879" s="2">
        <v>275.10000000000002</v>
      </c>
      <c r="E2879" s="25">
        <v>21.7</v>
      </c>
      <c r="F2879" s="23">
        <v>990.9</v>
      </c>
      <c r="G2879" s="23">
        <v>1.17</v>
      </c>
      <c r="H2879" s="9">
        <f>0.000001458*(E2879+273.15)^1.5/(E2879+273.15+110.4)</f>
        <v>1.8215294560424E-5</v>
      </c>
      <c r="I2879" s="27">
        <f>G2879*J2879*L2879/1000/H2879</f>
        <v>51965.080600813897</v>
      </c>
      <c r="J2879" s="24">
        <v>14.07</v>
      </c>
      <c r="K2879" s="25">
        <v>300</v>
      </c>
      <c r="L2879" s="26">
        <v>57.5</v>
      </c>
      <c r="M2879" s="23">
        <f>2*A2879/$G2879/$J2879^2/($K2879/1000)/($L2879/1000)</f>
        <v>-0.44050365048200268</v>
      </c>
      <c r="N2879" s="23">
        <f>2*B2879/$G2879/$J2879^2/($K2879/1000)/($L2879/1000)</f>
        <v>1.8971691310531704</v>
      </c>
      <c r="O2879" s="23">
        <f>2*C2879/$G2879/$J2879^2/($K2879/1000)/($L2879^2/1000)</f>
        <v>3.4822422963004166E-4</v>
      </c>
      <c r="P2879" s="24">
        <v>-0.24</v>
      </c>
    </row>
    <row r="2880" spans="1:16" x14ac:dyDescent="0.4">
      <c r="A2880" s="22">
        <v>-0.87</v>
      </c>
      <c r="B2880" s="23">
        <v>3.72</v>
      </c>
      <c r="C2880" s="24">
        <v>0.04</v>
      </c>
      <c r="D2880" s="2">
        <v>275.10000000000002</v>
      </c>
      <c r="E2880" s="25">
        <v>21.7</v>
      </c>
      <c r="F2880" s="23">
        <v>990.9</v>
      </c>
      <c r="G2880" s="23">
        <v>1.17</v>
      </c>
      <c r="H2880" s="9">
        <f>0.000001458*(E2880+273.15)^1.5/(E2880+273.15+110.4)</f>
        <v>1.8215294560424E-5</v>
      </c>
      <c r="I2880" s="27">
        <f>G2880*J2880*L2880/1000/H2880</f>
        <v>51521.881619143831</v>
      </c>
      <c r="J2880" s="24">
        <v>13.95</v>
      </c>
      <c r="K2880" s="25">
        <v>300</v>
      </c>
      <c r="L2880" s="26">
        <v>57.5</v>
      </c>
      <c r="M2880" s="23">
        <f>2*A2880/$G2880/$J2880^2/($K2880/1000)/($L2880/1000)</f>
        <v>-0.44302259017539836</v>
      </c>
      <c r="N2880" s="23">
        <f>2*B2880/$G2880/$J2880^2/($K2880/1000)/($L2880/1000)</f>
        <v>1.8943034890258412</v>
      </c>
      <c r="O2880" s="23">
        <f>2*C2880/$G2880/$J2880^2/($K2880/1000)/($L2880^2/1000)</f>
        <v>3.542409516644865E-4</v>
      </c>
      <c r="P2880" s="24">
        <v>-0.24</v>
      </c>
    </row>
    <row r="2881" spans="1:16" x14ac:dyDescent="0.4">
      <c r="A2881" s="22">
        <v>-0.87</v>
      </c>
      <c r="B2881" s="23">
        <v>3.72</v>
      </c>
      <c r="C2881" s="24">
        <v>0.04</v>
      </c>
      <c r="D2881" s="2">
        <v>275.10000000000002</v>
      </c>
      <c r="E2881" s="25">
        <v>21.7</v>
      </c>
      <c r="F2881" s="23">
        <v>990.9</v>
      </c>
      <c r="G2881" s="23">
        <v>1.17</v>
      </c>
      <c r="H2881" s="9">
        <f>0.000001458*(E2881+273.15)^1.5/(E2881+273.15+110.4)</f>
        <v>1.8215294560424E-5</v>
      </c>
      <c r="I2881" s="27">
        <f>G2881*J2881*L2881/1000/H2881</f>
        <v>51965.080600813897</v>
      </c>
      <c r="J2881" s="24">
        <v>14.07</v>
      </c>
      <c r="K2881" s="25">
        <v>300</v>
      </c>
      <c r="L2881" s="26">
        <v>57.5</v>
      </c>
      <c r="M2881" s="23">
        <f>2*A2881/$G2881/$J2881^2/($K2881/1000)/($L2881/1000)</f>
        <v>-0.43549792718107078</v>
      </c>
      <c r="N2881" s="23">
        <f>2*B2881/$G2881/$J2881^2/($K2881/1000)/($L2881/1000)</f>
        <v>1.8621290679466473</v>
      </c>
      <c r="O2881" s="23">
        <f>2*C2881/$G2881/$J2881^2/($K2881/1000)/($L2881^2/1000)</f>
        <v>3.4822422963004166E-4</v>
      </c>
      <c r="P2881" s="24">
        <v>-0.23</v>
      </c>
    </row>
    <row r="2882" spans="1:16" x14ac:dyDescent="0.4">
      <c r="A2882" s="22">
        <v>-0.87</v>
      </c>
      <c r="B2882" s="23">
        <v>3.73</v>
      </c>
      <c r="C2882" s="24">
        <v>0.04</v>
      </c>
      <c r="D2882" s="2">
        <v>275.10000000000002</v>
      </c>
      <c r="E2882" s="25">
        <v>21.7</v>
      </c>
      <c r="F2882" s="23">
        <v>990.9</v>
      </c>
      <c r="G2882" s="23">
        <v>1.17</v>
      </c>
      <c r="H2882" s="9">
        <f>0.000001458*(E2882+273.15)^1.5/(E2882+273.15+110.4)</f>
        <v>1.8215294560424E-5</v>
      </c>
      <c r="I2882" s="27">
        <f>G2882*J2882*L2882/1000/H2882</f>
        <v>52408.279582483941</v>
      </c>
      <c r="J2882" s="24">
        <v>14.19</v>
      </c>
      <c r="K2882" s="25">
        <v>300</v>
      </c>
      <c r="L2882" s="26">
        <v>57.5</v>
      </c>
      <c r="M2882" s="23">
        <f>2*A2882/$G2882/$J2882^2/($K2882/1000)/($L2882/1000)</f>
        <v>-0.42816335638507075</v>
      </c>
      <c r="N2882" s="23">
        <f>2*B2882/$G2882/$J2882^2/($K2882/1000)/($L2882/1000)</f>
        <v>1.8356888727773726</v>
      </c>
      <c r="O2882" s="23">
        <f>2*C2882/$G2882/$J2882^2/($K2882/1000)/($L2882^2/1000)</f>
        <v>3.42359505355379E-4</v>
      </c>
      <c r="P2882" s="24">
        <v>-0.23</v>
      </c>
    </row>
    <row r="2883" spans="1:16" x14ac:dyDescent="0.4">
      <c r="A2883" s="22">
        <v>-0.86</v>
      </c>
      <c r="B2883" s="23">
        <v>3.71</v>
      </c>
      <c r="C2883" s="24">
        <v>0.04</v>
      </c>
      <c r="D2883" s="2">
        <v>275.10000000000002</v>
      </c>
      <c r="E2883" s="25">
        <v>21.7</v>
      </c>
      <c r="F2883" s="23">
        <v>990.9</v>
      </c>
      <c r="G2883" s="23">
        <v>1.17</v>
      </c>
      <c r="H2883" s="9">
        <f>0.000001458*(E2883+273.15)^1.5/(E2883+273.15+110.4)</f>
        <v>1.8215294560424E-5</v>
      </c>
      <c r="I2883" s="27">
        <f>G2883*J2883*L2883/1000/H2883</f>
        <v>52851.478564154</v>
      </c>
      <c r="J2883" s="24">
        <v>14.31</v>
      </c>
      <c r="K2883" s="25">
        <v>300</v>
      </c>
      <c r="L2883" s="26">
        <v>57.5</v>
      </c>
      <c r="M2883" s="23">
        <f>2*A2883/$G2883/$J2883^2/($K2883/1000)/($L2883/1000)</f>
        <v>-0.41617330387633766</v>
      </c>
      <c r="N2883" s="23">
        <f>2*B2883/$G2883/$J2883^2/($K2883/1000)/($L2883/1000)</f>
        <v>1.7953522760246658</v>
      </c>
      <c r="O2883" s="23">
        <f>2*C2883/$G2883/$J2883^2/($K2883/1000)/($L2883^2/1000)</f>
        <v>3.3664170182110231E-4</v>
      </c>
      <c r="P2883" s="24">
        <v>-0.24</v>
      </c>
    </row>
    <row r="2884" spans="1:16" x14ac:dyDescent="0.4">
      <c r="A2884" s="22">
        <v>-0.81</v>
      </c>
      <c r="B2884" s="23">
        <v>4.5199999999999996</v>
      </c>
      <c r="C2884" s="24">
        <v>0.05</v>
      </c>
      <c r="D2884" s="2">
        <v>275.2</v>
      </c>
      <c r="E2884" s="25">
        <v>21.2</v>
      </c>
      <c r="F2884" s="23">
        <v>994.62</v>
      </c>
      <c r="G2884" s="23">
        <v>1.18</v>
      </c>
      <c r="H2884" s="9">
        <f>0.000001458*(E2884+273.15)^1.5/(E2884+273.15+110.4)</f>
        <v>1.8191425273442234E-5</v>
      </c>
      <c r="I2884" s="10">
        <f>G2884*J2884*L2884/1000/H2884</f>
        <v>59340.787419002219</v>
      </c>
      <c r="J2884" s="24">
        <v>15.91</v>
      </c>
      <c r="K2884" s="25">
        <v>300</v>
      </c>
      <c r="L2884" s="26">
        <v>57.5</v>
      </c>
      <c r="M2884" s="23">
        <f>2*A2884/$G2884/$J2884^2/($K2884/1000)/($L2884/1000)</f>
        <v>-0.31441521103969494</v>
      </c>
      <c r="N2884" s="23">
        <f>2*B2884/$G2884/$J2884^2/($K2884/1000)/($L2884/1000)</f>
        <v>1.7545145109869396</v>
      </c>
      <c r="O2884" s="23">
        <f>2*C2884/$G2884/$J2884^2/($K2884/1000)/($L2884^2/1000)</f>
        <v>3.3753645844304344E-4</v>
      </c>
      <c r="P2884" s="24">
        <f>M2884/N2884</f>
        <v>-0.17920353982300885</v>
      </c>
    </row>
    <row r="2885" spans="1:16" x14ac:dyDescent="0.4">
      <c r="A2885" s="22">
        <v>-0.82</v>
      </c>
      <c r="B2885" s="23">
        <v>4.6100000000000003</v>
      </c>
      <c r="C2885" s="24">
        <v>0.05</v>
      </c>
      <c r="D2885" s="2">
        <v>275.2</v>
      </c>
      <c r="E2885" s="25">
        <v>21.2</v>
      </c>
      <c r="F2885" s="23">
        <v>994.62</v>
      </c>
      <c r="G2885" s="23">
        <v>1.18</v>
      </c>
      <c r="H2885" s="9">
        <f>0.000001458*(E2885+273.15)^1.5/(E2885+273.15+110.4)</f>
        <v>1.8191425273442234E-5</v>
      </c>
      <c r="I2885" s="10">
        <f>G2885*J2885*L2885/1000/H2885</f>
        <v>58706.724951294476</v>
      </c>
      <c r="J2885" s="24">
        <v>15.74</v>
      </c>
      <c r="K2885" s="25">
        <v>300</v>
      </c>
      <c r="L2885" s="26">
        <v>57.5</v>
      </c>
      <c r="M2885" s="23">
        <f>2*A2885/$G2885/$J2885^2/($K2885/1000)/($L2885/1000)</f>
        <v>-0.3252095461237598</v>
      </c>
      <c r="N2885" s="23">
        <f>2*B2885/$G2885/$J2885^2/($K2885/1000)/($L2885/1000)</f>
        <v>1.8283122044274793</v>
      </c>
      <c r="O2885" s="23">
        <f>2*C2885/$G2885/$J2885^2/($K2885/1000)/($L2885^2/1000)</f>
        <v>3.4486696301565202E-4</v>
      </c>
      <c r="P2885" s="24">
        <f>M2885/N2885</f>
        <v>-0.17787418655097609</v>
      </c>
    </row>
    <row r="2886" spans="1:16" x14ac:dyDescent="0.4">
      <c r="A2886" s="22">
        <v>-0.83</v>
      </c>
      <c r="B2886" s="23">
        <v>4.6100000000000003</v>
      </c>
      <c r="C2886" s="24">
        <v>0.05</v>
      </c>
      <c r="D2886" s="2">
        <v>275.2</v>
      </c>
      <c r="E2886" s="25">
        <v>21.2</v>
      </c>
      <c r="F2886" s="23">
        <v>994.62</v>
      </c>
      <c r="G2886" s="23">
        <v>1.18</v>
      </c>
      <c r="H2886" s="9">
        <f>0.000001458*(E2886+273.15)^1.5/(E2886+273.15+110.4)</f>
        <v>1.8191425273442234E-5</v>
      </c>
      <c r="I2886" s="10">
        <f>G2886*J2886*L2886/1000/H2886</f>
        <v>58706.724951294476</v>
      </c>
      <c r="J2886" s="24">
        <v>15.74</v>
      </c>
      <c r="K2886" s="25">
        <v>300</v>
      </c>
      <c r="L2886" s="26">
        <v>57.5</v>
      </c>
      <c r="M2886" s="23">
        <f>2*A2886/$G2886/$J2886^2/($K2886/1000)/($L2886/1000)</f>
        <v>-0.32917551619843982</v>
      </c>
      <c r="N2886" s="23">
        <f>2*B2886/$G2886/$J2886^2/($K2886/1000)/($L2886/1000)</f>
        <v>1.8283122044274793</v>
      </c>
      <c r="O2886" s="23">
        <f>2*C2886/$G2886/$J2886^2/($K2886/1000)/($L2886^2/1000)</f>
        <v>3.4486696301565202E-4</v>
      </c>
      <c r="P2886" s="24">
        <f>M2886/N2886</f>
        <v>-0.18004338394793923</v>
      </c>
    </row>
    <row r="2887" spans="1:16" x14ac:dyDescent="0.4">
      <c r="A2887" s="22">
        <v>-0.83</v>
      </c>
      <c r="B2887" s="23">
        <v>4.6100000000000003</v>
      </c>
      <c r="C2887" s="24">
        <v>0.05</v>
      </c>
      <c r="D2887" s="2">
        <v>275.2</v>
      </c>
      <c r="E2887" s="25">
        <v>21.2</v>
      </c>
      <c r="F2887" s="23">
        <v>994.62</v>
      </c>
      <c r="G2887" s="23">
        <v>1.18</v>
      </c>
      <c r="H2887" s="9">
        <f>0.000001458*(E2887+273.15)^1.5/(E2887+273.15+110.4)</f>
        <v>1.8191425273442234E-5</v>
      </c>
      <c r="I2887" s="10">
        <f>G2887*J2887*L2887/1000/H2887</f>
        <v>58930.511704603094</v>
      </c>
      <c r="J2887" s="24">
        <v>15.8</v>
      </c>
      <c r="K2887" s="25">
        <v>300</v>
      </c>
      <c r="L2887" s="26">
        <v>57.5</v>
      </c>
      <c r="M2887" s="23">
        <f>2*A2887/$G2887/$J2887^2/($K2887/1000)/($L2887/1000)</f>
        <v>-0.32668019594986619</v>
      </c>
      <c r="N2887" s="23">
        <f>2*B2887/$G2887/$J2887^2/($K2887/1000)/($L2887/1000)</f>
        <v>1.8144526546131123</v>
      </c>
      <c r="O2887" s="23">
        <f>2*C2887/$G2887/$J2887^2/($K2887/1000)/($L2887^2/1000)</f>
        <v>3.4225269350431244E-4</v>
      </c>
      <c r="P2887" s="24">
        <f>M2887/N2887</f>
        <v>-0.18004338394793926</v>
      </c>
    </row>
    <row r="2888" spans="1:16" x14ac:dyDescent="0.4">
      <c r="A2888" s="22">
        <v>-0.83</v>
      </c>
      <c r="B2888" s="23">
        <v>4.62</v>
      </c>
      <c r="C2888" s="24">
        <v>0.05</v>
      </c>
      <c r="D2888" s="2">
        <v>275.2</v>
      </c>
      <c r="E2888" s="25">
        <v>21.2</v>
      </c>
      <c r="F2888" s="23">
        <v>994.62</v>
      </c>
      <c r="G2888" s="23">
        <v>1.18</v>
      </c>
      <c r="H2888" s="9">
        <f>0.000001458*(E2888+273.15)^1.5/(E2888+273.15+110.4)</f>
        <v>1.8191425273442234E-5</v>
      </c>
      <c r="I2888" s="10">
        <f>G2888*J2888*L2888/1000/H2888</f>
        <v>59340.787419002219</v>
      </c>
      <c r="J2888" s="24">
        <v>15.91</v>
      </c>
      <c r="K2888" s="25">
        <v>300</v>
      </c>
      <c r="L2888" s="26">
        <v>57.5</v>
      </c>
      <c r="M2888" s="23">
        <f>2*A2888/$G2888/$J2888^2/($K2888/1000)/($L2888/1000)</f>
        <v>-0.32217854958388492</v>
      </c>
      <c r="N2888" s="23">
        <f>2*B2888/$G2888/$J2888^2/($K2888/1000)/($L2888/1000)</f>
        <v>1.7933312037078899</v>
      </c>
      <c r="O2888" s="23">
        <f>2*C2888/$G2888/$J2888^2/($K2888/1000)/($L2888^2/1000)</f>
        <v>3.3753645844304344E-4</v>
      </c>
      <c r="P2888" s="24">
        <f>M2888/N2888</f>
        <v>-0.17965367965367962</v>
      </c>
    </row>
    <row r="2889" spans="1:16" x14ac:dyDescent="0.4">
      <c r="A2889" s="22">
        <v>-0.82</v>
      </c>
      <c r="B2889" s="23">
        <v>4.54</v>
      </c>
      <c r="C2889" s="24">
        <v>0.05</v>
      </c>
      <c r="D2889" s="2">
        <v>275.2</v>
      </c>
      <c r="E2889" s="25">
        <v>21.2</v>
      </c>
      <c r="F2889" s="23">
        <v>994.62</v>
      </c>
      <c r="G2889" s="23">
        <v>1.18</v>
      </c>
      <c r="H2889" s="9">
        <f>0.000001458*(E2889+273.15)^1.5/(E2889+273.15+110.4)</f>
        <v>1.8191425273442234E-5</v>
      </c>
      <c r="I2889" s="10">
        <f>G2889*J2889*L2889/1000/H2889</f>
        <v>59900.254302273766</v>
      </c>
      <c r="J2889" s="24">
        <v>16.059999999999999</v>
      </c>
      <c r="K2889" s="25">
        <v>300</v>
      </c>
      <c r="L2889" s="26">
        <v>57.5</v>
      </c>
      <c r="M2889" s="23">
        <f>2*A2889/$G2889/$J2889^2/($K2889/1000)/($L2889/1000)</f>
        <v>-0.31237887711419515</v>
      </c>
      <c r="N2889" s="23">
        <f>2*B2889/$G2889/$J2889^2/($K2889/1000)/($L2889/1000)</f>
        <v>1.729512319632251</v>
      </c>
      <c r="O2889" s="23">
        <f>2*C2889/$G2889/$J2889^2/($K2889/1000)/($L2889^2/1000)</f>
        <v>3.3126073925153249E-4</v>
      </c>
      <c r="P2889" s="24">
        <f>M2889/N2889</f>
        <v>-0.18061674008810574</v>
      </c>
    </row>
    <row r="2890" spans="1:16" x14ac:dyDescent="0.4">
      <c r="A2890" s="22">
        <v>-0.81</v>
      </c>
      <c r="B2890" s="23">
        <v>4.51</v>
      </c>
      <c r="C2890" s="24">
        <v>0.05</v>
      </c>
      <c r="D2890" s="2">
        <v>275.2</v>
      </c>
      <c r="E2890" s="25">
        <v>21.2</v>
      </c>
      <c r="F2890" s="23">
        <v>994.62</v>
      </c>
      <c r="G2890" s="23">
        <v>1.18</v>
      </c>
      <c r="H2890" s="9">
        <f>0.000001458*(E2890+273.15)^1.5/(E2890+273.15+110.4)</f>
        <v>1.8191425273442234E-5</v>
      </c>
      <c r="I2890" s="10">
        <f>G2890*J2890*L2890/1000/H2890</f>
        <v>59117.000665693602</v>
      </c>
      <c r="J2890" s="24">
        <v>15.85</v>
      </c>
      <c r="K2890" s="25">
        <v>300</v>
      </c>
      <c r="L2890" s="26">
        <v>57.5</v>
      </c>
      <c r="M2890" s="23">
        <f>2*A2890/$G2890/$J2890^2/($K2890/1000)/($L2890/1000)</f>
        <v>-0.31680014720646843</v>
      </c>
      <c r="N2890" s="23">
        <f>2*B2890/$G2890/$J2890^2/($K2890/1000)/($L2890/1000)</f>
        <v>1.7639119307421882</v>
      </c>
      <c r="O2890" s="23">
        <f>2*C2890/$G2890/$J2890^2/($K2890/1000)/($L2890^2/1000)</f>
        <v>3.4009677638912337E-4</v>
      </c>
      <c r="P2890" s="24">
        <f>M2890/N2890</f>
        <v>-0.17960088691796011</v>
      </c>
    </row>
    <row r="2891" spans="1:16" x14ac:dyDescent="0.4">
      <c r="A2891" s="22">
        <v>-0.81</v>
      </c>
      <c r="B2891" s="23">
        <v>4.51</v>
      </c>
      <c r="C2891" s="24">
        <v>0.05</v>
      </c>
      <c r="D2891" s="2">
        <v>275.2</v>
      </c>
      <c r="E2891" s="25">
        <v>21.2</v>
      </c>
      <c r="F2891" s="23">
        <v>994.62</v>
      </c>
      <c r="G2891" s="23">
        <v>1.18</v>
      </c>
      <c r="H2891" s="9">
        <f>0.000001458*(E2891+273.15)^1.5/(E2891+273.15+110.4)</f>
        <v>1.8191425273442234E-5</v>
      </c>
      <c r="I2891" s="10">
        <f>G2891*J2891*L2891/1000/H2891</f>
        <v>59117.000665693602</v>
      </c>
      <c r="J2891" s="24">
        <v>15.85</v>
      </c>
      <c r="K2891" s="25">
        <v>300</v>
      </c>
      <c r="L2891" s="26">
        <v>57.5</v>
      </c>
      <c r="M2891" s="23">
        <f>2*A2891/$G2891/$J2891^2/($K2891/1000)/($L2891/1000)</f>
        <v>-0.31680014720646843</v>
      </c>
      <c r="N2891" s="23">
        <f>2*B2891/$G2891/$J2891^2/($K2891/1000)/($L2891/1000)</f>
        <v>1.7639119307421882</v>
      </c>
      <c r="O2891" s="23">
        <f>2*C2891/$G2891/$J2891^2/($K2891/1000)/($L2891^2/1000)</f>
        <v>3.4009677638912337E-4</v>
      </c>
      <c r="P2891" s="24">
        <f>M2891/N2891</f>
        <v>-0.17960088691796011</v>
      </c>
    </row>
    <row r="2892" spans="1:16" x14ac:dyDescent="0.4">
      <c r="A2892" s="22">
        <v>-0.81</v>
      </c>
      <c r="B2892" s="23">
        <v>4.54</v>
      </c>
      <c r="C2892" s="24">
        <v>0.05</v>
      </c>
      <c r="D2892" s="2">
        <v>275.2</v>
      </c>
      <c r="E2892" s="25">
        <v>21.2</v>
      </c>
      <c r="F2892" s="23">
        <v>994.62</v>
      </c>
      <c r="G2892" s="23">
        <v>1.18</v>
      </c>
      <c r="H2892" s="9">
        <f>0.000001458*(E2892+273.15)^1.5/(E2892+273.15+110.4)</f>
        <v>1.8191425273442234E-5</v>
      </c>
      <c r="I2892" s="10">
        <f>G2892*J2892*L2892/1000/H2892</f>
        <v>59117.000665693602</v>
      </c>
      <c r="J2892" s="24">
        <v>15.85</v>
      </c>
      <c r="K2892" s="25">
        <v>300</v>
      </c>
      <c r="L2892" s="26">
        <v>57.5</v>
      </c>
      <c r="M2892" s="23">
        <f>2*A2892/$G2892/$J2892^2/($K2892/1000)/($L2892/1000)</f>
        <v>-0.31680014720646843</v>
      </c>
      <c r="N2892" s="23">
        <f>2*B2892/$G2892/$J2892^2/($K2892/1000)/($L2892/1000)</f>
        <v>1.7756452695276133</v>
      </c>
      <c r="O2892" s="23">
        <f>2*C2892/$G2892/$J2892^2/($K2892/1000)/($L2892^2/1000)</f>
        <v>3.4009677638912337E-4</v>
      </c>
      <c r="P2892" s="24">
        <f>M2892/N2892</f>
        <v>-0.17841409691629956</v>
      </c>
    </row>
    <row r="2893" spans="1:16" x14ac:dyDescent="0.4">
      <c r="A2893" s="22">
        <v>-0.81</v>
      </c>
      <c r="B2893" s="23">
        <v>4.58</v>
      </c>
      <c r="C2893" s="24">
        <v>0.05</v>
      </c>
      <c r="D2893" s="2">
        <v>275.2</v>
      </c>
      <c r="E2893" s="25">
        <v>21.2</v>
      </c>
      <c r="F2893" s="23">
        <v>994.62</v>
      </c>
      <c r="G2893" s="23">
        <v>1.18</v>
      </c>
      <c r="H2893" s="9">
        <f>0.000001458*(E2893+273.15)^1.5/(E2893+273.15+110.4)</f>
        <v>1.8191425273442234E-5</v>
      </c>
      <c r="I2893" s="10">
        <f>G2893*J2893*L2893/1000/H2893</f>
        <v>59117.000665693602</v>
      </c>
      <c r="J2893" s="24">
        <v>15.85</v>
      </c>
      <c r="K2893" s="25">
        <v>300</v>
      </c>
      <c r="L2893" s="26">
        <v>57.5</v>
      </c>
      <c r="M2893" s="23">
        <f>2*A2893/$G2893/$J2893^2/($K2893/1000)/($L2893/1000)</f>
        <v>-0.31680014720646843</v>
      </c>
      <c r="N2893" s="23">
        <f>2*B2893/$G2893/$J2893^2/($K2893/1000)/($L2893/1000)</f>
        <v>1.7912897212415129</v>
      </c>
      <c r="O2893" s="23">
        <f>2*C2893/$G2893/$J2893^2/($K2893/1000)/($L2893^2/1000)</f>
        <v>3.4009677638912337E-4</v>
      </c>
      <c r="P2893" s="24">
        <f>M2893/N2893</f>
        <v>-0.17685589519650655</v>
      </c>
    </row>
    <row r="2894" spans="1:16" x14ac:dyDescent="0.4">
      <c r="A2894" s="22">
        <v>-0.82</v>
      </c>
      <c r="B2894" s="23">
        <v>4.57</v>
      </c>
      <c r="C2894" s="24">
        <v>0.05</v>
      </c>
      <c r="D2894" s="2">
        <v>275.2</v>
      </c>
      <c r="E2894" s="25">
        <v>21.2</v>
      </c>
      <c r="F2894" s="23">
        <v>994.62</v>
      </c>
      <c r="G2894" s="23">
        <v>1.18</v>
      </c>
      <c r="H2894" s="9">
        <f>0.000001458*(E2894+273.15)^1.5/(E2894+273.15+110.4)</f>
        <v>1.8191425273442234E-5</v>
      </c>
      <c r="I2894" s="10">
        <f>G2894*J2894*L2894/1000/H2894</f>
        <v>58930.511704603094</v>
      </c>
      <c r="J2894" s="24">
        <v>15.8</v>
      </c>
      <c r="K2894" s="25">
        <v>300</v>
      </c>
      <c r="L2894" s="26">
        <v>57.5</v>
      </c>
      <c r="M2894" s="23">
        <f>2*A2894/$G2894/$J2894^2/($K2894/1000)/($L2894/1000)</f>
        <v>-0.32274428997456656</v>
      </c>
      <c r="N2894" s="23">
        <f>2*B2894/$G2894/$J2894^2/($K2894/1000)/($L2894/1000)</f>
        <v>1.7987090307119136</v>
      </c>
      <c r="O2894" s="23">
        <f>2*C2894/$G2894/$J2894^2/($K2894/1000)/($L2894^2/1000)</f>
        <v>3.4225269350431244E-4</v>
      </c>
      <c r="P2894" s="24">
        <f>M2894/N2894</f>
        <v>-0.17943107221006566</v>
      </c>
    </row>
    <row r="2895" spans="1:16" x14ac:dyDescent="0.4">
      <c r="A2895" s="22">
        <v>-0.81</v>
      </c>
      <c r="B2895" s="23">
        <v>4.57</v>
      </c>
      <c r="C2895" s="24">
        <v>0.05</v>
      </c>
      <c r="D2895" s="2">
        <v>275.2</v>
      </c>
      <c r="E2895" s="25">
        <v>21.2</v>
      </c>
      <c r="F2895" s="23">
        <v>994.62</v>
      </c>
      <c r="G2895" s="23">
        <v>1.18</v>
      </c>
      <c r="H2895" s="9">
        <f>0.000001458*(E2895+273.15)^1.5/(E2895+273.15+110.4)</f>
        <v>1.8191425273442234E-5</v>
      </c>
      <c r="I2895" s="10">
        <f>G2895*J2895*L2895/1000/H2895</f>
        <v>58930.511704603094</v>
      </c>
      <c r="J2895" s="24">
        <v>15.8</v>
      </c>
      <c r="K2895" s="25">
        <v>300</v>
      </c>
      <c r="L2895" s="26">
        <v>57.5</v>
      </c>
      <c r="M2895" s="23">
        <f>2*A2895/$G2895/$J2895^2/($K2895/1000)/($L2895/1000)</f>
        <v>-0.31880838399926698</v>
      </c>
      <c r="N2895" s="23">
        <f>2*B2895/$G2895/$J2895^2/($K2895/1000)/($L2895/1000)</f>
        <v>1.7987090307119136</v>
      </c>
      <c r="O2895" s="23">
        <f>2*C2895/$G2895/$J2895^2/($K2895/1000)/($L2895^2/1000)</f>
        <v>3.4225269350431244E-4</v>
      </c>
      <c r="P2895" s="24">
        <f>M2895/N2895</f>
        <v>-0.17724288840262584</v>
      </c>
    </row>
    <row r="2896" spans="1:16" x14ac:dyDescent="0.4">
      <c r="A2896" s="22">
        <v>-0.81</v>
      </c>
      <c r="B2896" s="23">
        <v>4.55</v>
      </c>
      <c r="C2896" s="24">
        <v>0.05</v>
      </c>
      <c r="D2896" s="2">
        <v>275.2</v>
      </c>
      <c r="E2896" s="25">
        <v>21.2</v>
      </c>
      <c r="F2896" s="23">
        <v>994.62</v>
      </c>
      <c r="G2896" s="23">
        <v>1.18</v>
      </c>
      <c r="H2896" s="9">
        <f>0.000001458*(E2896+273.15)^1.5/(E2896+273.15+110.4)</f>
        <v>1.8191425273442234E-5</v>
      </c>
      <c r="I2896" s="10">
        <f>G2896*J2896*L2896/1000/H2896</f>
        <v>59117.000665693602</v>
      </c>
      <c r="J2896" s="24">
        <v>15.85</v>
      </c>
      <c r="K2896" s="25">
        <v>300</v>
      </c>
      <c r="L2896" s="26">
        <v>57.5</v>
      </c>
      <c r="M2896" s="23">
        <f>2*A2896/$G2896/$J2896^2/($K2896/1000)/($L2896/1000)</f>
        <v>-0.31680014720646843</v>
      </c>
      <c r="N2896" s="23">
        <f>2*B2896/$G2896/$J2896^2/($K2896/1000)/($L2896/1000)</f>
        <v>1.779556382456088</v>
      </c>
      <c r="O2896" s="23">
        <f>2*C2896/$G2896/$J2896^2/($K2896/1000)/($L2896^2/1000)</f>
        <v>3.4009677638912337E-4</v>
      </c>
      <c r="P2896" s="24">
        <f>M2896/N2896</f>
        <v>-0.17802197802197803</v>
      </c>
    </row>
    <row r="2897" spans="1:16" x14ac:dyDescent="0.4">
      <c r="A2897" s="22">
        <v>-0.82</v>
      </c>
      <c r="B2897" s="23">
        <v>4.5599999999999996</v>
      </c>
      <c r="C2897" s="24">
        <v>0.05</v>
      </c>
      <c r="D2897" s="2">
        <v>275.2</v>
      </c>
      <c r="E2897" s="25">
        <v>21.2</v>
      </c>
      <c r="F2897" s="23">
        <v>994.62</v>
      </c>
      <c r="G2897" s="23">
        <v>1.18</v>
      </c>
      <c r="H2897" s="9">
        <f>0.000001458*(E2897+273.15)^1.5/(E2897+273.15+110.4)</f>
        <v>1.8191425273442234E-5</v>
      </c>
      <c r="I2897" s="10">
        <f>G2897*J2897*L2897/1000/H2897</f>
        <v>59117.000665693602</v>
      </c>
      <c r="J2897" s="24">
        <v>15.85</v>
      </c>
      <c r="K2897" s="25">
        <v>300</v>
      </c>
      <c r="L2897" s="26">
        <v>57.5</v>
      </c>
      <c r="M2897" s="23">
        <f>2*A2897/$G2897/$J2897^2/($K2897/1000)/($L2897/1000)</f>
        <v>-0.32071126013494333</v>
      </c>
      <c r="N2897" s="23">
        <f>2*B2897/$G2897/$J2897^2/($K2897/1000)/($L2897/1000)</f>
        <v>1.7834674953845626</v>
      </c>
      <c r="O2897" s="23">
        <f>2*C2897/$G2897/$J2897^2/($K2897/1000)/($L2897^2/1000)</f>
        <v>3.4009677638912337E-4</v>
      </c>
      <c r="P2897" s="24">
        <f>M2897/N2897</f>
        <v>-0.1798245614035088</v>
      </c>
    </row>
    <row r="2898" spans="1:16" x14ac:dyDescent="0.4">
      <c r="A2898" s="22">
        <v>-0.82</v>
      </c>
      <c r="B2898" s="23">
        <v>4.54</v>
      </c>
      <c r="C2898" s="24">
        <v>0.05</v>
      </c>
      <c r="D2898" s="2">
        <v>275.2</v>
      </c>
      <c r="E2898" s="25">
        <v>21.2</v>
      </c>
      <c r="F2898" s="23">
        <v>994.62</v>
      </c>
      <c r="G2898" s="23">
        <v>1.18</v>
      </c>
      <c r="H2898" s="9">
        <f>0.000001458*(E2898+273.15)^1.5/(E2898+273.15+110.4)</f>
        <v>1.8191425273442234E-5</v>
      </c>
      <c r="I2898" s="10">
        <f>G2898*J2898*L2898/1000/H2898</f>
        <v>58930.511704603094</v>
      </c>
      <c r="J2898" s="24">
        <v>15.8</v>
      </c>
      <c r="K2898" s="25">
        <v>300</v>
      </c>
      <c r="L2898" s="26">
        <v>57.5</v>
      </c>
      <c r="M2898" s="23">
        <f>2*A2898/$G2898/$J2898^2/($K2898/1000)/($L2898/1000)</f>
        <v>-0.32274428997456656</v>
      </c>
      <c r="N2898" s="23">
        <f>2*B2898/$G2898/$J2898^2/($K2898/1000)/($L2898/1000)</f>
        <v>1.7869013127860149</v>
      </c>
      <c r="O2898" s="23">
        <f>2*C2898/$G2898/$J2898^2/($K2898/1000)/($L2898^2/1000)</f>
        <v>3.4225269350431244E-4</v>
      </c>
      <c r="P2898" s="24">
        <f>M2898/N2898</f>
        <v>-0.18061674008810572</v>
      </c>
    </row>
    <row r="2899" spans="1:16" x14ac:dyDescent="0.4">
      <c r="A2899" s="22">
        <v>-0.81</v>
      </c>
      <c r="B2899" s="23">
        <v>4.54</v>
      </c>
      <c r="C2899" s="24">
        <v>0.05</v>
      </c>
      <c r="D2899" s="2">
        <v>275.2</v>
      </c>
      <c r="E2899" s="25">
        <v>21.2</v>
      </c>
      <c r="F2899" s="23">
        <v>994.62</v>
      </c>
      <c r="G2899" s="23">
        <v>1.18</v>
      </c>
      <c r="H2899" s="9">
        <f>0.000001458*(E2899+273.15)^1.5/(E2899+273.15+110.4)</f>
        <v>1.8191425273442234E-5</v>
      </c>
      <c r="I2899" s="10">
        <f>G2899*J2899*L2899/1000/H2899</f>
        <v>58706.724951294476</v>
      </c>
      <c r="J2899" s="24">
        <v>15.74</v>
      </c>
      <c r="K2899" s="25">
        <v>300</v>
      </c>
      <c r="L2899" s="26">
        <v>57.5</v>
      </c>
      <c r="M2899" s="23">
        <f>2*A2899/$G2899/$J2899^2/($K2899/1000)/($L2899/1000)</f>
        <v>-0.32124357604907983</v>
      </c>
      <c r="N2899" s="23">
        <f>2*B2899/$G2899/$J2899^2/($K2899/1000)/($L2899/1000)</f>
        <v>1.8005504139047193</v>
      </c>
      <c r="O2899" s="23">
        <f>2*C2899/$G2899/$J2899^2/($K2899/1000)/($L2899^2/1000)</f>
        <v>3.4486696301565202E-4</v>
      </c>
      <c r="P2899" s="24">
        <f>M2899/N2899</f>
        <v>-0.17841409691629953</v>
      </c>
    </row>
    <row r="2900" spans="1:16" x14ac:dyDescent="0.4">
      <c r="A2900" s="22">
        <v>-0.81</v>
      </c>
      <c r="B2900" s="23">
        <v>4.54</v>
      </c>
      <c r="C2900" s="24">
        <v>0.05</v>
      </c>
      <c r="D2900" s="2">
        <v>275.2</v>
      </c>
      <c r="E2900" s="25">
        <v>21.2</v>
      </c>
      <c r="F2900" s="23">
        <v>994.62</v>
      </c>
      <c r="G2900" s="23">
        <v>1.18</v>
      </c>
      <c r="H2900" s="9">
        <f>0.000001458*(E2900+273.15)^1.5/(E2900+273.15+110.4)</f>
        <v>1.8191425273442234E-5</v>
      </c>
      <c r="I2900" s="10">
        <f>G2900*J2900*L2900/1000/H2900</f>
        <v>58930.511704603094</v>
      </c>
      <c r="J2900" s="24">
        <v>15.8</v>
      </c>
      <c r="K2900" s="25">
        <v>300</v>
      </c>
      <c r="L2900" s="26">
        <v>57.5</v>
      </c>
      <c r="M2900" s="23">
        <f>2*A2900/$G2900/$J2900^2/($K2900/1000)/($L2900/1000)</f>
        <v>-0.31880838399926698</v>
      </c>
      <c r="N2900" s="23">
        <f>2*B2900/$G2900/$J2900^2/($K2900/1000)/($L2900/1000)</f>
        <v>1.7869013127860149</v>
      </c>
      <c r="O2900" s="23">
        <f>2*C2900/$G2900/$J2900^2/($K2900/1000)/($L2900^2/1000)</f>
        <v>3.4225269350431244E-4</v>
      </c>
      <c r="P2900" s="24">
        <f>M2900/N2900</f>
        <v>-0.17841409691629956</v>
      </c>
    </row>
    <row r="2901" spans="1:16" x14ac:dyDescent="0.4">
      <c r="A2901" s="22">
        <v>-0.82</v>
      </c>
      <c r="B2901" s="23">
        <v>4.57</v>
      </c>
      <c r="C2901" s="24">
        <v>0.05</v>
      </c>
      <c r="D2901" s="2">
        <v>275.2</v>
      </c>
      <c r="E2901" s="25">
        <v>21.2</v>
      </c>
      <c r="F2901" s="23">
        <v>994.62</v>
      </c>
      <c r="G2901" s="23">
        <v>1.18</v>
      </c>
      <c r="H2901" s="9">
        <f>0.000001458*(E2901+273.15)^1.5/(E2901+273.15+110.4)</f>
        <v>1.8191425273442234E-5</v>
      </c>
      <c r="I2901" s="10">
        <f>G2901*J2901*L2901/1000/H2901</f>
        <v>59527.276380092742</v>
      </c>
      <c r="J2901" s="24">
        <v>15.96</v>
      </c>
      <c r="K2901" s="25">
        <v>300</v>
      </c>
      <c r="L2901" s="26">
        <v>57.5</v>
      </c>
      <c r="M2901" s="23">
        <f>2*A2901/$G2901/$J2901^2/($K2901/1000)/($L2901/1000)</f>
        <v>-0.31630566292474133</v>
      </c>
      <c r="N2901" s="23">
        <f>2*B2901/$G2901/$J2901^2/($K2901/1000)/($L2901/1000)</f>
        <v>1.7628254628854487</v>
      </c>
      <c r="O2901" s="23">
        <f>2*C2901/$G2901/$J2901^2/($K2901/1000)/($L2901^2/1000)</f>
        <v>3.3542488115030899E-4</v>
      </c>
      <c r="P2901" s="24">
        <f>M2901/N2901</f>
        <v>-0.17943107221006563</v>
      </c>
    </row>
    <row r="2902" spans="1:16" x14ac:dyDescent="0.4">
      <c r="A2902" s="22">
        <v>-0.82</v>
      </c>
      <c r="B2902" s="23">
        <v>4.59</v>
      </c>
      <c r="C2902" s="24">
        <v>0.05</v>
      </c>
      <c r="D2902" s="2">
        <v>275.2</v>
      </c>
      <c r="E2902" s="25">
        <v>21.2</v>
      </c>
      <c r="F2902" s="23">
        <v>994.62</v>
      </c>
      <c r="G2902" s="23">
        <v>1.18</v>
      </c>
      <c r="H2902" s="9">
        <f>0.000001458*(E2902+273.15)^1.5/(E2902+273.15+110.4)</f>
        <v>1.8191425273442234E-5</v>
      </c>
      <c r="I2902" s="10">
        <f>G2902*J2902*L2902/1000/H2902</f>
        <v>59340.787419002219</v>
      </c>
      <c r="J2902" s="24">
        <v>15.91</v>
      </c>
      <c r="K2902" s="25">
        <v>300</v>
      </c>
      <c r="L2902" s="26">
        <v>57.5</v>
      </c>
      <c r="M2902" s="23">
        <f>2*A2902/$G2902/$J2902^2/($K2902/1000)/($L2902/1000)</f>
        <v>-0.31829688031178999</v>
      </c>
      <c r="N2902" s="23">
        <f>2*B2902/$G2902/$J2902^2/($K2902/1000)/($L2902/1000)</f>
        <v>1.7816861958916048</v>
      </c>
      <c r="O2902" s="23">
        <f>2*C2902/$G2902/$J2902^2/($K2902/1000)/($L2902^2/1000)</f>
        <v>3.3753645844304344E-4</v>
      </c>
      <c r="P2902" s="24">
        <f>M2902/N2902</f>
        <v>-0.1786492374727669</v>
      </c>
    </row>
    <row r="2903" spans="1:16" x14ac:dyDescent="0.4">
      <c r="A2903" s="22">
        <v>-0.82</v>
      </c>
      <c r="B2903" s="23">
        <v>4.59</v>
      </c>
      <c r="C2903" s="24">
        <v>0.05</v>
      </c>
      <c r="D2903" s="2">
        <v>275.2</v>
      </c>
      <c r="E2903" s="25">
        <v>21.2</v>
      </c>
      <c r="F2903" s="23">
        <v>994.62</v>
      </c>
      <c r="G2903" s="23">
        <v>1.18</v>
      </c>
      <c r="H2903" s="9">
        <f>0.000001458*(E2903+273.15)^1.5/(E2903+273.15+110.4)</f>
        <v>1.8191425273442234E-5</v>
      </c>
      <c r="I2903" s="10">
        <f>G2903*J2903*L2903/1000/H2903</f>
        <v>58930.511704603094</v>
      </c>
      <c r="J2903" s="24">
        <v>15.8</v>
      </c>
      <c r="K2903" s="25">
        <v>300</v>
      </c>
      <c r="L2903" s="26">
        <v>57.5</v>
      </c>
      <c r="M2903" s="23">
        <f>2*A2903/$G2903/$J2903^2/($K2903/1000)/($L2903/1000)</f>
        <v>-0.32274428997456656</v>
      </c>
      <c r="N2903" s="23">
        <f>2*B2903/$G2903/$J2903^2/($K2903/1000)/($L2903/1000)</f>
        <v>1.8065808426625127</v>
      </c>
      <c r="O2903" s="23">
        <f>2*C2903/$G2903/$J2903^2/($K2903/1000)/($L2903^2/1000)</f>
        <v>3.4225269350431244E-4</v>
      </c>
      <c r="P2903" s="24">
        <f>M2903/N2903</f>
        <v>-0.1786492374727669</v>
      </c>
    </row>
    <row r="2904" spans="1:16" x14ac:dyDescent="0.4">
      <c r="A2904" s="22">
        <v>-1.1100000000000001</v>
      </c>
      <c r="B2904" s="23">
        <v>4.45</v>
      </c>
      <c r="C2904" s="24">
        <v>0.05</v>
      </c>
      <c r="D2904" s="2">
        <v>279.89999999999998</v>
      </c>
      <c r="E2904" s="25">
        <v>21.2</v>
      </c>
      <c r="F2904" s="23">
        <v>994.62</v>
      </c>
      <c r="G2904" s="23">
        <v>1.18</v>
      </c>
      <c r="H2904" s="9">
        <f>0.000001458*(E2904+273.15)^1.5/(E2904+273.15+110.4)</f>
        <v>1.8191425273442234E-5</v>
      </c>
      <c r="I2904" s="10">
        <f>G2904*J2904*L2904/1000/H2904</f>
        <v>58930.511704603094</v>
      </c>
      <c r="J2904" s="24">
        <v>15.8</v>
      </c>
      <c r="K2904" s="25">
        <v>300</v>
      </c>
      <c r="L2904" s="26">
        <v>57.5</v>
      </c>
      <c r="M2904" s="23">
        <f>2*A2904/$G2904/$J2904^2/($K2904/1000)/($L2904/1000)</f>
        <v>-0.43688556325825478</v>
      </c>
      <c r="N2904" s="23">
        <f>2*B2904/$G2904/$J2904^2/($K2904/1000)/($L2904/1000)</f>
        <v>1.7514781590083186</v>
      </c>
      <c r="O2904" s="23">
        <f>2*C2904/$G2904/$J2904^2/($K2904/1000)/($L2904^2/1000)</f>
        <v>3.4225269350431244E-4</v>
      </c>
      <c r="P2904" s="24">
        <f>M2904/N2904</f>
        <v>-0.24943820224719102</v>
      </c>
    </row>
    <row r="2905" spans="1:16" x14ac:dyDescent="0.4">
      <c r="A2905" s="22">
        <v>-1.1100000000000001</v>
      </c>
      <c r="B2905" s="23">
        <v>4.3899999999999997</v>
      </c>
      <c r="C2905" s="24">
        <v>0.04</v>
      </c>
      <c r="D2905" s="2">
        <v>279.89999999999998</v>
      </c>
      <c r="E2905" s="25">
        <v>21.2</v>
      </c>
      <c r="F2905" s="23">
        <v>994.62</v>
      </c>
      <c r="G2905" s="23">
        <v>1.18</v>
      </c>
      <c r="H2905" s="9">
        <f>0.000001458*(E2905+273.15)^1.5/(E2905+273.15+110.4)</f>
        <v>1.8191425273442234E-5</v>
      </c>
      <c r="I2905" s="10">
        <f>G2905*J2905*L2905/1000/H2905</f>
        <v>58706.724951294476</v>
      </c>
      <c r="J2905" s="24">
        <v>15.74</v>
      </c>
      <c r="K2905" s="25">
        <v>300</v>
      </c>
      <c r="L2905" s="26">
        <v>57.5</v>
      </c>
      <c r="M2905" s="23">
        <f>2*A2905/$G2905/$J2905^2/($K2905/1000)/($L2905/1000)</f>
        <v>-0.44022267828947981</v>
      </c>
      <c r="N2905" s="23">
        <f>2*B2905/$G2905/$J2905^2/($K2905/1000)/($L2905/1000)</f>
        <v>1.741060862784519</v>
      </c>
      <c r="O2905" s="23">
        <f>2*C2905/$G2905/$J2905^2/($K2905/1000)/($L2905^2/1000)</f>
        <v>2.7589357041252162E-4</v>
      </c>
      <c r="P2905" s="24">
        <f>M2905/N2905</f>
        <v>-0.2528473804100228</v>
      </c>
    </row>
    <row r="2906" spans="1:16" x14ac:dyDescent="0.4">
      <c r="A2906" s="22">
        <v>-1.1000000000000001</v>
      </c>
      <c r="B2906" s="23">
        <v>4.3899999999999997</v>
      </c>
      <c r="C2906" s="24">
        <v>0.04</v>
      </c>
      <c r="D2906" s="2">
        <v>279.89999999999998</v>
      </c>
      <c r="E2906" s="25">
        <v>21.2</v>
      </c>
      <c r="F2906" s="23">
        <v>994.62</v>
      </c>
      <c r="G2906" s="23">
        <v>1.18</v>
      </c>
      <c r="H2906" s="9">
        <f>0.000001458*(E2906+273.15)^1.5/(E2906+273.15+110.4)</f>
        <v>1.8191425273442234E-5</v>
      </c>
      <c r="I2906" s="10">
        <f>G2906*J2906*L2906/1000/H2906</f>
        <v>59340.787419002219</v>
      </c>
      <c r="J2906" s="24">
        <v>15.91</v>
      </c>
      <c r="K2906" s="25">
        <v>300</v>
      </c>
      <c r="L2906" s="26">
        <v>57.5</v>
      </c>
      <c r="M2906" s="23">
        <f>2*A2906/$G2906/$J2906^2/($K2906/1000)/($L2906/1000)</f>
        <v>-0.42698361993044992</v>
      </c>
      <c r="N2906" s="23">
        <f>2*B2906/$G2906/$J2906^2/($K2906/1000)/($L2906/1000)</f>
        <v>1.7040528104497046</v>
      </c>
      <c r="O2906" s="23">
        <f>2*C2906/$G2906/$J2906^2/($K2906/1000)/($L2906^2/1000)</f>
        <v>2.7002916675443478E-4</v>
      </c>
      <c r="P2906" s="24">
        <f>M2906/N2906</f>
        <v>-0.25056947608200458</v>
      </c>
    </row>
    <row r="2907" spans="1:16" x14ac:dyDescent="0.4">
      <c r="A2907" s="22">
        <v>-1.1100000000000001</v>
      </c>
      <c r="B2907" s="23">
        <v>4.4400000000000004</v>
      </c>
      <c r="C2907" s="24">
        <v>0.04</v>
      </c>
      <c r="D2907" s="2">
        <v>279.89999999999998</v>
      </c>
      <c r="E2907" s="25">
        <v>21.2</v>
      </c>
      <c r="F2907" s="23">
        <v>994.62</v>
      </c>
      <c r="G2907" s="23">
        <v>1.18</v>
      </c>
      <c r="H2907" s="9">
        <f>0.000001458*(E2907+273.15)^1.5/(E2907+273.15+110.4)</f>
        <v>1.8191425273442234E-5</v>
      </c>
      <c r="I2907" s="10">
        <f>G2907*J2907*L2907/1000/H2907</f>
        <v>59117.000665693602</v>
      </c>
      <c r="J2907" s="24">
        <v>15.85</v>
      </c>
      <c r="K2907" s="25">
        <v>300</v>
      </c>
      <c r="L2907" s="26">
        <v>57.5</v>
      </c>
      <c r="M2907" s="23">
        <f>2*A2907/$G2907/$J2907^2/($K2907/1000)/($L2907/1000)</f>
        <v>-0.434133535060716</v>
      </c>
      <c r="N2907" s="23">
        <f>2*B2907/$G2907/$J2907^2/($K2907/1000)/($L2907/1000)</f>
        <v>1.736534140242864</v>
      </c>
      <c r="O2907" s="23">
        <f>2*C2907/$G2907/$J2907^2/($K2907/1000)/($L2907^2/1000)</f>
        <v>2.7207742111129868E-4</v>
      </c>
      <c r="P2907" s="24">
        <f>M2907/N2907</f>
        <v>-0.25</v>
      </c>
    </row>
    <row r="2908" spans="1:16" x14ac:dyDescent="0.4">
      <c r="A2908" s="22">
        <v>-1.1100000000000001</v>
      </c>
      <c r="B2908" s="23">
        <v>4.46</v>
      </c>
      <c r="C2908" s="24">
        <v>0.04</v>
      </c>
      <c r="D2908" s="2">
        <v>279.89999999999998</v>
      </c>
      <c r="E2908" s="25">
        <v>21.2</v>
      </c>
      <c r="F2908" s="23">
        <v>994.62</v>
      </c>
      <c r="G2908" s="23">
        <v>1.18</v>
      </c>
      <c r="H2908" s="9">
        <f>0.000001458*(E2908+273.15)^1.5/(E2908+273.15+110.4)</f>
        <v>1.8191425273442234E-5</v>
      </c>
      <c r="I2908" s="10">
        <f>G2908*J2908*L2908/1000/H2908</f>
        <v>58930.511704603094</v>
      </c>
      <c r="J2908" s="24">
        <v>15.8</v>
      </c>
      <c r="K2908" s="25">
        <v>300</v>
      </c>
      <c r="L2908" s="26">
        <v>57.5</v>
      </c>
      <c r="M2908" s="23">
        <f>2*A2908/$G2908/$J2908^2/($K2908/1000)/($L2908/1000)</f>
        <v>-0.43688556325825478</v>
      </c>
      <c r="N2908" s="23">
        <f>2*B2908/$G2908/$J2908^2/($K2908/1000)/($L2908/1000)</f>
        <v>1.7554140649836183</v>
      </c>
      <c r="O2908" s="23">
        <f>2*C2908/$G2908/$J2908^2/($K2908/1000)/($L2908^2/1000)</f>
        <v>2.7380215480344992E-4</v>
      </c>
      <c r="P2908" s="24">
        <f>M2908/N2908</f>
        <v>-0.24887892376681614</v>
      </c>
    </row>
    <row r="2909" spans="1:16" x14ac:dyDescent="0.4">
      <c r="A2909" s="22">
        <v>-1.1000000000000001</v>
      </c>
      <c r="B2909" s="23">
        <v>4.41</v>
      </c>
      <c r="C2909" s="24">
        <v>0.04</v>
      </c>
      <c r="D2909" s="2">
        <v>279.89999999999998</v>
      </c>
      <c r="E2909" s="25">
        <v>21.2</v>
      </c>
      <c r="F2909" s="23">
        <v>994.62</v>
      </c>
      <c r="G2909" s="23">
        <v>1.18</v>
      </c>
      <c r="H2909" s="9">
        <f>0.000001458*(E2909+273.15)^1.5/(E2909+273.15+110.4)</f>
        <v>1.8191425273442234E-5</v>
      </c>
      <c r="I2909" s="10">
        <f>G2909*J2909*L2909/1000/H2909</f>
        <v>59117.000665693602</v>
      </c>
      <c r="J2909" s="24">
        <v>15.85</v>
      </c>
      <c r="K2909" s="25">
        <v>300</v>
      </c>
      <c r="L2909" s="26">
        <v>57.5</v>
      </c>
      <c r="M2909" s="23">
        <f>2*A2909/$G2909/$J2909^2/($K2909/1000)/($L2909/1000)</f>
        <v>-0.43022242213224104</v>
      </c>
      <c r="N2909" s="23">
        <f>2*B2909/$G2909/$J2909^2/($K2909/1000)/($L2909/1000)</f>
        <v>1.7248008014574392</v>
      </c>
      <c r="O2909" s="23">
        <f>2*C2909/$G2909/$J2909^2/($K2909/1000)/($L2909^2/1000)</f>
        <v>2.7207742111129868E-4</v>
      </c>
      <c r="P2909" s="24">
        <f>M2909/N2909</f>
        <v>-0.24943310657596371</v>
      </c>
    </row>
    <row r="2910" spans="1:16" x14ac:dyDescent="0.4">
      <c r="A2910" s="22">
        <v>-1.1000000000000001</v>
      </c>
      <c r="B2910" s="23">
        <v>4.41</v>
      </c>
      <c r="C2910" s="24">
        <v>0.04</v>
      </c>
      <c r="D2910" s="2">
        <v>279.89999999999998</v>
      </c>
      <c r="E2910" s="25">
        <v>21.2</v>
      </c>
      <c r="F2910" s="23">
        <v>994.62</v>
      </c>
      <c r="G2910" s="23">
        <v>1.18</v>
      </c>
      <c r="H2910" s="9">
        <f>0.000001458*(E2910+273.15)^1.5/(E2910+273.15+110.4)</f>
        <v>1.8191425273442234E-5</v>
      </c>
      <c r="I2910" s="10">
        <f>G2910*J2910*L2910/1000/H2910</f>
        <v>59340.787419002219</v>
      </c>
      <c r="J2910" s="24">
        <v>15.91</v>
      </c>
      <c r="K2910" s="25">
        <v>300</v>
      </c>
      <c r="L2910" s="26">
        <v>57.5</v>
      </c>
      <c r="M2910" s="23">
        <f>2*A2910/$G2910/$J2910^2/($K2910/1000)/($L2910/1000)</f>
        <v>-0.42698361993044992</v>
      </c>
      <c r="N2910" s="23">
        <f>2*B2910/$G2910/$J2910^2/($K2910/1000)/($L2910/1000)</f>
        <v>1.7118161489938948</v>
      </c>
      <c r="O2910" s="23">
        <f>2*C2910/$G2910/$J2910^2/($K2910/1000)/($L2910^2/1000)</f>
        <v>2.7002916675443478E-4</v>
      </c>
      <c r="P2910" s="24">
        <f>M2910/N2910</f>
        <v>-0.24943310657596371</v>
      </c>
    </row>
    <row r="2911" spans="1:16" x14ac:dyDescent="0.4">
      <c r="A2911" s="22">
        <v>-1.1000000000000001</v>
      </c>
      <c r="B2911" s="23">
        <v>4.4000000000000004</v>
      </c>
      <c r="C2911" s="24">
        <v>0.04</v>
      </c>
      <c r="D2911" s="2">
        <v>279.89999999999998</v>
      </c>
      <c r="E2911" s="25">
        <v>21.2</v>
      </c>
      <c r="F2911" s="23">
        <v>994.62</v>
      </c>
      <c r="G2911" s="23">
        <v>1.18</v>
      </c>
      <c r="H2911" s="9">
        <f>0.000001458*(E2911+273.15)^1.5/(E2911+273.15+110.4)</f>
        <v>1.8191425273442234E-5</v>
      </c>
      <c r="I2911" s="10">
        <f>G2911*J2911*L2911/1000/H2911</f>
        <v>59117.000665693602</v>
      </c>
      <c r="J2911" s="24">
        <v>15.85</v>
      </c>
      <c r="K2911" s="25">
        <v>300</v>
      </c>
      <c r="L2911" s="26">
        <v>57.5</v>
      </c>
      <c r="M2911" s="23">
        <f>2*A2911/$G2911/$J2911^2/($K2911/1000)/($L2911/1000)</f>
        <v>-0.43022242213224104</v>
      </c>
      <c r="N2911" s="23">
        <f>2*B2911/$G2911/$J2911^2/($K2911/1000)/($L2911/1000)</f>
        <v>1.7208896885289642</v>
      </c>
      <c r="O2911" s="23">
        <f>2*C2911/$G2911/$J2911^2/($K2911/1000)/($L2911^2/1000)</f>
        <v>2.7207742111129868E-4</v>
      </c>
      <c r="P2911" s="24">
        <f>M2911/N2911</f>
        <v>-0.25</v>
      </c>
    </row>
    <row r="2912" spans="1:16" x14ac:dyDescent="0.4">
      <c r="A2912" s="22">
        <v>-1.1000000000000001</v>
      </c>
      <c r="B2912" s="23">
        <v>4.3899999999999997</v>
      </c>
      <c r="C2912" s="24">
        <v>0.04</v>
      </c>
      <c r="D2912" s="2">
        <v>279.89999999999998</v>
      </c>
      <c r="E2912" s="25">
        <v>21.2</v>
      </c>
      <c r="F2912" s="23">
        <v>994.62</v>
      </c>
      <c r="G2912" s="23">
        <v>1.18</v>
      </c>
      <c r="H2912" s="9">
        <f>0.000001458*(E2912+273.15)^1.5/(E2912+273.15+110.4)</f>
        <v>1.8191425273442234E-5</v>
      </c>
      <c r="I2912" s="10">
        <f>G2912*J2912*L2912/1000/H2912</f>
        <v>59117.000665693602</v>
      </c>
      <c r="J2912" s="24">
        <v>15.85</v>
      </c>
      <c r="K2912" s="25">
        <v>300</v>
      </c>
      <c r="L2912" s="26">
        <v>57.5</v>
      </c>
      <c r="M2912" s="23">
        <f>2*A2912/$G2912/$J2912^2/($K2912/1000)/($L2912/1000)</f>
        <v>-0.43022242213224104</v>
      </c>
      <c r="N2912" s="23">
        <f>2*B2912/$G2912/$J2912^2/($K2912/1000)/($L2912/1000)</f>
        <v>1.7169785756004892</v>
      </c>
      <c r="O2912" s="23">
        <f>2*C2912/$G2912/$J2912^2/($K2912/1000)/($L2912^2/1000)</f>
        <v>2.7207742111129868E-4</v>
      </c>
      <c r="P2912" s="24">
        <f>M2912/N2912</f>
        <v>-0.25056947608200458</v>
      </c>
    </row>
    <row r="2913" spans="1:16" x14ac:dyDescent="0.4">
      <c r="A2913" s="22">
        <v>-1.1000000000000001</v>
      </c>
      <c r="B2913" s="23">
        <v>4.45</v>
      </c>
      <c r="C2913" s="24">
        <v>0.04</v>
      </c>
      <c r="D2913" s="2">
        <v>279.89999999999998</v>
      </c>
      <c r="E2913" s="25">
        <v>21.2</v>
      </c>
      <c r="F2913" s="23">
        <v>994.62</v>
      </c>
      <c r="G2913" s="23">
        <v>1.18</v>
      </c>
      <c r="H2913" s="9">
        <f>0.000001458*(E2913+273.15)^1.5/(E2913+273.15+110.4)</f>
        <v>1.8191425273442234E-5</v>
      </c>
      <c r="I2913" s="10">
        <f>G2913*J2913*L2913/1000/H2913</f>
        <v>59117.000665693602</v>
      </c>
      <c r="J2913" s="24">
        <v>15.85</v>
      </c>
      <c r="K2913" s="25">
        <v>300</v>
      </c>
      <c r="L2913" s="26">
        <v>57.5</v>
      </c>
      <c r="M2913" s="23">
        <f>2*A2913/$G2913/$J2913^2/($K2913/1000)/($L2913/1000)</f>
        <v>-0.43022242213224104</v>
      </c>
      <c r="N2913" s="23">
        <f>2*B2913/$G2913/$J2913^2/($K2913/1000)/($L2913/1000)</f>
        <v>1.7404452531713388</v>
      </c>
      <c r="O2913" s="23">
        <f>2*C2913/$G2913/$J2913^2/($K2913/1000)/($L2913^2/1000)</f>
        <v>2.7207742111129868E-4</v>
      </c>
      <c r="P2913" s="24">
        <f>M2913/N2913</f>
        <v>-0.24719101123595505</v>
      </c>
    </row>
    <row r="2914" spans="1:16" x14ac:dyDescent="0.4">
      <c r="A2914" s="22">
        <v>-1.1100000000000001</v>
      </c>
      <c r="B2914" s="23">
        <v>4.45</v>
      </c>
      <c r="C2914" s="24">
        <v>0.04</v>
      </c>
      <c r="D2914" s="2">
        <v>279.89999999999998</v>
      </c>
      <c r="E2914" s="25">
        <v>21.2</v>
      </c>
      <c r="F2914" s="23">
        <v>994.62</v>
      </c>
      <c r="G2914" s="23">
        <v>1.18</v>
      </c>
      <c r="H2914" s="9">
        <f>0.000001458*(E2914+273.15)^1.5/(E2914+273.15+110.4)</f>
        <v>1.8191425273442234E-5</v>
      </c>
      <c r="I2914" s="10">
        <f>G2914*J2914*L2914/1000/H2914</f>
        <v>59340.787419002219</v>
      </c>
      <c r="J2914" s="24">
        <v>15.91</v>
      </c>
      <c r="K2914" s="25">
        <v>300</v>
      </c>
      <c r="L2914" s="26">
        <v>57.5</v>
      </c>
      <c r="M2914" s="23">
        <f>2*A2914/$G2914/$J2914^2/($K2914/1000)/($L2914/1000)</f>
        <v>-0.43086528920254502</v>
      </c>
      <c r="N2914" s="23">
        <f>2*B2914/$G2914/$J2914^2/($K2914/1000)/($L2914/1000)</f>
        <v>1.7273428260822747</v>
      </c>
      <c r="O2914" s="23">
        <f>2*C2914/$G2914/$J2914^2/($K2914/1000)/($L2914^2/1000)</f>
        <v>2.7002916675443478E-4</v>
      </c>
      <c r="P2914" s="24">
        <f>M2914/N2914</f>
        <v>-0.24943820224719107</v>
      </c>
    </row>
    <row r="2915" spans="1:16" x14ac:dyDescent="0.4">
      <c r="A2915" s="22">
        <v>-1.1200000000000001</v>
      </c>
      <c r="B2915" s="23">
        <v>4.45</v>
      </c>
      <c r="C2915" s="24">
        <v>0.04</v>
      </c>
      <c r="D2915" s="2">
        <v>279.89999999999998</v>
      </c>
      <c r="E2915" s="25">
        <v>21.2</v>
      </c>
      <c r="F2915" s="23">
        <v>994.62</v>
      </c>
      <c r="G2915" s="23">
        <v>1.18</v>
      </c>
      <c r="H2915" s="9">
        <f>0.000001458*(E2915+273.15)^1.5/(E2915+273.15+110.4)</f>
        <v>1.8191425273442234E-5</v>
      </c>
      <c r="I2915" s="10">
        <f>G2915*J2915*L2915/1000/H2915</f>
        <v>59713.765341183251</v>
      </c>
      <c r="J2915" s="24">
        <v>16.010000000000002</v>
      </c>
      <c r="K2915" s="25">
        <v>300</v>
      </c>
      <c r="L2915" s="26">
        <v>57.5</v>
      </c>
      <c r="M2915" s="23">
        <f>2*A2915/$G2915/$J2915^2/($K2915/1000)/($L2915/1000)</f>
        <v>-0.42933297692792921</v>
      </c>
      <c r="N2915" s="23">
        <f>2*B2915/$G2915/$J2915^2/($K2915/1000)/($L2915/1000)</f>
        <v>1.7058319172582901</v>
      </c>
      <c r="O2915" s="23">
        <f>2*C2915/$G2915/$J2915^2/($K2915/1000)/($L2915^2/1000)</f>
        <v>2.6666644529685043E-4</v>
      </c>
      <c r="P2915" s="24">
        <f>M2915/N2915</f>
        <v>-0.25168539325842698</v>
      </c>
    </row>
    <row r="2916" spans="1:16" x14ac:dyDescent="0.4">
      <c r="A2916" s="22">
        <v>-1.1200000000000001</v>
      </c>
      <c r="B2916" s="23">
        <v>4.49</v>
      </c>
      <c r="C2916" s="24">
        <v>0.04</v>
      </c>
      <c r="D2916" s="2">
        <v>279.89999999999998</v>
      </c>
      <c r="E2916" s="25">
        <v>21.2</v>
      </c>
      <c r="F2916" s="23">
        <v>994.62</v>
      </c>
      <c r="G2916" s="23">
        <v>1.18</v>
      </c>
      <c r="H2916" s="9">
        <f>0.000001458*(E2916+273.15)^1.5/(E2916+273.15+110.4)</f>
        <v>1.8191425273442234E-5</v>
      </c>
      <c r="I2916" s="10">
        <f>G2916*J2916*L2916/1000/H2916</f>
        <v>59340.787419002219</v>
      </c>
      <c r="J2916" s="24">
        <v>15.91</v>
      </c>
      <c r="K2916" s="25">
        <v>300</v>
      </c>
      <c r="L2916" s="26">
        <v>57.5</v>
      </c>
      <c r="M2916" s="23">
        <f>2*A2916/$G2916/$J2916^2/($K2916/1000)/($L2916/1000)</f>
        <v>-0.43474695847463996</v>
      </c>
      <c r="N2916" s="23">
        <f>2*B2916/$G2916/$J2916^2/($K2916/1000)/($L2916/1000)</f>
        <v>1.7428695031706549</v>
      </c>
      <c r="O2916" s="23">
        <f>2*C2916/$G2916/$J2916^2/($K2916/1000)/($L2916^2/1000)</f>
        <v>2.7002916675443478E-4</v>
      </c>
      <c r="P2916" s="24">
        <f>M2916/N2916</f>
        <v>-0.24944320712694876</v>
      </c>
    </row>
    <row r="2917" spans="1:16" x14ac:dyDescent="0.4">
      <c r="A2917" s="22">
        <v>-1.1200000000000001</v>
      </c>
      <c r="B2917" s="23">
        <v>4.49</v>
      </c>
      <c r="C2917" s="24">
        <v>0.04</v>
      </c>
      <c r="D2917" s="2">
        <v>279.89999999999998</v>
      </c>
      <c r="E2917" s="25">
        <v>21.2</v>
      </c>
      <c r="F2917" s="23">
        <v>994.62</v>
      </c>
      <c r="G2917" s="23">
        <v>1.18</v>
      </c>
      <c r="H2917" s="9">
        <f>0.000001458*(E2917+273.15)^1.5/(E2917+273.15+110.4)</f>
        <v>1.8191425273442234E-5</v>
      </c>
      <c r="I2917" s="10">
        <f>G2917*J2917*L2917/1000/H2917</f>
        <v>59340.787419002219</v>
      </c>
      <c r="J2917" s="24">
        <v>15.91</v>
      </c>
      <c r="K2917" s="25">
        <v>300</v>
      </c>
      <c r="L2917" s="26">
        <v>57.5</v>
      </c>
      <c r="M2917" s="23">
        <f>2*A2917/$G2917/$J2917^2/($K2917/1000)/($L2917/1000)</f>
        <v>-0.43474695847463996</v>
      </c>
      <c r="N2917" s="23">
        <f>2*B2917/$G2917/$J2917^2/($K2917/1000)/($L2917/1000)</f>
        <v>1.7428695031706549</v>
      </c>
      <c r="O2917" s="23">
        <f>2*C2917/$G2917/$J2917^2/($K2917/1000)/($L2917^2/1000)</f>
        <v>2.7002916675443478E-4</v>
      </c>
      <c r="P2917" s="24">
        <f>M2917/N2917</f>
        <v>-0.24944320712694876</v>
      </c>
    </row>
    <row r="2918" spans="1:16" x14ac:dyDescent="0.4">
      <c r="A2918" s="22">
        <v>-1.1200000000000001</v>
      </c>
      <c r="B2918" s="23">
        <v>4.49</v>
      </c>
      <c r="C2918" s="24">
        <v>0.04</v>
      </c>
      <c r="D2918" s="2">
        <v>279.89999999999998</v>
      </c>
      <c r="E2918" s="25">
        <v>21.2</v>
      </c>
      <c r="F2918" s="23">
        <v>994.62</v>
      </c>
      <c r="G2918" s="23">
        <v>1.18</v>
      </c>
      <c r="H2918" s="9">
        <f>0.000001458*(E2918+273.15)^1.5/(E2918+273.15+110.4)</f>
        <v>1.8191425273442234E-5</v>
      </c>
      <c r="I2918" s="10">
        <f>G2918*J2918*L2918/1000/H2918</f>
        <v>59527.276380092742</v>
      </c>
      <c r="J2918" s="24">
        <v>15.96</v>
      </c>
      <c r="K2918" s="25">
        <v>300</v>
      </c>
      <c r="L2918" s="26">
        <v>57.5</v>
      </c>
      <c r="M2918" s="23">
        <f>2*A2918/$G2918/$J2918^2/($K2918/1000)/($L2918/1000)</f>
        <v>-0.432027246921598</v>
      </c>
      <c r="N2918" s="23">
        <f>2*B2918/$G2918/$J2918^2/($K2918/1000)/($L2918/1000)</f>
        <v>1.7319663738196203</v>
      </c>
      <c r="O2918" s="23">
        <f>2*C2918/$G2918/$J2918^2/($K2918/1000)/($L2918^2/1000)</f>
        <v>2.6833990492024717E-4</v>
      </c>
      <c r="P2918" s="24">
        <f>M2918/N2918</f>
        <v>-0.24944320712694881</v>
      </c>
    </row>
    <row r="2919" spans="1:16" x14ac:dyDescent="0.4">
      <c r="A2919" s="22">
        <v>-1.1100000000000001</v>
      </c>
      <c r="B2919" s="23">
        <v>4.4800000000000004</v>
      </c>
      <c r="C2919" s="24">
        <v>0.04</v>
      </c>
      <c r="D2919" s="2">
        <v>279.89999999999998</v>
      </c>
      <c r="E2919" s="25">
        <v>21.2</v>
      </c>
      <c r="F2919" s="23">
        <v>994.62</v>
      </c>
      <c r="G2919" s="23">
        <v>1.18</v>
      </c>
      <c r="H2919" s="9">
        <f>0.000001458*(E2919+273.15)^1.5/(E2919+273.15+110.4)</f>
        <v>1.8191425273442234E-5</v>
      </c>
      <c r="I2919" s="10">
        <f>G2919*J2919*L2919/1000/H2919</f>
        <v>59340.787419002219</v>
      </c>
      <c r="J2919" s="24">
        <v>15.91</v>
      </c>
      <c r="K2919" s="25">
        <v>300</v>
      </c>
      <c r="L2919" s="26">
        <v>57.5</v>
      </c>
      <c r="M2919" s="23">
        <f>2*A2919/$G2919/$J2919^2/($K2919/1000)/($L2919/1000)</f>
        <v>-0.43086528920254502</v>
      </c>
      <c r="N2919" s="23">
        <f>2*B2919/$G2919/$J2919^2/($K2919/1000)/($L2919/1000)</f>
        <v>1.7389878338985598</v>
      </c>
      <c r="O2919" s="23">
        <f>2*C2919/$G2919/$J2919^2/($K2919/1000)/($L2919^2/1000)</f>
        <v>2.7002916675443478E-4</v>
      </c>
      <c r="P2919" s="24">
        <f>M2919/N2919</f>
        <v>-0.24776785714285718</v>
      </c>
    </row>
    <row r="2920" spans="1:16" x14ac:dyDescent="0.4">
      <c r="A2920" s="22">
        <v>-1.1100000000000001</v>
      </c>
      <c r="B2920" s="23">
        <v>4.43</v>
      </c>
      <c r="C2920" s="24">
        <v>0.04</v>
      </c>
      <c r="D2920" s="2">
        <v>279.89999999999998</v>
      </c>
      <c r="E2920" s="25">
        <v>21.2</v>
      </c>
      <c r="F2920" s="23">
        <v>994.62</v>
      </c>
      <c r="G2920" s="23">
        <v>1.18</v>
      </c>
      <c r="H2920" s="9">
        <f>0.000001458*(E2920+273.15)^1.5/(E2920+273.15+110.4)</f>
        <v>1.8191425273442234E-5</v>
      </c>
      <c r="I2920" s="10">
        <f>G2920*J2920*L2920/1000/H2920</f>
        <v>59527.276380092742</v>
      </c>
      <c r="J2920" s="24">
        <v>15.96</v>
      </c>
      <c r="K2920" s="25">
        <v>300</v>
      </c>
      <c r="L2920" s="26">
        <v>57.5</v>
      </c>
      <c r="M2920" s="23">
        <f>2*A2920/$G2920/$J2920^2/($K2920/1000)/($L2920/1000)</f>
        <v>-0.42816986078836944</v>
      </c>
      <c r="N2920" s="23">
        <f>2*B2920/$G2920/$J2920^2/($K2920/1000)/($L2920/1000)</f>
        <v>1.7088220570202488</v>
      </c>
      <c r="O2920" s="23">
        <f>2*C2920/$G2920/$J2920^2/($K2920/1000)/($L2920^2/1000)</f>
        <v>2.6833990492024717E-4</v>
      </c>
      <c r="P2920" s="24">
        <f>M2920/N2920</f>
        <v>-0.25056433408577883</v>
      </c>
    </row>
    <row r="2921" spans="1:16" x14ac:dyDescent="0.4">
      <c r="A2921" s="22">
        <v>-1.1000000000000001</v>
      </c>
      <c r="B2921" s="23">
        <v>4.42</v>
      </c>
      <c r="C2921" s="24">
        <v>0.04</v>
      </c>
      <c r="D2921" s="2">
        <v>279.89999999999998</v>
      </c>
      <c r="E2921" s="25">
        <v>21.2</v>
      </c>
      <c r="F2921" s="23">
        <v>994.62</v>
      </c>
      <c r="G2921" s="23">
        <v>1.18</v>
      </c>
      <c r="H2921" s="9">
        <f>0.000001458*(E2921+273.15)^1.5/(E2921+273.15+110.4)</f>
        <v>1.8191425273442234E-5</v>
      </c>
      <c r="I2921" s="10">
        <f>G2921*J2921*L2921/1000/H2921</f>
        <v>59527.276380092742</v>
      </c>
      <c r="J2921" s="24">
        <v>15.96</v>
      </c>
      <c r="K2921" s="25">
        <v>300</v>
      </c>
      <c r="L2921" s="26">
        <v>57.5</v>
      </c>
      <c r="M2921" s="23">
        <f>2*A2921/$G2921/$J2921^2/($K2921/1000)/($L2921/1000)</f>
        <v>-0.42431247465514083</v>
      </c>
      <c r="N2921" s="23">
        <f>2*B2921/$G2921/$J2921^2/($K2921/1000)/($L2921/1000)</f>
        <v>1.7049646708870203</v>
      </c>
      <c r="O2921" s="23">
        <f>2*C2921/$G2921/$J2921^2/($K2921/1000)/($L2921^2/1000)</f>
        <v>2.6833990492024717E-4</v>
      </c>
      <c r="P2921" s="24">
        <f>M2921/N2921</f>
        <v>-0.24886877828054299</v>
      </c>
    </row>
    <row r="2922" spans="1:16" x14ac:dyDescent="0.4">
      <c r="A2922" s="22">
        <v>-1.1000000000000001</v>
      </c>
      <c r="B2922" s="23">
        <v>4.42</v>
      </c>
      <c r="C2922" s="24">
        <v>0.04</v>
      </c>
      <c r="D2922" s="2">
        <v>279.89999999999998</v>
      </c>
      <c r="E2922" s="25">
        <v>21.2</v>
      </c>
      <c r="F2922" s="23">
        <v>994.62</v>
      </c>
      <c r="G2922" s="23">
        <v>1.18</v>
      </c>
      <c r="H2922" s="9">
        <f>0.000001458*(E2922+273.15)^1.5/(E2922+273.15+110.4)</f>
        <v>1.8191425273442234E-5</v>
      </c>
      <c r="I2922" s="10">
        <f>G2922*J2922*L2922/1000/H2922</f>
        <v>59340.787419002219</v>
      </c>
      <c r="J2922" s="24">
        <v>15.91</v>
      </c>
      <c r="K2922" s="25">
        <v>300</v>
      </c>
      <c r="L2922" s="26">
        <v>57.5</v>
      </c>
      <c r="M2922" s="23">
        <f>2*A2922/$G2922/$J2922^2/($K2922/1000)/($L2922/1000)</f>
        <v>-0.42698361993044992</v>
      </c>
      <c r="N2922" s="23">
        <f>2*B2922/$G2922/$J2922^2/($K2922/1000)/($L2922/1000)</f>
        <v>1.7156978182659897</v>
      </c>
      <c r="O2922" s="23">
        <f>2*C2922/$G2922/$J2922^2/($K2922/1000)/($L2922^2/1000)</f>
        <v>2.7002916675443478E-4</v>
      </c>
      <c r="P2922" s="24">
        <f>M2922/N2922</f>
        <v>-0.24886877828054299</v>
      </c>
    </row>
    <row r="2923" spans="1:16" x14ac:dyDescent="0.4">
      <c r="A2923" s="22">
        <v>-1.1100000000000001</v>
      </c>
      <c r="B2923" s="23">
        <v>4.45</v>
      </c>
      <c r="C2923" s="24">
        <v>0.04</v>
      </c>
      <c r="D2923" s="2">
        <v>279.89999999999998</v>
      </c>
      <c r="E2923" s="25">
        <v>21.2</v>
      </c>
      <c r="F2923" s="23">
        <v>994.62</v>
      </c>
      <c r="G2923" s="23">
        <v>1.18</v>
      </c>
      <c r="H2923" s="9">
        <f>0.000001458*(E2923+273.15)^1.5/(E2923+273.15+110.4)</f>
        <v>1.8191425273442234E-5</v>
      </c>
      <c r="I2923" s="10">
        <f>G2923*J2923*L2923/1000/H2923</f>
        <v>59117.000665693602</v>
      </c>
      <c r="J2923" s="24">
        <v>15.85</v>
      </c>
      <c r="K2923" s="25">
        <v>300</v>
      </c>
      <c r="L2923" s="26">
        <v>57.5</v>
      </c>
      <c r="M2923" s="23">
        <f>2*A2923/$G2923/$J2923^2/($K2923/1000)/($L2923/1000)</f>
        <v>-0.434133535060716</v>
      </c>
      <c r="N2923" s="23">
        <f>2*B2923/$G2923/$J2923^2/($K2923/1000)/($L2923/1000)</f>
        <v>1.7404452531713388</v>
      </c>
      <c r="O2923" s="23">
        <f>2*C2923/$G2923/$J2923^2/($K2923/1000)/($L2923^2/1000)</f>
        <v>2.7207742111129868E-4</v>
      </c>
      <c r="P2923" s="24">
        <f>M2923/N2923</f>
        <v>-0.24943820224719104</v>
      </c>
    </row>
    <row r="2924" spans="1:16" x14ac:dyDescent="0.4">
      <c r="A2924" s="22">
        <v>-1.1499999999999999</v>
      </c>
      <c r="B2924" s="23">
        <v>3.65</v>
      </c>
      <c r="C2924" s="24">
        <v>0.03</v>
      </c>
      <c r="D2924" s="2">
        <v>280.3</v>
      </c>
      <c r="E2924" s="25">
        <v>21.7</v>
      </c>
      <c r="F2924" s="23">
        <v>990.9</v>
      </c>
      <c r="G2924" s="23">
        <v>1.17</v>
      </c>
      <c r="H2924" s="9">
        <f>0.000001458*(E2924+273.15)^1.5/(E2924+273.15+110.4)</f>
        <v>1.8215294560424E-5</v>
      </c>
      <c r="I2924" s="27">
        <f>G2924*J2924*L2924/1000/H2924</f>
        <v>51743.481109978864</v>
      </c>
      <c r="J2924" s="24">
        <v>14.01</v>
      </c>
      <c r="K2924" s="25">
        <v>300</v>
      </c>
      <c r="L2924" s="26">
        <v>57.5</v>
      </c>
      <c r="M2924" s="23">
        <f>2*A2924/$G2924/$J2924^2/($K2924/1000)/($L2924/1000)</f>
        <v>-0.58059942887798588</v>
      </c>
      <c r="N2924" s="23">
        <f>2*B2924/$G2924/$J2924^2/($K2924/1000)/($L2924/1000)</f>
        <v>1.8427721003518682</v>
      </c>
      <c r="O2924" s="23">
        <f>2*C2924/$G2924/$J2924^2/($K2924/1000)/($L2924^2/1000)</f>
        <v>2.6340994882933198E-4</v>
      </c>
      <c r="P2924" s="24">
        <v>-0.31</v>
      </c>
    </row>
    <row r="2925" spans="1:16" x14ac:dyDescent="0.4">
      <c r="A2925" s="22">
        <v>-1.1399999999999999</v>
      </c>
      <c r="B2925" s="23">
        <v>3.61</v>
      </c>
      <c r="C2925" s="24">
        <v>0.03</v>
      </c>
      <c r="D2925" s="2">
        <v>280.3</v>
      </c>
      <c r="E2925" s="25">
        <v>21.7</v>
      </c>
      <c r="F2925" s="23">
        <v>990.9</v>
      </c>
      <c r="G2925" s="23">
        <v>1.17</v>
      </c>
      <c r="H2925" s="9">
        <f>0.000001458*(E2925+273.15)^1.5/(E2925+273.15+110.4)</f>
        <v>1.8215294560424E-5</v>
      </c>
      <c r="I2925" s="27">
        <f>G2925*J2925*L2925/1000/H2925</f>
        <v>51743.481109978864</v>
      </c>
      <c r="J2925" s="24">
        <v>14.01</v>
      </c>
      <c r="K2925" s="25">
        <v>300</v>
      </c>
      <c r="L2925" s="26">
        <v>57.5</v>
      </c>
      <c r="M2925" s="23">
        <f>2*A2925/$G2925/$J2925^2/($K2925/1000)/($L2925/1000)</f>
        <v>-0.57555073819209035</v>
      </c>
      <c r="N2925" s="23">
        <f>2*B2925/$G2925/$J2925^2/($K2925/1000)/($L2925/1000)</f>
        <v>1.8225773376082863</v>
      </c>
      <c r="O2925" s="23">
        <f>2*C2925/$G2925/$J2925^2/($K2925/1000)/($L2925^2/1000)</f>
        <v>2.6340994882933198E-4</v>
      </c>
      <c r="P2925" s="24">
        <v>-0.32</v>
      </c>
    </row>
    <row r="2926" spans="1:16" x14ac:dyDescent="0.4">
      <c r="A2926" s="22">
        <v>-1.1299999999999999</v>
      </c>
      <c r="B2926" s="23">
        <v>3.6</v>
      </c>
      <c r="C2926" s="24">
        <v>0.03</v>
      </c>
      <c r="D2926" s="2">
        <v>280.3</v>
      </c>
      <c r="E2926" s="25">
        <v>21.7</v>
      </c>
      <c r="F2926" s="23">
        <v>990.9</v>
      </c>
      <c r="G2926" s="23">
        <v>1.17</v>
      </c>
      <c r="H2926" s="9">
        <f>0.000001458*(E2926+273.15)^1.5/(E2926+273.15+110.4)</f>
        <v>1.8215294560424E-5</v>
      </c>
      <c r="I2926" s="27">
        <f>G2926*J2926*L2926/1000/H2926</f>
        <v>51743.481109978864</v>
      </c>
      <c r="J2926" s="24">
        <v>14.01</v>
      </c>
      <c r="K2926" s="25">
        <v>300</v>
      </c>
      <c r="L2926" s="26">
        <v>57.5</v>
      </c>
      <c r="M2926" s="23">
        <f>2*A2926/$G2926/$J2926^2/($K2926/1000)/($L2926/1000)</f>
        <v>-0.57050204750619482</v>
      </c>
      <c r="N2926" s="23">
        <f>2*B2926/$G2926/$J2926^2/($K2926/1000)/($L2926/1000)</f>
        <v>1.8175286469223906</v>
      </c>
      <c r="O2926" s="23">
        <f>2*C2926/$G2926/$J2926^2/($K2926/1000)/($L2926^2/1000)</f>
        <v>2.6340994882933198E-4</v>
      </c>
      <c r="P2926" s="24">
        <v>-0.32</v>
      </c>
    </row>
    <row r="2927" spans="1:16" x14ac:dyDescent="0.4">
      <c r="A2927" s="22">
        <v>-1.1200000000000001</v>
      </c>
      <c r="B2927" s="23">
        <v>3.6</v>
      </c>
      <c r="C2927" s="24">
        <v>0.03</v>
      </c>
      <c r="D2927" s="2">
        <v>280.3</v>
      </c>
      <c r="E2927" s="25">
        <v>21.7</v>
      </c>
      <c r="F2927" s="23">
        <v>990.9</v>
      </c>
      <c r="G2927" s="23">
        <v>1.17</v>
      </c>
      <c r="H2927" s="9">
        <f>0.000001458*(E2927+273.15)^1.5/(E2927+273.15+110.4)</f>
        <v>1.8215294560424E-5</v>
      </c>
      <c r="I2927" s="27">
        <f>G2927*J2927*L2927/1000/H2927</f>
        <v>51743.481109978864</v>
      </c>
      <c r="J2927" s="24">
        <v>14.01</v>
      </c>
      <c r="K2927" s="25">
        <v>300</v>
      </c>
      <c r="L2927" s="26">
        <v>57.5</v>
      </c>
      <c r="M2927" s="23">
        <f>2*A2927/$G2927/$J2927^2/($K2927/1000)/($L2927/1000)</f>
        <v>-0.5654533568202994</v>
      </c>
      <c r="N2927" s="23">
        <f>2*B2927/$G2927/$J2927^2/($K2927/1000)/($L2927/1000)</f>
        <v>1.8175286469223906</v>
      </c>
      <c r="O2927" s="23">
        <f>2*C2927/$G2927/$J2927^2/($K2927/1000)/($L2927^2/1000)</f>
        <v>2.6340994882933198E-4</v>
      </c>
      <c r="P2927" s="24">
        <v>-0.3</v>
      </c>
    </row>
    <row r="2928" spans="1:16" x14ac:dyDescent="0.4">
      <c r="A2928" s="22">
        <v>-1.1200000000000001</v>
      </c>
      <c r="B2928" s="23">
        <v>3.59</v>
      </c>
      <c r="C2928" s="24">
        <v>0.03</v>
      </c>
      <c r="D2928" s="2">
        <v>280.3</v>
      </c>
      <c r="E2928" s="25">
        <v>21.7</v>
      </c>
      <c r="F2928" s="23">
        <v>990.9</v>
      </c>
      <c r="G2928" s="23">
        <v>1.17</v>
      </c>
      <c r="H2928" s="9">
        <f>0.000001458*(E2928+273.15)^1.5/(E2928+273.15+110.4)</f>
        <v>1.8215294560424E-5</v>
      </c>
      <c r="I2928" s="27">
        <f>G2928*J2928*L2928/1000/H2928</f>
        <v>52186.680091648916</v>
      </c>
      <c r="J2928" s="24">
        <v>14.13</v>
      </c>
      <c r="K2928" s="25">
        <v>300</v>
      </c>
      <c r="L2928" s="26">
        <v>57.5</v>
      </c>
      <c r="M2928" s="23">
        <f>2*A2928/$G2928/$J2928^2/($K2928/1000)/($L2928/1000)</f>
        <v>-0.55588983612399079</v>
      </c>
      <c r="N2928" s="23">
        <f>2*B2928/$G2928/$J2928^2/($K2928/1000)/($L2928/1000)</f>
        <v>1.7818254568617204</v>
      </c>
      <c r="O2928" s="23">
        <f>2*C2928/$G2928/$J2928^2/($K2928/1000)/($L2928^2/1000)</f>
        <v>2.5895489260434356E-4</v>
      </c>
      <c r="P2928" s="24">
        <v>-0.31</v>
      </c>
    </row>
    <row r="2929" spans="1:16" x14ac:dyDescent="0.4">
      <c r="A2929" s="22">
        <v>-1.1200000000000001</v>
      </c>
      <c r="B2929" s="23">
        <v>3.58</v>
      </c>
      <c r="C2929" s="24">
        <v>0.03</v>
      </c>
      <c r="D2929" s="2">
        <v>280.3</v>
      </c>
      <c r="E2929" s="25">
        <v>21.7</v>
      </c>
      <c r="F2929" s="23">
        <v>990.9</v>
      </c>
      <c r="G2929" s="23">
        <v>1.17</v>
      </c>
      <c r="H2929" s="9">
        <f>0.000001458*(E2929+273.15)^1.5/(E2929+273.15+110.4)</f>
        <v>1.8215294560424E-5</v>
      </c>
      <c r="I2929" s="27">
        <f>G2929*J2929*L2929/1000/H2929</f>
        <v>52408.279582483941</v>
      </c>
      <c r="J2929" s="24">
        <v>14.19</v>
      </c>
      <c r="K2929" s="25">
        <v>300</v>
      </c>
      <c r="L2929" s="26">
        <v>57.5</v>
      </c>
      <c r="M2929" s="23">
        <f>2*A2929/$G2929/$J2929^2/($K2929/1000)/($L2929/1000)</f>
        <v>-0.55119880362216023</v>
      </c>
      <c r="N2929" s="23">
        <f>2*B2929/$G2929/$J2929^2/($K2929/1000)/($L2929/1000)</f>
        <v>1.7618676044351191</v>
      </c>
      <c r="O2929" s="23">
        <f>2*C2929/$G2929/$J2929^2/($K2929/1000)/($L2929^2/1000)</f>
        <v>2.5676962901653418E-4</v>
      </c>
      <c r="P2929" s="24">
        <v>-0.31</v>
      </c>
    </row>
    <row r="2930" spans="1:16" x14ac:dyDescent="0.4">
      <c r="A2930" s="22">
        <v>-1.1200000000000001</v>
      </c>
      <c r="B2930" s="23">
        <v>3.58</v>
      </c>
      <c r="C2930" s="24">
        <v>0.03</v>
      </c>
      <c r="D2930" s="2">
        <v>280.3</v>
      </c>
      <c r="E2930" s="25">
        <v>21.7</v>
      </c>
      <c r="F2930" s="23">
        <v>990.9</v>
      </c>
      <c r="G2930" s="23">
        <v>1.17</v>
      </c>
      <c r="H2930" s="9">
        <f>0.000001458*(E2930+273.15)^1.5/(E2930+273.15+110.4)</f>
        <v>1.8215294560424E-5</v>
      </c>
      <c r="I2930" s="27">
        <f>G2930*J2930*L2930/1000/H2930</f>
        <v>51965.080600813897</v>
      </c>
      <c r="J2930" s="24">
        <v>14.07</v>
      </c>
      <c r="K2930" s="25">
        <v>300</v>
      </c>
      <c r="L2930" s="26">
        <v>57.5</v>
      </c>
      <c r="M2930" s="23">
        <f>2*A2930/$G2930/$J2930^2/($K2930/1000)/($L2930/1000)</f>
        <v>-0.56064100970436703</v>
      </c>
      <c r="N2930" s="23">
        <f>2*B2930/$G2930/$J2930^2/($K2930/1000)/($L2930/1000)</f>
        <v>1.7920489417336016</v>
      </c>
      <c r="O2930" s="23">
        <f>2*C2930/$G2930/$J2930^2/($K2930/1000)/($L2930^2/1000)</f>
        <v>2.611681722225312E-4</v>
      </c>
      <c r="P2930" s="24">
        <v>-0.31</v>
      </c>
    </row>
    <row r="2931" spans="1:16" x14ac:dyDescent="0.4">
      <c r="A2931" s="22">
        <v>-1.1299999999999999</v>
      </c>
      <c r="B2931" s="23">
        <v>3.58</v>
      </c>
      <c r="C2931" s="24">
        <v>0.03</v>
      </c>
      <c r="D2931" s="2">
        <v>280.3</v>
      </c>
      <c r="E2931" s="25">
        <v>21.7</v>
      </c>
      <c r="F2931" s="23">
        <v>990.9</v>
      </c>
      <c r="G2931" s="23">
        <v>1.17</v>
      </c>
      <c r="H2931" s="9">
        <f>0.000001458*(E2931+273.15)^1.5/(E2931+273.15+110.4)</f>
        <v>1.8215294560424E-5</v>
      </c>
      <c r="I2931" s="27">
        <f>G2931*J2931*L2931/1000/H2931</f>
        <v>51965.080600813897</v>
      </c>
      <c r="J2931" s="24">
        <v>14.07</v>
      </c>
      <c r="K2931" s="25">
        <v>300</v>
      </c>
      <c r="L2931" s="26">
        <v>57.5</v>
      </c>
      <c r="M2931" s="23">
        <f>2*A2931/$G2931/$J2931^2/($K2931/1000)/($L2931/1000)</f>
        <v>-0.56564673300529877</v>
      </c>
      <c r="N2931" s="23">
        <f>2*B2931/$G2931/$J2931^2/($K2931/1000)/($L2931/1000)</f>
        <v>1.7920489417336016</v>
      </c>
      <c r="O2931" s="23">
        <f>2*C2931/$G2931/$J2931^2/($K2931/1000)/($L2931^2/1000)</f>
        <v>2.611681722225312E-4</v>
      </c>
      <c r="P2931" s="24">
        <v>-0.31</v>
      </c>
    </row>
    <row r="2932" spans="1:16" x14ac:dyDescent="0.4">
      <c r="A2932" s="22">
        <v>-1.1299999999999999</v>
      </c>
      <c r="B2932" s="23">
        <v>3.61</v>
      </c>
      <c r="C2932" s="24">
        <v>0.03</v>
      </c>
      <c r="D2932" s="2">
        <v>280.3</v>
      </c>
      <c r="E2932" s="25">
        <v>21.7</v>
      </c>
      <c r="F2932" s="23">
        <v>990.9</v>
      </c>
      <c r="G2932" s="23">
        <v>1.17</v>
      </c>
      <c r="H2932" s="9">
        <f>0.000001458*(E2932+273.15)^1.5/(E2932+273.15+110.4)</f>
        <v>1.8215294560424E-5</v>
      </c>
      <c r="I2932" s="27">
        <f>G2932*J2932*L2932/1000/H2932</f>
        <v>51965.080600813897</v>
      </c>
      <c r="J2932" s="24">
        <v>14.07</v>
      </c>
      <c r="K2932" s="25">
        <v>300</v>
      </c>
      <c r="L2932" s="26">
        <v>57.5</v>
      </c>
      <c r="M2932" s="23">
        <f>2*A2932/$G2932/$J2932^2/($K2932/1000)/($L2932/1000)</f>
        <v>-0.56564673300529877</v>
      </c>
      <c r="N2932" s="23">
        <f>2*B2932/$G2932/$J2932^2/($K2932/1000)/($L2932/1000)</f>
        <v>1.8070661116363971</v>
      </c>
      <c r="O2932" s="23">
        <f>2*C2932/$G2932/$J2932^2/($K2932/1000)/($L2932^2/1000)</f>
        <v>2.611681722225312E-4</v>
      </c>
      <c r="P2932" s="24">
        <v>-0.31</v>
      </c>
    </row>
    <row r="2933" spans="1:16" x14ac:dyDescent="0.4">
      <c r="A2933" s="22">
        <v>-1.1299999999999999</v>
      </c>
      <c r="B2933" s="23">
        <v>3.64</v>
      </c>
      <c r="C2933" s="24">
        <v>0.03</v>
      </c>
      <c r="D2933" s="2">
        <v>280.3</v>
      </c>
      <c r="E2933" s="25">
        <v>21.7</v>
      </c>
      <c r="F2933" s="23">
        <v>990.9</v>
      </c>
      <c r="G2933" s="23">
        <v>1.17</v>
      </c>
      <c r="H2933" s="9">
        <f>0.000001458*(E2933+273.15)^1.5/(E2933+273.15+110.4)</f>
        <v>1.8215294560424E-5</v>
      </c>
      <c r="I2933" s="27">
        <f>G2933*J2933*L2933/1000/H2933</f>
        <v>51743.481109978864</v>
      </c>
      <c r="J2933" s="24">
        <v>14.01</v>
      </c>
      <c r="K2933" s="25">
        <v>300</v>
      </c>
      <c r="L2933" s="26">
        <v>57.5</v>
      </c>
      <c r="M2933" s="23">
        <f>2*A2933/$G2933/$J2933^2/($K2933/1000)/($L2933/1000)</f>
        <v>-0.57050204750619482</v>
      </c>
      <c r="N2933" s="23">
        <f>2*B2933/$G2933/$J2933^2/($K2933/1000)/($L2933/1000)</f>
        <v>1.8377234096659731</v>
      </c>
      <c r="O2933" s="23">
        <f>2*C2933/$G2933/$J2933^2/($K2933/1000)/($L2933^2/1000)</f>
        <v>2.6340994882933198E-4</v>
      </c>
      <c r="P2933" s="24">
        <v>-0.31</v>
      </c>
    </row>
    <row r="2934" spans="1:16" x14ac:dyDescent="0.4">
      <c r="A2934" s="22">
        <v>-1.1499999999999999</v>
      </c>
      <c r="B2934" s="23">
        <v>3.67</v>
      </c>
      <c r="C2934" s="24">
        <v>0.03</v>
      </c>
      <c r="D2934" s="2">
        <v>280.3</v>
      </c>
      <c r="E2934" s="25">
        <v>21.7</v>
      </c>
      <c r="F2934" s="23">
        <v>990.9</v>
      </c>
      <c r="G2934" s="23">
        <v>1.17</v>
      </c>
      <c r="H2934" s="9">
        <f>0.000001458*(E2934+273.15)^1.5/(E2934+273.15+110.4)</f>
        <v>1.8215294560424E-5</v>
      </c>
      <c r="I2934" s="27">
        <f>G2934*J2934*L2934/1000/H2934</f>
        <v>51743.481109978864</v>
      </c>
      <c r="J2934" s="24">
        <v>14.01</v>
      </c>
      <c r="K2934" s="25">
        <v>300</v>
      </c>
      <c r="L2934" s="26">
        <v>57.5</v>
      </c>
      <c r="M2934" s="23">
        <f>2*A2934/$G2934/$J2934^2/($K2934/1000)/($L2934/1000)</f>
        <v>-0.58059942887798588</v>
      </c>
      <c r="N2934" s="23">
        <f>2*B2934/$G2934/$J2934^2/($K2934/1000)/($L2934/1000)</f>
        <v>1.8528694817236593</v>
      </c>
      <c r="O2934" s="23">
        <f>2*C2934/$G2934/$J2934^2/($K2934/1000)/($L2934^2/1000)</f>
        <v>2.6340994882933198E-4</v>
      </c>
      <c r="P2934" s="24">
        <v>-0.31</v>
      </c>
    </row>
    <row r="2935" spans="1:16" x14ac:dyDescent="0.4">
      <c r="A2935" s="22">
        <v>-1.1499999999999999</v>
      </c>
      <c r="B2935" s="23">
        <v>3.67</v>
      </c>
      <c r="C2935" s="24">
        <v>0.03</v>
      </c>
      <c r="D2935" s="2">
        <v>280.3</v>
      </c>
      <c r="E2935" s="25">
        <v>21.7</v>
      </c>
      <c r="F2935" s="23">
        <v>990.9</v>
      </c>
      <c r="G2935" s="23">
        <v>1.17</v>
      </c>
      <c r="H2935" s="9">
        <f>0.000001458*(E2935+273.15)^1.5/(E2935+273.15+110.4)</f>
        <v>1.8215294560424E-5</v>
      </c>
      <c r="I2935" s="27">
        <f>G2935*J2935*L2935/1000/H2935</f>
        <v>51521.881619143831</v>
      </c>
      <c r="J2935" s="24">
        <v>13.95</v>
      </c>
      <c r="K2935" s="25">
        <v>300</v>
      </c>
      <c r="L2935" s="26">
        <v>57.5</v>
      </c>
      <c r="M2935" s="23">
        <f>2*A2935/$G2935/$J2935^2/($K2935/1000)/($L2935/1000)</f>
        <v>-0.58560457322035409</v>
      </c>
      <c r="N2935" s="23">
        <f>2*B2935/$G2935/$J2935^2/($K2935/1000)/($L2935/1000)</f>
        <v>1.8688424206249561</v>
      </c>
      <c r="O2935" s="23">
        <f>2*C2935/$G2935/$J2935^2/($K2935/1000)/($L2935^2/1000)</f>
        <v>2.6568071374836485E-4</v>
      </c>
      <c r="P2935" s="24">
        <v>-0.31</v>
      </c>
    </row>
    <row r="2936" spans="1:16" x14ac:dyDescent="0.4">
      <c r="A2936" s="22">
        <v>-1.1499999999999999</v>
      </c>
      <c r="B2936" s="23">
        <v>3.7</v>
      </c>
      <c r="C2936" s="24">
        <v>0.03</v>
      </c>
      <c r="D2936" s="2">
        <v>280.3</v>
      </c>
      <c r="E2936" s="25">
        <v>21.7</v>
      </c>
      <c r="F2936" s="23">
        <v>990.9</v>
      </c>
      <c r="G2936" s="23">
        <v>1.17</v>
      </c>
      <c r="H2936" s="9">
        <f>0.000001458*(E2936+273.15)^1.5/(E2936+273.15+110.4)</f>
        <v>1.8215294560424E-5</v>
      </c>
      <c r="I2936" s="27">
        <f>G2936*J2936*L2936/1000/H2936</f>
        <v>51965.080600813897</v>
      </c>
      <c r="J2936" s="24">
        <v>14.07</v>
      </c>
      <c r="K2936" s="25">
        <v>300</v>
      </c>
      <c r="L2936" s="26">
        <v>57.5</v>
      </c>
      <c r="M2936" s="23">
        <f>2*A2936/$G2936/$J2936^2/($K2936/1000)/($L2936/1000)</f>
        <v>-0.57565817960716237</v>
      </c>
      <c r="N2936" s="23">
        <f>2*B2936/$G2936/$J2936^2/($K2936/1000)/($L2936/1000)</f>
        <v>1.8521176213447836</v>
      </c>
      <c r="O2936" s="23">
        <f>2*C2936/$G2936/$J2936^2/($K2936/1000)/($L2936^2/1000)</f>
        <v>2.611681722225312E-4</v>
      </c>
      <c r="P2936" s="24">
        <v>-0.31</v>
      </c>
    </row>
    <row r="2937" spans="1:16" x14ac:dyDescent="0.4">
      <c r="A2937" s="22">
        <v>-1.1599999999999999</v>
      </c>
      <c r="B2937" s="23">
        <v>3.68</v>
      </c>
      <c r="C2937" s="24">
        <v>0.03</v>
      </c>
      <c r="D2937" s="2">
        <v>280.3</v>
      </c>
      <c r="E2937" s="25">
        <v>21.7</v>
      </c>
      <c r="F2937" s="23">
        <v>990.9</v>
      </c>
      <c r="G2937" s="23">
        <v>1.17</v>
      </c>
      <c r="H2937" s="9">
        <f>0.000001458*(E2937+273.15)^1.5/(E2937+273.15+110.4)</f>
        <v>1.8215294560424E-5</v>
      </c>
      <c r="I2937" s="27">
        <f>G2937*J2937*L2937/1000/H2937</f>
        <v>52186.680091648916</v>
      </c>
      <c r="J2937" s="24">
        <v>14.13</v>
      </c>
      <c r="K2937" s="25">
        <v>300</v>
      </c>
      <c r="L2937" s="26">
        <v>57.5</v>
      </c>
      <c r="M2937" s="23">
        <f>2*A2937/$G2937/$J2937^2/($K2937/1000)/($L2937/1000)</f>
        <v>-0.57574304455699055</v>
      </c>
      <c r="N2937" s="23">
        <f>2*B2937/$G2937/$J2937^2/($K2937/1000)/($L2937/1000)</f>
        <v>1.8264951758359698</v>
      </c>
      <c r="O2937" s="23">
        <f>2*C2937/$G2937/$J2937^2/($K2937/1000)/($L2937^2/1000)</f>
        <v>2.5895489260434356E-4</v>
      </c>
      <c r="P2937" s="24">
        <v>-0.32</v>
      </c>
    </row>
    <row r="2938" spans="1:16" x14ac:dyDescent="0.4">
      <c r="A2938" s="22">
        <v>-1.1499999999999999</v>
      </c>
      <c r="B2938" s="23">
        <v>3.67</v>
      </c>
      <c r="C2938" s="24">
        <v>0.03</v>
      </c>
      <c r="D2938" s="2">
        <v>280.3</v>
      </c>
      <c r="E2938" s="25">
        <v>21.7</v>
      </c>
      <c r="F2938" s="23">
        <v>990.9</v>
      </c>
      <c r="G2938" s="23">
        <v>1.17</v>
      </c>
      <c r="H2938" s="9">
        <f>0.000001458*(E2938+273.15)^1.5/(E2938+273.15+110.4)</f>
        <v>1.8215294560424E-5</v>
      </c>
      <c r="I2938" s="27">
        <f>G2938*J2938*L2938/1000/H2938</f>
        <v>51965.080600813897</v>
      </c>
      <c r="J2938" s="24">
        <v>14.07</v>
      </c>
      <c r="K2938" s="25">
        <v>300</v>
      </c>
      <c r="L2938" s="26">
        <v>57.5</v>
      </c>
      <c r="M2938" s="23">
        <f>2*A2938/$G2938/$J2938^2/($K2938/1000)/($L2938/1000)</f>
        <v>-0.57565817960716237</v>
      </c>
      <c r="N2938" s="23">
        <f>2*B2938/$G2938/$J2938^2/($K2938/1000)/($L2938/1000)</f>
        <v>1.8371004514419882</v>
      </c>
      <c r="O2938" s="23">
        <f>2*C2938/$G2938/$J2938^2/($K2938/1000)/($L2938^2/1000)</f>
        <v>2.611681722225312E-4</v>
      </c>
      <c r="P2938" s="24">
        <v>-0.32</v>
      </c>
    </row>
    <row r="2939" spans="1:16" x14ac:dyDescent="0.4">
      <c r="A2939" s="22">
        <v>-1.1499999999999999</v>
      </c>
      <c r="B2939" s="23">
        <v>3.67</v>
      </c>
      <c r="C2939" s="24">
        <v>0.03</v>
      </c>
      <c r="D2939" s="2">
        <v>280.3</v>
      </c>
      <c r="E2939" s="25">
        <v>21.7</v>
      </c>
      <c r="F2939" s="23">
        <v>990.9</v>
      </c>
      <c r="G2939" s="23">
        <v>1.17</v>
      </c>
      <c r="H2939" s="9">
        <f>0.000001458*(E2939+273.15)^1.5/(E2939+273.15+110.4)</f>
        <v>1.8215294560424E-5</v>
      </c>
      <c r="I2939" s="27">
        <f>G2939*J2939*L2939/1000/H2939</f>
        <v>52186.680091648916</v>
      </c>
      <c r="J2939" s="24">
        <v>14.13</v>
      </c>
      <c r="K2939" s="25">
        <v>300</v>
      </c>
      <c r="L2939" s="26">
        <v>57.5</v>
      </c>
      <c r="M2939" s="23">
        <f>2*A2939/$G2939/$J2939^2/($K2939/1000)/($L2939/1000)</f>
        <v>-0.57077974244874052</v>
      </c>
      <c r="N2939" s="23">
        <f>2*B2939/$G2939/$J2939^2/($K2939/1000)/($L2939/1000)</f>
        <v>1.8215318737277197</v>
      </c>
      <c r="O2939" s="23">
        <f>2*C2939/$G2939/$J2939^2/($K2939/1000)/($L2939^2/1000)</f>
        <v>2.5895489260434356E-4</v>
      </c>
      <c r="P2939" s="24">
        <v>-0.32</v>
      </c>
    </row>
    <row r="2940" spans="1:16" x14ac:dyDescent="0.4">
      <c r="A2940" s="22">
        <v>-1.1499999999999999</v>
      </c>
      <c r="B2940" s="23">
        <v>3.65</v>
      </c>
      <c r="C2940" s="24">
        <v>0.03</v>
      </c>
      <c r="D2940" s="2">
        <v>280.3</v>
      </c>
      <c r="E2940" s="25">
        <v>21.7</v>
      </c>
      <c r="F2940" s="23">
        <v>990.9</v>
      </c>
      <c r="G2940" s="23">
        <v>1.17</v>
      </c>
      <c r="H2940" s="9">
        <f>0.000001458*(E2940+273.15)^1.5/(E2940+273.15+110.4)</f>
        <v>1.8215294560424E-5</v>
      </c>
      <c r="I2940" s="27">
        <f>G2940*J2940*L2940/1000/H2940</f>
        <v>51965.080600813897</v>
      </c>
      <c r="J2940" s="24">
        <v>14.07</v>
      </c>
      <c r="K2940" s="25">
        <v>300</v>
      </c>
      <c r="L2940" s="26">
        <v>57.5</v>
      </c>
      <c r="M2940" s="23">
        <f>2*A2940/$G2940/$J2940^2/($K2940/1000)/($L2940/1000)</f>
        <v>-0.57565817960716237</v>
      </c>
      <c r="N2940" s="23">
        <f>2*B2940/$G2940/$J2940^2/($K2940/1000)/($L2940/1000)</f>
        <v>1.8270890048401243</v>
      </c>
      <c r="O2940" s="23">
        <f>2*C2940/$G2940/$J2940^2/($K2940/1000)/($L2940^2/1000)</f>
        <v>2.611681722225312E-4</v>
      </c>
      <c r="P2940" s="24">
        <v>-0.32</v>
      </c>
    </row>
    <row r="2941" spans="1:16" x14ac:dyDescent="0.4">
      <c r="A2941" s="22">
        <v>-1.1399999999999999</v>
      </c>
      <c r="B2941" s="23">
        <v>3.61</v>
      </c>
      <c r="C2941" s="24">
        <v>0.03</v>
      </c>
      <c r="D2941" s="2">
        <v>280.3</v>
      </c>
      <c r="E2941" s="25">
        <v>21.7</v>
      </c>
      <c r="F2941" s="23">
        <v>990.9</v>
      </c>
      <c r="G2941" s="23">
        <v>1.17</v>
      </c>
      <c r="H2941" s="9">
        <f>0.000001458*(E2941+273.15)^1.5/(E2941+273.15+110.4)</f>
        <v>1.8215294560424E-5</v>
      </c>
      <c r="I2941" s="27">
        <f>G2941*J2941*L2941/1000/H2941</f>
        <v>51743.481109978864</v>
      </c>
      <c r="J2941" s="24">
        <v>14.01</v>
      </c>
      <c r="K2941" s="25">
        <v>300</v>
      </c>
      <c r="L2941" s="26">
        <v>57.5</v>
      </c>
      <c r="M2941" s="23">
        <f>2*A2941/$G2941/$J2941^2/($K2941/1000)/($L2941/1000)</f>
        <v>-0.57555073819209035</v>
      </c>
      <c r="N2941" s="23">
        <f>2*B2941/$G2941/$J2941^2/($K2941/1000)/($L2941/1000)</f>
        <v>1.8225773376082863</v>
      </c>
      <c r="O2941" s="23">
        <f>2*C2941/$G2941/$J2941^2/($K2941/1000)/($L2941^2/1000)</f>
        <v>2.6340994882933198E-4</v>
      </c>
      <c r="P2941" s="24">
        <v>-0.32</v>
      </c>
    </row>
    <row r="2942" spans="1:16" x14ac:dyDescent="0.4">
      <c r="A2942" s="22">
        <v>-1.1399999999999999</v>
      </c>
      <c r="B2942" s="23">
        <v>3.63</v>
      </c>
      <c r="C2942" s="24">
        <v>0.03</v>
      </c>
      <c r="D2942" s="2">
        <v>280.3</v>
      </c>
      <c r="E2942" s="25">
        <v>21.7</v>
      </c>
      <c r="F2942" s="23">
        <v>990.9</v>
      </c>
      <c r="G2942" s="23">
        <v>1.17</v>
      </c>
      <c r="H2942" s="9">
        <f>0.000001458*(E2942+273.15)^1.5/(E2942+273.15+110.4)</f>
        <v>1.8215294560424E-5</v>
      </c>
      <c r="I2942" s="27">
        <f>G2942*J2942*L2942/1000/H2942</f>
        <v>52186.680091648916</v>
      </c>
      <c r="J2942" s="24">
        <v>14.13</v>
      </c>
      <c r="K2942" s="25">
        <v>300</v>
      </c>
      <c r="L2942" s="26">
        <v>57.5</v>
      </c>
      <c r="M2942" s="23">
        <f>2*A2942/$G2942/$J2942^2/($K2942/1000)/($L2942/1000)</f>
        <v>-0.56581644034049061</v>
      </c>
      <c r="N2942" s="23">
        <f>2*B2942/$G2942/$J2942^2/($K2942/1000)/($L2942/1000)</f>
        <v>1.8016786652947201</v>
      </c>
      <c r="O2942" s="23">
        <f>2*C2942/$G2942/$J2942^2/($K2942/1000)/($L2942^2/1000)</f>
        <v>2.5895489260434356E-4</v>
      </c>
      <c r="P2942" s="24">
        <v>-0.31</v>
      </c>
    </row>
    <row r="2943" spans="1:16" x14ac:dyDescent="0.4">
      <c r="A2943" s="22">
        <v>-1.1399999999999999</v>
      </c>
      <c r="B2943" s="23">
        <v>3.63</v>
      </c>
      <c r="C2943" s="24">
        <v>0.03</v>
      </c>
      <c r="D2943" s="2">
        <v>280.3</v>
      </c>
      <c r="E2943" s="25">
        <v>21.7</v>
      </c>
      <c r="F2943" s="23">
        <v>990.9</v>
      </c>
      <c r="G2943" s="23">
        <v>1.17</v>
      </c>
      <c r="H2943" s="9">
        <f>0.000001458*(E2943+273.15)^1.5/(E2943+273.15+110.4)</f>
        <v>1.8215294560424E-5</v>
      </c>
      <c r="I2943" s="27">
        <f>G2943*J2943*L2943/1000/H2943</f>
        <v>52408.279582483941</v>
      </c>
      <c r="J2943" s="24">
        <v>14.19</v>
      </c>
      <c r="K2943" s="25">
        <v>300</v>
      </c>
      <c r="L2943" s="26">
        <v>57.5</v>
      </c>
      <c r="M2943" s="23">
        <f>2*A2943/$G2943/$J2943^2/($K2943/1000)/($L2943/1000)</f>
        <v>-0.56104163940112728</v>
      </c>
      <c r="N2943" s="23">
        <f>2*B2943/$G2943/$J2943^2/($K2943/1000)/($L2943/1000)</f>
        <v>1.7864746938825369</v>
      </c>
      <c r="O2943" s="23">
        <f>2*C2943/$G2943/$J2943^2/($K2943/1000)/($L2943^2/1000)</f>
        <v>2.5676962901653418E-4</v>
      </c>
      <c r="P2943" s="24">
        <v>-0.31</v>
      </c>
    </row>
    <row r="2944" spans="1:16" x14ac:dyDescent="0.4">
      <c r="A2944" s="22">
        <v>-1.4</v>
      </c>
      <c r="B2944" s="23">
        <v>4.2699999999999996</v>
      </c>
      <c r="C2944" s="24">
        <v>0.04</v>
      </c>
      <c r="D2944" s="2">
        <v>284.89999999999998</v>
      </c>
      <c r="E2944" s="25">
        <v>21.2</v>
      </c>
      <c r="F2944" s="23">
        <v>994.62</v>
      </c>
      <c r="G2944" s="23">
        <v>1.18</v>
      </c>
      <c r="H2944" s="9">
        <f>0.000001458*(E2944+273.15)^1.5/(E2944+273.15+110.4)</f>
        <v>1.8191425273442234E-5</v>
      </c>
      <c r="I2944" s="10">
        <f>G2944*J2944*L2944/1000/H2944</f>
        <v>59900.254302273766</v>
      </c>
      <c r="J2944" s="24">
        <v>16.059999999999999</v>
      </c>
      <c r="K2944" s="25">
        <v>300</v>
      </c>
      <c r="L2944" s="26">
        <v>57.5</v>
      </c>
      <c r="M2944" s="23">
        <f>2*A2944/$G2944/$J2944^2/($K2944/1000)/($L2944/1000)</f>
        <v>-0.53332979019496718</v>
      </c>
      <c r="N2944" s="23">
        <f>2*B2944/$G2944/$J2944^2/($K2944/1000)/($L2944/1000)</f>
        <v>1.6266558600946499</v>
      </c>
      <c r="O2944" s="23">
        <f>2*C2944/$G2944/$J2944^2/($K2944/1000)/($L2944^2/1000)</f>
        <v>2.6500859140122596E-4</v>
      </c>
      <c r="P2944" s="24">
        <f>M2944/N2944</f>
        <v>-0.32786885245901637</v>
      </c>
    </row>
    <row r="2945" spans="1:16" x14ac:dyDescent="0.4">
      <c r="A2945" s="22">
        <v>-1.39</v>
      </c>
      <c r="B2945" s="23">
        <v>4.24</v>
      </c>
      <c r="C2945" s="24">
        <v>0.04</v>
      </c>
      <c r="D2945" s="2">
        <v>284.89999999999998</v>
      </c>
      <c r="E2945" s="25">
        <v>21.2</v>
      </c>
      <c r="F2945" s="23">
        <v>994.62</v>
      </c>
      <c r="G2945" s="23">
        <v>1.18</v>
      </c>
      <c r="H2945" s="9">
        <f>0.000001458*(E2945+273.15)^1.5/(E2945+273.15+110.4)</f>
        <v>1.8191425273442234E-5</v>
      </c>
      <c r="I2945" s="10">
        <f>G2945*J2945*L2945/1000/H2945</f>
        <v>59713.765341183251</v>
      </c>
      <c r="J2945" s="24">
        <v>16.010000000000002</v>
      </c>
      <c r="K2945" s="25">
        <v>300</v>
      </c>
      <c r="L2945" s="26">
        <v>57.5</v>
      </c>
      <c r="M2945" s="23">
        <f>2*A2945/$G2945/$J2945^2/($K2945/1000)/($L2945/1000)</f>
        <v>-0.53283289100876918</v>
      </c>
      <c r="N2945" s="23">
        <f>2*B2945/$G2945/$J2945^2/($K2945/1000)/($L2945/1000)</f>
        <v>1.6253319840843032</v>
      </c>
      <c r="O2945" s="23">
        <f>2*C2945/$G2945/$J2945^2/($K2945/1000)/($L2945^2/1000)</f>
        <v>2.6666644529685043E-4</v>
      </c>
      <c r="P2945" s="24">
        <f>M2945/N2945</f>
        <v>-0.32783018867924524</v>
      </c>
    </row>
    <row r="2946" spans="1:16" x14ac:dyDescent="0.4">
      <c r="A2946" s="22">
        <v>-1.39</v>
      </c>
      <c r="B2946" s="23">
        <v>4.24</v>
      </c>
      <c r="C2946" s="24">
        <v>0.04</v>
      </c>
      <c r="D2946" s="2">
        <v>284.89999999999998</v>
      </c>
      <c r="E2946" s="25">
        <v>21.2</v>
      </c>
      <c r="F2946" s="23">
        <v>994.62</v>
      </c>
      <c r="G2946" s="23">
        <v>1.18</v>
      </c>
      <c r="H2946" s="9">
        <f>0.000001458*(E2946+273.15)^1.5/(E2946+273.15+110.4)</f>
        <v>1.8191425273442234E-5</v>
      </c>
      <c r="I2946" s="10">
        <f>G2946*J2946*L2946/1000/H2946</f>
        <v>59527.276380092742</v>
      </c>
      <c r="J2946" s="24">
        <v>15.96</v>
      </c>
      <c r="K2946" s="25">
        <v>300</v>
      </c>
      <c r="L2946" s="26">
        <v>57.5</v>
      </c>
      <c r="M2946" s="23">
        <f>2*A2946/$G2946/$J2946^2/($K2946/1000)/($L2946/1000)</f>
        <v>-0.53617667251876888</v>
      </c>
      <c r="N2946" s="23">
        <f>2*B2946/$G2946/$J2946^2/($K2946/1000)/($L2946/1000)</f>
        <v>1.6355317204889066</v>
      </c>
      <c r="O2946" s="23">
        <f>2*C2946/$G2946/$J2946^2/($K2946/1000)/($L2946^2/1000)</f>
        <v>2.6833990492024717E-4</v>
      </c>
      <c r="P2946" s="24">
        <f>M2946/N2946</f>
        <v>-0.32783018867924524</v>
      </c>
    </row>
    <row r="2947" spans="1:16" x14ac:dyDescent="0.4">
      <c r="A2947" s="22">
        <v>-1.39</v>
      </c>
      <c r="B2947" s="23">
        <v>4.24</v>
      </c>
      <c r="C2947" s="24">
        <v>0.04</v>
      </c>
      <c r="D2947" s="2">
        <v>284.89999999999998</v>
      </c>
      <c r="E2947" s="25">
        <v>21.2</v>
      </c>
      <c r="F2947" s="23">
        <v>994.62</v>
      </c>
      <c r="G2947" s="23">
        <v>1.18</v>
      </c>
      <c r="H2947" s="9">
        <f>0.000001458*(E2947+273.15)^1.5/(E2947+273.15+110.4)</f>
        <v>1.8191425273442234E-5</v>
      </c>
      <c r="I2947" s="10">
        <f>G2947*J2947*L2947/1000/H2947</f>
        <v>58706.724951294476</v>
      </c>
      <c r="J2947" s="24">
        <v>15.74</v>
      </c>
      <c r="K2947" s="25">
        <v>300</v>
      </c>
      <c r="L2947" s="26">
        <v>57.5</v>
      </c>
      <c r="M2947" s="23">
        <f>2*A2947/$G2947/$J2947^2/($K2947/1000)/($L2947/1000)</f>
        <v>-0.55126984038051963</v>
      </c>
      <c r="N2947" s="23">
        <f>2*B2947/$G2947/$J2947^2/($K2947/1000)/($L2947/1000)</f>
        <v>1.6815713116643192</v>
      </c>
      <c r="O2947" s="23">
        <f>2*C2947/$G2947/$J2947^2/($K2947/1000)/($L2947^2/1000)</f>
        <v>2.7589357041252162E-4</v>
      </c>
      <c r="P2947" s="24">
        <f>M2947/N2947</f>
        <v>-0.32783018867924524</v>
      </c>
    </row>
    <row r="2948" spans="1:16" x14ac:dyDescent="0.4">
      <c r="A2948" s="22">
        <v>-1.41</v>
      </c>
      <c r="B2948" s="23">
        <v>4.28</v>
      </c>
      <c r="C2948" s="24">
        <v>0.04</v>
      </c>
      <c r="D2948" s="2">
        <v>284.89999999999998</v>
      </c>
      <c r="E2948" s="25">
        <v>21.2</v>
      </c>
      <c r="F2948" s="23">
        <v>994.62</v>
      </c>
      <c r="G2948" s="23">
        <v>1.18</v>
      </c>
      <c r="H2948" s="9">
        <f>0.000001458*(E2948+273.15)^1.5/(E2948+273.15+110.4)</f>
        <v>1.8191425273442234E-5</v>
      </c>
      <c r="I2948" s="10">
        <f>G2948*J2948*L2948/1000/H2948</f>
        <v>58930.511704603094</v>
      </c>
      <c r="J2948" s="24">
        <v>15.8</v>
      </c>
      <c r="K2948" s="25">
        <v>300</v>
      </c>
      <c r="L2948" s="26">
        <v>57.5</v>
      </c>
      <c r="M2948" s="23">
        <f>2*A2948/$G2948/$J2948^2/($K2948/1000)/($L2948/1000)</f>
        <v>-0.55496274251724254</v>
      </c>
      <c r="N2948" s="23">
        <f>2*B2948/$G2948/$J2948^2/($K2948/1000)/($L2948/1000)</f>
        <v>1.6845677574282256</v>
      </c>
      <c r="O2948" s="23">
        <f>2*C2948/$G2948/$J2948^2/($K2948/1000)/($L2948^2/1000)</f>
        <v>2.7380215480344992E-4</v>
      </c>
      <c r="P2948" s="24">
        <f>M2948/N2948</f>
        <v>-0.32943925233644861</v>
      </c>
    </row>
    <row r="2949" spans="1:16" x14ac:dyDescent="0.4">
      <c r="A2949" s="22">
        <v>-1.4</v>
      </c>
      <c r="B2949" s="23">
        <v>4.28</v>
      </c>
      <c r="C2949" s="24">
        <v>0.04</v>
      </c>
      <c r="D2949" s="2">
        <v>284.89999999999998</v>
      </c>
      <c r="E2949" s="25">
        <v>21.2</v>
      </c>
      <c r="F2949" s="23">
        <v>994.62</v>
      </c>
      <c r="G2949" s="23">
        <v>1.18</v>
      </c>
      <c r="H2949" s="9">
        <f>0.000001458*(E2949+273.15)^1.5/(E2949+273.15+110.4)</f>
        <v>1.8191425273442234E-5</v>
      </c>
      <c r="I2949" s="10">
        <f>G2949*J2949*L2949/1000/H2949</f>
        <v>59527.276380092742</v>
      </c>
      <c r="J2949" s="24">
        <v>15.96</v>
      </c>
      <c r="K2949" s="25">
        <v>300</v>
      </c>
      <c r="L2949" s="26">
        <v>57.5</v>
      </c>
      <c r="M2949" s="23">
        <f>2*A2949/$G2949/$J2949^2/($K2949/1000)/($L2949/1000)</f>
        <v>-0.54003405865199738</v>
      </c>
      <c r="N2949" s="23">
        <f>2*B2949/$G2949/$J2949^2/($K2949/1000)/($L2949/1000)</f>
        <v>1.6509612650218208</v>
      </c>
      <c r="O2949" s="23">
        <f>2*C2949/$G2949/$J2949^2/($K2949/1000)/($L2949^2/1000)</f>
        <v>2.6833990492024717E-4</v>
      </c>
      <c r="P2949" s="24">
        <f>M2949/N2949</f>
        <v>-0.32710280373831768</v>
      </c>
    </row>
    <row r="2950" spans="1:16" x14ac:dyDescent="0.4">
      <c r="A2950" s="22">
        <v>-1.39</v>
      </c>
      <c r="B2950" s="23">
        <v>4.24</v>
      </c>
      <c r="C2950" s="24">
        <v>0.04</v>
      </c>
      <c r="D2950" s="2">
        <v>284.89999999999998</v>
      </c>
      <c r="E2950" s="25">
        <v>21.2</v>
      </c>
      <c r="F2950" s="23">
        <v>994.62</v>
      </c>
      <c r="G2950" s="23">
        <v>1.18</v>
      </c>
      <c r="H2950" s="9">
        <f>0.000001458*(E2950+273.15)^1.5/(E2950+273.15+110.4)</f>
        <v>1.8191425273442234E-5</v>
      </c>
      <c r="I2950" s="10">
        <f>G2950*J2950*L2950/1000/H2950</f>
        <v>59900.254302273766</v>
      </c>
      <c r="J2950" s="24">
        <v>16.059999999999999</v>
      </c>
      <c r="K2950" s="25">
        <v>300</v>
      </c>
      <c r="L2950" s="26">
        <v>57.5</v>
      </c>
      <c r="M2950" s="23">
        <f>2*A2950/$G2950/$J2950^2/($K2950/1000)/($L2950/1000)</f>
        <v>-0.52952029169357462</v>
      </c>
      <c r="N2950" s="23">
        <f>2*B2950/$G2950/$J2950^2/($K2950/1000)/($L2950/1000)</f>
        <v>1.6152273645904722</v>
      </c>
      <c r="O2950" s="23">
        <f>2*C2950/$G2950/$J2950^2/($K2950/1000)/($L2950^2/1000)</f>
        <v>2.6500859140122596E-4</v>
      </c>
      <c r="P2950" s="24">
        <f>M2950/N2950</f>
        <v>-0.32783018867924529</v>
      </c>
    </row>
    <row r="2951" spans="1:16" x14ac:dyDescent="0.4">
      <c r="A2951" s="22">
        <v>-1.39</v>
      </c>
      <c r="B2951" s="23">
        <v>4.21</v>
      </c>
      <c r="C2951" s="24">
        <v>0.04</v>
      </c>
      <c r="D2951" s="2">
        <v>284.89999999999998</v>
      </c>
      <c r="E2951" s="25">
        <v>21.2</v>
      </c>
      <c r="F2951" s="23">
        <v>994.62</v>
      </c>
      <c r="G2951" s="23">
        <v>1.18</v>
      </c>
      <c r="H2951" s="9">
        <f>0.000001458*(E2951+273.15)^1.5/(E2951+273.15+110.4)</f>
        <v>1.8191425273442234E-5</v>
      </c>
      <c r="I2951" s="10">
        <f>G2951*J2951*L2951/1000/H2951</f>
        <v>59713.765341183251</v>
      </c>
      <c r="J2951" s="24">
        <v>16.010000000000002</v>
      </c>
      <c r="K2951" s="25">
        <v>300</v>
      </c>
      <c r="L2951" s="26">
        <v>57.5</v>
      </c>
      <c r="M2951" s="23">
        <f>2*A2951/$G2951/$J2951^2/($K2951/1000)/($L2951/1000)</f>
        <v>-0.53283289100876918</v>
      </c>
      <c r="N2951" s="23">
        <f>2*B2951/$G2951/$J2951^2/($K2951/1000)/($L2951/1000)</f>
        <v>1.6138319936308767</v>
      </c>
      <c r="O2951" s="23">
        <f>2*C2951/$G2951/$J2951^2/($K2951/1000)/($L2951^2/1000)</f>
        <v>2.6666644529685043E-4</v>
      </c>
      <c r="P2951" s="24">
        <f>M2951/N2951</f>
        <v>-0.33016627078384791</v>
      </c>
    </row>
    <row r="2952" spans="1:16" x14ac:dyDescent="0.4">
      <c r="A2952" s="22">
        <v>-1.38</v>
      </c>
      <c r="B2952" s="23">
        <v>4.21</v>
      </c>
      <c r="C2952" s="24">
        <v>0.04</v>
      </c>
      <c r="D2952" s="2">
        <v>284.89999999999998</v>
      </c>
      <c r="E2952" s="25">
        <v>21.2</v>
      </c>
      <c r="F2952" s="23">
        <v>994.62</v>
      </c>
      <c r="G2952" s="23">
        <v>1.18</v>
      </c>
      <c r="H2952" s="9">
        <f>0.000001458*(E2952+273.15)^1.5/(E2952+273.15+110.4)</f>
        <v>1.8191425273442234E-5</v>
      </c>
      <c r="I2952" s="10">
        <f>G2952*J2952*L2952/1000/H2952</f>
        <v>59900.254302273766</v>
      </c>
      <c r="J2952" s="24">
        <v>16.059999999999999</v>
      </c>
      <c r="K2952" s="25">
        <v>300</v>
      </c>
      <c r="L2952" s="26">
        <v>57.5</v>
      </c>
      <c r="M2952" s="23">
        <f>2*A2952/$G2952/$J2952^2/($K2952/1000)/($L2952/1000)</f>
        <v>-0.52571079319218206</v>
      </c>
      <c r="N2952" s="23">
        <f>2*B2952/$G2952/$J2952^2/($K2952/1000)/($L2952/1000)</f>
        <v>1.6037988690862943</v>
      </c>
      <c r="O2952" s="23">
        <f>2*C2952/$G2952/$J2952^2/($K2952/1000)/($L2952^2/1000)</f>
        <v>2.6500859140122596E-4</v>
      </c>
      <c r="P2952" s="24">
        <f>M2952/N2952</f>
        <v>-0.327790973871734</v>
      </c>
    </row>
    <row r="2953" spans="1:16" x14ac:dyDescent="0.4">
      <c r="A2953" s="22">
        <v>-1.39</v>
      </c>
      <c r="B2953" s="23">
        <v>4.21</v>
      </c>
      <c r="C2953" s="24">
        <v>0.04</v>
      </c>
      <c r="D2953" s="2">
        <v>284.89999999999998</v>
      </c>
      <c r="E2953" s="25">
        <v>21.2</v>
      </c>
      <c r="F2953" s="23">
        <v>994.62</v>
      </c>
      <c r="G2953" s="23">
        <v>1.18</v>
      </c>
      <c r="H2953" s="9">
        <f>0.000001458*(E2953+273.15)^1.5/(E2953+273.15+110.4)</f>
        <v>1.8191425273442234E-5</v>
      </c>
      <c r="I2953" s="10">
        <f>G2953*J2953*L2953/1000/H2953</f>
        <v>60124.041055582391</v>
      </c>
      <c r="J2953" s="24">
        <v>16.12</v>
      </c>
      <c r="K2953" s="25">
        <v>300</v>
      </c>
      <c r="L2953" s="26">
        <v>57.5</v>
      </c>
      <c r="M2953" s="23">
        <f>2*A2953/$G2953/$J2953^2/($K2953/1000)/($L2953/1000)</f>
        <v>-0.5255857892214133</v>
      </c>
      <c r="N2953" s="23">
        <f>2*B2953/$G2953/$J2953^2/($K2953/1000)/($L2953/1000)</f>
        <v>1.5918821385770865</v>
      </c>
      <c r="O2953" s="23">
        <f>2*C2953/$G2953/$J2953^2/($K2953/1000)/($L2953^2/1000)</f>
        <v>2.6303949413645957E-4</v>
      </c>
      <c r="P2953" s="24">
        <f>M2953/N2953</f>
        <v>-0.33016627078384797</v>
      </c>
    </row>
    <row r="2954" spans="1:16" x14ac:dyDescent="0.4">
      <c r="A2954" s="22">
        <v>-1.4</v>
      </c>
      <c r="B2954" s="23">
        <v>4.25</v>
      </c>
      <c r="C2954" s="24">
        <v>0.04</v>
      </c>
      <c r="D2954" s="2">
        <v>284.89999999999998</v>
      </c>
      <c r="E2954" s="25">
        <v>21.2</v>
      </c>
      <c r="F2954" s="23">
        <v>994.62</v>
      </c>
      <c r="G2954" s="23">
        <v>1.18</v>
      </c>
      <c r="H2954" s="9">
        <f>0.000001458*(E2954+273.15)^1.5/(E2954+273.15+110.4)</f>
        <v>1.8191425273442234E-5</v>
      </c>
      <c r="I2954" s="10">
        <f>G2954*J2954*L2954/1000/H2954</f>
        <v>59713.765341183251</v>
      </c>
      <c r="J2954" s="24">
        <v>16.010000000000002</v>
      </c>
      <c r="K2954" s="25">
        <v>300</v>
      </c>
      <c r="L2954" s="26">
        <v>57.5</v>
      </c>
      <c r="M2954" s="23">
        <f>2*A2954/$G2954/$J2954^2/($K2954/1000)/($L2954/1000)</f>
        <v>-0.53666622115991136</v>
      </c>
      <c r="N2954" s="23">
        <f>2*B2954/$G2954/$J2954^2/($K2954/1000)/($L2954/1000)</f>
        <v>1.6291653142354454</v>
      </c>
      <c r="O2954" s="23">
        <f>2*C2954/$G2954/$J2954^2/($K2954/1000)/($L2954^2/1000)</f>
        <v>2.6666644529685043E-4</v>
      </c>
      <c r="P2954" s="24">
        <f>M2954/N2954</f>
        <v>-0.32941176470588229</v>
      </c>
    </row>
    <row r="2955" spans="1:16" x14ac:dyDescent="0.4">
      <c r="A2955" s="22">
        <v>-1.4</v>
      </c>
      <c r="B2955" s="23">
        <v>4.26</v>
      </c>
      <c r="C2955" s="24">
        <v>0.04</v>
      </c>
      <c r="D2955" s="2">
        <v>284.89999999999998</v>
      </c>
      <c r="E2955" s="25">
        <v>21.2</v>
      </c>
      <c r="F2955" s="23">
        <v>994.62</v>
      </c>
      <c r="G2955" s="23">
        <v>1.18</v>
      </c>
      <c r="H2955" s="9">
        <f>0.000001458*(E2955+273.15)^1.5/(E2955+273.15+110.4)</f>
        <v>1.8191425273442234E-5</v>
      </c>
      <c r="I2955" s="10">
        <f>G2955*J2955*L2955/1000/H2955</f>
        <v>59527.276380092742</v>
      </c>
      <c r="J2955" s="24">
        <v>15.96</v>
      </c>
      <c r="K2955" s="25">
        <v>300</v>
      </c>
      <c r="L2955" s="26">
        <v>57.5</v>
      </c>
      <c r="M2955" s="23">
        <f>2*A2955/$G2955/$J2955^2/($K2955/1000)/($L2955/1000)</f>
        <v>-0.54003405865199738</v>
      </c>
      <c r="N2955" s="23">
        <f>2*B2955/$G2955/$J2955^2/($K2955/1000)/($L2955/1000)</f>
        <v>1.6432464927553634</v>
      </c>
      <c r="O2955" s="23">
        <f>2*C2955/$G2955/$J2955^2/($K2955/1000)/($L2955^2/1000)</f>
        <v>2.6833990492024717E-4</v>
      </c>
      <c r="P2955" s="24">
        <f>M2955/N2955</f>
        <v>-0.32863849765258218</v>
      </c>
    </row>
    <row r="2956" spans="1:16" x14ac:dyDescent="0.4">
      <c r="A2956" s="22">
        <v>-1.39</v>
      </c>
      <c r="B2956" s="23">
        <v>4.2300000000000004</v>
      </c>
      <c r="C2956" s="24">
        <v>0.04</v>
      </c>
      <c r="D2956" s="2">
        <v>284.89999999999998</v>
      </c>
      <c r="E2956" s="25">
        <v>21.2</v>
      </c>
      <c r="F2956" s="23">
        <v>994.62</v>
      </c>
      <c r="G2956" s="23">
        <v>1.18</v>
      </c>
      <c r="H2956" s="9">
        <f>0.000001458*(E2956+273.15)^1.5/(E2956+273.15+110.4)</f>
        <v>1.8191425273442234E-5</v>
      </c>
      <c r="I2956" s="10">
        <f>G2956*J2956*L2956/1000/H2956</f>
        <v>60124.041055582391</v>
      </c>
      <c r="J2956" s="24">
        <v>16.12</v>
      </c>
      <c r="K2956" s="25">
        <v>300</v>
      </c>
      <c r="L2956" s="26">
        <v>57.5</v>
      </c>
      <c r="M2956" s="23">
        <f>2*A2956/$G2956/$J2956^2/($K2956/1000)/($L2956/1000)</f>
        <v>-0.5255857892214133</v>
      </c>
      <c r="N2956" s="23">
        <f>2*B2956/$G2956/$J2956^2/($K2956/1000)/($L2956/1000)</f>
        <v>1.5994445240335098</v>
      </c>
      <c r="O2956" s="23">
        <f>2*C2956/$G2956/$J2956^2/($K2956/1000)/($L2956^2/1000)</f>
        <v>2.6303949413645957E-4</v>
      </c>
      <c r="P2956" s="24">
        <f>M2956/N2956</f>
        <v>-0.32860520094562645</v>
      </c>
    </row>
    <row r="2957" spans="1:16" x14ac:dyDescent="0.4">
      <c r="A2957" s="22">
        <v>-1.39</v>
      </c>
      <c r="B2957" s="23">
        <v>4.2300000000000004</v>
      </c>
      <c r="C2957" s="24">
        <v>0.04</v>
      </c>
      <c r="D2957" s="2">
        <v>284.89999999999998</v>
      </c>
      <c r="E2957" s="25">
        <v>21.2</v>
      </c>
      <c r="F2957" s="23">
        <v>994.62</v>
      </c>
      <c r="G2957" s="23">
        <v>1.18</v>
      </c>
      <c r="H2957" s="9">
        <f>0.000001458*(E2957+273.15)^1.5/(E2957+273.15+110.4)</f>
        <v>1.8191425273442234E-5</v>
      </c>
      <c r="I2957" s="10">
        <f>G2957*J2957*L2957/1000/H2957</f>
        <v>60310.530016672914</v>
      </c>
      <c r="J2957" s="24">
        <v>16.170000000000002</v>
      </c>
      <c r="K2957" s="25">
        <v>300</v>
      </c>
      <c r="L2957" s="26">
        <v>57.5</v>
      </c>
      <c r="M2957" s="23">
        <f>2*A2957/$G2957/$J2957^2/($K2957/1000)/($L2957/1000)</f>
        <v>-0.52234043860151924</v>
      </c>
      <c r="N2957" s="23">
        <f>2*B2957/$G2957/$J2957^2/($K2957/1000)/($L2957/1000)</f>
        <v>1.5895683850967104</v>
      </c>
      <c r="O2957" s="23">
        <f>2*C2957/$G2957/$J2957^2/($K2957/1000)/($L2957^2/1000)</f>
        <v>2.6141529614089179E-4</v>
      </c>
      <c r="P2957" s="24">
        <f>M2957/N2957</f>
        <v>-0.32860520094562634</v>
      </c>
    </row>
    <row r="2958" spans="1:16" x14ac:dyDescent="0.4">
      <c r="A2958" s="22">
        <v>-1.39</v>
      </c>
      <c r="B2958" s="23">
        <v>4.21</v>
      </c>
      <c r="C2958" s="24">
        <v>0.04</v>
      </c>
      <c r="D2958" s="2">
        <v>284.89999999999998</v>
      </c>
      <c r="E2958" s="25">
        <v>21.2</v>
      </c>
      <c r="F2958" s="23">
        <v>994.62</v>
      </c>
      <c r="G2958" s="23">
        <v>1.18</v>
      </c>
      <c r="H2958" s="9">
        <f>0.000001458*(E2958+273.15)^1.5/(E2958+273.15+110.4)</f>
        <v>1.8191425273442234E-5</v>
      </c>
      <c r="I2958" s="10">
        <f>G2958*J2958*L2958/1000/H2958</f>
        <v>60124.041055582391</v>
      </c>
      <c r="J2958" s="24">
        <v>16.12</v>
      </c>
      <c r="K2958" s="25">
        <v>300</v>
      </c>
      <c r="L2958" s="26">
        <v>57.5</v>
      </c>
      <c r="M2958" s="23">
        <f>2*A2958/$G2958/$J2958^2/($K2958/1000)/($L2958/1000)</f>
        <v>-0.5255857892214133</v>
      </c>
      <c r="N2958" s="23">
        <f>2*B2958/$G2958/$J2958^2/($K2958/1000)/($L2958/1000)</f>
        <v>1.5918821385770865</v>
      </c>
      <c r="O2958" s="23">
        <f>2*C2958/$G2958/$J2958^2/($K2958/1000)/($L2958^2/1000)</f>
        <v>2.6303949413645957E-4</v>
      </c>
      <c r="P2958" s="24">
        <f>M2958/N2958</f>
        <v>-0.33016627078384797</v>
      </c>
    </row>
    <row r="2959" spans="1:16" x14ac:dyDescent="0.4">
      <c r="A2959" s="22">
        <v>-1.38</v>
      </c>
      <c r="B2959" s="23">
        <v>4.22</v>
      </c>
      <c r="C2959" s="24">
        <v>0.04</v>
      </c>
      <c r="D2959" s="2">
        <v>284.89999999999998</v>
      </c>
      <c r="E2959" s="25">
        <v>21.2</v>
      </c>
      <c r="F2959" s="23">
        <v>994.62</v>
      </c>
      <c r="G2959" s="23">
        <v>1.18</v>
      </c>
      <c r="H2959" s="9">
        <f>0.000001458*(E2959+273.15)^1.5/(E2959+273.15+110.4)</f>
        <v>1.8191425273442234E-5</v>
      </c>
      <c r="I2959" s="10">
        <f>G2959*J2959*L2959/1000/H2959</f>
        <v>60124.041055582391</v>
      </c>
      <c r="J2959" s="24">
        <v>16.12</v>
      </c>
      <c r="K2959" s="25">
        <v>300</v>
      </c>
      <c r="L2959" s="26">
        <v>57.5</v>
      </c>
      <c r="M2959" s="23">
        <f>2*A2959/$G2959/$J2959^2/($K2959/1000)/($L2959/1000)</f>
        <v>-0.52180459649320166</v>
      </c>
      <c r="N2959" s="23">
        <f>2*B2959/$G2959/$J2959^2/($K2959/1000)/($L2959/1000)</f>
        <v>1.5956633313052977</v>
      </c>
      <c r="O2959" s="23">
        <f>2*C2959/$G2959/$J2959^2/($K2959/1000)/($L2959^2/1000)</f>
        <v>2.6303949413645957E-4</v>
      </c>
      <c r="P2959" s="24">
        <f>M2959/N2959</f>
        <v>-0.32701421800947872</v>
      </c>
    </row>
    <row r="2960" spans="1:16" x14ac:dyDescent="0.4">
      <c r="A2960" s="22">
        <v>-1.39</v>
      </c>
      <c r="B2960" s="23">
        <v>4.2300000000000004</v>
      </c>
      <c r="C2960" s="24">
        <v>0.04</v>
      </c>
      <c r="D2960" s="2">
        <v>284.89999999999998</v>
      </c>
      <c r="E2960" s="25">
        <v>21.2</v>
      </c>
      <c r="F2960" s="23">
        <v>994.62</v>
      </c>
      <c r="G2960" s="23">
        <v>1.18</v>
      </c>
      <c r="H2960" s="9">
        <f>0.000001458*(E2960+273.15)^1.5/(E2960+273.15+110.4)</f>
        <v>1.8191425273442234E-5</v>
      </c>
      <c r="I2960" s="10">
        <f>G2960*J2960*L2960/1000/H2960</f>
        <v>60124.041055582391</v>
      </c>
      <c r="J2960" s="24">
        <v>16.12</v>
      </c>
      <c r="K2960" s="25">
        <v>300</v>
      </c>
      <c r="L2960" s="26">
        <v>57.5</v>
      </c>
      <c r="M2960" s="23">
        <f>2*A2960/$G2960/$J2960^2/($K2960/1000)/($L2960/1000)</f>
        <v>-0.5255857892214133</v>
      </c>
      <c r="N2960" s="23">
        <f>2*B2960/$G2960/$J2960^2/($K2960/1000)/($L2960/1000)</f>
        <v>1.5994445240335098</v>
      </c>
      <c r="O2960" s="23">
        <f>2*C2960/$G2960/$J2960^2/($K2960/1000)/($L2960^2/1000)</f>
        <v>2.6303949413645957E-4</v>
      </c>
      <c r="P2960" s="24">
        <f>M2960/N2960</f>
        <v>-0.32860520094562645</v>
      </c>
    </row>
    <row r="2961" spans="1:16" x14ac:dyDescent="0.4">
      <c r="A2961" s="22">
        <v>-1.39</v>
      </c>
      <c r="B2961" s="23">
        <v>4.2300000000000004</v>
      </c>
      <c r="C2961" s="24">
        <v>0.04</v>
      </c>
      <c r="D2961" s="2">
        <v>284.89999999999998</v>
      </c>
      <c r="E2961" s="25">
        <v>21.2</v>
      </c>
      <c r="F2961" s="23">
        <v>994.62</v>
      </c>
      <c r="G2961" s="23">
        <v>1.18</v>
      </c>
      <c r="H2961" s="9">
        <f>0.000001458*(E2961+273.15)^1.5/(E2961+273.15+110.4)</f>
        <v>1.8191425273442234E-5</v>
      </c>
      <c r="I2961" s="10">
        <f>G2961*J2961*L2961/1000/H2961</f>
        <v>60310.530016672914</v>
      </c>
      <c r="J2961" s="24">
        <v>16.170000000000002</v>
      </c>
      <c r="K2961" s="25">
        <v>300</v>
      </c>
      <c r="L2961" s="26">
        <v>57.5</v>
      </c>
      <c r="M2961" s="23">
        <f>2*A2961/$G2961/$J2961^2/($K2961/1000)/($L2961/1000)</f>
        <v>-0.52234043860151924</v>
      </c>
      <c r="N2961" s="23">
        <f>2*B2961/$G2961/$J2961^2/($K2961/1000)/($L2961/1000)</f>
        <v>1.5895683850967104</v>
      </c>
      <c r="O2961" s="23">
        <f>2*C2961/$G2961/$J2961^2/($K2961/1000)/($L2961^2/1000)</f>
        <v>2.6141529614089179E-4</v>
      </c>
      <c r="P2961" s="24">
        <f>M2961/N2961</f>
        <v>-0.32860520094562634</v>
      </c>
    </row>
    <row r="2962" spans="1:16" x14ac:dyDescent="0.4">
      <c r="A2962" s="22">
        <v>-1.39</v>
      </c>
      <c r="B2962" s="23">
        <v>4.21</v>
      </c>
      <c r="C2962" s="24">
        <v>0.04</v>
      </c>
      <c r="D2962" s="2">
        <v>284.89999999999998</v>
      </c>
      <c r="E2962" s="25">
        <v>21.2</v>
      </c>
      <c r="F2962" s="23">
        <v>994.62</v>
      </c>
      <c r="G2962" s="23">
        <v>1.18</v>
      </c>
      <c r="H2962" s="9">
        <f>0.000001458*(E2962+273.15)^1.5/(E2962+273.15+110.4)</f>
        <v>1.8191425273442234E-5</v>
      </c>
      <c r="I2962" s="10">
        <f>G2962*J2962*L2962/1000/H2962</f>
        <v>60310.530016672914</v>
      </c>
      <c r="J2962" s="24">
        <v>16.170000000000002</v>
      </c>
      <c r="K2962" s="25">
        <v>300</v>
      </c>
      <c r="L2962" s="26">
        <v>57.5</v>
      </c>
      <c r="M2962" s="23">
        <f>2*A2962/$G2962/$J2962^2/($K2962/1000)/($L2962/1000)</f>
        <v>-0.52234043860151924</v>
      </c>
      <c r="N2962" s="23">
        <f>2*B2962/$G2962/$J2962^2/($K2962/1000)/($L2962/1000)</f>
        <v>1.5820526953326595</v>
      </c>
      <c r="O2962" s="23">
        <f>2*C2962/$G2962/$J2962^2/($K2962/1000)/($L2962^2/1000)</f>
        <v>2.6141529614089179E-4</v>
      </c>
      <c r="P2962" s="24">
        <f>M2962/N2962</f>
        <v>-0.33016627078384786</v>
      </c>
    </row>
    <row r="2963" spans="1:16" x14ac:dyDescent="0.4">
      <c r="A2963" s="22">
        <v>-1.37</v>
      </c>
      <c r="B2963" s="23">
        <v>4.1900000000000004</v>
      </c>
      <c r="C2963" s="24">
        <v>0.04</v>
      </c>
      <c r="D2963" s="2">
        <v>284.89999999999998</v>
      </c>
      <c r="E2963" s="25">
        <v>21.2</v>
      </c>
      <c r="F2963" s="23">
        <v>994.62</v>
      </c>
      <c r="G2963" s="23">
        <v>1.18</v>
      </c>
      <c r="H2963" s="9">
        <f>0.000001458*(E2963+273.15)^1.5/(E2963+273.15+110.4)</f>
        <v>1.8191425273442234E-5</v>
      </c>
      <c r="I2963" s="10">
        <f>G2963*J2963*L2963/1000/H2963</f>
        <v>60124.041055582391</v>
      </c>
      <c r="J2963" s="24">
        <v>16.12</v>
      </c>
      <c r="K2963" s="25">
        <v>300</v>
      </c>
      <c r="L2963" s="26">
        <v>57.5</v>
      </c>
      <c r="M2963" s="23">
        <f>2*A2963/$G2963/$J2963^2/($K2963/1000)/($L2963/1000)</f>
        <v>-0.51802340376499012</v>
      </c>
      <c r="N2963" s="23">
        <f>2*B2963/$G2963/$J2963^2/($K2963/1000)/($L2963/1000)</f>
        <v>1.584319753120663</v>
      </c>
      <c r="O2963" s="23">
        <f>2*C2963/$G2963/$J2963^2/($K2963/1000)/($L2963^2/1000)</f>
        <v>2.6303949413645957E-4</v>
      </c>
      <c r="P2963" s="24">
        <f>M2963/N2963</f>
        <v>-0.32696897374701678</v>
      </c>
    </row>
    <row r="2964" spans="1:16" x14ac:dyDescent="0.4">
      <c r="A2964" s="22">
        <v>-1.35</v>
      </c>
      <c r="B2964" s="23">
        <v>3.43</v>
      </c>
      <c r="C2964" s="24">
        <v>0.03</v>
      </c>
      <c r="D2964" s="2">
        <v>285</v>
      </c>
      <c r="E2964" s="25">
        <v>21.7</v>
      </c>
      <c r="F2964" s="23">
        <v>990.9</v>
      </c>
      <c r="G2964" s="23">
        <v>1.17</v>
      </c>
      <c r="H2964" s="9">
        <f>0.000001458*(E2964+273.15)^1.5/(E2964+273.15+110.4)</f>
        <v>1.8215294560424E-5</v>
      </c>
      <c r="I2964" s="27">
        <f>G2964*J2964*L2964/1000/H2964</f>
        <v>52186.680091648916</v>
      </c>
      <c r="J2964" s="24">
        <v>14.13</v>
      </c>
      <c r="K2964" s="25">
        <v>300</v>
      </c>
      <c r="L2964" s="26">
        <v>57.5</v>
      </c>
      <c r="M2964" s="23">
        <f>2*A2964/$G2964/$J2964^2/($K2964/1000)/($L2964/1000)</f>
        <v>-0.67004578461373898</v>
      </c>
      <c r="N2964" s="23">
        <f>2*B2964/$G2964/$J2964^2/($K2964/1000)/($L2964/1000)</f>
        <v>1.7024126231297219</v>
      </c>
      <c r="O2964" s="23">
        <f>2*C2964/$G2964/$J2964^2/($K2964/1000)/($L2964^2/1000)</f>
        <v>2.5895489260434356E-4</v>
      </c>
      <c r="P2964" s="24">
        <v>-0.39</v>
      </c>
    </row>
    <row r="2965" spans="1:16" x14ac:dyDescent="0.4">
      <c r="A2965" s="22">
        <v>-1.35</v>
      </c>
      <c r="B2965" s="23">
        <v>3.43</v>
      </c>
      <c r="C2965" s="24">
        <v>0.03</v>
      </c>
      <c r="D2965" s="2">
        <v>285</v>
      </c>
      <c r="E2965" s="25">
        <v>21.7</v>
      </c>
      <c r="F2965" s="23">
        <v>990.9</v>
      </c>
      <c r="G2965" s="23">
        <v>1.17</v>
      </c>
      <c r="H2965" s="9">
        <f>0.000001458*(E2965+273.15)^1.5/(E2965+273.15+110.4)</f>
        <v>1.8215294560424E-5</v>
      </c>
      <c r="I2965" s="27">
        <f>G2965*J2965*L2965/1000/H2965</f>
        <v>52186.680091648916</v>
      </c>
      <c r="J2965" s="24">
        <v>14.13</v>
      </c>
      <c r="K2965" s="25">
        <v>300</v>
      </c>
      <c r="L2965" s="26">
        <v>57.5</v>
      </c>
      <c r="M2965" s="23">
        <f>2*A2965/$G2965/$J2965^2/($K2965/1000)/($L2965/1000)</f>
        <v>-0.67004578461373898</v>
      </c>
      <c r="N2965" s="23">
        <f>2*B2965/$G2965/$J2965^2/($K2965/1000)/($L2965/1000)</f>
        <v>1.7024126231297219</v>
      </c>
      <c r="O2965" s="23">
        <f>2*C2965/$G2965/$J2965^2/($K2965/1000)/($L2965^2/1000)</f>
        <v>2.5895489260434356E-4</v>
      </c>
      <c r="P2965" s="24">
        <v>-0.39</v>
      </c>
    </row>
    <row r="2966" spans="1:16" x14ac:dyDescent="0.4">
      <c r="A2966" s="22">
        <v>-1.35</v>
      </c>
      <c r="B2966" s="23">
        <v>3.43</v>
      </c>
      <c r="C2966" s="24">
        <v>0.03</v>
      </c>
      <c r="D2966" s="2">
        <v>285</v>
      </c>
      <c r="E2966" s="25">
        <v>21.7</v>
      </c>
      <c r="F2966" s="23">
        <v>990.9</v>
      </c>
      <c r="G2966" s="23">
        <v>1.17</v>
      </c>
      <c r="H2966" s="9">
        <f>0.000001458*(E2966+273.15)^1.5/(E2966+273.15+110.4)</f>
        <v>1.8215294560424E-5</v>
      </c>
      <c r="I2966" s="27">
        <f>G2966*J2966*L2966/1000/H2966</f>
        <v>52408.279582483941</v>
      </c>
      <c r="J2966" s="24">
        <v>14.19</v>
      </c>
      <c r="K2966" s="25">
        <v>300</v>
      </c>
      <c r="L2966" s="26">
        <v>57.5</v>
      </c>
      <c r="M2966" s="23">
        <f>2*A2966/$G2966/$J2966^2/($K2966/1000)/($L2966/1000)</f>
        <v>-0.66439141508028232</v>
      </c>
      <c r="N2966" s="23">
        <f>2*B2966/$G2966/$J2966^2/($K2966/1000)/($L2966/1000)</f>
        <v>1.6880463360928657</v>
      </c>
      <c r="O2966" s="23">
        <f>2*C2966/$G2966/$J2966^2/($K2966/1000)/($L2966^2/1000)</f>
        <v>2.5676962901653418E-4</v>
      </c>
      <c r="P2966" s="24">
        <v>-0.39</v>
      </c>
    </row>
    <row r="2967" spans="1:16" x14ac:dyDescent="0.4">
      <c r="A2967" s="22">
        <v>-1.34</v>
      </c>
      <c r="B2967" s="23">
        <v>3.45</v>
      </c>
      <c r="C2967" s="24">
        <v>0.03</v>
      </c>
      <c r="D2967" s="2">
        <v>285</v>
      </c>
      <c r="E2967" s="25">
        <v>21.7</v>
      </c>
      <c r="F2967" s="23">
        <v>990.9</v>
      </c>
      <c r="G2967" s="23">
        <v>1.17</v>
      </c>
      <c r="H2967" s="9">
        <f>0.000001458*(E2967+273.15)^1.5/(E2967+273.15+110.4)</f>
        <v>1.8215294560424E-5</v>
      </c>
      <c r="I2967" s="27">
        <f>G2967*J2967*L2967/1000/H2967</f>
        <v>51965.080600813897</v>
      </c>
      <c r="J2967" s="24">
        <v>14.07</v>
      </c>
      <c r="K2967" s="25">
        <v>300</v>
      </c>
      <c r="L2967" s="26">
        <v>57.5</v>
      </c>
      <c r="M2967" s="23">
        <f>2*A2967/$G2967/$J2967^2/($K2967/1000)/($L2967/1000)</f>
        <v>-0.67076692232486768</v>
      </c>
      <c r="N2967" s="23">
        <f>2*B2967/$G2967/$J2967^2/($K2967/1000)/($L2967/1000)</f>
        <v>1.7269745388214877</v>
      </c>
      <c r="O2967" s="23">
        <f>2*C2967/$G2967/$J2967^2/($K2967/1000)/($L2967^2/1000)</f>
        <v>2.611681722225312E-4</v>
      </c>
      <c r="P2967" s="24">
        <v>-0.38</v>
      </c>
    </row>
    <row r="2968" spans="1:16" x14ac:dyDescent="0.4">
      <c r="A2968" s="22">
        <v>-1.36</v>
      </c>
      <c r="B2968" s="23">
        <v>3.45</v>
      </c>
      <c r="C2968" s="24">
        <v>0.03</v>
      </c>
      <c r="D2968" s="2">
        <v>285</v>
      </c>
      <c r="E2968" s="25">
        <v>21.7</v>
      </c>
      <c r="F2968" s="23">
        <v>990.9</v>
      </c>
      <c r="G2968" s="23">
        <v>1.17</v>
      </c>
      <c r="H2968" s="9">
        <f>0.000001458*(E2968+273.15)^1.5/(E2968+273.15+110.4)</f>
        <v>1.8215294560424E-5</v>
      </c>
      <c r="I2968" s="27">
        <f>G2968*J2968*L2968/1000/H2968</f>
        <v>52186.680091648916</v>
      </c>
      <c r="J2968" s="24">
        <v>14.13</v>
      </c>
      <c r="K2968" s="25">
        <v>300</v>
      </c>
      <c r="L2968" s="26">
        <v>57.5</v>
      </c>
      <c r="M2968" s="23">
        <f>2*A2968/$G2968/$J2968^2/($K2968/1000)/($L2968/1000)</f>
        <v>-0.67500908672198878</v>
      </c>
      <c r="N2968" s="23">
        <f>2*B2968/$G2968/$J2968^2/($K2968/1000)/($L2968/1000)</f>
        <v>1.7123392273462217</v>
      </c>
      <c r="O2968" s="23">
        <f>2*C2968/$G2968/$J2968^2/($K2968/1000)/($L2968^2/1000)</f>
        <v>2.5895489260434356E-4</v>
      </c>
      <c r="P2968" s="24">
        <v>-0.4</v>
      </c>
    </row>
    <row r="2969" spans="1:16" x14ac:dyDescent="0.4">
      <c r="A2969" s="22">
        <v>-1.35</v>
      </c>
      <c r="B2969" s="23">
        <v>3.47</v>
      </c>
      <c r="C2969" s="24">
        <v>0.03</v>
      </c>
      <c r="D2969" s="2">
        <v>285</v>
      </c>
      <c r="E2969" s="25">
        <v>21.7</v>
      </c>
      <c r="F2969" s="23">
        <v>990.9</v>
      </c>
      <c r="G2969" s="23">
        <v>1.17</v>
      </c>
      <c r="H2969" s="9">
        <f>0.000001458*(E2969+273.15)^1.5/(E2969+273.15+110.4)</f>
        <v>1.8215294560424E-5</v>
      </c>
      <c r="I2969" s="27">
        <f>G2969*J2969*L2969/1000/H2969</f>
        <v>52629.879073318974</v>
      </c>
      <c r="J2969" s="24">
        <v>14.25</v>
      </c>
      <c r="K2969" s="25">
        <v>300</v>
      </c>
      <c r="L2969" s="26">
        <v>57.5</v>
      </c>
      <c r="M2969" s="23">
        <f>2*A2969/$G2969/$J2969^2/($K2969/1000)/($L2969/1000)</f>
        <v>-0.65880831869028911</v>
      </c>
      <c r="N2969" s="23">
        <f>2*B2969/$G2969/$J2969^2/($K2969/1000)/($L2969/1000)</f>
        <v>1.6933813821150396</v>
      </c>
      <c r="O2969" s="23">
        <f>2*C2969/$G2969/$J2969^2/($K2969/1000)/($L2969^2/1000)</f>
        <v>2.5461191060494265E-4</v>
      </c>
      <c r="P2969" s="24">
        <v>-0.39</v>
      </c>
    </row>
    <row r="2970" spans="1:16" x14ac:dyDescent="0.4">
      <c r="A2970" s="22">
        <v>-1.35</v>
      </c>
      <c r="B2970" s="23">
        <v>3.45</v>
      </c>
      <c r="C2970" s="24">
        <v>0.03</v>
      </c>
      <c r="D2970" s="2">
        <v>285</v>
      </c>
      <c r="E2970" s="25">
        <v>21.7</v>
      </c>
      <c r="F2970" s="23">
        <v>990.9</v>
      </c>
      <c r="G2970" s="23">
        <v>1.17</v>
      </c>
      <c r="H2970" s="9">
        <f>0.000001458*(E2970+273.15)^1.5/(E2970+273.15+110.4)</f>
        <v>1.8215294560424E-5</v>
      </c>
      <c r="I2970" s="27">
        <f>G2970*J2970*L2970/1000/H2970</f>
        <v>52408.279582483941</v>
      </c>
      <c r="J2970" s="24">
        <v>14.19</v>
      </c>
      <c r="K2970" s="25">
        <v>300</v>
      </c>
      <c r="L2970" s="26">
        <v>57.5</v>
      </c>
      <c r="M2970" s="23">
        <f>2*A2970/$G2970/$J2970^2/($K2970/1000)/($L2970/1000)</f>
        <v>-0.66439141508028232</v>
      </c>
      <c r="N2970" s="23">
        <f>2*B2970/$G2970/$J2970^2/($K2970/1000)/($L2970/1000)</f>
        <v>1.6978891718718323</v>
      </c>
      <c r="O2970" s="23">
        <f>2*C2970/$G2970/$J2970^2/($K2970/1000)/($L2970^2/1000)</f>
        <v>2.5676962901653418E-4</v>
      </c>
      <c r="P2970" s="24">
        <v>-0.39</v>
      </c>
    </row>
    <row r="2971" spans="1:16" x14ac:dyDescent="0.4">
      <c r="A2971" s="22">
        <v>-1.35</v>
      </c>
      <c r="B2971" s="23">
        <v>3.45</v>
      </c>
      <c r="C2971" s="24">
        <v>0.03</v>
      </c>
      <c r="D2971" s="2">
        <v>285</v>
      </c>
      <c r="E2971" s="25">
        <v>21.7</v>
      </c>
      <c r="F2971" s="23">
        <v>990.9</v>
      </c>
      <c r="G2971" s="23">
        <v>1.17</v>
      </c>
      <c r="H2971" s="9">
        <f>0.000001458*(E2971+273.15)^1.5/(E2971+273.15+110.4)</f>
        <v>1.8215294560424E-5</v>
      </c>
      <c r="I2971" s="27">
        <f>G2971*J2971*L2971/1000/H2971</f>
        <v>52408.279582483941</v>
      </c>
      <c r="J2971" s="24">
        <v>14.19</v>
      </c>
      <c r="K2971" s="25">
        <v>300</v>
      </c>
      <c r="L2971" s="26">
        <v>57.5</v>
      </c>
      <c r="M2971" s="23">
        <f>2*A2971/$G2971/$J2971^2/($K2971/1000)/($L2971/1000)</f>
        <v>-0.66439141508028232</v>
      </c>
      <c r="N2971" s="23">
        <f>2*B2971/$G2971/$J2971^2/($K2971/1000)/($L2971/1000)</f>
        <v>1.6978891718718323</v>
      </c>
      <c r="O2971" s="23">
        <f>2*C2971/$G2971/$J2971^2/($K2971/1000)/($L2971^2/1000)</f>
        <v>2.5676962901653418E-4</v>
      </c>
      <c r="P2971" s="24">
        <v>-0.39</v>
      </c>
    </row>
    <row r="2972" spans="1:16" x14ac:dyDescent="0.4">
      <c r="A2972" s="22">
        <v>-1.35</v>
      </c>
      <c r="B2972" s="23">
        <v>3.45</v>
      </c>
      <c r="C2972" s="24">
        <v>0.03</v>
      </c>
      <c r="D2972" s="2">
        <v>285</v>
      </c>
      <c r="E2972" s="25">
        <v>21.7</v>
      </c>
      <c r="F2972" s="23">
        <v>990.9</v>
      </c>
      <c r="G2972" s="23">
        <v>1.17</v>
      </c>
      <c r="H2972" s="9">
        <f>0.000001458*(E2972+273.15)^1.5/(E2972+273.15+110.4)</f>
        <v>1.8215294560424E-5</v>
      </c>
      <c r="I2972" s="27">
        <f>G2972*J2972*L2972/1000/H2972</f>
        <v>52408.279582483941</v>
      </c>
      <c r="J2972" s="24">
        <v>14.19</v>
      </c>
      <c r="K2972" s="25">
        <v>300</v>
      </c>
      <c r="L2972" s="26">
        <v>57.5</v>
      </c>
      <c r="M2972" s="23">
        <f>2*A2972/$G2972/$J2972^2/($K2972/1000)/($L2972/1000)</f>
        <v>-0.66439141508028232</v>
      </c>
      <c r="N2972" s="23">
        <f>2*B2972/$G2972/$J2972^2/($K2972/1000)/($L2972/1000)</f>
        <v>1.6978891718718323</v>
      </c>
      <c r="O2972" s="23">
        <f>2*C2972/$G2972/$J2972^2/($K2972/1000)/($L2972^2/1000)</f>
        <v>2.5676962901653418E-4</v>
      </c>
      <c r="P2972" s="24">
        <v>-0.39</v>
      </c>
    </row>
    <row r="2973" spans="1:16" x14ac:dyDescent="0.4">
      <c r="A2973" s="22">
        <v>-1.34</v>
      </c>
      <c r="B2973" s="23">
        <v>3.44</v>
      </c>
      <c r="C2973" s="24">
        <v>0.03</v>
      </c>
      <c r="D2973" s="2">
        <v>285</v>
      </c>
      <c r="E2973" s="25">
        <v>21.7</v>
      </c>
      <c r="F2973" s="23">
        <v>990.9</v>
      </c>
      <c r="G2973" s="23">
        <v>1.17</v>
      </c>
      <c r="H2973" s="9">
        <f>0.000001458*(E2973+273.15)^1.5/(E2973+273.15+110.4)</f>
        <v>1.8215294560424E-5</v>
      </c>
      <c r="I2973" s="27">
        <f>G2973*J2973*L2973/1000/H2973</f>
        <v>52629.879073318974</v>
      </c>
      <c r="J2973" s="24">
        <v>14.25</v>
      </c>
      <c r="K2973" s="25">
        <v>300</v>
      </c>
      <c r="L2973" s="26">
        <v>57.5</v>
      </c>
      <c r="M2973" s="23">
        <f>2*A2973/$G2973/$J2973^2/($K2973/1000)/($L2973/1000)</f>
        <v>-0.65392825707036106</v>
      </c>
      <c r="N2973" s="23">
        <f>2*B2973/$G2973/$J2973^2/($K2973/1000)/($L2973/1000)</f>
        <v>1.6787411972552553</v>
      </c>
      <c r="O2973" s="23">
        <f>2*C2973/$G2973/$J2973^2/($K2973/1000)/($L2973^2/1000)</f>
        <v>2.5461191060494265E-4</v>
      </c>
      <c r="P2973" s="24">
        <v>-0.39</v>
      </c>
    </row>
    <row r="2974" spans="1:16" x14ac:dyDescent="0.4">
      <c r="A2974" s="22">
        <v>-1.34</v>
      </c>
      <c r="B2974" s="23">
        <v>3.45</v>
      </c>
      <c r="C2974" s="24">
        <v>0.03</v>
      </c>
      <c r="D2974" s="2">
        <v>285</v>
      </c>
      <c r="E2974" s="25">
        <v>21.7</v>
      </c>
      <c r="F2974" s="23">
        <v>990.9</v>
      </c>
      <c r="G2974" s="23">
        <v>1.17</v>
      </c>
      <c r="H2974" s="9">
        <f>0.000001458*(E2974+273.15)^1.5/(E2974+273.15+110.4)</f>
        <v>1.8215294560424E-5</v>
      </c>
      <c r="I2974" s="27">
        <f>G2974*J2974*L2974/1000/H2974</f>
        <v>52629.879073318974</v>
      </c>
      <c r="J2974" s="24">
        <v>14.25</v>
      </c>
      <c r="K2974" s="25">
        <v>300</v>
      </c>
      <c r="L2974" s="26">
        <v>57.5</v>
      </c>
      <c r="M2974" s="23">
        <f>2*A2974/$G2974/$J2974^2/($K2974/1000)/($L2974/1000)</f>
        <v>-0.65392825707036106</v>
      </c>
      <c r="N2974" s="23">
        <f>2*B2974/$G2974/$J2974^2/($K2974/1000)/($L2974/1000)</f>
        <v>1.6836212588751831</v>
      </c>
      <c r="O2974" s="23">
        <f>2*C2974/$G2974/$J2974^2/($K2974/1000)/($L2974^2/1000)</f>
        <v>2.5461191060494265E-4</v>
      </c>
      <c r="P2974" s="24">
        <v>-0.39</v>
      </c>
    </row>
    <row r="2975" spans="1:16" x14ac:dyDescent="0.4">
      <c r="A2975" s="22">
        <v>-1.34</v>
      </c>
      <c r="B2975" s="23">
        <v>3.45</v>
      </c>
      <c r="C2975" s="24">
        <v>0.03</v>
      </c>
      <c r="D2975" s="2">
        <v>285</v>
      </c>
      <c r="E2975" s="25">
        <v>21.7</v>
      </c>
      <c r="F2975" s="23">
        <v>990.9</v>
      </c>
      <c r="G2975" s="23">
        <v>1.17</v>
      </c>
      <c r="H2975" s="9">
        <f>0.000001458*(E2975+273.15)^1.5/(E2975+273.15+110.4)</f>
        <v>1.8215294560424E-5</v>
      </c>
      <c r="I2975" s="27">
        <f>G2975*J2975*L2975/1000/H2975</f>
        <v>52408.279582483941</v>
      </c>
      <c r="J2975" s="24">
        <v>14.19</v>
      </c>
      <c r="K2975" s="25">
        <v>300</v>
      </c>
      <c r="L2975" s="26">
        <v>57.5</v>
      </c>
      <c r="M2975" s="23">
        <f>2*A2975/$G2975/$J2975^2/($K2975/1000)/($L2975/1000)</f>
        <v>-0.6594699971907988</v>
      </c>
      <c r="N2975" s="23">
        <f>2*B2975/$G2975/$J2975^2/($K2975/1000)/($L2975/1000)</f>
        <v>1.6978891718718323</v>
      </c>
      <c r="O2975" s="23">
        <f>2*C2975/$G2975/$J2975^2/($K2975/1000)/($L2975^2/1000)</f>
        <v>2.5676962901653418E-4</v>
      </c>
      <c r="P2975" s="24">
        <v>-0.39</v>
      </c>
    </row>
    <row r="2976" spans="1:16" x14ac:dyDescent="0.4">
      <c r="A2976" s="22">
        <v>-1.35</v>
      </c>
      <c r="B2976" s="23">
        <v>3.45</v>
      </c>
      <c r="C2976" s="24">
        <v>0.03</v>
      </c>
      <c r="D2976" s="2">
        <v>285</v>
      </c>
      <c r="E2976" s="25">
        <v>21.7</v>
      </c>
      <c r="F2976" s="23">
        <v>990.9</v>
      </c>
      <c r="G2976" s="23">
        <v>1.17</v>
      </c>
      <c r="H2976" s="9">
        <f>0.000001458*(E2976+273.15)^1.5/(E2976+273.15+110.4)</f>
        <v>1.8215294560424E-5</v>
      </c>
      <c r="I2976" s="27">
        <f>G2976*J2976*L2976/1000/H2976</f>
        <v>52408.279582483941</v>
      </c>
      <c r="J2976" s="24">
        <v>14.19</v>
      </c>
      <c r="K2976" s="25">
        <v>300</v>
      </c>
      <c r="L2976" s="26">
        <v>57.5</v>
      </c>
      <c r="M2976" s="23">
        <f>2*A2976/$G2976/$J2976^2/($K2976/1000)/($L2976/1000)</f>
        <v>-0.66439141508028232</v>
      </c>
      <c r="N2976" s="23">
        <f>2*B2976/$G2976/$J2976^2/($K2976/1000)/($L2976/1000)</f>
        <v>1.6978891718718323</v>
      </c>
      <c r="O2976" s="23">
        <f>2*C2976/$G2976/$J2976^2/($K2976/1000)/($L2976^2/1000)</f>
        <v>2.5676962901653418E-4</v>
      </c>
      <c r="P2976" s="24">
        <v>-0.39</v>
      </c>
    </row>
    <row r="2977" spans="1:16" x14ac:dyDescent="0.4">
      <c r="A2977" s="22">
        <v>-1.34</v>
      </c>
      <c r="B2977" s="23">
        <v>3.45</v>
      </c>
      <c r="C2977" s="24">
        <v>0.03</v>
      </c>
      <c r="D2977" s="2">
        <v>285</v>
      </c>
      <c r="E2977" s="25">
        <v>21.7</v>
      </c>
      <c r="F2977" s="23">
        <v>990.9</v>
      </c>
      <c r="G2977" s="23">
        <v>1.17</v>
      </c>
      <c r="H2977" s="9">
        <f>0.000001458*(E2977+273.15)^1.5/(E2977+273.15+110.4)</f>
        <v>1.8215294560424E-5</v>
      </c>
      <c r="I2977" s="27">
        <f>G2977*J2977*L2977/1000/H2977</f>
        <v>52408.279582483941</v>
      </c>
      <c r="J2977" s="24">
        <v>14.19</v>
      </c>
      <c r="K2977" s="25">
        <v>300</v>
      </c>
      <c r="L2977" s="26">
        <v>57.5</v>
      </c>
      <c r="M2977" s="23">
        <f>2*A2977/$G2977/$J2977^2/($K2977/1000)/($L2977/1000)</f>
        <v>-0.6594699971907988</v>
      </c>
      <c r="N2977" s="23">
        <f>2*B2977/$G2977/$J2977^2/($K2977/1000)/($L2977/1000)</f>
        <v>1.6978891718718323</v>
      </c>
      <c r="O2977" s="23">
        <f>2*C2977/$G2977/$J2977^2/($K2977/1000)/($L2977^2/1000)</f>
        <v>2.5676962901653418E-4</v>
      </c>
      <c r="P2977" s="24">
        <v>-0.39</v>
      </c>
    </row>
    <row r="2978" spans="1:16" x14ac:dyDescent="0.4">
      <c r="A2978" s="22">
        <v>-1.34</v>
      </c>
      <c r="B2978" s="23">
        <v>3.42</v>
      </c>
      <c r="C2978" s="24">
        <v>0.03</v>
      </c>
      <c r="D2978" s="2">
        <v>285</v>
      </c>
      <c r="E2978" s="25">
        <v>21.7</v>
      </c>
      <c r="F2978" s="23">
        <v>990.9</v>
      </c>
      <c r="G2978" s="23">
        <v>1.17</v>
      </c>
      <c r="H2978" s="9">
        <f>0.000001458*(E2978+273.15)^1.5/(E2978+273.15+110.4)</f>
        <v>1.8215294560424E-5</v>
      </c>
      <c r="I2978" s="27">
        <f>G2978*J2978*L2978/1000/H2978</f>
        <v>52851.478564154</v>
      </c>
      <c r="J2978" s="24">
        <v>14.31</v>
      </c>
      <c r="K2978" s="25">
        <v>300</v>
      </c>
      <c r="L2978" s="26">
        <v>57.5</v>
      </c>
      <c r="M2978" s="23">
        <f>2*A2978/$G2978/$J2978^2/($K2978/1000)/($L2978/1000)</f>
        <v>-0.64845607813289818</v>
      </c>
      <c r="N2978" s="23">
        <f>2*B2978/$G2978/$J2978^2/($K2978/1000)/($L2978/1000)</f>
        <v>1.6550147665779942</v>
      </c>
      <c r="O2978" s="23">
        <f>2*C2978/$G2978/$J2978^2/($K2978/1000)/($L2978^2/1000)</f>
        <v>2.5248127636582675E-4</v>
      </c>
      <c r="P2978" s="24">
        <v>-0.4</v>
      </c>
    </row>
    <row r="2979" spans="1:16" x14ac:dyDescent="0.4">
      <c r="A2979" s="22">
        <v>-1.34</v>
      </c>
      <c r="B2979" s="23">
        <v>3.46</v>
      </c>
      <c r="C2979" s="24">
        <v>0.03</v>
      </c>
      <c r="D2979" s="2">
        <v>285</v>
      </c>
      <c r="E2979" s="25">
        <v>21.7</v>
      </c>
      <c r="F2979" s="23">
        <v>990.9</v>
      </c>
      <c r="G2979" s="23">
        <v>1.17</v>
      </c>
      <c r="H2979" s="9">
        <f>0.000001458*(E2979+273.15)^1.5/(E2979+273.15+110.4)</f>
        <v>1.8215294560424E-5</v>
      </c>
      <c r="I2979" s="27">
        <f>G2979*J2979*L2979/1000/H2979</f>
        <v>52629.879073318974</v>
      </c>
      <c r="J2979" s="24">
        <v>14.25</v>
      </c>
      <c r="K2979" s="25">
        <v>300</v>
      </c>
      <c r="L2979" s="26">
        <v>57.5</v>
      </c>
      <c r="M2979" s="23">
        <f>2*A2979/$G2979/$J2979^2/($K2979/1000)/($L2979/1000)</f>
        <v>-0.65392825707036106</v>
      </c>
      <c r="N2979" s="23">
        <f>2*B2979/$G2979/$J2979^2/($K2979/1000)/($L2979/1000)</f>
        <v>1.6885013204951114</v>
      </c>
      <c r="O2979" s="23">
        <f>2*C2979/$G2979/$J2979^2/($K2979/1000)/($L2979^2/1000)</f>
        <v>2.5461191060494265E-4</v>
      </c>
      <c r="P2979" s="24">
        <v>-0.39</v>
      </c>
    </row>
    <row r="2980" spans="1:16" x14ac:dyDescent="0.4">
      <c r="A2980" s="22">
        <v>-1.35</v>
      </c>
      <c r="B2980" s="23">
        <v>3.46</v>
      </c>
      <c r="C2980" s="24">
        <v>0.03</v>
      </c>
      <c r="D2980" s="2">
        <v>285</v>
      </c>
      <c r="E2980" s="25">
        <v>21.7</v>
      </c>
      <c r="F2980" s="23">
        <v>990.9</v>
      </c>
      <c r="G2980" s="23">
        <v>1.17</v>
      </c>
      <c r="H2980" s="9">
        <f>0.000001458*(E2980+273.15)^1.5/(E2980+273.15+110.4)</f>
        <v>1.8215294560424E-5</v>
      </c>
      <c r="I2980" s="27">
        <f>G2980*J2980*L2980/1000/H2980</f>
        <v>52851.478564154</v>
      </c>
      <c r="J2980" s="24">
        <v>14.31</v>
      </c>
      <c r="K2980" s="25">
        <v>300</v>
      </c>
      <c r="L2980" s="26">
        <v>57.5</v>
      </c>
      <c r="M2980" s="23">
        <f>2*A2980/$G2980/$J2980^2/($K2980/1000)/($L2980/1000)</f>
        <v>-0.65329530259657664</v>
      </c>
      <c r="N2980" s="23">
        <f>2*B2980/$G2980/$J2980^2/($K2980/1000)/($L2980/1000)</f>
        <v>1.6743716644327071</v>
      </c>
      <c r="O2980" s="23">
        <f>2*C2980/$G2980/$J2980^2/($K2980/1000)/($L2980^2/1000)</f>
        <v>2.5248127636582675E-4</v>
      </c>
      <c r="P2980" s="24">
        <v>-0.4</v>
      </c>
    </row>
    <row r="2981" spans="1:16" x14ac:dyDescent="0.4">
      <c r="A2981" s="22">
        <v>-1.35</v>
      </c>
      <c r="B2981" s="23">
        <v>3.48</v>
      </c>
      <c r="C2981" s="24">
        <v>0.03</v>
      </c>
      <c r="D2981" s="2">
        <v>285</v>
      </c>
      <c r="E2981" s="25">
        <v>21.7</v>
      </c>
      <c r="F2981" s="23">
        <v>990.9</v>
      </c>
      <c r="G2981" s="23">
        <v>1.17</v>
      </c>
      <c r="H2981" s="9">
        <f>0.000001458*(E2981+273.15)^1.5/(E2981+273.15+110.4)</f>
        <v>1.8215294560424E-5</v>
      </c>
      <c r="I2981" s="27">
        <f>G2981*J2981*L2981/1000/H2981</f>
        <v>52851.478564154</v>
      </c>
      <c r="J2981" s="24">
        <v>14.31</v>
      </c>
      <c r="K2981" s="25">
        <v>300</v>
      </c>
      <c r="L2981" s="26">
        <v>57.5</v>
      </c>
      <c r="M2981" s="23">
        <f>2*A2981/$G2981/$J2981^2/($K2981/1000)/($L2981/1000)</f>
        <v>-0.65329530259657664</v>
      </c>
      <c r="N2981" s="23">
        <f>2*B2981/$G2981/$J2981^2/($K2981/1000)/($L2981/1000)</f>
        <v>1.684050113360064</v>
      </c>
      <c r="O2981" s="23">
        <f>2*C2981/$G2981/$J2981^2/($K2981/1000)/($L2981^2/1000)</f>
        <v>2.5248127636582675E-4</v>
      </c>
      <c r="P2981" s="24">
        <v>-0.39</v>
      </c>
    </row>
    <row r="2982" spans="1:16" x14ac:dyDescent="0.4">
      <c r="A2982" s="22">
        <v>-1.35</v>
      </c>
      <c r="B2982" s="23">
        <v>3.47</v>
      </c>
      <c r="C2982" s="24">
        <v>0.03</v>
      </c>
      <c r="D2982" s="2">
        <v>285</v>
      </c>
      <c r="E2982" s="25">
        <v>21.7</v>
      </c>
      <c r="F2982" s="23">
        <v>990.9</v>
      </c>
      <c r="G2982" s="23">
        <v>1.17</v>
      </c>
      <c r="H2982" s="9">
        <f>0.000001458*(E2982+273.15)^1.5/(E2982+273.15+110.4)</f>
        <v>1.8215294560424E-5</v>
      </c>
      <c r="I2982" s="27">
        <f>G2982*J2982*L2982/1000/H2982</f>
        <v>52851.478564154</v>
      </c>
      <c r="J2982" s="24">
        <v>14.31</v>
      </c>
      <c r="K2982" s="25">
        <v>300</v>
      </c>
      <c r="L2982" s="26">
        <v>57.5</v>
      </c>
      <c r="M2982" s="23">
        <f>2*A2982/$G2982/$J2982^2/($K2982/1000)/($L2982/1000)</f>
        <v>-0.65329530259657664</v>
      </c>
      <c r="N2982" s="23">
        <f>2*B2982/$G2982/$J2982^2/($K2982/1000)/($L2982/1000)</f>
        <v>1.6792108888963859</v>
      </c>
      <c r="O2982" s="23">
        <f>2*C2982/$G2982/$J2982^2/($K2982/1000)/($L2982^2/1000)</f>
        <v>2.5248127636582675E-4</v>
      </c>
      <c r="P2982" s="24">
        <v>-0.39</v>
      </c>
    </row>
    <row r="2983" spans="1:16" x14ac:dyDescent="0.4">
      <c r="A2983" s="22">
        <v>-1.35</v>
      </c>
      <c r="B2983" s="23">
        <v>3.41</v>
      </c>
      <c r="C2983" s="24">
        <v>0.03</v>
      </c>
      <c r="D2983" s="2">
        <v>285</v>
      </c>
      <c r="E2983" s="25">
        <v>21.7</v>
      </c>
      <c r="F2983" s="23">
        <v>990.9</v>
      </c>
      <c r="G2983" s="23">
        <v>1.17</v>
      </c>
      <c r="H2983" s="9">
        <f>0.000001458*(E2983+273.15)^1.5/(E2983+273.15+110.4)</f>
        <v>1.8215294560424E-5</v>
      </c>
      <c r="I2983" s="27">
        <f>G2983*J2983*L2983/1000/H2983</f>
        <v>53073.078054989026</v>
      </c>
      <c r="J2983" s="24">
        <v>14.37</v>
      </c>
      <c r="K2983" s="25">
        <v>300</v>
      </c>
      <c r="L2983" s="26">
        <v>57.5</v>
      </c>
      <c r="M2983" s="23">
        <f>2*A2983/$G2983/$J2983^2/($K2983/1000)/($L2983/1000)</f>
        <v>-0.64785119880272701</v>
      </c>
      <c r="N2983" s="23">
        <f>2*B2983/$G2983/$J2983^2/($K2983/1000)/($L2983/1000)</f>
        <v>1.6364241391979992</v>
      </c>
      <c r="O2983" s="23">
        <f>2*C2983/$G2983/$J2983^2/($K2983/1000)/($L2983^2/1000)</f>
        <v>2.5037727489960463E-4</v>
      </c>
      <c r="P2983" s="24">
        <v>-0.4</v>
      </c>
    </row>
    <row r="2984" spans="1:16" x14ac:dyDescent="0.4">
      <c r="A2984" s="22">
        <v>-1.59</v>
      </c>
      <c r="B2984" s="23">
        <v>3.92</v>
      </c>
      <c r="C2984" s="24">
        <v>0.03</v>
      </c>
      <c r="D2984" s="2">
        <v>289.89999999999998</v>
      </c>
      <c r="E2984" s="25">
        <v>21.2</v>
      </c>
      <c r="F2984" s="23">
        <v>994.62</v>
      </c>
      <c r="G2984" s="23">
        <v>1.18</v>
      </c>
      <c r="H2984" s="9">
        <f>0.000001458*(E2984+273.15)^1.5/(E2984+273.15+110.4)</f>
        <v>1.8191425273442234E-5</v>
      </c>
      <c r="I2984" s="10">
        <f>G2984*J2984*L2984/1000/H2984</f>
        <v>59117.000665693602</v>
      </c>
      <c r="J2984" s="24">
        <v>15.85</v>
      </c>
      <c r="K2984" s="25">
        <v>300</v>
      </c>
      <c r="L2984" s="26">
        <v>57.5</v>
      </c>
      <c r="M2984" s="23">
        <f>2*A2984/$G2984/$J2984^2/($K2984/1000)/($L2984/1000)</f>
        <v>-0.62186695562751215</v>
      </c>
      <c r="N2984" s="23">
        <f>2*B2984/$G2984/$J2984^2/($K2984/1000)/($L2984/1000)</f>
        <v>1.5331562679621682</v>
      </c>
      <c r="O2984" s="23">
        <f>2*C2984/$G2984/$J2984^2/($K2984/1000)/($L2984^2/1000)</f>
        <v>2.0405806583347402E-4</v>
      </c>
      <c r="P2984" s="24">
        <f>M2984/N2984</f>
        <v>-0.40561224489795922</v>
      </c>
    </row>
    <row r="2985" spans="1:16" x14ac:dyDescent="0.4">
      <c r="A2985" s="22">
        <v>-1.58</v>
      </c>
      <c r="B2985" s="23">
        <v>3.9</v>
      </c>
      <c r="C2985" s="24">
        <v>0.03</v>
      </c>
      <c r="D2985" s="2">
        <v>289.89999999999998</v>
      </c>
      <c r="E2985" s="25">
        <v>21.2</v>
      </c>
      <c r="F2985" s="23">
        <v>994.62</v>
      </c>
      <c r="G2985" s="23">
        <v>1.18</v>
      </c>
      <c r="H2985" s="9">
        <f>0.000001458*(E2985+273.15)^1.5/(E2985+273.15+110.4)</f>
        <v>1.8191425273442234E-5</v>
      </c>
      <c r="I2985" s="10">
        <f>G2985*J2985*L2985/1000/H2985</f>
        <v>59340.787419002219</v>
      </c>
      <c r="J2985" s="24">
        <v>15.91</v>
      </c>
      <c r="K2985" s="25">
        <v>300</v>
      </c>
      <c r="L2985" s="26">
        <v>57.5</v>
      </c>
      <c r="M2985" s="23">
        <f>2*A2985/$G2985/$J2985^2/($K2985/1000)/($L2985/1000)</f>
        <v>-0.61330374499101004</v>
      </c>
      <c r="N2985" s="23">
        <f>2*B2985/$G2985/$J2985^2/($K2985/1000)/($L2985/1000)</f>
        <v>1.5138510161170498</v>
      </c>
      <c r="O2985" s="23">
        <f>2*C2985/$G2985/$J2985^2/($K2985/1000)/($L2985^2/1000)</f>
        <v>2.0252187506582606E-4</v>
      </c>
      <c r="P2985" s="24">
        <f>M2985/N2985</f>
        <v>-0.40512820512820524</v>
      </c>
    </row>
    <row r="2986" spans="1:16" x14ac:dyDescent="0.4">
      <c r="A2986" s="22">
        <v>-1.59</v>
      </c>
      <c r="B2986" s="23">
        <v>3.91</v>
      </c>
      <c r="C2986" s="24">
        <v>0.03</v>
      </c>
      <c r="D2986" s="2">
        <v>289.89999999999998</v>
      </c>
      <c r="E2986" s="25">
        <v>21.2</v>
      </c>
      <c r="F2986" s="23">
        <v>994.62</v>
      </c>
      <c r="G2986" s="23">
        <v>1.18</v>
      </c>
      <c r="H2986" s="9">
        <f>0.000001458*(E2986+273.15)^1.5/(E2986+273.15+110.4)</f>
        <v>1.8191425273442234E-5</v>
      </c>
      <c r="I2986" s="10">
        <f>G2986*J2986*L2986/1000/H2986</f>
        <v>59340.787419002219</v>
      </c>
      <c r="J2986" s="24">
        <v>15.91</v>
      </c>
      <c r="K2986" s="25">
        <v>300</v>
      </c>
      <c r="L2986" s="26">
        <v>57.5</v>
      </c>
      <c r="M2986" s="23">
        <f>2*A2986/$G2986/$J2986^2/($K2986/1000)/($L2986/1000)</f>
        <v>-0.61718541426310503</v>
      </c>
      <c r="N2986" s="23">
        <f>2*B2986/$G2986/$J2986^2/($K2986/1000)/($L2986/1000)</f>
        <v>1.5177326853891449</v>
      </c>
      <c r="O2986" s="23">
        <f>2*C2986/$G2986/$J2986^2/($K2986/1000)/($L2986^2/1000)</f>
        <v>2.0252187506582606E-4</v>
      </c>
      <c r="P2986" s="24">
        <f>M2986/N2986</f>
        <v>-0.4066496163682865</v>
      </c>
    </row>
    <row r="2987" spans="1:16" x14ac:dyDescent="0.4">
      <c r="A2987" s="22">
        <v>-1.59</v>
      </c>
      <c r="B2987" s="23">
        <v>3.91</v>
      </c>
      <c r="C2987" s="24">
        <v>0.03</v>
      </c>
      <c r="D2987" s="2">
        <v>289.89999999999998</v>
      </c>
      <c r="E2987" s="25">
        <v>21.2</v>
      </c>
      <c r="F2987" s="23">
        <v>994.62</v>
      </c>
      <c r="G2987" s="23">
        <v>1.18</v>
      </c>
      <c r="H2987" s="9">
        <f>0.000001458*(E2987+273.15)^1.5/(E2987+273.15+110.4)</f>
        <v>1.8191425273442234E-5</v>
      </c>
      <c r="I2987" s="10">
        <f>G2987*J2987*L2987/1000/H2987</f>
        <v>59527.276380092742</v>
      </c>
      <c r="J2987" s="24">
        <v>15.96</v>
      </c>
      <c r="K2987" s="25">
        <v>300</v>
      </c>
      <c r="L2987" s="26">
        <v>57.5</v>
      </c>
      <c r="M2987" s="23">
        <f>2*A2987/$G2987/$J2987^2/($K2987/1000)/($L2987/1000)</f>
        <v>-0.61332439518334003</v>
      </c>
      <c r="N2987" s="23">
        <f>2*B2987/$G2987/$J2987^2/($K2987/1000)/($L2987/1000)</f>
        <v>1.5082379780923645</v>
      </c>
      <c r="O2987" s="23">
        <f>2*C2987/$G2987/$J2987^2/($K2987/1000)/($L2987^2/1000)</f>
        <v>2.012549286901854E-4</v>
      </c>
      <c r="P2987" s="24">
        <f>M2987/N2987</f>
        <v>-0.40664961636828645</v>
      </c>
    </row>
    <row r="2988" spans="1:16" x14ac:dyDescent="0.4">
      <c r="A2988" s="22">
        <v>-1.6</v>
      </c>
      <c r="B2988" s="23">
        <v>3.91</v>
      </c>
      <c r="C2988" s="24">
        <v>0.03</v>
      </c>
      <c r="D2988" s="2">
        <v>289.89999999999998</v>
      </c>
      <c r="E2988" s="25">
        <v>21.2</v>
      </c>
      <c r="F2988" s="23">
        <v>994.62</v>
      </c>
      <c r="G2988" s="23">
        <v>1.18</v>
      </c>
      <c r="H2988" s="9">
        <f>0.000001458*(E2988+273.15)^1.5/(E2988+273.15+110.4)</f>
        <v>1.8191425273442234E-5</v>
      </c>
      <c r="I2988" s="10">
        <f>G2988*J2988*L2988/1000/H2988</f>
        <v>59713.765341183251</v>
      </c>
      <c r="J2988" s="24">
        <v>16.010000000000002</v>
      </c>
      <c r="K2988" s="25">
        <v>300</v>
      </c>
      <c r="L2988" s="26">
        <v>57.5</v>
      </c>
      <c r="M2988" s="23">
        <f>2*A2988/$G2988/$J2988^2/($K2988/1000)/($L2988/1000)</f>
        <v>-0.61333282418275592</v>
      </c>
      <c r="N2988" s="23">
        <f>2*B2988/$G2988/$J2988^2/($K2988/1000)/($L2988/1000)</f>
        <v>1.4988320890966098</v>
      </c>
      <c r="O2988" s="23">
        <f>2*C2988/$G2988/$J2988^2/($K2988/1000)/($L2988^2/1000)</f>
        <v>1.9999983397263782E-4</v>
      </c>
      <c r="P2988" s="24">
        <f>M2988/N2988</f>
        <v>-0.40920716112531969</v>
      </c>
    </row>
    <row r="2989" spans="1:16" x14ac:dyDescent="0.4">
      <c r="A2989" s="22">
        <v>-1.6</v>
      </c>
      <c r="B2989" s="23">
        <v>3.94</v>
      </c>
      <c r="C2989" s="24">
        <v>0.03</v>
      </c>
      <c r="D2989" s="2">
        <v>289.89999999999998</v>
      </c>
      <c r="E2989" s="25">
        <v>21.2</v>
      </c>
      <c r="F2989" s="23">
        <v>994.62</v>
      </c>
      <c r="G2989" s="23">
        <v>1.18</v>
      </c>
      <c r="H2989" s="9">
        <f>0.000001458*(E2989+273.15)^1.5/(E2989+273.15+110.4)</f>
        <v>1.8191425273442234E-5</v>
      </c>
      <c r="I2989" s="10">
        <f>G2989*J2989*L2989/1000/H2989</f>
        <v>59527.276380092742</v>
      </c>
      <c r="J2989" s="24">
        <v>15.96</v>
      </c>
      <c r="K2989" s="25">
        <v>300</v>
      </c>
      <c r="L2989" s="26">
        <v>57.5</v>
      </c>
      <c r="M2989" s="23">
        <f>2*A2989/$G2989/$J2989^2/($K2989/1000)/($L2989/1000)</f>
        <v>-0.61718178131656853</v>
      </c>
      <c r="N2989" s="23">
        <f>2*B2989/$G2989/$J2989^2/($K2989/1000)/($L2989/1000)</f>
        <v>1.51981013649205</v>
      </c>
      <c r="O2989" s="23">
        <f>2*C2989/$G2989/$J2989^2/($K2989/1000)/($L2989^2/1000)</f>
        <v>2.012549286901854E-4</v>
      </c>
      <c r="P2989" s="24">
        <f>M2989/N2989</f>
        <v>-0.40609137055837563</v>
      </c>
    </row>
    <row r="2990" spans="1:16" x14ac:dyDescent="0.4">
      <c r="A2990" s="22">
        <v>-1.6</v>
      </c>
      <c r="B2990" s="23">
        <v>3.92</v>
      </c>
      <c r="C2990" s="24">
        <v>0.03</v>
      </c>
      <c r="D2990" s="2">
        <v>289.89999999999998</v>
      </c>
      <c r="E2990" s="25">
        <v>21.2</v>
      </c>
      <c r="F2990" s="23">
        <v>994.62</v>
      </c>
      <c r="G2990" s="23">
        <v>1.18</v>
      </c>
      <c r="H2990" s="9">
        <f>0.000001458*(E2990+273.15)^1.5/(E2990+273.15+110.4)</f>
        <v>1.8191425273442234E-5</v>
      </c>
      <c r="I2990" s="10">
        <f>G2990*J2990*L2990/1000/H2990</f>
        <v>60124.041055582391</v>
      </c>
      <c r="J2990" s="24">
        <v>16.12</v>
      </c>
      <c r="K2990" s="25">
        <v>300</v>
      </c>
      <c r="L2990" s="26">
        <v>57.5</v>
      </c>
      <c r="M2990" s="23">
        <f>2*A2990/$G2990/$J2990^2/($K2990/1000)/($L2990/1000)</f>
        <v>-0.6049908365138571</v>
      </c>
      <c r="N2990" s="23">
        <f>2*B2990/$G2990/$J2990^2/($K2990/1000)/($L2990/1000)</f>
        <v>1.4822275494589494</v>
      </c>
      <c r="O2990" s="23">
        <f>2*C2990/$G2990/$J2990^2/($K2990/1000)/($L2990^2/1000)</f>
        <v>1.9727962060234471E-4</v>
      </c>
      <c r="P2990" s="24">
        <f>M2990/N2990</f>
        <v>-0.40816326530612257</v>
      </c>
    </row>
    <row r="2991" spans="1:16" x14ac:dyDescent="0.4">
      <c r="A2991" s="22">
        <v>-1.6</v>
      </c>
      <c r="B2991" s="23">
        <v>3.94</v>
      </c>
      <c r="C2991" s="24">
        <v>0.03</v>
      </c>
      <c r="D2991" s="2">
        <v>289.89999999999998</v>
      </c>
      <c r="E2991" s="25">
        <v>21.2</v>
      </c>
      <c r="F2991" s="23">
        <v>994.62</v>
      </c>
      <c r="G2991" s="23">
        <v>1.18</v>
      </c>
      <c r="H2991" s="9">
        <f>0.000001458*(E2991+273.15)^1.5/(E2991+273.15+110.4)</f>
        <v>1.8191425273442234E-5</v>
      </c>
      <c r="I2991" s="10">
        <f>G2991*J2991*L2991/1000/H2991</f>
        <v>59713.765341183251</v>
      </c>
      <c r="J2991" s="24">
        <v>16.010000000000002</v>
      </c>
      <c r="K2991" s="25">
        <v>300</v>
      </c>
      <c r="L2991" s="26">
        <v>57.5</v>
      </c>
      <c r="M2991" s="23">
        <f>2*A2991/$G2991/$J2991^2/($K2991/1000)/($L2991/1000)</f>
        <v>-0.61333282418275592</v>
      </c>
      <c r="N2991" s="23">
        <f>2*B2991/$G2991/$J2991^2/($K2991/1000)/($L2991/1000)</f>
        <v>1.5103320795500366</v>
      </c>
      <c r="O2991" s="23">
        <f>2*C2991/$G2991/$J2991^2/($K2991/1000)/($L2991^2/1000)</f>
        <v>1.9999983397263782E-4</v>
      </c>
      <c r="P2991" s="24">
        <f>M2991/N2991</f>
        <v>-0.40609137055837563</v>
      </c>
    </row>
    <row r="2992" spans="1:16" x14ac:dyDescent="0.4">
      <c r="A2992" s="22">
        <v>-1.6</v>
      </c>
      <c r="B2992" s="23">
        <v>3.94</v>
      </c>
      <c r="C2992" s="24">
        <v>0.03</v>
      </c>
      <c r="D2992" s="2">
        <v>289.89999999999998</v>
      </c>
      <c r="E2992" s="25">
        <v>21.2</v>
      </c>
      <c r="F2992" s="23">
        <v>994.62</v>
      </c>
      <c r="G2992" s="23">
        <v>1.18</v>
      </c>
      <c r="H2992" s="9">
        <f>0.000001458*(E2992+273.15)^1.5/(E2992+273.15+110.4)</f>
        <v>1.8191425273442234E-5</v>
      </c>
      <c r="I2992" s="10">
        <f>G2992*J2992*L2992/1000/H2992</f>
        <v>59527.276380092742</v>
      </c>
      <c r="J2992" s="24">
        <v>15.96</v>
      </c>
      <c r="K2992" s="25">
        <v>300</v>
      </c>
      <c r="L2992" s="26">
        <v>57.5</v>
      </c>
      <c r="M2992" s="23">
        <f>2*A2992/$G2992/$J2992^2/($K2992/1000)/($L2992/1000)</f>
        <v>-0.61718178131656853</v>
      </c>
      <c r="N2992" s="23">
        <f>2*B2992/$G2992/$J2992^2/($K2992/1000)/($L2992/1000)</f>
        <v>1.51981013649205</v>
      </c>
      <c r="O2992" s="23">
        <f>2*C2992/$G2992/$J2992^2/($K2992/1000)/($L2992^2/1000)</f>
        <v>2.012549286901854E-4</v>
      </c>
      <c r="P2992" s="24">
        <f>M2992/N2992</f>
        <v>-0.40609137055837563</v>
      </c>
    </row>
    <row r="2993" spans="1:16" x14ac:dyDescent="0.4">
      <c r="A2993" s="22">
        <v>-1.6</v>
      </c>
      <c r="B2993" s="23">
        <v>3.94</v>
      </c>
      <c r="C2993" s="24">
        <v>0.03</v>
      </c>
      <c r="D2993" s="2">
        <v>289.89999999999998</v>
      </c>
      <c r="E2993" s="25">
        <v>21.2</v>
      </c>
      <c r="F2993" s="23">
        <v>994.62</v>
      </c>
      <c r="G2993" s="23">
        <v>1.18</v>
      </c>
      <c r="H2993" s="9">
        <f>0.000001458*(E2993+273.15)^1.5/(E2993+273.15+110.4)</f>
        <v>1.8191425273442234E-5</v>
      </c>
      <c r="I2993" s="10">
        <f>G2993*J2993*L2993/1000/H2993</f>
        <v>59340.787419002219</v>
      </c>
      <c r="J2993" s="24">
        <v>15.91</v>
      </c>
      <c r="K2993" s="25">
        <v>300</v>
      </c>
      <c r="L2993" s="26">
        <v>57.5</v>
      </c>
      <c r="M2993" s="23">
        <f>2*A2993/$G2993/$J2993^2/($K2993/1000)/($L2993/1000)</f>
        <v>-0.6210670835351999</v>
      </c>
      <c r="N2993" s="23">
        <f>2*B2993/$G2993/$J2993^2/($K2993/1000)/($L2993/1000)</f>
        <v>1.5293776932054295</v>
      </c>
      <c r="O2993" s="23">
        <f>2*C2993/$G2993/$J2993^2/($K2993/1000)/($L2993^2/1000)</f>
        <v>2.0252187506582606E-4</v>
      </c>
      <c r="P2993" s="24">
        <f>M2993/N2993</f>
        <v>-0.40609137055837569</v>
      </c>
    </row>
    <row r="2994" spans="1:16" x14ac:dyDescent="0.4">
      <c r="A2994" s="22">
        <v>-1.61</v>
      </c>
      <c r="B2994" s="23">
        <v>3.94</v>
      </c>
      <c r="C2994" s="24">
        <v>0.03</v>
      </c>
      <c r="D2994" s="2">
        <v>289.89999999999998</v>
      </c>
      <c r="E2994" s="25">
        <v>21.2</v>
      </c>
      <c r="F2994" s="23">
        <v>994.62</v>
      </c>
      <c r="G2994" s="23">
        <v>1.18</v>
      </c>
      <c r="H2994" s="9">
        <f>0.000001458*(E2994+273.15)^1.5/(E2994+273.15+110.4)</f>
        <v>1.8191425273442234E-5</v>
      </c>
      <c r="I2994" s="10">
        <f>G2994*J2994*L2994/1000/H2994</f>
        <v>59713.765341183251</v>
      </c>
      <c r="J2994" s="24">
        <v>16.010000000000002</v>
      </c>
      <c r="K2994" s="25">
        <v>300</v>
      </c>
      <c r="L2994" s="26">
        <v>57.5</v>
      </c>
      <c r="M2994" s="23">
        <f>2*A2994/$G2994/$J2994^2/($K2994/1000)/($L2994/1000)</f>
        <v>-0.61716615433389821</v>
      </c>
      <c r="N2994" s="23">
        <f>2*B2994/$G2994/$J2994^2/($K2994/1000)/($L2994/1000)</f>
        <v>1.5103320795500366</v>
      </c>
      <c r="O2994" s="23">
        <f>2*C2994/$G2994/$J2994^2/($K2994/1000)/($L2994^2/1000)</f>
        <v>1.9999983397263782E-4</v>
      </c>
      <c r="P2994" s="24">
        <f>M2994/N2994</f>
        <v>-0.40862944162436549</v>
      </c>
    </row>
    <row r="2995" spans="1:16" x14ac:dyDescent="0.4">
      <c r="A2995" s="22">
        <v>-1.6</v>
      </c>
      <c r="B2995" s="23">
        <v>3.93</v>
      </c>
      <c r="C2995" s="24">
        <v>0.03</v>
      </c>
      <c r="D2995" s="2">
        <v>289.89999999999998</v>
      </c>
      <c r="E2995" s="25">
        <v>21.2</v>
      </c>
      <c r="F2995" s="23">
        <v>994.62</v>
      </c>
      <c r="G2995" s="23">
        <v>1.18</v>
      </c>
      <c r="H2995" s="9">
        <f>0.000001458*(E2995+273.15)^1.5/(E2995+273.15+110.4)</f>
        <v>1.8191425273442234E-5</v>
      </c>
      <c r="I2995" s="10">
        <f>G2995*J2995*L2995/1000/H2995</f>
        <v>59900.254302273766</v>
      </c>
      <c r="J2995" s="24">
        <v>16.059999999999999</v>
      </c>
      <c r="K2995" s="25">
        <v>300</v>
      </c>
      <c r="L2995" s="26">
        <v>57.5</v>
      </c>
      <c r="M2995" s="23">
        <f>2*A2995/$G2995/$J2995^2/($K2995/1000)/($L2995/1000)</f>
        <v>-0.60951976022281973</v>
      </c>
      <c r="N2995" s="23">
        <f>2*B2995/$G2995/$J2995^2/($K2995/1000)/($L2995/1000)</f>
        <v>1.4971329110473011</v>
      </c>
      <c r="O2995" s="23">
        <f>2*C2995/$G2995/$J2995^2/($K2995/1000)/($L2995^2/1000)</f>
        <v>1.9875644355091951E-4</v>
      </c>
      <c r="P2995" s="24">
        <f>M2995/N2995</f>
        <v>-0.40712468193384221</v>
      </c>
    </row>
    <row r="2996" spans="1:16" x14ac:dyDescent="0.4">
      <c r="A2996" s="22">
        <v>-1.6</v>
      </c>
      <c r="B2996" s="23">
        <v>3.93</v>
      </c>
      <c r="C2996" s="24">
        <v>0.03</v>
      </c>
      <c r="D2996" s="2">
        <v>289.89999999999998</v>
      </c>
      <c r="E2996" s="25">
        <v>21.2</v>
      </c>
      <c r="F2996" s="23">
        <v>994.62</v>
      </c>
      <c r="G2996" s="23">
        <v>1.18</v>
      </c>
      <c r="H2996" s="9">
        <f>0.000001458*(E2996+273.15)^1.5/(E2996+273.15+110.4)</f>
        <v>1.8191425273442234E-5</v>
      </c>
      <c r="I2996" s="10">
        <f>G2996*J2996*L2996/1000/H2996</f>
        <v>59527.276380092742</v>
      </c>
      <c r="J2996" s="24">
        <v>15.96</v>
      </c>
      <c r="K2996" s="25">
        <v>300</v>
      </c>
      <c r="L2996" s="26">
        <v>57.5</v>
      </c>
      <c r="M2996" s="23">
        <f>2*A2996/$G2996/$J2996^2/($K2996/1000)/($L2996/1000)</f>
        <v>-0.61718178131656853</v>
      </c>
      <c r="N2996" s="23">
        <f>2*B2996/$G2996/$J2996^2/($K2996/1000)/($L2996/1000)</f>
        <v>1.5159527503588215</v>
      </c>
      <c r="O2996" s="23">
        <f>2*C2996/$G2996/$J2996^2/($K2996/1000)/($L2996^2/1000)</f>
        <v>2.012549286901854E-4</v>
      </c>
      <c r="P2996" s="24">
        <f>M2996/N2996</f>
        <v>-0.40712468193384221</v>
      </c>
    </row>
    <row r="2997" spans="1:16" x14ac:dyDescent="0.4">
      <c r="A2997" s="22">
        <v>-1.6</v>
      </c>
      <c r="B2997" s="23">
        <v>3.93</v>
      </c>
      <c r="C2997" s="24">
        <v>0.03</v>
      </c>
      <c r="D2997" s="2">
        <v>289.89999999999998</v>
      </c>
      <c r="E2997" s="25">
        <v>21.2</v>
      </c>
      <c r="F2997" s="23">
        <v>994.62</v>
      </c>
      <c r="G2997" s="23">
        <v>1.18</v>
      </c>
      <c r="H2997" s="9">
        <f>0.000001458*(E2997+273.15)^1.5/(E2997+273.15+110.4)</f>
        <v>1.8191425273442234E-5</v>
      </c>
      <c r="I2997" s="10">
        <f>G2997*J2997*L2997/1000/H2997</f>
        <v>59527.276380092742</v>
      </c>
      <c r="J2997" s="24">
        <v>15.96</v>
      </c>
      <c r="K2997" s="25">
        <v>300</v>
      </c>
      <c r="L2997" s="26">
        <v>57.5</v>
      </c>
      <c r="M2997" s="23">
        <f>2*A2997/$G2997/$J2997^2/($K2997/1000)/($L2997/1000)</f>
        <v>-0.61718178131656853</v>
      </c>
      <c r="N2997" s="23">
        <f>2*B2997/$G2997/$J2997^2/($K2997/1000)/($L2997/1000)</f>
        <v>1.5159527503588215</v>
      </c>
      <c r="O2997" s="23">
        <f>2*C2997/$G2997/$J2997^2/($K2997/1000)/($L2997^2/1000)</f>
        <v>2.012549286901854E-4</v>
      </c>
      <c r="P2997" s="24">
        <f>M2997/N2997</f>
        <v>-0.40712468193384221</v>
      </c>
    </row>
    <row r="2998" spans="1:16" x14ac:dyDescent="0.4">
      <c r="A2998" s="22">
        <v>-1.6</v>
      </c>
      <c r="B2998" s="23">
        <v>3.92</v>
      </c>
      <c r="C2998" s="24">
        <v>0.03</v>
      </c>
      <c r="D2998" s="2">
        <v>289.89999999999998</v>
      </c>
      <c r="E2998" s="25">
        <v>21.2</v>
      </c>
      <c r="F2998" s="23">
        <v>994.62</v>
      </c>
      <c r="G2998" s="23">
        <v>1.18</v>
      </c>
      <c r="H2998" s="9">
        <f>0.000001458*(E2998+273.15)^1.5/(E2998+273.15+110.4)</f>
        <v>1.8191425273442234E-5</v>
      </c>
      <c r="I2998" s="10">
        <f>G2998*J2998*L2998/1000/H2998</f>
        <v>59340.787419002219</v>
      </c>
      <c r="J2998" s="24">
        <v>15.91</v>
      </c>
      <c r="K2998" s="25">
        <v>300</v>
      </c>
      <c r="L2998" s="26">
        <v>57.5</v>
      </c>
      <c r="M2998" s="23">
        <f>2*A2998/$G2998/$J2998^2/($K2998/1000)/($L2998/1000)</f>
        <v>-0.6210670835351999</v>
      </c>
      <c r="N2998" s="23">
        <f>2*B2998/$G2998/$J2998^2/($K2998/1000)/($L2998/1000)</f>
        <v>1.5216143546612395</v>
      </c>
      <c r="O2998" s="23">
        <f>2*C2998/$G2998/$J2998^2/($K2998/1000)/($L2998^2/1000)</f>
        <v>2.0252187506582606E-4</v>
      </c>
      <c r="P2998" s="24">
        <f>M2998/N2998</f>
        <v>-0.40816326530612251</v>
      </c>
    </row>
    <row r="2999" spans="1:16" x14ac:dyDescent="0.4">
      <c r="A2999" s="22">
        <v>-1.59</v>
      </c>
      <c r="B2999" s="23">
        <v>3.92</v>
      </c>
      <c r="C2999" s="24">
        <v>0.03</v>
      </c>
      <c r="D2999" s="2">
        <v>289.89999999999998</v>
      </c>
      <c r="E2999" s="25">
        <v>21.2</v>
      </c>
      <c r="F2999" s="23">
        <v>994.62</v>
      </c>
      <c r="G2999" s="23">
        <v>1.18</v>
      </c>
      <c r="H2999" s="9">
        <f>0.000001458*(E2999+273.15)^1.5/(E2999+273.15+110.4)</f>
        <v>1.8191425273442234E-5</v>
      </c>
      <c r="I2999" s="10">
        <f>G2999*J2999*L2999/1000/H2999</f>
        <v>58930.511704603094</v>
      </c>
      <c r="J2999" s="24">
        <v>15.8</v>
      </c>
      <c r="K2999" s="25">
        <v>300</v>
      </c>
      <c r="L2999" s="26">
        <v>57.5</v>
      </c>
      <c r="M2999" s="23">
        <f>2*A2999/$G2999/$J2999^2/($K2999/1000)/($L2999/1000)</f>
        <v>-0.62580905007263521</v>
      </c>
      <c r="N2999" s="23">
        <f>2*B2999/$G2999/$J2999^2/($K2999/1000)/($L2999/1000)</f>
        <v>1.5428751423174403</v>
      </c>
      <c r="O2999" s="23">
        <f>2*C2999/$G2999/$J2999^2/($K2999/1000)/($L2999^2/1000)</f>
        <v>2.0535161610258742E-4</v>
      </c>
      <c r="P2999" s="24">
        <f>M2999/N2999</f>
        <v>-0.40561224489795916</v>
      </c>
    </row>
    <row r="3000" spans="1:16" x14ac:dyDescent="0.4">
      <c r="A3000" s="22">
        <v>-1.6</v>
      </c>
      <c r="B3000" s="23">
        <v>3.92</v>
      </c>
      <c r="C3000" s="24">
        <v>0.03</v>
      </c>
      <c r="D3000" s="2">
        <v>289.89999999999998</v>
      </c>
      <c r="E3000" s="25">
        <v>21.2</v>
      </c>
      <c r="F3000" s="23">
        <v>994.62</v>
      </c>
      <c r="G3000" s="23">
        <v>1.18</v>
      </c>
      <c r="H3000" s="9">
        <f>0.000001458*(E3000+273.15)^1.5/(E3000+273.15+110.4)</f>
        <v>1.8191425273442234E-5</v>
      </c>
      <c r="I3000" s="10">
        <f>G3000*J3000*L3000/1000/H3000</f>
        <v>59117.000665693602</v>
      </c>
      <c r="J3000" s="24">
        <v>15.85</v>
      </c>
      <c r="K3000" s="25">
        <v>300</v>
      </c>
      <c r="L3000" s="26">
        <v>57.5</v>
      </c>
      <c r="M3000" s="23">
        <f>2*A3000/$G3000/$J3000^2/($K3000/1000)/($L3000/1000)</f>
        <v>-0.62577806855598694</v>
      </c>
      <c r="N3000" s="23">
        <f>2*B3000/$G3000/$J3000^2/($K3000/1000)/($L3000/1000)</f>
        <v>1.5331562679621682</v>
      </c>
      <c r="O3000" s="23">
        <f>2*C3000/$G3000/$J3000^2/($K3000/1000)/($L3000^2/1000)</f>
        <v>2.0405806583347402E-4</v>
      </c>
      <c r="P3000" s="24">
        <f>M3000/N3000</f>
        <v>-0.4081632653061224</v>
      </c>
    </row>
    <row r="3001" spans="1:16" x14ac:dyDescent="0.4">
      <c r="A3001" s="22">
        <v>-1.6</v>
      </c>
      <c r="B3001" s="23">
        <v>3.92</v>
      </c>
      <c r="C3001" s="24">
        <v>0.03</v>
      </c>
      <c r="D3001" s="2">
        <v>289.89999999999998</v>
      </c>
      <c r="E3001" s="25">
        <v>21.2</v>
      </c>
      <c r="F3001" s="23">
        <v>994.62</v>
      </c>
      <c r="G3001" s="23">
        <v>1.18</v>
      </c>
      <c r="H3001" s="9">
        <f>0.000001458*(E3001+273.15)^1.5/(E3001+273.15+110.4)</f>
        <v>1.8191425273442234E-5</v>
      </c>
      <c r="I3001" s="10">
        <f>G3001*J3001*L3001/1000/H3001</f>
        <v>59340.787419002219</v>
      </c>
      <c r="J3001" s="24">
        <v>15.91</v>
      </c>
      <c r="K3001" s="25">
        <v>300</v>
      </c>
      <c r="L3001" s="26">
        <v>57.5</v>
      </c>
      <c r="M3001" s="23">
        <f>2*A3001/$G3001/$J3001^2/($K3001/1000)/($L3001/1000)</f>
        <v>-0.6210670835351999</v>
      </c>
      <c r="N3001" s="23">
        <f>2*B3001/$G3001/$J3001^2/($K3001/1000)/($L3001/1000)</f>
        <v>1.5216143546612395</v>
      </c>
      <c r="O3001" s="23">
        <f>2*C3001/$G3001/$J3001^2/($K3001/1000)/($L3001^2/1000)</f>
        <v>2.0252187506582606E-4</v>
      </c>
      <c r="P3001" s="24">
        <f>M3001/N3001</f>
        <v>-0.40816326530612251</v>
      </c>
    </row>
    <row r="3002" spans="1:16" x14ac:dyDescent="0.4">
      <c r="A3002" s="22">
        <v>-1.59</v>
      </c>
      <c r="B3002" s="23">
        <v>3.92</v>
      </c>
      <c r="C3002" s="24">
        <v>0.03</v>
      </c>
      <c r="D3002" s="2">
        <v>289.89999999999998</v>
      </c>
      <c r="E3002" s="25">
        <v>21.2</v>
      </c>
      <c r="F3002" s="23">
        <v>994.62</v>
      </c>
      <c r="G3002" s="23">
        <v>1.18</v>
      </c>
      <c r="H3002" s="9">
        <f>0.000001458*(E3002+273.15)^1.5/(E3002+273.15+110.4)</f>
        <v>1.8191425273442234E-5</v>
      </c>
      <c r="I3002" s="10">
        <f>G3002*J3002*L3002/1000/H3002</f>
        <v>59527.276380092742</v>
      </c>
      <c r="J3002" s="24">
        <v>15.96</v>
      </c>
      <c r="K3002" s="25">
        <v>300</v>
      </c>
      <c r="L3002" s="26">
        <v>57.5</v>
      </c>
      <c r="M3002" s="23">
        <f>2*A3002/$G3002/$J3002^2/($K3002/1000)/($L3002/1000)</f>
        <v>-0.61332439518334003</v>
      </c>
      <c r="N3002" s="23">
        <f>2*B3002/$G3002/$J3002^2/($K3002/1000)/($L3002/1000)</f>
        <v>1.5120953642255925</v>
      </c>
      <c r="O3002" s="23">
        <f>2*C3002/$G3002/$J3002^2/($K3002/1000)/($L3002^2/1000)</f>
        <v>2.012549286901854E-4</v>
      </c>
      <c r="P3002" s="24">
        <f>M3002/N3002</f>
        <v>-0.40561224489795933</v>
      </c>
    </row>
    <row r="3003" spans="1:16" x14ac:dyDescent="0.4">
      <c r="A3003" s="22">
        <v>-1.59</v>
      </c>
      <c r="B3003" s="23">
        <v>3.91</v>
      </c>
      <c r="C3003" s="24">
        <v>0.03</v>
      </c>
      <c r="D3003" s="2">
        <v>289.89999999999998</v>
      </c>
      <c r="E3003" s="25">
        <v>21.2</v>
      </c>
      <c r="F3003" s="23">
        <v>994.62</v>
      </c>
      <c r="G3003" s="23">
        <v>1.18</v>
      </c>
      <c r="H3003" s="9">
        <f>0.000001458*(E3003+273.15)^1.5/(E3003+273.15+110.4)</f>
        <v>1.8191425273442234E-5</v>
      </c>
      <c r="I3003" s="10">
        <f>G3003*J3003*L3003/1000/H3003</f>
        <v>59527.276380092742</v>
      </c>
      <c r="J3003" s="24">
        <v>15.96</v>
      </c>
      <c r="K3003" s="25">
        <v>300</v>
      </c>
      <c r="L3003" s="26">
        <v>57.5</v>
      </c>
      <c r="M3003" s="23">
        <f>2*A3003/$G3003/$J3003^2/($K3003/1000)/($L3003/1000)</f>
        <v>-0.61332439518334003</v>
      </c>
      <c r="N3003" s="23">
        <f>2*B3003/$G3003/$J3003^2/($K3003/1000)/($L3003/1000)</f>
        <v>1.5082379780923645</v>
      </c>
      <c r="O3003" s="23">
        <f>2*C3003/$G3003/$J3003^2/($K3003/1000)/($L3003^2/1000)</f>
        <v>2.012549286901854E-4</v>
      </c>
      <c r="P3003" s="24">
        <f>M3003/N3003</f>
        <v>-0.40664961636828645</v>
      </c>
    </row>
    <row r="3004" spans="1:16" x14ac:dyDescent="0.4">
      <c r="A3004" s="22">
        <v>-1.47</v>
      </c>
      <c r="B3004" s="23">
        <v>3.09</v>
      </c>
      <c r="C3004" s="24">
        <v>0.02</v>
      </c>
      <c r="D3004" s="2">
        <v>290</v>
      </c>
      <c r="E3004" s="25">
        <v>21.7</v>
      </c>
      <c r="F3004" s="23">
        <v>990.9</v>
      </c>
      <c r="G3004" s="23">
        <v>1.17</v>
      </c>
      <c r="H3004" s="9">
        <f>0.000001458*(E3004+273.15)^1.5/(E3004+273.15+110.4)</f>
        <v>1.8215294560424E-5</v>
      </c>
      <c r="I3004" s="27">
        <f>G3004*J3004*L3004/1000/H3004</f>
        <v>51743.481109978864</v>
      </c>
      <c r="J3004" s="24">
        <v>14.01</v>
      </c>
      <c r="K3004" s="25">
        <v>300</v>
      </c>
      <c r="L3004" s="26">
        <v>57.5</v>
      </c>
      <c r="M3004" s="23">
        <f>2*A3004/$G3004/$J3004^2/($K3004/1000)/($L3004/1000)</f>
        <v>-0.74215753082664282</v>
      </c>
      <c r="N3004" s="23">
        <f>2*B3004/$G3004/$J3004^2/($K3004/1000)/($L3004/1000)</f>
        <v>1.5600454219417184</v>
      </c>
      <c r="O3004" s="23">
        <f>2*C3004/$G3004/$J3004^2/($K3004/1000)/($L3004^2/1000)</f>
        <v>1.75606632552888E-4</v>
      </c>
      <c r="P3004" s="24">
        <v>-0.47</v>
      </c>
    </row>
    <row r="3005" spans="1:16" x14ac:dyDescent="0.4">
      <c r="A3005" s="22">
        <v>-1.47</v>
      </c>
      <c r="B3005" s="23">
        <v>3.09</v>
      </c>
      <c r="C3005" s="24">
        <v>0.02</v>
      </c>
      <c r="D3005" s="2">
        <v>290</v>
      </c>
      <c r="E3005" s="25">
        <v>21.7</v>
      </c>
      <c r="F3005" s="23">
        <v>990.9</v>
      </c>
      <c r="G3005" s="23">
        <v>1.17</v>
      </c>
      <c r="H3005" s="9">
        <f>0.000001458*(E3005+273.15)^1.5/(E3005+273.15+110.4)</f>
        <v>1.8215294560424E-5</v>
      </c>
      <c r="I3005" s="27">
        <f>G3005*J3005*L3005/1000/H3005</f>
        <v>51521.881619143831</v>
      </c>
      <c r="J3005" s="24">
        <v>13.95</v>
      </c>
      <c r="K3005" s="25">
        <v>300</v>
      </c>
      <c r="L3005" s="26">
        <v>57.5</v>
      </c>
      <c r="M3005" s="23">
        <f>2*A3005/$G3005/$J3005^2/($K3005/1000)/($L3005/1000)</f>
        <v>-0.74855541098601774</v>
      </c>
      <c r="N3005" s="23">
        <f>2*B3005/$G3005/$J3005^2/($K3005/1000)/($L3005/1000)</f>
        <v>1.5734940271746907</v>
      </c>
      <c r="O3005" s="23">
        <f>2*C3005/$G3005/$J3005^2/($K3005/1000)/($L3005^2/1000)</f>
        <v>1.7712047583224325E-4</v>
      </c>
      <c r="P3005" s="24">
        <v>-0.47</v>
      </c>
    </row>
    <row r="3006" spans="1:16" x14ac:dyDescent="0.4">
      <c r="A3006" s="22">
        <v>-1.47</v>
      </c>
      <c r="B3006" s="23">
        <v>3.11</v>
      </c>
      <c r="C3006" s="24">
        <v>0.02</v>
      </c>
      <c r="D3006" s="2">
        <v>290</v>
      </c>
      <c r="E3006" s="25">
        <v>21.7</v>
      </c>
      <c r="F3006" s="23">
        <v>990.9</v>
      </c>
      <c r="G3006" s="23">
        <v>1.17</v>
      </c>
      <c r="H3006" s="9">
        <f>0.000001458*(E3006+273.15)^1.5/(E3006+273.15+110.4)</f>
        <v>1.8215294560424E-5</v>
      </c>
      <c r="I3006" s="27">
        <f>G3006*J3006*L3006/1000/H3006</f>
        <v>51300.282128308805</v>
      </c>
      <c r="J3006" s="24">
        <v>13.89</v>
      </c>
      <c r="K3006" s="25">
        <v>300</v>
      </c>
      <c r="L3006" s="26">
        <v>57.5</v>
      </c>
      <c r="M3006" s="23">
        <f>2*A3006/$G3006/$J3006^2/($K3006/1000)/($L3006/1000)</f>
        <v>-0.75503637998242146</v>
      </c>
      <c r="N3006" s="23">
        <f>2*B3006/$G3006/$J3006^2/($K3006/1000)/($L3006/1000)</f>
        <v>1.5973898923437624</v>
      </c>
      <c r="O3006" s="23">
        <f>2*C3006/$G3006/$J3006^2/($K3006/1000)/($L3006^2/1000)</f>
        <v>1.786539792919069E-4</v>
      </c>
      <c r="P3006" s="24">
        <v>-0.48</v>
      </c>
    </row>
    <row r="3007" spans="1:16" x14ac:dyDescent="0.4">
      <c r="A3007" s="22">
        <v>-1.48</v>
      </c>
      <c r="B3007" s="23">
        <v>3.1</v>
      </c>
      <c r="C3007" s="24">
        <v>0.02</v>
      </c>
      <c r="D3007" s="2">
        <v>290</v>
      </c>
      <c r="E3007" s="25">
        <v>21.7</v>
      </c>
      <c r="F3007" s="23">
        <v>990.9</v>
      </c>
      <c r="G3007" s="23">
        <v>1.17</v>
      </c>
      <c r="H3007" s="9">
        <f>0.000001458*(E3007+273.15)^1.5/(E3007+273.15+110.4)</f>
        <v>1.8215294560424E-5</v>
      </c>
      <c r="I3007" s="27">
        <f>G3007*J3007*L3007/1000/H3007</f>
        <v>51743.481109978864</v>
      </c>
      <c r="J3007" s="24">
        <v>14.01</v>
      </c>
      <c r="K3007" s="25">
        <v>300</v>
      </c>
      <c r="L3007" s="26">
        <v>57.5</v>
      </c>
      <c r="M3007" s="23">
        <f>2*A3007/$G3007/$J3007^2/($K3007/1000)/($L3007/1000)</f>
        <v>-0.74720622151253846</v>
      </c>
      <c r="N3007" s="23">
        <f>2*B3007/$G3007/$J3007^2/($K3007/1000)/($L3007/1000)</f>
        <v>1.5650941126276143</v>
      </c>
      <c r="O3007" s="23">
        <f>2*C3007/$G3007/$J3007^2/($K3007/1000)/($L3007^2/1000)</f>
        <v>1.75606632552888E-4</v>
      </c>
      <c r="P3007" s="24">
        <v>-0.47</v>
      </c>
    </row>
    <row r="3008" spans="1:16" x14ac:dyDescent="0.4">
      <c r="A3008" s="22">
        <v>-1.48</v>
      </c>
      <c r="B3008" s="23">
        <v>3.12</v>
      </c>
      <c r="C3008" s="24">
        <v>0.02</v>
      </c>
      <c r="D3008" s="2">
        <v>290</v>
      </c>
      <c r="E3008" s="25">
        <v>21.7</v>
      </c>
      <c r="F3008" s="23">
        <v>990.9</v>
      </c>
      <c r="G3008" s="23">
        <v>1.17</v>
      </c>
      <c r="H3008" s="9">
        <f>0.000001458*(E3008+273.15)^1.5/(E3008+273.15+110.4)</f>
        <v>1.8215294560424E-5</v>
      </c>
      <c r="I3008" s="27">
        <f>G3008*J3008*L3008/1000/H3008</f>
        <v>52186.680091648916</v>
      </c>
      <c r="J3008" s="24">
        <v>14.13</v>
      </c>
      <c r="K3008" s="25">
        <v>300</v>
      </c>
      <c r="L3008" s="26">
        <v>57.5</v>
      </c>
      <c r="M3008" s="23">
        <f>2*A3008/$G3008/$J3008^2/($K3008/1000)/($L3008/1000)</f>
        <v>-0.73456871202098795</v>
      </c>
      <c r="N3008" s="23">
        <f>2*B3008/$G3008/$J3008^2/($K3008/1000)/($L3008/1000)</f>
        <v>1.5485502577739745</v>
      </c>
      <c r="O3008" s="23">
        <f>2*C3008/$G3008/$J3008^2/($K3008/1000)/($L3008^2/1000)</f>
        <v>1.7263659506956238E-4</v>
      </c>
      <c r="P3008" s="24">
        <v>-0.47</v>
      </c>
    </row>
    <row r="3009" spans="1:16" x14ac:dyDescent="0.4">
      <c r="A3009" s="22">
        <v>-1.48</v>
      </c>
      <c r="B3009" s="23">
        <v>3.12</v>
      </c>
      <c r="C3009" s="24">
        <v>0.02</v>
      </c>
      <c r="D3009" s="2">
        <v>290</v>
      </c>
      <c r="E3009" s="25">
        <v>21.7</v>
      </c>
      <c r="F3009" s="23">
        <v>990.9</v>
      </c>
      <c r="G3009" s="23">
        <v>1.17</v>
      </c>
      <c r="H3009" s="9">
        <f>0.000001458*(E3009+273.15)^1.5/(E3009+273.15+110.4)</f>
        <v>1.8215294560424E-5</v>
      </c>
      <c r="I3009" s="27">
        <f>G3009*J3009*L3009/1000/H3009</f>
        <v>51743.481109978864</v>
      </c>
      <c r="J3009" s="24">
        <v>14.01</v>
      </c>
      <c r="K3009" s="25">
        <v>300</v>
      </c>
      <c r="L3009" s="26">
        <v>57.5</v>
      </c>
      <c r="M3009" s="23">
        <f>2*A3009/$G3009/$J3009^2/($K3009/1000)/($L3009/1000)</f>
        <v>-0.74720622151253846</v>
      </c>
      <c r="N3009" s="23">
        <f>2*B3009/$G3009/$J3009^2/($K3009/1000)/($L3009/1000)</f>
        <v>1.5751914939994052</v>
      </c>
      <c r="O3009" s="23">
        <f>2*C3009/$G3009/$J3009^2/($K3009/1000)/($L3009^2/1000)</f>
        <v>1.75606632552888E-4</v>
      </c>
      <c r="P3009" s="24">
        <v>-0.47</v>
      </c>
    </row>
    <row r="3010" spans="1:16" x14ac:dyDescent="0.4">
      <c r="A3010" s="22">
        <v>-1.48</v>
      </c>
      <c r="B3010" s="23">
        <v>3.11</v>
      </c>
      <c r="C3010" s="24">
        <v>0.02</v>
      </c>
      <c r="D3010" s="2">
        <v>290</v>
      </c>
      <c r="E3010" s="25">
        <v>21.7</v>
      </c>
      <c r="F3010" s="23">
        <v>990.9</v>
      </c>
      <c r="G3010" s="23">
        <v>1.17</v>
      </c>
      <c r="H3010" s="9">
        <f>0.000001458*(E3010+273.15)^1.5/(E3010+273.15+110.4)</f>
        <v>1.8215294560424E-5</v>
      </c>
      <c r="I3010" s="27">
        <f>G3010*J3010*L3010/1000/H3010</f>
        <v>51743.481109978864</v>
      </c>
      <c r="J3010" s="24">
        <v>14.01</v>
      </c>
      <c r="K3010" s="25">
        <v>300</v>
      </c>
      <c r="L3010" s="26">
        <v>57.5</v>
      </c>
      <c r="M3010" s="23">
        <f>2*A3010/$G3010/$J3010^2/($K3010/1000)/($L3010/1000)</f>
        <v>-0.74720622151253846</v>
      </c>
      <c r="N3010" s="23">
        <f>2*B3010/$G3010/$J3010^2/($K3010/1000)/($L3010/1000)</f>
        <v>1.5701428033135096</v>
      </c>
      <c r="O3010" s="23">
        <f>2*C3010/$G3010/$J3010^2/($K3010/1000)/($L3010^2/1000)</f>
        <v>1.75606632552888E-4</v>
      </c>
      <c r="P3010" s="24">
        <v>-0.47</v>
      </c>
    </row>
    <row r="3011" spans="1:16" x14ac:dyDescent="0.4">
      <c r="A3011" s="22">
        <v>-1.48</v>
      </c>
      <c r="B3011" s="23">
        <v>3.14</v>
      </c>
      <c r="C3011" s="24">
        <v>0.02</v>
      </c>
      <c r="D3011" s="2">
        <v>290</v>
      </c>
      <c r="E3011" s="25">
        <v>21.7</v>
      </c>
      <c r="F3011" s="23">
        <v>990.9</v>
      </c>
      <c r="G3011" s="23">
        <v>1.17</v>
      </c>
      <c r="H3011" s="9">
        <f>0.000001458*(E3011+273.15)^1.5/(E3011+273.15+110.4)</f>
        <v>1.8215294560424E-5</v>
      </c>
      <c r="I3011" s="27">
        <f>G3011*J3011*L3011/1000/H3011</f>
        <v>51521.881619143831</v>
      </c>
      <c r="J3011" s="24">
        <v>13.95</v>
      </c>
      <c r="K3011" s="25">
        <v>300</v>
      </c>
      <c r="L3011" s="26">
        <v>57.5</v>
      </c>
      <c r="M3011" s="23">
        <f>2*A3011/$G3011/$J3011^2/($K3011/1000)/($L3011/1000)</f>
        <v>-0.75364762466619495</v>
      </c>
      <c r="N3011" s="23">
        <f>2*B3011/$G3011/$J3011^2/($K3011/1000)/($L3011/1000)</f>
        <v>1.5989550955755758</v>
      </c>
      <c r="O3011" s="23">
        <f>2*C3011/$G3011/$J3011^2/($K3011/1000)/($L3011^2/1000)</f>
        <v>1.7712047583224325E-4</v>
      </c>
      <c r="P3011" s="24">
        <v>-0.48</v>
      </c>
    </row>
    <row r="3012" spans="1:16" x14ac:dyDescent="0.4">
      <c r="A3012" s="22">
        <v>-1.49</v>
      </c>
      <c r="B3012" s="23">
        <v>3.13</v>
      </c>
      <c r="C3012" s="24">
        <v>0.02</v>
      </c>
      <c r="D3012" s="2">
        <v>290</v>
      </c>
      <c r="E3012" s="25">
        <v>21.7</v>
      </c>
      <c r="F3012" s="23">
        <v>990.9</v>
      </c>
      <c r="G3012" s="23">
        <v>1.17</v>
      </c>
      <c r="H3012" s="9">
        <f>0.000001458*(E3012+273.15)^1.5/(E3012+273.15+110.4)</f>
        <v>1.8215294560424E-5</v>
      </c>
      <c r="I3012" s="27">
        <f>G3012*J3012*L3012/1000/H3012</f>
        <v>51078.682637473787</v>
      </c>
      <c r="J3012" s="24">
        <v>13.83</v>
      </c>
      <c r="K3012" s="25">
        <v>300</v>
      </c>
      <c r="L3012" s="26">
        <v>57.5</v>
      </c>
      <c r="M3012" s="23">
        <f>2*A3012/$G3012/$J3012^2/($K3012/1000)/($L3012/1000)</f>
        <v>-0.77196381320643259</v>
      </c>
      <c r="N3012" s="23">
        <f>2*B3012/$G3012/$J3012^2/($K3012/1000)/($L3012/1000)</f>
        <v>1.6216421042524389</v>
      </c>
      <c r="O3012" s="23">
        <f>2*C3012/$G3012/$J3012^2/($K3012/1000)/($L3012^2/1000)</f>
        <v>1.8020748484538844E-4</v>
      </c>
      <c r="P3012" s="24">
        <v>-0.48</v>
      </c>
    </row>
    <row r="3013" spans="1:16" x14ac:dyDescent="0.4">
      <c r="A3013" s="22">
        <v>-1.49</v>
      </c>
      <c r="B3013" s="23">
        <v>3.13</v>
      </c>
      <c r="C3013" s="24">
        <v>0.02</v>
      </c>
      <c r="D3013" s="2">
        <v>290</v>
      </c>
      <c r="E3013" s="25">
        <v>21.7</v>
      </c>
      <c r="F3013" s="23">
        <v>990.9</v>
      </c>
      <c r="G3013" s="23">
        <v>1.17</v>
      </c>
      <c r="H3013" s="9">
        <f>0.000001458*(E3013+273.15)^1.5/(E3013+273.15+110.4)</f>
        <v>1.8215294560424E-5</v>
      </c>
      <c r="I3013" s="27">
        <f>G3013*J3013*L3013/1000/H3013</f>
        <v>51078.682637473787</v>
      </c>
      <c r="J3013" s="24">
        <v>13.83</v>
      </c>
      <c r="K3013" s="25">
        <v>300</v>
      </c>
      <c r="L3013" s="26">
        <v>57.5</v>
      </c>
      <c r="M3013" s="23">
        <f>2*A3013/$G3013/$J3013^2/($K3013/1000)/($L3013/1000)</f>
        <v>-0.77196381320643259</v>
      </c>
      <c r="N3013" s="23">
        <f>2*B3013/$G3013/$J3013^2/($K3013/1000)/($L3013/1000)</f>
        <v>1.6216421042524389</v>
      </c>
      <c r="O3013" s="23">
        <f>2*C3013/$G3013/$J3013^2/($K3013/1000)/($L3013^2/1000)</f>
        <v>1.8020748484538844E-4</v>
      </c>
      <c r="P3013" s="24">
        <v>-0.48</v>
      </c>
    </row>
    <row r="3014" spans="1:16" x14ac:dyDescent="0.4">
      <c r="A3014" s="22">
        <v>-1.49</v>
      </c>
      <c r="B3014" s="23">
        <v>3.11</v>
      </c>
      <c r="C3014" s="24">
        <v>0.02</v>
      </c>
      <c r="D3014" s="2">
        <v>290</v>
      </c>
      <c r="E3014" s="25">
        <v>21.7</v>
      </c>
      <c r="F3014" s="23">
        <v>990.9</v>
      </c>
      <c r="G3014" s="23">
        <v>1.17</v>
      </c>
      <c r="H3014" s="9">
        <f>0.000001458*(E3014+273.15)^1.5/(E3014+273.15+110.4)</f>
        <v>1.8215294560424E-5</v>
      </c>
      <c r="I3014" s="27">
        <f>G3014*J3014*L3014/1000/H3014</f>
        <v>51743.481109978864</v>
      </c>
      <c r="J3014" s="24">
        <v>14.01</v>
      </c>
      <c r="K3014" s="25">
        <v>300</v>
      </c>
      <c r="L3014" s="26">
        <v>57.5</v>
      </c>
      <c r="M3014" s="23">
        <f>2*A3014/$G3014/$J3014^2/($K3014/1000)/($L3014/1000)</f>
        <v>-0.75225491219843388</v>
      </c>
      <c r="N3014" s="23">
        <f>2*B3014/$G3014/$J3014^2/($K3014/1000)/($L3014/1000)</f>
        <v>1.5701428033135096</v>
      </c>
      <c r="O3014" s="23">
        <f>2*C3014/$G3014/$J3014^2/($K3014/1000)/($L3014^2/1000)</f>
        <v>1.75606632552888E-4</v>
      </c>
      <c r="P3014" s="24">
        <v>-0.47</v>
      </c>
    </row>
    <row r="3015" spans="1:16" x14ac:dyDescent="0.4">
      <c r="A3015" s="22">
        <v>-1.48</v>
      </c>
      <c r="B3015" s="23">
        <v>3.12</v>
      </c>
      <c r="C3015" s="24">
        <v>0.02</v>
      </c>
      <c r="D3015" s="2">
        <v>290</v>
      </c>
      <c r="E3015" s="25">
        <v>21.7</v>
      </c>
      <c r="F3015" s="23">
        <v>990.9</v>
      </c>
      <c r="G3015" s="23">
        <v>1.17</v>
      </c>
      <c r="H3015" s="9">
        <f>0.000001458*(E3015+273.15)^1.5/(E3015+273.15+110.4)</f>
        <v>1.8215294560424E-5</v>
      </c>
      <c r="I3015" s="27">
        <f>G3015*J3015*L3015/1000/H3015</f>
        <v>52186.680091648916</v>
      </c>
      <c r="J3015" s="24">
        <v>14.13</v>
      </c>
      <c r="K3015" s="25">
        <v>300</v>
      </c>
      <c r="L3015" s="26">
        <v>57.5</v>
      </c>
      <c r="M3015" s="23">
        <f>2*A3015/$G3015/$J3015^2/($K3015/1000)/($L3015/1000)</f>
        <v>-0.73456871202098795</v>
      </c>
      <c r="N3015" s="23">
        <f>2*B3015/$G3015/$J3015^2/($K3015/1000)/($L3015/1000)</f>
        <v>1.5485502577739745</v>
      </c>
      <c r="O3015" s="23">
        <f>2*C3015/$G3015/$J3015^2/($K3015/1000)/($L3015^2/1000)</f>
        <v>1.7263659506956238E-4</v>
      </c>
      <c r="P3015" s="24">
        <v>-0.47</v>
      </c>
    </row>
    <row r="3016" spans="1:16" x14ac:dyDescent="0.4">
      <c r="A3016" s="22">
        <v>-1.48</v>
      </c>
      <c r="B3016" s="23">
        <v>3.11</v>
      </c>
      <c r="C3016" s="24">
        <v>0.02</v>
      </c>
      <c r="D3016" s="2">
        <v>290</v>
      </c>
      <c r="E3016" s="25">
        <v>21.7</v>
      </c>
      <c r="F3016" s="23">
        <v>990.9</v>
      </c>
      <c r="G3016" s="23">
        <v>1.17</v>
      </c>
      <c r="H3016" s="9">
        <f>0.000001458*(E3016+273.15)^1.5/(E3016+273.15+110.4)</f>
        <v>1.8215294560424E-5</v>
      </c>
      <c r="I3016" s="27">
        <f>G3016*J3016*L3016/1000/H3016</f>
        <v>51743.481109978864</v>
      </c>
      <c r="J3016" s="24">
        <v>14.01</v>
      </c>
      <c r="K3016" s="25">
        <v>300</v>
      </c>
      <c r="L3016" s="26">
        <v>57.5</v>
      </c>
      <c r="M3016" s="23">
        <f>2*A3016/$G3016/$J3016^2/($K3016/1000)/($L3016/1000)</f>
        <v>-0.74720622151253846</v>
      </c>
      <c r="N3016" s="23">
        <f>2*B3016/$G3016/$J3016^2/($K3016/1000)/($L3016/1000)</f>
        <v>1.5701428033135096</v>
      </c>
      <c r="O3016" s="23">
        <f>2*C3016/$G3016/$J3016^2/($K3016/1000)/($L3016^2/1000)</f>
        <v>1.75606632552888E-4</v>
      </c>
      <c r="P3016" s="24">
        <v>-0.47</v>
      </c>
    </row>
    <row r="3017" spans="1:16" x14ac:dyDescent="0.4">
      <c r="A3017" s="22">
        <v>-1.48</v>
      </c>
      <c r="B3017" s="23">
        <v>3.11</v>
      </c>
      <c r="C3017" s="24">
        <v>0.02</v>
      </c>
      <c r="D3017" s="2">
        <v>290</v>
      </c>
      <c r="E3017" s="25">
        <v>21.7</v>
      </c>
      <c r="F3017" s="23">
        <v>990.9</v>
      </c>
      <c r="G3017" s="23">
        <v>1.17</v>
      </c>
      <c r="H3017" s="9">
        <f>0.000001458*(E3017+273.15)^1.5/(E3017+273.15+110.4)</f>
        <v>1.8215294560424E-5</v>
      </c>
      <c r="I3017" s="27">
        <f>G3017*J3017*L3017/1000/H3017</f>
        <v>51300.282128308805</v>
      </c>
      <c r="J3017" s="24">
        <v>13.89</v>
      </c>
      <c r="K3017" s="25">
        <v>300</v>
      </c>
      <c r="L3017" s="26">
        <v>57.5</v>
      </c>
      <c r="M3017" s="23">
        <f>2*A3017/$G3017/$J3017^2/($K3017/1000)/($L3017/1000)</f>
        <v>-0.76017268188706388</v>
      </c>
      <c r="N3017" s="23">
        <f>2*B3017/$G3017/$J3017^2/($K3017/1000)/($L3017/1000)</f>
        <v>1.5973898923437624</v>
      </c>
      <c r="O3017" s="23">
        <f>2*C3017/$G3017/$J3017^2/($K3017/1000)/($L3017^2/1000)</f>
        <v>1.786539792919069E-4</v>
      </c>
      <c r="P3017" s="24">
        <v>-0.48</v>
      </c>
    </row>
    <row r="3018" spans="1:16" x14ac:dyDescent="0.4">
      <c r="A3018" s="22">
        <v>-1.48</v>
      </c>
      <c r="B3018" s="23">
        <v>3.11</v>
      </c>
      <c r="C3018" s="24">
        <v>0.02</v>
      </c>
      <c r="D3018" s="2">
        <v>290</v>
      </c>
      <c r="E3018" s="25">
        <v>21.7</v>
      </c>
      <c r="F3018" s="23">
        <v>990.9</v>
      </c>
      <c r="G3018" s="23">
        <v>1.17</v>
      </c>
      <c r="H3018" s="9">
        <f>0.000001458*(E3018+273.15)^1.5/(E3018+273.15+110.4)</f>
        <v>1.8215294560424E-5</v>
      </c>
      <c r="I3018" s="27">
        <f>G3018*J3018*L3018/1000/H3018</f>
        <v>51521.881619143831</v>
      </c>
      <c r="J3018" s="24">
        <v>13.95</v>
      </c>
      <c r="K3018" s="25">
        <v>300</v>
      </c>
      <c r="L3018" s="26">
        <v>57.5</v>
      </c>
      <c r="M3018" s="23">
        <f>2*A3018/$G3018/$J3018^2/($K3018/1000)/($L3018/1000)</f>
        <v>-0.75364762466619495</v>
      </c>
      <c r="N3018" s="23">
        <f>2*B3018/$G3018/$J3018^2/($K3018/1000)/($L3018/1000)</f>
        <v>1.5836784545350449</v>
      </c>
      <c r="O3018" s="23">
        <f>2*C3018/$G3018/$J3018^2/($K3018/1000)/($L3018^2/1000)</f>
        <v>1.7712047583224325E-4</v>
      </c>
      <c r="P3018" s="24">
        <v>-0.48</v>
      </c>
    </row>
    <row r="3019" spans="1:16" x14ac:dyDescent="0.4">
      <c r="A3019" s="22">
        <v>-1.47</v>
      </c>
      <c r="B3019" s="23">
        <v>3.1</v>
      </c>
      <c r="C3019" s="24">
        <v>0.02</v>
      </c>
      <c r="D3019" s="2">
        <v>290</v>
      </c>
      <c r="E3019" s="25">
        <v>21.7</v>
      </c>
      <c r="F3019" s="23">
        <v>990.9</v>
      </c>
      <c r="G3019" s="23">
        <v>1.17</v>
      </c>
      <c r="H3019" s="9">
        <f>0.000001458*(E3019+273.15)^1.5/(E3019+273.15+110.4)</f>
        <v>1.8215294560424E-5</v>
      </c>
      <c r="I3019" s="27">
        <f>G3019*J3019*L3019/1000/H3019</f>
        <v>51521.881619143831</v>
      </c>
      <c r="J3019" s="24">
        <v>13.95</v>
      </c>
      <c r="K3019" s="25">
        <v>300</v>
      </c>
      <c r="L3019" s="26">
        <v>57.5</v>
      </c>
      <c r="M3019" s="23">
        <f>2*A3019/$G3019/$J3019^2/($K3019/1000)/($L3019/1000)</f>
        <v>-0.74855541098601774</v>
      </c>
      <c r="N3019" s="23">
        <f>2*B3019/$G3019/$J3019^2/($K3019/1000)/($L3019/1000)</f>
        <v>1.5785862408548679</v>
      </c>
      <c r="O3019" s="23">
        <f>2*C3019/$G3019/$J3019^2/($K3019/1000)/($L3019^2/1000)</f>
        <v>1.7712047583224325E-4</v>
      </c>
      <c r="P3019" s="24">
        <v>-0.47</v>
      </c>
    </row>
    <row r="3020" spans="1:16" x14ac:dyDescent="0.4">
      <c r="A3020" s="22">
        <v>-1.48</v>
      </c>
      <c r="B3020" s="23">
        <v>3.1</v>
      </c>
      <c r="C3020" s="24">
        <v>0.02</v>
      </c>
      <c r="D3020" s="2">
        <v>290</v>
      </c>
      <c r="E3020" s="25">
        <v>21.7</v>
      </c>
      <c r="F3020" s="23">
        <v>990.9</v>
      </c>
      <c r="G3020" s="23">
        <v>1.17</v>
      </c>
      <c r="H3020" s="9">
        <f>0.000001458*(E3020+273.15)^1.5/(E3020+273.15+110.4)</f>
        <v>1.8215294560424E-5</v>
      </c>
      <c r="I3020" s="27">
        <f>G3020*J3020*L3020/1000/H3020</f>
        <v>51743.481109978864</v>
      </c>
      <c r="J3020" s="24">
        <v>14.01</v>
      </c>
      <c r="K3020" s="25">
        <v>300</v>
      </c>
      <c r="L3020" s="26">
        <v>57.5</v>
      </c>
      <c r="M3020" s="23">
        <f>2*A3020/$G3020/$J3020^2/($K3020/1000)/($L3020/1000)</f>
        <v>-0.74720622151253846</v>
      </c>
      <c r="N3020" s="23">
        <f>2*B3020/$G3020/$J3020^2/($K3020/1000)/($L3020/1000)</f>
        <v>1.5650941126276143</v>
      </c>
      <c r="O3020" s="23">
        <f>2*C3020/$G3020/$J3020^2/($K3020/1000)/($L3020^2/1000)</f>
        <v>1.75606632552888E-4</v>
      </c>
      <c r="P3020" s="24">
        <v>-0.47</v>
      </c>
    </row>
    <row r="3021" spans="1:16" x14ac:dyDescent="0.4">
      <c r="A3021" s="22">
        <v>-1.47</v>
      </c>
      <c r="B3021" s="23">
        <v>3.1</v>
      </c>
      <c r="C3021" s="24">
        <v>0.02</v>
      </c>
      <c r="D3021" s="2">
        <v>290</v>
      </c>
      <c r="E3021" s="25">
        <v>21.7</v>
      </c>
      <c r="F3021" s="23">
        <v>990.9</v>
      </c>
      <c r="G3021" s="23">
        <v>1.17</v>
      </c>
      <c r="H3021" s="9">
        <f>0.000001458*(E3021+273.15)^1.5/(E3021+273.15+110.4)</f>
        <v>1.8215294560424E-5</v>
      </c>
      <c r="I3021" s="27">
        <f>G3021*J3021*L3021/1000/H3021</f>
        <v>51965.080600813897</v>
      </c>
      <c r="J3021" s="24">
        <v>14.07</v>
      </c>
      <c r="K3021" s="25">
        <v>300</v>
      </c>
      <c r="L3021" s="26">
        <v>57.5</v>
      </c>
      <c r="M3021" s="23">
        <f>2*A3021/$G3021/$J3021^2/($K3021/1000)/($L3021/1000)</f>
        <v>-0.73584132523698165</v>
      </c>
      <c r="N3021" s="23">
        <f>2*B3021/$G3021/$J3021^2/($K3021/1000)/($L3021/1000)</f>
        <v>1.5517742232888729</v>
      </c>
      <c r="O3021" s="23">
        <f>2*C3021/$G3021/$J3021^2/($K3021/1000)/($L3021^2/1000)</f>
        <v>1.7411211481502083E-4</v>
      </c>
      <c r="P3021" s="24">
        <v>-0.47</v>
      </c>
    </row>
    <row r="3022" spans="1:16" x14ac:dyDescent="0.4">
      <c r="A3022" s="22">
        <v>-1.47</v>
      </c>
      <c r="B3022" s="23">
        <v>3.11</v>
      </c>
      <c r="C3022" s="24">
        <v>0.02</v>
      </c>
      <c r="D3022" s="2">
        <v>290</v>
      </c>
      <c r="E3022" s="25">
        <v>21.7</v>
      </c>
      <c r="F3022" s="23">
        <v>990.9</v>
      </c>
      <c r="G3022" s="23">
        <v>1.17</v>
      </c>
      <c r="H3022" s="9">
        <f>0.000001458*(E3022+273.15)^1.5/(E3022+273.15+110.4)</f>
        <v>1.8215294560424E-5</v>
      </c>
      <c r="I3022" s="27">
        <f>G3022*J3022*L3022/1000/H3022</f>
        <v>51743.481109978864</v>
      </c>
      <c r="J3022" s="24">
        <v>14.01</v>
      </c>
      <c r="K3022" s="25">
        <v>300</v>
      </c>
      <c r="L3022" s="26">
        <v>57.5</v>
      </c>
      <c r="M3022" s="23">
        <f>2*A3022/$G3022/$J3022^2/($K3022/1000)/($L3022/1000)</f>
        <v>-0.74215753082664282</v>
      </c>
      <c r="N3022" s="23">
        <f>2*B3022/$G3022/$J3022^2/($K3022/1000)/($L3022/1000)</f>
        <v>1.5701428033135096</v>
      </c>
      <c r="O3022" s="23">
        <f>2*C3022/$G3022/$J3022^2/($K3022/1000)/($L3022^2/1000)</f>
        <v>1.75606632552888E-4</v>
      </c>
      <c r="P3022" s="24">
        <v>-0.47</v>
      </c>
    </row>
    <row r="3023" spans="1:16" x14ac:dyDescent="0.4">
      <c r="A3023" s="22">
        <v>-1.47</v>
      </c>
      <c r="B3023" s="23">
        <v>3.11</v>
      </c>
      <c r="C3023" s="24">
        <v>0.02</v>
      </c>
      <c r="D3023" s="2">
        <v>290</v>
      </c>
      <c r="E3023" s="25">
        <v>21.7</v>
      </c>
      <c r="F3023" s="23">
        <v>990.9</v>
      </c>
      <c r="G3023" s="23">
        <v>1.17</v>
      </c>
      <c r="H3023" s="9">
        <f>0.000001458*(E3023+273.15)^1.5/(E3023+273.15+110.4)</f>
        <v>1.8215294560424E-5</v>
      </c>
      <c r="I3023" s="27">
        <f>G3023*J3023*L3023/1000/H3023</f>
        <v>50376.950916496193</v>
      </c>
      <c r="J3023" s="24">
        <v>13.64</v>
      </c>
      <c r="K3023" s="25">
        <v>300</v>
      </c>
      <c r="L3023" s="26">
        <v>57.5</v>
      </c>
      <c r="M3023" s="23">
        <f>2*A3023/$G3023/$J3023^2/($K3023/1000)/($L3023/1000)</f>
        <v>-0.78296730746213117</v>
      </c>
      <c r="N3023" s="23">
        <f>2*B3023/$G3023/$J3023^2/($K3023/1000)/($L3023/1000)</f>
        <v>1.65648185456274</v>
      </c>
      <c r="O3023" s="23">
        <f>2*C3023/$G3023/$J3023^2/($K3023/1000)/($L3023^2/1000)</f>
        <v>1.8526289440097755E-4</v>
      </c>
      <c r="P3023" s="24">
        <v>-0.48</v>
      </c>
    </row>
    <row r="3024" spans="1:16" x14ac:dyDescent="0.4">
      <c r="A3024" s="22">
        <v>-1.61</v>
      </c>
      <c r="B3024" s="23">
        <v>2.85</v>
      </c>
      <c r="C3024" s="24">
        <v>0.02</v>
      </c>
      <c r="D3024" s="2">
        <v>294.89999999999998</v>
      </c>
      <c r="E3024" s="25">
        <v>21.7</v>
      </c>
      <c r="F3024" s="23">
        <v>990.9</v>
      </c>
      <c r="G3024" s="23">
        <v>1.17</v>
      </c>
      <c r="H3024" s="9">
        <f>0.000001458*(E3024+273.15)^1.5/(E3024+273.15+110.4)</f>
        <v>1.8215294560424E-5</v>
      </c>
      <c r="I3024" s="27">
        <f>G3024*J3024*L3024/1000/H3024</f>
        <v>52851.478564154</v>
      </c>
      <c r="J3024" s="24">
        <v>14.31</v>
      </c>
      <c r="K3024" s="25">
        <v>300</v>
      </c>
      <c r="L3024" s="26">
        <v>57.5</v>
      </c>
      <c r="M3024" s="23">
        <f>2*A3024/$G3024/$J3024^2/($K3024/1000)/($L3024/1000)</f>
        <v>-0.7791151386522136</v>
      </c>
      <c r="N3024" s="23">
        <f>2*B3024/$G3024/$J3024^2/($K3024/1000)/($L3024/1000)</f>
        <v>1.3791789721483283</v>
      </c>
      <c r="O3024" s="23">
        <f>2*C3024/$G3024/$J3024^2/($K3024/1000)/($L3024^2/1000)</f>
        <v>1.6832085091055115E-4</v>
      </c>
      <c r="P3024" s="24">
        <v>-0.56000000000000005</v>
      </c>
    </row>
    <row r="3025" spans="1:16" x14ac:dyDescent="0.4">
      <c r="A3025" s="22">
        <v>-1.61</v>
      </c>
      <c r="B3025" s="23">
        <v>2.86</v>
      </c>
      <c r="C3025" s="24">
        <v>0.02</v>
      </c>
      <c r="D3025" s="2">
        <v>294.89999999999998</v>
      </c>
      <c r="E3025" s="25">
        <v>21.7</v>
      </c>
      <c r="F3025" s="23">
        <v>990.9</v>
      </c>
      <c r="G3025" s="23">
        <v>1.17</v>
      </c>
      <c r="H3025" s="9">
        <f>0.000001458*(E3025+273.15)^1.5/(E3025+273.15+110.4)</f>
        <v>1.8215294560424E-5</v>
      </c>
      <c r="I3025" s="27">
        <f>G3025*J3025*L3025/1000/H3025</f>
        <v>53073.078054989026</v>
      </c>
      <c r="J3025" s="24">
        <v>14.37</v>
      </c>
      <c r="K3025" s="25">
        <v>300</v>
      </c>
      <c r="L3025" s="26">
        <v>57.5</v>
      </c>
      <c r="M3025" s="23">
        <f>2*A3025/$G3025/$J3025^2/($K3025/1000)/($L3025/1000)</f>
        <v>-0.77262254079436332</v>
      </c>
      <c r="N3025" s="23">
        <f>2*B3025/$G3025/$J3025^2/($K3025/1000)/($L3025/1000)</f>
        <v>1.3724847619079996</v>
      </c>
      <c r="O3025" s="23">
        <f>2*C3025/$G3025/$J3025^2/($K3025/1000)/($L3025^2/1000)</f>
        <v>1.6691818326640309E-4</v>
      </c>
      <c r="P3025" s="24">
        <v>-0.56000000000000005</v>
      </c>
    </row>
    <row r="3026" spans="1:16" x14ac:dyDescent="0.4">
      <c r="A3026" s="22">
        <v>-1.62</v>
      </c>
      <c r="B3026" s="23">
        <v>2.87</v>
      </c>
      <c r="C3026" s="24">
        <v>0.02</v>
      </c>
      <c r="D3026" s="2">
        <v>294.89999999999998</v>
      </c>
      <c r="E3026" s="25">
        <v>21.7</v>
      </c>
      <c r="F3026" s="23">
        <v>990.9</v>
      </c>
      <c r="G3026" s="23">
        <v>1.17</v>
      </c>
      <c r="H3026" s="9">
        <f>0.000001458*(E3026+273.15)^1.5/(E3026+273.15+110.4)</f>
        <v>1.8215294560424E-5</v>
      </c>
      <c r="I3026" s="27">
        <f>G3026*J3026*L3026/1000/H3026</f>
        <v>52851.478564154</v>
      </c>
      <c r="J3026" s="24">
        <v>14.31</v>
      </c>
      <c r="K3026" s="25">
        <v>300</v>
      </c>
      <c r="L3026" s="26">
        <v>57.5</v>
      </c>
      <c r="M3026" s="23">
        <f>2*A3026/$G3026/$J3026^2/($K3026/1000)/($L3026/1000)</f>
        <v>-0.78395436311589206</v>
      </c>
      <c r="N3026" s="23">
        <f>2*B3026/$G3026/$J3026^2/($K3026/1000)/($L3026/1000)</f>
        <v>1.388857421075685</v>
      </c>
      <c r="O3026" s="23">
        <f>2*C3026/$G3026/$J3026^2/($K3026/1000)/($L3026^2/1000)</f>
        <v>1.6832085091055115E-4</v>
      </c>
      <c r="P3026" s="24">
        <v>-0.56999999999999995</v>
      </c>
    </row>
    <row r="3027" spans="1:16" x14ac:dyDescent="0.4">
      <c r="A3027" s="22">
        <v>-1.63</v>
      </c>
      <c r="B3027" s="23">
        <v>2.88</v>
      </c>
      <c r="C3027" s="24">
        <v>0.02</v>
      </c>
      <c r="D3027" s="2">
        <v>294.89999999999998</v>
      </c>
      <c r="E3027" s="25">
        <v>21.7</v>
      </c>
      <c r="F3027" s="23">
        <v>990.9</v>
      </c>
      <c r="G3027" s="23">
        <v>1.17</v>
      </c>
      <c r="H3027" s="9">
        <f>0.000001458*(E3027+273.15)^1.5/(E3027+273.15+110.4)</f>
        <v>1.8215294560424E-5</v>
      </c>
      <c r="I3027" s="27">
        <f>G3027*J3027*L3027/1000/H3027</f>
        <v>52629.879073318974</v>
      </c>
      <c r="J3027" s="24">
        <v>14.25</v>
      </c>
      <c r="K3027" s="25">
        <v>300</v>
      </c>
      <c r="L3027" s="26">
        <v>57.5</v>
      </c>
      <c r="M3027" s="23">
        <f>2*A3027/$G3027/$J3027^2/($K3027/1000)/($L3027/1000)</f>
        <v>-0.79545004404827491</v>
      </c>
      <c r="N3027" s="23">
        <f>2*B3027/$G3027/$J3027^2/($K3027/1000)/($L3027/1000)</f>
        <v>1.4054577465392832</v>
      </c>
      <c r="O3027" s="23">
        <f>2*C3027/$G3027/$J3027^2/($K3027/1000)/($L3027^2/1000)</f>
        <v>1.6974127373662847E-4</v>
      </c>
      <c r="P3027" s="24">
        <v>-0.56999999999999995</v>
      </c>
    </row>
    <row r="3028" spans="1:16" x14ac:dyDescent="0.4">
      <c r="A3028" s="22">
        <v>-1.62</v>
      </c>
      <c r="B3028" s="23">
        <v>2.88</v>
      </c>
      <c r="C3028" s="24">
        <v>0.02</v>
      </c>
      <c r="D3028" s="2">
        <v>294.89999999999998</v>
      </c>
      <c r="E3028" s="25">
        <v>21.7</v>
      </c>
      <c r="F3028" s="23">
        <v>990.9</v>
      </c>
      <c r="G3028" s="23">
        <v>1.17</v>
      </c>
      <c r="H3028" s="9">
        <f>0.000001458*(E3028+273.15)^1.5/(E3028+273.15+110.4)</f>
        <v>1.8215294560424E-5</v>
      </c>
      <c r="I3028" s="27">
        <f>G3028*J3028*L3028/1000/H3028</f>
        <v>52408.279582483941</v>
      </c>
      <c r="J3028" s="24">
        <v>14.19</v>
      </c>
      <c r="K3028" s="25">
        <v>300</v>
      </c>
      <c r="L3028" s="26">
        <v>57.5</v>
      </c>
      <c r="M3028" s="23">
        <f>2*A3028/$G3028/$J3028^2/($K3028/1000)/($L3028/1000)</f>
        <v>-0.79726969809633874</v>
      </c>
      <c r="N3028" s="23">
        <f>2*B3028/$G3028/$J3028^2/($K3028/1000)/($L3028/1000)</f>
        <v>1.417368352171269</v>
      </c>
      <c r="O3028" s="23">
        <f>2*C3028/$G3028/$J3028^2/($K3028/1000)/($L3028^2/1000)</f>
        <v>1.711797526776895E-4</v>
      </c>
      <c r="P3028" s="24">
        <v>-0.56000000000000005</v>
      </c>
    </row>
    <row r="3029" spans="1:16" x14ac:dyDescent="0.4">
      <c r="A3029" s="22">
        <v>-1.62</v>
      </c>
      <c r="B3029" s="23">
        <v>2.88</v>
      </c>
      <c r="C3029" s="24">
        <v>0.02</v>
      </c>
      <c r="D3029" s="2">
        <v>294.89999999999998</v>
      </c>
      <c r="E3029" s="25">
        <v>21.7</v>
      </c>
      <c r="F3029" s="23">
        <v>990.9</v>
      </c>
      <c r="G3029" s="23">
        <v>1.17</v>
      </c>
      <c r="H3029" s="9">
        <f>0.000001458*(E3029+273.15)^1.5/(E3029+273.15+110.4)</f>
        <v>1.8215294560424E-5</v>
      </c>
      <c r="I3029" s="27">
        <f>G3029*J3029*L3029/1000/H3029</f>
        <v>52408.279582483941</v>
      </c>
      <c r="J3029" s="24">
        <v>14.19</v>
      </c>
      <c r="K3029" s="25">
        <v>300</v>
      </c>
      <c r="L3029" s="26">
        <v>57.5</v>
      </c>
      <c r="M3029" s="23">
        <f>2*A3029/$G3029/$J3029^2/($K3029/1000)/($L3029/1000)</f>
        <v>-0.79726969809633874</v>
      </c>
      <c r="N3029" s="23">
        <f>2*B3029/$G3029/$J3029^2/($K3029/1000)/($L3029/1000)</f>
        <v>1.417368352171269</v>
      </c>
      <c r="O3029" s="23">
        <f>2*C3029/$G3029/$J3029^2/($K3029/1000)/($L3029^2/1000)</f>
        <v>1.711797526776895E-4</v>
      </c>
      <c r="P3029" s="24">
        <v>-0.56000000000000005</v>
      </c>
    </row>
    <row r="3030" spans="1:16" x14ac:dyDescent="0.4">
      <c r="A3030" s="22">
        <v>-1.62</v>
      </c>
      <c r="B3030" s="23">
        <v>2.87</v>
      </c>
      <c r="C3030" s="24">
        <v>0.02</v>
      </c>
      <c r="D3030" s="2">
        <v>294.89999999999998</v>
      </c>
      <c r="E3030" s="25">
        <v>21.7</v>
      </c>
      <c r="F3030" s="23">
        <v>990.9</v>
      </c>
      <c r="G3030" s="23">
        <v>1.17</v>
      </c>
      <c r="H3030" s="9">
        <f>0.000001458*(E3030+273.15)^1.5/(E3030+273.15+110.4)</f>
        <v>1.8215294560424E-5</v>
      </c>
      <c r="I3030" s="27">
        <f>G3030*J3030*L3030/1000/H3030</f>
        <v>52186.680091648916</v>
      </c>
      <c r="J3030" s="24">
        <v>14.13</v>
      </c>
      <c r="K3030" s="25">
        <v>300</v>
      </c>
      <c r="L3030" s="26">
        <v>57.5</v>
      </c>
      <c r="M3030" s="23">
        <f>2*A3030/$G3030/$J3030^2/($K3030/1000)/($L3030/1000)</f>
        <v>-0.80405494153648671</v>
      </c>
      <c r="N3030" s="23">
        <f>2*B3030/$G3030/$J3030^2/($K3030/1000)/($L3030/1000)</f>
        <v>1.4244677050677264</v>
      </c>
      <c r="O3030" s="23">
        <f>2*C3030/$G3030/$J3030^2/($K3030/1000)/($L3030^2/1000)</f>
        <v>1.7263659506956238E-4</v>
      </c>
      <c r="P3030" s="24">
        <v>-0.56000000000000005</v>
      </c>
    </row>
    <row r="3031" spans="1:16" x14ac:dyDescent="0.4">
      <c r="A3031" s="22">
        <v>-1.61</v>
      </c>
      <c r="B3031" s="23">
        <v>2.87</v>
      </c>
      <c r="C3031" s="24">
        <v>0.02</v>
      </c>
      <c r="D3031" s="2">
        <v>294.89999999999998</v>
      </c>
      <c r="E3031" s="25">
        <v>21.7</v>
      </c>
      <c r="F3031" s="23">
        <v>990.9</v>
      </c>
      <c r="G3031" s="23">
        <v>1.17</v>
      </c>
      <c r="H3031" s="9">
        <f>0.000001458*(E3031+273.15)^1.5/(E3031+273.15+110.4)</f>
        <v>1.8215294560424E-5</v>
      </c>
      <c r="I3031" s="27">
        <f>G3031*J3031*L3031/1000/H3031</f>
        <v>52186.680091648916</v>
      </c>
      <c r="J3031" s="24">
        <v>14.13</v>
      </c>
      <c r="K3031" s="25">
        <v>300</v>
      </c>
      <c r="L3031" s="26">
        <v>57.5</v>
      </c>
      <c r="M3031" s="23">
        <f>2*A3031/$G3031/$J3031^2/($K3031/1000)/($L3031/1000)</f>
        <v>-0.79909163942823691</v>
      </c>
      <c r="N3031" s="23">
        <f>2*B3031/$G3031/$J3031^2/($K3031/1000)/($L3031/1000)</f>
        <v>1.4244677050677264</v>
      </c>
      <c r="O3031" s="23">
        <f>2*C3031/$G3031/$J3031^2/($K3031/1000)/($L3031^2/1000)</f>
        <v>1.7263659506956238E-4</v>
      </c>
      <c r="P3031" s="24">
        <v>-0.56000000000000005</v>
      </c>
    </row>
    <row r="3032" spans="1:16" x14ac:dyDescent="0.4">
      <c r="A3032" s="22">
        <v>-1.62</v>
      </c>
      <c r="B3032" s="23">
        <v>2.87</v>
      </c>
      <c r="C3032" s="24">
        <v>0.02</v>
      </c>
      <c r="D3032" s="2">
        <v>294.89999999999998</v>
      </c>
      <c r="E3032" s="25">
        <v>21.7</v>
      </c>
      <c r="F3032" s="23">
        <v>990.9</v>
      </c>
      <c r="G3032" s="23">
        <v>1.17</v>
      </c>
      <c r="H3032" s="9">
        <f>0.000001458*(E3032+273.15)^1.5/(E3032+273.15+110.4)</f>
        <v>1.8215294560424E-5</v>
      </c>
      <c r="I3032" s="27">
        <f>G3032*J3032*L3032/1000/H3032</f>
        <v>52408.279582483941</v>
      </c>
      <c r="J3032" s="24">
        <v>14.19</v>
      </c>
      <c r="K3032" s="25">
        <v>300</v>
      </c>
      <c r="L3032" s="26">
        <v>57.5</v>
      </c>
      <c r="M3032" s="23">
        <f>2*A3032/$G3032/$J3032^2/($K3032/1000)/($L3032/1000)</f>
        <v>-0.79726969809633874</v>
      </c>
      <c r="N3032" s="23">
        <f>2*B3032/$G3032/$J3032^2/($K3032/1000)/($L3032/1000)</f>
        <v>1.4124469342817854</v>
      </c>
      <c r="O3032" s="23">
        <f>2*C3032/$G3032/$J3032^2/($K3032/1000)/($L3032^2/1000)</f>
        <v>1.711797526776895E-4</v>
      </c>
      <c r="P3032" s="24">
        <v>-0.56999999999999995</v>
      </c>
    </row>
    <row r="3033" spans="1:16" x14ac:dyDescent="0.4">
      <c r="A3033" s="22">
        <v>-1.62</v>
      </c>
      <c r="B3033" s="23">
        <v>2.87</v>
      </c>
      <c r="C3033" s="24">
        <v>0.02</v>
      </c>
      <c r="D3033" s="2">
        <v>294.89999999999998</v>
      </c>
      <c r="E3033" s="25">
        <v>21.7</v>
      </c>
      <c r="F3033" s="23">
        <v>990.9</v>
      </c>
      <c r="G3033" s="23">
        <v>1.17</v>
      </c>
      <c r="H3033" s="9">
        <f>0.000001458*(E3033+273.15)^1.5/(E3033+273.15+110.4)</f>
        <v>1.8215294560424E-5</v>
      </c>
      <c r="I3033" s="27">
        <f>G3033*J3033*L3033/1000/H3033</f>
        <v>52408.279582483941</v>
      </c>
      <c r="J3033" s="24">
        <v>14.19</v>
      </c>
      <c r="K3033" s="25">
        <v>300</v>
      </c>
      <c r="L3033" s="26">
        <v>57.5</v>
      </c>
      <c r="M3033" s="23">
        <f>2*A3033/$G3033/$J3033^2/($K3033/1000)/($L3033/1000)</f>
        <v>-0.79726969809633874</v>
      </c>
      <c r="N3033" s="23">
        <f>2*B3033/$G3033/$J3033^2/($K3033/1000)/($L3033/1000)</f>
        <v>1.4124469342817854</v>
      </c>
      <c r="O3033" s="23">
        <f>2*C3033/$G3033/$J3033^2/($K3033/1000)/($L3033^2/1000)</f>
        <v>1.711797526776895E-4</v>
      </c>
      <c r="P3033" s="24">
        <v>-0.56999999999999995</v>
      </c>
    </row>
    <row r="3034" spans="1:16" x14ac:dyDescent="0.4">
      <c r="A3034" s="22">
        <v>-1.61</v>
      </c>
      <c r="B3034" s="23">
        <v>2.86</v>
      </c>
      <c r="C3034" s="24">
        <v>0.02</v>
      </c>
      <c r="D3034" s="2">
        <v>294.89999999999998</v>
      </c>
      <c r="E3034" s="25">
        <v>21.7</v>
      </c>
      <c r="F3034" s="23">
        <v>990.9</v>
      </c>
      <c r="G3034" s="23">
        <v>1.17</v>
      </c>
      <c r="H3034" s="9">
        <f>0.000001458*(E3034+273.15)^1.5/(E3034+273.15+110.4)</f>
        <v>1.8215294560424E-5</v>
      </c>
      <c r="I3034" s="27">
        <f>G3034*J3034*L3034/1000/H3034</f>
        <v>52186.680091648916</v>
      </c>
      <c r="J3034" s="24">
        <v>14.13</v>
      </c>
      <c r="K3034" s="25">
        <v>300</v>
      </c>
      <c r="L3034" s="26">
        <v>57.5</v>
      </c>
      <c r="M3034" s="23">
        <f>2*A3034/$G3034/$J3034^2/($K3034/1000)/($L3034/1000)</f>
        <v>-0.79909163942823691</v>
      </c>
      <c r="N3034" s="23">
        <f>2*B3034/$G3034/$J3034^2/($K3034/1000)/($L3034/1000)</f>
        <v>1.4195044029594766</v>
      </c>
      <c r="O3034" s="23">
        <f>2*C3034/$G3034/$J3034^2/($K3034/1000)/($L3034^2/1000)</f>
        <v>1.7263659506956238E-4</v>
      </c>
      <c r="P3034" s="24">
        <v>-0.56000000000000005</v>
      </c>
    </row>
    <row r="3035" spans="1:16" x14ac:dyDescent="0.4">
      <c r="A3035" s="22">
        <v>-1.61</v>
      </c>
      <c r="B3035" s="23">
        <v>2.86</v>
      </c>
      <c r="C3035" s="24">
        <v>0.02</v>
      </c>
      <c r="D3035" s="2">
        <v>294.89999999999998</v>
      </c>
      <c r="E3035" s="25">
        <v>21.7</v>
      </c>
      <c r="F3035" s="23">
        <v>990.9</v>
      </c>
      <c r="G3035" s="23">
        <v>1.17</v>
      </c>
      <c r="H3035" s="9">
        <f>0.000001458*(E3035+273.15)^1.5/(E3035+273.15+110.4)</f>
        <v>1.8215294560424E-5</v>
      </c>
      <c r="I3035" s="27">
        <f>G3035*J3035*L3035/1000/H3035</f>
        <v>51743.481109978864</v>
      </c>
      <c r="J3035" s="24">
        <v>14.01</v>
      </c>
      <c r="K3035" s="25">
        <v>300</v>
      </c>
      <c r="L3035" s="26">
        <v>57.5</v>
      </c>
      <c r="M3035" s="23">
        <f>2*A3035/$G3035/$J3035^2/($K3035/1000)/($L3035/1000)</f>
        <v>-0.81283920042918034</v>
      </c>
      <c r="N3035" s="23">
        <f>2*B3035/$G3035/$J3035^2/($K3035/1000)/($L3035/1000)</f>
        <v>1.4439255361661214</v>
      </c>
      <c r="O3035" s="23">
        <f>2*C3035/$G3035/$J3035^2/($K3035/1000)/($L3035^2/1000)</f>
        <v>1.75606632552888E-4</v>
      </c>
      <c r="P3035" s="24">
        <v>-0.56000000000000005</v>
      </c>
    </row>
    <row r="3036" spans="1:16" x14ac:dyDescent="0.4">
      <c r="A3036" s="22">
        <v>-1.61</v>
      </c>
      <c r="B3036" s="23">
        <v>2.86</v>
      </c>
      <c r="C3036" s="24">
        <v>0.02</v>
      </c>
      <c r="D3036" s="2">
        <v>294.89999999999998</v>
      </c>
      <c r="E3036" s="25">
        <v>21.7</v>
      </c>
      <c r="F3036" s="23">
        <v>990.9</v>
      </c>
      <c r="G3036" s="23">
        <v>1.17</v>
      </c>
      <c r="H3036" s="9">
        <f>0.000001458*(E3036+273.15)^1.5/(E3036+273.15+110.4)</f>
        <v>1.8215294560424E-5</v>
      </c>
      <c r="I3036" s="27">
        <f>G3036*J3036*L3036/1000/H3036</f>
        <v>51521.881619143831</v>
      </c>
      <c r="J3036" s="24">
        <v>13.95</v>
      </c>
      <c r="K3036" s="25">
        <v>300</v>
      </c>
      <c r="L3036" s="26">
        <v>57.5</v>
      </c>
      <c r="M3036" s="23">
        <f>2*A3036/$G3036/$J3036^2/($K3036/1000)/($L3036/1000)</f>
        <v>-0.81984640250849583</v>
      </c>
      <c r="N3036" s="23">
        <f>2*B3036/$G3036/$J3036^2/($K3036/1000)/($L3036/1000)</f>
        <v>1.4563731125306199</v>
      </c>
      <c r="O3036" s="23">
        <f>2*C3036/$G3036/$J3036^2/($K3036/1000)/($L3036^2/1000)</f>
        <v>1.7712047583224325E-4</v>
      </c>
      <c r="P3036" s="24">
        <v>-0.56000000000000005</v>
      </c>
    </row>
    <row r="3037" spans="1:16" x14ac:dyDescent="0.4">
      <c r="A3037" s="22">
        <v>-1.61</v>
      </c>
      <c r="B3037" s="23">
        <v>2.84</v>
      </c>
      <c r="C3037" s="24">
        <v>0.02</v>
      </c>
      <c r="D3037" s="2">
        <v>294.89999999999998</v>
      </c>
      <c r="E3037" s="25">
        <v>21.7</v>
      </c>
      <c r="F3037" s="23">
        <v>990.9</v>
      </c>
      <c r="G3037" s="23">
        <v>1.17</v>
      </c>
      <c r="H3037" s="9">
        <f>0.000001458*(E3037+273.15)^1.5/(E3037+273.15+110.4)</f>
        <v>1.8215294560424E-5</v>
      </c>
      <c r="I3037" s="27">
        <f>G3037*J3037*L3037/1000/H3037</f>
        <v>52408.279582483941</v>
      </c>
      <c r="J3037" s="24">
        <v>14.19</v>
      </c>
      <c r="K3037" s="25">
        <v>300</v>
      </c>
      <c r="L3037" s="26">
        <v>57.5</v>
      </c>
      <c r="M3037" s="23">
        <f>2*A3037/$G3037/$J3037^2/($K3037/1000)/($L3037/1000)</f>
        <v>-0.79234828020685522</v>
      </c>
      <c r="N3037" s="23">
        <f>2*B3037/$G3037/$J3037^2/($K3037/1000)/($L3037/1000)</f>
        <v>1.3976826806133342</v>
      </c>
      <c r="O3037" s="23">
        <f>2*C3037/$G3037/$J3037^2/($K3037/1000)/($L3037^2/1000)</f>
        <v>1.711797526776895E-4</v>
      </c>
      <c r="P3037" s="24">
        <v>-0.56999999999999995</v>
      </c>
    </row>
    <row r="3038" spans="1:16" x14ac:dyDescent="0.4">
      <c r="A3038" s="22">
        <v>-1.6</v>
      </c>
      <c r="B3038" s="23">
        <v>2.84</v>
      </c>
      <c r="C3038" s="24">
        <v>0.02</v>
      </c>
      <c r="D3038" s="2">
        <v>294.89999999999998</v>
      </c>
      <c r="E3038" s="25">
        <v>21.7</v>
      </c>
      <c r="F3038" s="23">
        <v>990.9</v>
      </c>
      <c r="G3038" s="23">
        <v>1.17</v>
      </c>
      <c r="H3038" s="9">
        <f>0.000001458*(E3038+273.15)^1.5/(E3038+273.15+110.4)</f>
        <v>1.8215294560424E-5</v>
      </c>
      <c r="I3038" s="27">
        <f>G3038*J3038*L3038/1000/H3038</f>
        <v>52408.279582483941</v>
      </c>
      <c r="J3038" s="24">
        <v>14.19</v>
      </c>
      <c r="K3038" s="25">
        <v>300</v>
      </c>
      <c r="L3038" s="26">
        <v>57.5</v>
      </c>
      <c r="M3038" s="23">
        <f>2*A3038/$G3038/$J3038^2/($K3038/1000)/($L3038/1000)</f>
        <v>-0.78742686231737169</v>
      </c>
      <c r="N3038" s="23">
        <f>2*B3038/$G3038/$J3038^2/($K3038/1000)/($L3038/1000)</f>
        <v>1.3976826806133342</v>
      </c>
      <c r="O3038" s="23">
        <f>2*C3038/$G3038/$J3038^2/($K3038/1000)/($L3038^2/1000)</f>
        <v>1.711797526776895E-4</v>
      </c>
      <c r="P3038" s="24">
        <v>-0.56999999999999995</v>
      </c>
    </row>
    <row r="3039" spans="1:16" x14ac:dyDescent="0.4">
      <c r="A3039" s="22">
        <v>-1.6</v>
      </c>
      <c r="B3039" s="23">
        <v>2.84</v>
      </c>
      <c r="C3039" s="24">
        <v>0.02</v>
      </c>
      <c r="D3039" s="2">
        <v>294.89999999999998</v>
      </c>
      <c r="E3039" s="25">
        <v>21.7</v>
      </c>
      <c r="F3039" s="23">
        <v>990.9</v>
      </c>
      <c r="G3039" s="23">
        <v>1.17</v>
      </c>
      <c r="H3039" s="9">
        <f>0.000001458*(E3039+273.15)^1.5/(E3039+273.15+110.4)</f>
        <v>1.8215294560424E-5</v>
      </c>
      <c r="I3039" s="27">
        <f>G3039*J3039*L3039/1000/H3039</f>
        <v>51743.481109978864</v>
      </c>
      <c r="J3039" s="24">
        <v>14.01</v>
      </c>
      <c r="K3039" s="25">
        <v>300</v>
      </c>
      <c r="L3039" s="26">
        <v>57.5</v>
      </c>
      <c r="M3039" s="23">
        <f>2*A3039/$G3039/$J3039^2/($K3039/1000)/($L3039/1000)</f>
        <v>-0.80779050974328492</v>
      </c>
      <c r="N3039" s="23">
        <f>2*B3039/$G3039/$J3039^2/($K3039/1000)/($L3039/1000)</f>
        <v>1.4338281547943301</v>
      </c>
      <c r="O3039" s="23">
        <f>2*C3039/$G3039/$J3039^2/($K3039/1000)/($L3039^2/1000)</f>
        <v>1.75606632552888E-4</v>
      </c>
      <c r="P3039" s="24">
        <v>-0.56999999999999995</v>
      </c>
    </row>
    <row r="3040" spans="1:16" x14ac:dyDescent="0.4">
      <c r="A3040" s="22">
        <v>-1.6</v>
      </c>
      <c r="B3040" s="23">
        <v>2.84</v>
      </c>
      <c r="C3040" s="24">
        <v>0.02</v>
      </c>
      <c r="D3040" s="2">
        <v>294.89999999999998</v>
      </c>
      <c r="E3040" s="25">
        <v>21.7</v>
      </c>
      <c r="F3040" s="23">
        <v>990.9</v>
      </c>
      <c r="G3040" s="23">
        <v>1.17</v>
      </c>
      <c r="H3040" s="9">
        <f>0.000001458*(E3040+273.15)^1.5/(E3040+273.15+110.4)</f>
        <v>1.8215294560424E-5</v>
      </c>
      <c r="I3040" s="27">
        <f>G3040*J3040*L3040/1000/H3040</f>
        <v>52186.680091648916</v>
      </c>
      <c r="J3040" s="24">
        <v>14.13</v>
      </c>
      <c r="K3040" s="25">
        <v>300</v>
      </c>
      <c r="L3040" s="26">
        <v>57.5</v>
      </c>
      <c r="M3040" s="23">
        <f>2*A3040/$G3040/$J3040^2/($K3040/1000)/($L3040/1000)</f>
        <v>-0.794128337319987</v>
      </c>
      <c r="N3040" s="23">
        <f>2*B3040/$G3040/$J3040^2/($K3040/1000)/($L3040/1000)</f>
        <v>1.4095777987429763</v>
      </c>
      <c r="O3040" s="23">
        <f>2*C3040/$G3040/$J3040^2/($K3040/1000)/($L3040^2/1000)</f>
        <v>1.7263659506956238E-4</v>
      </c>
      <c r="P3040" s="24">
        <v>-0.56999999999999995</v>
      </c>
    </row>
    <row r="3041" spans="1:16" x14ac:dyDescent="0.4">
      <c r="A3041" s="22">
        <v>-1.6</v>
      </c>
      <c r="B3041" s="23">
        <v>2.82</v>
      </c>
      <c r="C3041" s="24">
        <v>0.02</v>
      </c>
      <c r="D3041" s="2">
        <v>294.89999999999998</v>
      </c>
      <c r="E3041" s="25">
        <v>21.7</v>
      </c>
      <c r="F3041" s="23">
        <v>990.9</v>
      </c>
      <c r="G3041" s="23">
        <v>1.17</v>
      </c>
      <c r="H3041" s="9">
        <f>0.000001458*(E3041+273.15)^1.5/(E3041+273.15+110.4)</f>
        <v>1.8215294560424E-5</v>
      </c>
      <c r="I3041" s="27">
        <f>G3041*J3041*L3041/1000/H3041</f>
        <v>52629.879073318974</v>
      </c>
      <c r="J3041" s="24">
        <v>14.25</v>
      </c>
      <c r="K3041" s="25">
        <v>300</v>
      </c>
      <c r="L3041" s="26">
        <v>57.5</v>
      </c>
      <c r="M3041" s="23">
        <f>2*A3041/$G3041/$J3041^2/($K3041/1000)/($L3041/1000)</f>
        <v>-0.78080985918849077</v>
      </c>
      <c r="N3041" s="23">
        <f>2*B3041/$G3041/$J3041^2/($K3041/1000)/($L3041/1000)</f>
        <v>1.376177376819715</v>
      </c>
      <c r="O3041" s="23">
        <f>2*C3041/$G3041/$J3041^2/($K3041/1000)/($L3041^2/1000)</f>
        <v>1.6974127373662847E-4</v>
      </c>
      <c r="P3041" s="24">
        <v>-0.57999999999999996</v>
      </c>
    </row>
    <row r="3042" spans="1:16" x14ac:dyDescent="0.4">
      <c r="A3042" s="22">
        <v>-1.59</v>
      </c>
      <c r="B3042" s="23">
        <v>2.84</v>
      </c>
      <c r="C3042" s="24">
        <v>0.02</v>
      </c>
      <c r="D3042" s="2">
        <v>294.89999999999998</v>
      </c>
      <c r="E3042" s="25">
        <v>21.7</v>
      </c>
      <c r="F3042" s="23">
        <v>990.9</v>
      </c>
      <c r="G3042" s="23">
        <v>1.17</v>
      </c>
      <c r="H3042" s="9">
        <f>0.000001458*(E3042+273.15)^1.5/(E3042+273.15+110.4)</f>
        <v>1.8215294560424E-5</v>
      </c>
      <c r="I3042" s="27">
        <f>G3042*J3042*L3042/1000/H3042</f>
        <v>52629.879073318974</v>
      </c>
      <c r="J3042" s="24">
        <v>14.25</v>
      </c>
      <c r="K3042" s="25">
        <v>300</v>
      </c>
      <c r="L3042" s="26">
        <v>57.5</v>
      </c>
      <c r="M3042" s="23">
        <f>2*A3042/$G3042/$J3042^2/($K3042/1000)/($L3042/1000)</f>
        <v>-0.77592979756856273</v>
      </c>
      <c r="N3042" s="23">
        <f>2*B3042/$G3042/$J3042^2/($K3042/1000)/($L3042/1000)</f>
        <v>1.3859375000595708</v>
      </c>
      <c r="O3042" s="23">
        <f>2*C3042/$G3042/$J3042^2/($K3042/1000)/($L3042^2/1000)</f>
        <v>1.6974127373662847E-4</v>
      </c>
      <c r="P3042" s="24">
        <v>-0.56000000000000005</v>
      </c>
    </row>
    <row r="3043" spans="1:16" x14ac:dyDescent="0.4">
      <c r="A3043" s="22">
        <v>-1.6</v>
      </c>
      <c r="B3043" s="23">
        <v>2.84</v>
      </c>
      <c r="C3043" s="24">
        <v>0.02</v>
      </c>
      <c r="D3043" s="2">
        <v>294.89999999999998</v>
      </c>
      <c r="E3043" s="25">
        <v>21.7</v>
      </c>
      <c r="F3043" s="23">
        <v>990.9</v>
      </c>
      <c r="G3043" s="23">
        <v>1.17</v>
      </c>
      <c r="H3043" s="9">
        <f>0.000001458*(E3043+273.15)^1.5/(E3043+273.15+110.4)</f>
        <v>1.8215294560424E-5</v>
      </c>
      <c r="I3043" s="27">
        <f>G3043*J3043*L3043/1000/H3043</f>
        <v>51965.080600813897</v>
      </c>
      <c r="J3043" s="24">
        <v>14.07</v>
      </c>
      <c r="K3043" s="25">
        <v>300</v>
      </c>
      <c r="L3043" s="26">
        <v>57.5</v>
      </c>
      <c r="M3043" s="23">
        <f>2*A3043/$G3043/$J3043^2/($K3043/1000)/($L3043/1000)</f>
        <v>-0.80091572814909573</v>
      </c>
      <c r="N3043" s="23">
        <f>2*B3043/$G3043/$J3043^2/($K3043/1000)/($L3043/1000)</f>
        <v>1.4216254174646448</v>
      </c>
      <c r="O3043" s="23">
        <f>2*C3043/$G3043/$J3043^2/($K3043/1000)/($L3043^2/1000)</f>
        <v>1.7411211481502083E-4</v>
      </c>
      <c r="P3043" s="24">
        <v>-0.56000000000000005</v>
      </c>
    </row>
    <row r="3044" spans="1:16" x14ac:dyDescent="0.4">
      <c r="A3044" s="22">
        <v>-1.74</v>
      </c>
      <c r="B3044" s="23">
        <v>3.54</v>
      </c>
      <c r="C3044" s="24">
        <v>0.03</v>
      </c>
      <c r="D3044" s="2">
        <v>295</v>
      </c>
      <c r="E3044" s="25">
        <v>21.2</v>
      </c>
      <c r="F3044" s="23">
        <v>994.62</v>
      </c>
      <c r="G3044" s="23">
        <v>1.18</v>
      </c>
      <c r="H3044" s="9">
        <f>0.000001458*(E3044+273.15)^1.5/(E3044+273.15+110.4)</f>
        <v>1.8191425273442234E-5</v>
      </c>
      <c r="I3044" s="10">
        <f>G3044*J3044*L3044/1000/H3044</f>
        <v>58930.511704603094</v>
      </c>
      <c r="J3044" s="24">
        <v>15.8</v>
      </c>
      <c r="K3044" s="25">
        <v>300</v>
      </c>
      <c r="L3044" s="26">
        <v>57.5</v>
      </c>
      <c r="M3044" s="23">
        <f>2*A3044/$G3044/$J3044^2/($K3044/1000)/($L3044/1000)</f>
        <v>-0.68484763970212903</v>
      </c>
      <c r="N3044" s="23">
        <f>2*B3044/$G3044/$J3044^2/($K3044/1000)/($L3044/1000)</f>
        <v>1.3933107152560555</v>
      </c>
      <c r="O3044" s="23">
        <f>2*C3044/$G3044/$J3044^2/($K3044/1000)/($L3044^2/1000)</f>
        <v>2.0535161610258742E-4</v>
      </c>
      <c r="P3044" s="24">
        <f>M3044/N3044</f>
        <v>-0.49152542372881358</v>
      </c>
    </row>
    <row r="3045" spans="1:16" x14ac:dyDescent="0.4">
      <c r="A3045" s="22">
        <v>-1.74</v>
      </c>
      <c r="B3045" s="23">
        <v>3.49</v>
      </c>
      <c r="C3045" s="24">
        <v>0.03</v>
      </c>
      <c r="D3045" s="2">
        <v>295</v>
      </c>
      <c r="E3045" s="25">
        <v>21.2</v>
      </c>
      <c r="F3045" s="23">
        <v>994.62</v>
      </c>
      <c r="G3045" s="23">
        <v>1.18</v>
      </c>
      <c r="H3045" s="9">
        <f>0.000001458*(E3045+273.15)^1.5/(E3045+273.15+110.4)</f>
        <v>1.8191425273442234E-5</v>
      </c>
      <c r="I3045" s="10">
        <f>G3045*J3045*L3045/1000/H3045</f>
        <v>58930.511704603094</v>
      </c>
      <c r="J3045" s="24">
        <v>15.8</v>
      </c>
      <c r="K3045" s="25">
        <v>300</v>
      </c>
      <c r="L3045" s="26">
        <v>57.5</v>
      </c>
      <c r="M3045" s="23">
        <f>2*A3045/$G3045/$J3045^2/($K3045/1000)/($L3045/1000)</f>
        <v>-0.68484763970212903</v>
      </c>
      <c r="N3045" s="23">
        <f>2*B3045/$G3045/$J3045^2/($K3045/1000)/($L3045/1000)</f>
        <v>1.3736311853795578</v>
      </c>
      <c r="O3045" s="23">
        <f>2*C3045/$G3045/$J3045^2/($K3045/1000)/($L3045^2/1000)</f>
        <v>2.0535161610258742E-4</v>
      </c>
      <c r="P3045" s="24">
        <f>M3045/N3045</f>
        <v>-0.49856733524355296</v>
      </c>
    </row>
    <row r="3046" spans="1:16" x14ac:dyDescent="0.4">
      <c r="A3046" s="22">
        <v>-1.74</v>
      </c>
      <c r="B3046" s="23">
        <v>3.53</v>
      </c>
      <c r="C3046" s="24">
        <v>0.03</v>
      </c>
      <c r="D3046" s="2">
        <v>295</v>
      </c>
      <c r="E3046" s="25">
        <v>21.2</v>
      </c>
      <c r="F3046" s="23">
        <v>994.62</v>
      </c>
      <c r="G3046" s="23">
        <v>1.18</v>
      </c>
      <c r="H3046" s="9">
        <f>0.000001458*(E3046+273.15)^1.5/(E3046+273.15+110.4)</f>
        <v>1.8191425273442234E-5</v>
      </c>
      <c r="I3046" s="10">
        <f>G3046*J3046*L3046/1000/H3046</f>
        <v>58930.511704603094</v>
      </c>
      <c r="J3046" s="24">
        <v>15.8</v>
      </c>
      <c r="K3046" s="25">
        <v>300</v>
      </c>
      <c r="L3046" s="26">
        <v>57.5</v>
      </c>
      <c r="M3046" s="23">
        <f>2*A3046/$G3046/$J3046^2/($K3046/1000)/($L3046/1000)</f>
        <v>-0.68484763970212903</v>
      </c>
      <c r="N3046" s="23">
        <f>2*B3046/$G3046/$J3046^2/($K3046/1000)/($L3046/1000)</f>
        <v>1.3893748092807559</v>
      </c>
      <c r="O3046" s="23">
        <f>2*C3046/$G3046/$J3046^2/($K3046/1000)/($L3046^2/1000)</f>
        <v>2.0535161610258742E-4</v>
      </c>
      <c r="P3046" s="24">
        <f>M3046/N3046</f>
        <v>-0.49291784702549579</v>
      </c>
    </row>
    <row r="3047" spans="1:16" x14ac:dyDescent="0.4">
      <c r="A3047" s="22">
        <v>-1.76</v>
      </c>
      <c r="B3047" s="23">
        <v>3.58</v>
      </c>
      <c r="C3047" s="24">
        <v>0.03</v>
      </c>
      <c r="D3047" s="2">
        <v>295</v>
      </c>
      <c r="E3047" s="25">
        <v>21.2</v>
      </c>
      <c r="F3047" s="23">
        <v>994.62</v>
      </c>
      <c r="G3047" s="23">
        <v>1.18</v>
      </c>
      <c r="H3047" s="9">
        <f>0.000001458*(E3047+273.15)^1.5/(E3047+273.15+110.4)</f>
        <v>1.8191425273442234E-5</v>
      </c>
      <c r="I3047" s="10">
        <f>G3047*J3047*L3047/1000/H3047</f>
        <v>59117.000665693602</v>
      </c>
      <c r="J3047" s="24">
        <v>15.85</v>
      </c>
      <c r="K3047" s="25">
        <v>300</v>
      </c>
      <c r="L3047" s="26">
        <v>57.5</v>
      </c>
      <c r="M3047" s="23">
        <f>2*A3047/$G3047/$J3047^2/($K3047/1000)/($L3047/1000)</f>
        <v>-0.68835587541158572</v>
      </c>
      <c r="N3047" s="23">
        <f>2*B3047/$G3047/$J3047^2/($K3047/1000)/($L3047/1000)</f>
        <v>1.4001784283940211</v>
      </c>
      <c r="O3047" s="23">
        <f>2*C3047/$G3047/$J3047^2/($K3047/1000)/($L3047^2/1000)</f>
        <v>2.0405806583347402E-4</v>
      </c>
      <c r="P3047" s="24">
        <f>M3047/N3047</f>
        <v>-0.49162011173184356</v>
      </c>
    </row>
    <row r="3048" spans="1:16" x14ac:dyDescent="0.4">
      <c r="A3048" s="22">
        <v>-1.77</v>
      </c>
      <c r="B3048" s="23">
        <v>3.54</v>
      </c>
      <c r="C3048" s="24">
        <v>0.03</v>
      </c>
      <c r="D3048" s="2">
        <v>295</v>
      </c>
      <c r="E3048" s="25">
        <v>21.2</v>
      </c>
      <c r="F3048" s="23">
        <v>994.62</v>
      </c>
      <c r="G3048" s="23">
        <v>1.18</v>
      </c>
      <c r="H3048" s="9">
        <f>0.000001458*(E3048+273.15)^1.5/(E3048+273.15+110.4)</f>
        <v>1.8191425273442234E-5</v>
      </c>
      <c r="I3048" s="10">
        <f>G3048*J3048*L3048/1000/H3048</f>
        <v>59117.000665693602</v>
      </c>
      <c r="J3048" s="24">
        <v>15.85</v>
      </c>
      <c r="K3048" s="25">
        <v>300</v>
      </c>
      <c r="L3048" s="26">
        <v>57.5</v>
      </c>
      <c r="M3048" s="23">
        <f>2*A3048/$G3048/$J3048^2/($K3048/1000)/($L3048/1000)</f>
        <v>-0.69226698834006062</v>
      </c>
      <c r="N3048" s="23">
        <f>2*B3048/$G3048/$J3048^2/($K3048/1000)/($L3048/1000)</f>
        <v>1.3845339766801212</v>
      </c>
      <c r="O3048" s="23">
        <f>2*C3048/$G3048/$J3048^2/($K3048/1000)/($L3048^2/1000)</f>
        <v>2.0405806583347402E-4</v>
      </c>
      <c r="P3048" s="24">
        <f>M3048/N3048</f>
        <v>-0.5</v>
      </c>
    </row>
    <row r="3049" spans="1:16" x14ac:dyDescent="0.4">
      <c r="A3049" s="22">
        <v>-1.75</v>
      </c>
      <c r="B3049" s="23">
        <v>3.54</v>
      </c>
      <c r="C3049" s="24">
        <v>0.03</v>
      </c>
      <c r="D3049" s="2">
        <v>295</v>
      </c>
      <c r="E3049" s="25">
        <v>21.2</v>
      </c>
      <c r="F3049" s="23">
        <v>994.62</v>
      </c>
      <c r="G3049" s="23">
        <v>1.18</v>
      </c>
      <c r="H3049" s="9">
        <f>0.000001458*(E3049+273.15)^1.5/(E3049+273.15+110.4)</f>
        <v>1.8191425273442234E-5</v>
      </c>
      <c r="I3049" s="10">
        <f>G3049*J3049*L3049/1000/H3049</f>
        <v>58930.511704603094</v>
      </c>
      <c r="J3049" s="24">
        <v>15.8</v>
      </c>
      <c r="K3049" s="25">
        <v>300</v>
      </c>
      <c r="L3049" s="26">
        <v>57.5</v>
      </c>
      <c r="M3049" s="23">
        <f>2*A3049/$G3049/$J3049^2/($K3049/1000)/($L3049/1000)</f>
        <v>-0.68878354567742861</v>
      </c>
      <c r="N3049" s="23">
        <f>2*B3049/$G3049/$J3049^2/($K3049/1000)/($L3049/1000)</f>
        <v>1.3933107152560555</v>
      </c>
      <c r="O3049" s="23">
        <f>2*C3049/$G3049/$J3049^2/($K3049/1000)/($L3049^2/1000)</f>
        <v>2.0535161610258742E-4</v>
      </c>
      <c r="P3049" s="24">
        <f>M3049/N3049</f>
        <v>-0.4943502824858757</v>
      </c>
    </row>
    <row r="3050" spans="1:16" x14ac:dyDescent="0.4">
      <c r="A3050" s="22">
        <v>-1.75</v>
      </c>
      <c r="B3050" s="23">
        <v>3.5</v>
      </c>
      <c r="C3050" s="24">
        <v>0.03</v>
      </c>
      <c r="D3050" s="2">
        <v>295</v>
      </c>
      <c r="E3050" s="25">
        <v>21.2</v>
      </c>
      <c r="F3050" s="23">
        <v>994.62</v>
      </c>
      <c r="G3050" s="23">
        <v>1.18</v>
      </c>
      <c r="H3050" s="9">
        <f>0.000001458*(E3050+273.15)^1.5/(E3050+273.15+110.4)</f>
        <v>1.8191425273442234E-5</v>
      </c>
      <c r="I3050" s="10">
        <f>G3050*J3050*L3050/1000/H3050</f>
        <v>59117.000665693602</v>
      </c>
      <c r="J3050" s="24">
        <v>15.85</v>
      </c>
      <c r="K3050" s="25">
        <v>300</v>
      </c>
      <c r="L3050" s="26">
        <v>57.5</v>
      </c>
      <c r="M3050" s="23">
        <f>2*A3050/$G3050/$J3050^2/($K3050/1000)/($L3050/1000)</f>
        <v>-0.68444476248311081</v>
      </c>
      <c r="N3050" s="23">
        <f>2*B3050/$G3050/$J3050^2/($K3050/1000)/($L3050/1000)</f>
        <v>1.3688895249662216</v>
      </c>
      <c r="O3050" s="23">
        <f>2*C3050/$G3050/$J3050^2/($K3050/1000)/($L3050^2/1000)</f>
        <v>2.0405806583347402E-4</v>
      </c>
      <c r="P3050" s="24">
        <f>M3050/N3050</f>
        <v>-0.5</v>
      </c>
    </row>
    <row r="3051" spans="1:16" x14ac:dyDescent="0.4">
      <c r="A3051" s="22">
        <v>-1.73</v>
      </c>
      <c r="B3051" s="23">
        <v>3.5</v>
      </c>
      <c r="C3051" s="24">
        <v>0.03</v>
      </c>
      <c r="D3051" s="2">
        <v>295</v>
      </c>
      <c r="E3051" s="25">
        <v>21.2</v>
      </c>
      <c r="F3051" s="23">
        <v>994.62</v>
      </c>
      <c r="G3051" s="23">
        <v>1.18</v>
      </c>
      <c r="H3051" s="9">
        <f>0.000001458*(E3051+273.15)^1.5/(E3051+273.15+110.4)</f>
        <v>1.8191425273442234E-5</v>
      </c>
      <c r="I3051" s="10">
        <f>G3051*J3051*L3051/1000/H3051</f>
        <v>58930.511704603094</v>
      </c>
      <c r="J3051" s="24">
        <v>15.8</v>
      </c>
      <c r="K3051" s="25">
        <v>300</v>
      </c>
      <c r="L3051" s="26">
        <v>57.5</v>
      </c>
      <c r="M3051" s="23">
        <f>2*A3051/$G3051/$J3051^2/($K3051/1000)/($L3051/1000)</f>
        <v>-0.68091173372682934</v>
      </c>
      <c r="N3051" s="23">
        <f>2*B3051/$G3051/$J3051^2/($K3051/1000)/($L3051/1000)</f>
        <v>1.3775670913548572</v>
      </c>
      <c r="O3051" s="23">
        <f>2*C3051/$G3051/$J3051^2/($K3051/1000)/($L3051^2/1000)</f>
        <v>2.0535161610258742E-4</v>
      </c>
      <c r="P3051" s="24">
        <f>M3051/N3051</f>
        <v>-0.49428571428571422</v>
      </c>
    </row>
    <row r="3052" spans="1:16" x14ac:dyDescent="0.4">
      <c r="A3052" s="22">
        <v>-1.74</v>
      </c>
      <c r="B3052" s="23">
        <v>3.51</v>
      </c>
      <c r="C3052" s="24">
        <v>0.03</v>
      </c>
      <c r="D3052" s="2">
        <v>295</v>
      </c>
      <c r="E3052" s="25">
        <v>21.2</v>
      </c>
      <c r="F3052" s="23">
        <v>994.62</v>
      </c>
      <c r="G3052" s="23">
        <v>1.18</v>
      </c>
      <c r="H3052" s="9">
        <f>0.000001458*(E3052+273.15)^1.5/(E3052+273.15+110.4)</f>
        <v>1.8191425273442234E-5</v>
      </c>
      <c r="I3052" s="10">
        <f>G3052*J3052*L3052/1000/H3052</f>
        <v>58706.724951294476</v>
      </c>
      <c r="J3052" s="24">
        <v>15.74</v>
      </c>
      <c r="K3052" s="25">
        <v>300</v>
      </c>
      <c r="L3052" s="26">
        <v>57.5</v>
      </c>
      <c r="M3052" s="23">
        <f>2*A3052/$G3052/$J3052^2/($K3052/1000)/($L3052/1000)</f>
        <v>-0.69007879299431962</v>
      </c>
      <c r="N3052" s="23">
        <f>2*B3052/$G3052/$J3052^2/($K3052/1000)/($L3052/1000)</f>
        <v>1.3920554962126792</v>
      </c>
      <c r="O3052" s="23">
        <f>2*C3052/$G3052/$J3052^2/($K3052/1000)/($L3052^2/1000)</f>
        <v>2.0692017780939121E-4</v>
      </c>
      <c r="P3052" s="24">
        <f>M3052/N3052</f>
        <v>-0.49572649572649574</v>
      </c>
    </row>
    <row r="3053" spans="1:16" x14ac:dyDescent="0.4">
      <c r="A3053" s="22">
        <v>-1.74</v>
      </c>
      <c r="B3053" s="23">
        <v>3.51</v>
      </c>
      <c r="C3053" s="24">
        <v>0.03</v>
      </c>
      <c r="D3053" s="2">
        <v>295</v>
      </c>
      <c r="E3053" s="25">
        <v>21.2</v>
      </c>
      <c r="F3053" s="23">
        <v>994.62</v>
      </c>
      <c r="G3053" s="23">
        <v>1.18</v>
      </c>
      <c r="H3053" s="9">
        <f>0.000001458*(E3053+273.15)^1.5/(E3053+273.15+110.4)</f>
        <v>1.8191425273442234E-5</v>
      </c>
      <c r="I3053" s="10">
        <f>G3053*J3053*L3053/1000/H3053</f>
        <v>58706.724951294476</v>
      </c>
      <c r="J3053" s="24">
        <v>15.74</v>
      </c>
      <c r="K3053" s="25">
        <v>300</v>
      </c>
      <c r="L3053" s="26">
        <v>57.5</v>
      </c>
      <c r="M3053" s="23">
        <f>2*A3053/$G3053/$J3053^2/($K3053/1000)/($L3053/1000)</f>
        <v>-0.69007879299431962</v>
      </c>
      <c r="N3053" s="23">
        <f>2*B3053/$G3053/$J3053^2/($K3053/1000)/($L3053/1000)</f>
        <v>1.3920554962126792</v>
      </c>
      <c r="O3053" s="23">
        <f>2*C3053/$G3053/$J3053^2/($K3053/1000)/($L3053^2/1000)</f>
        <v>2.0692017780939121E-4</v>
      </c>
      <c r="P3053" s="24">
        <f>M3053/N3053</f>
        <v>-0.49572649572649574</v>
      </c>
    </row>
    <row r="3054" spans="1:16" x14ac:dyDescent="0.4">
      <c r="A3054" s="22">
        <v>-1.74</v>
      </c>
      <c r="B3054" s="23">
        <v>3.51</v>
      </c>
      <c r="C3054" s="24">
        <v>0.03</v>
      </c>
      <c r="D3054" s="2">
        <v>295</v>
      </c>
      <c r="E3054" s="25">
        <v>21.2</v>
      </c>
      <c r="F3054" s="23">
        <v>994.62</v>
      </c>
      <c r="G3054" s="23">
        <v>1.18</v>
      </c>
      <c r="H3054" s="9">
        <f>0.000001458*(E3054+273.15)^1.5/(E3054+273.15+110.4)</f>
        <v>1.8191425273442234E-5</v>
      </c>
      <c r="I3054" s="10">
        <f>G3054*J3054*L3054/1000/H3054</f>
        <v>58930.511704603094</v>
      </c>
      <c r="J3054" s="24">
        <v>15.8</v>
      </c>
      <c r="K3054" s="25">
        <v>300</v>
      </c>
      <c r="L3054" s="26">
        <v>57.5</v>
      </c>
      <c r="M3054" s="23">
        <f>2*A3054/$G3054/$J3054^2/($K3054/1000)/($L3054/1000)</f>
        <v>-0.68484763970212903</v>
      </c>
      <c r="N3054" s="23">
        <f>2*B3054/$G3054/$J3054^2/($K3054/1000)/($L3054/1000)</f>
        <v>1.3815029973301569</v>
      </c>
      <c r="O3054" s="23">
        <f>2*C3054/$G3054/$J3054^2/($K3054/1000)/($L3054^2/1000)</f>
        <v>2.0535161610258742E-4</v>
      </c>
      <c r="P3054" s="24">
        <f>M3054/N3054</f>
        <v>-0.49572649572649569</v>
      </c>
    </row>
    <row r="3055" spans="1:16" x14ac:dyDescent="0.4">
      <c r="A3055" s="22">
        <v>-1.73</v>
      </c>
      <c r="B3055" s="23">
        <v>3.5</v>
      </c>
      <c r="C3055" s="24">
        <v>0.03</v>
      </c>
      <c r="D3055" s="2">
        <v>295</v>
      </c>
      <c r="E3055" s="25">
        <v>21.2</v>
      </c>
      <c r="F3055" s="23">
        <v>994.62</v>
      </c>
      <c r="G3055" s="23">
        <v>1.18</v>
      </c>
      <c r="H3055" s="9">
        <f>0.000001458*(E3055+273.15)^1.5/(E3055+273.15+110.4)</f>
        <v>1.8191425273442234E-5</v>
      </c>
      <c r="I3055" s="10">
        <f>G3055*J3055*L3055/1000/H3055</f>
        <v>59117.000665693602</v>
      </c>
      <c r="J3055" s="24">
        <v>15.85</v>
      </c>
      <c r="K3055" s="25">
        <v>300</v>
      </c>
      <c r="L3055" s="26">
        <v>57.5</v>
      </c>
      <c r="M3055" s="23">
        <f>2*A3055/$G3055/$J3055^2/($K3055/1000)/($L3055/1000)</f>
        <v>-0.67662253662616101</v>
      </c>
      <c r="N3055" s="23">
        <f>2*B3055/$G3055/$J3055^2/($K3055/1000)/($L3055/1000)</f>
        <v>1.3688895249662216</v>
      </c>
      <c r="O3055" s="23">
        <f>2*C3055/$G3055/$J3055^2/($K3055/1000)/($L3055^2/1000)</f>
        <v>2.0405806583347402E-4</v>
      </c>
      <c r="P3055" s="24">
        <f>M3055/N3055</f>
        <v>-0.49428571428571433</v>
      </c>
    </row>
    <row r="3056" spans="1:16" x14ac:dyDescent="0.4">
      <c r="A3056" s="22">
        <v>-1.74</v>
      </c>
      <c r="B3056" s="23">
        <v>3.53</v>
      </c>
      <c r="C3056" s="24">
        <v>0.03</v>
      </c>
      <c r="D3056" s="2">
        <v>295</v>
      </c>
      <c r="E3056" s="25">
        <v>21.2</v>
      </c>
      <c r="F3056" s="23">
        <v>994.62</v>
      </c>
      <c r="G3056" s="23">
        <v>1.18</v>
      </c>
      <c r="H3056" s="9">
        <f>0.000001458*(E3056+273.15)^1.5/(E3056+273.15+110.4)</f>
        <v>1.8191425273442234E-5</v>
      </c>
      <c r="I3056" s="10">
        <f>G3056*J3056*L3056/1000/H3056</f>
        <v>58930.511704603094</v>
      </c>
      <c r="J3056" s="24">
        <v>15.8</v>
      </c>
      <c r="K3056" s="25">
        <v>300</v>
      </c>
      <c r="L3056" s="26">
        <v>57.5</v>
      </c>
      <c r="M3056" s="23">
        <f>2*A3056/$G3056/$J3056^2/($K3056/1000)/($L3056/1000)</f>
        <v>-0.68484763970212903</v>
      </c>
      <c r="N3056" s="23">
        <f>2*B3056/$G3056/$J3056^2/($K3056/1000)/($L3056/1000)</f>
        <v>1.3893748092807559</v>
      </c>
      <c r="O3056" s="23">
        <f>2*C3056/$G3056/$J3056^2/($K3056/1000)/($L3056^2/1000)</f>
        <v>2.0535161610258742E-4</v>
      </c>
      <c r="P3056" s="24">
        <f>M3056/N3056</f>
        <v>-0.49291784702549579</v>
      </c>
    </row>
    <row r="3057" spans="1:16" x14ac:dyDescent="0.4">
      <c r="A3057" s="22">
        <v>-1.75</v>
      </c>
      <c r="B3057" s="23">
        <v>3.53</v>
      </c>
      <c r="C3057" s="24">
        <v>0.03</v>
      </c>
      <c r="D3057" s="2">
        <v>295</v>
      </c>
      <c r="E3057" s="25">
        <v>21.2</v>
      </c>
      <c r="F3057" s="23">
        <v>994.62</v>
      </c>
      <c r="G3057" s="23">
        <v>1.18</v>
      </c>
      <c r="H3057" s="9">
        <f>0.000001458*(E3057+273.15)^1.5/(E3057+273.15+110.4)</f>
        <v>1.8191425273442234E-5</v>
      </c>
      <c r="I3057" s="10">
        <f>G3057*J3057*L3057/1000/H3057</f>
        <v>58706.724951294476</v>
      </c>
      <c r="J3057" s="24">
        <v>15.74</v>
      </c>
      <c r="K3057" s="25">
        <v>300</v>
      </c>
      <c r="L3057" s="26">
        <v>57.5</v>
      </c>
      <c r="M3057" s="23">
        <f>2*A3057/$G3057/$J3057^2/($K3057/1000)/($L3057/1000)</f>
        <v>-0.69404476306899965</v>
      </c>
      <c r="N3057" s="23">
        <f>2*B3057/$G3057/$J3057^2/($K3057/1000)/($L3057/1000)</f>
        <v>1.399987436362039</v>
      </c>
      <c r="O3057" s="23">
        <f>2*C3057/$G3057/$J3057^2/($K3057/1000)/($L3057^2/1000)</f>
        <v>2.0692017780939121E-4</v>
      </c>
      <c r="P3057" s="24">
        <f>M3057/N3057</f>
        <v>-0.49575070821529754</v>
      </c>
    </row>
    <row r="3058" spans="1:16" x14ac:dyDescent="0.4">
      <c r="A3058" s="22">
        <v>-1.75</v>
      </c>
      <c r="B3058" s="23">
        <v>3.51</v>
      </c>
      <c r="C3058" s="24">
        <v>0.03</v>
      </c>
      <c r="D3058" s="2">
        <v>295</v>
      </c>
      <c r="E3058" s="25">
        <v>21.2</v>
      </c>
      <c r="F3058" s="23">
        <v>994.62</v>
      </c>
      <c r="G3058" s="23">
        <v>1.18</v>
      </c>
      <c r="H3058" s="9">
        <f>0.000001458*(E3058+273.15)^1.5/(E3058+273.15+110.4)</f>
        <v>1.8191425273442234E-5</v>
      </c>
      <c r="I3058" s="10">
        <f>G3058*J3058*L3058/1000/H3058</f>
        <v>58706.724951294476</v>
      </c>
      <c r="J3058" s="24">
        <v>15.74</v>
      </c>
      <c r="K3058" s="25">
        <v>300</v>
      </c>
      <c r="L3058" s="26">
        <v>57.5</v>
      </c>
      <c r="M3058" s="23">
        <f>2*A3058/$G3058/$J3058^2/($K3058/1000)/($L3058/1000)</f>
        <v>-0.69404476306899965</v>
      </c>
      <c r="N3058" s="23">
        <f>2*B3058/$G3058/$J3058^2/($K3058/1000)/($L3058/1000)</f>
        <v>1.3920554962126792</v>
      </c>
      <c r="O3058" s="23">
        <f>2*C3058/$G3058/$J3058^2/($K3058/1000)/($L3058^2/1000)</f>
        <v>2.0692017780939121E-4</v>
      </c>
      <c r="P3058" s="24">
        <f>M3058/N3058</f>
        <v>-0.4985754985754986</v>
      </c>
    </row>
    <row r="3059" spans="1:16" x14ac:dyDescent="0.4">
      <c r="A3059" s="22">
        <v>-1.74</v>
      </c>
      <c r="B3059" s="23">
        <v>3.52</v>
      </c>
      <c r="C3059" s="24">
        <v>0.03</v>
      </c>
      <c r="D3059" s="2">
        <v>295</v>
      </c>
      <c r="E3059" s="25">
        <v>21.2</v>
      </c>
      <c r="F3059" s="23">
        <v>994.62</v>
      </c>
      <c r="G3059" s="23">
        <v>1.18</v>
      </c>
      <c r="H3059" s="9">
        <f>0.000001458*(E3059+273.15)^1.5/(E3059+273.15+110.4)</f>
        <v>1.8191425273442234E-5</v>
      </c>
      <c r="I3059" s="10">
        <f>G3059*J3059*L3059/1000/H3059</f>
        <v>59117.000665693602</v>
      </c>
      <c r="J3059" s="24">
        <v>15.85</v>
      </c>
      <c r="K3059" s="25">
        <v>300</v>
      </c>
      <c r="L3059" s="26">
        <v>57.5</v>
      </c>
      <c r="M3059" s="23">
        <f>2*A3059/$G3059/$J3059^2/($K3059/1000)/($L3059/1000)</f>
        <v>-0.6805336495546358</v>
      </c>
      <c r="N3059" s="23">
        <f>2*B3059/$G3059/$J3059^2/($K3059/1000)/($L3059/1000)</f>
        <v>1.3767117508231714</v>
      </c>
      <c r="O3059" s="23">
        <f>2*C3059/$G3059/$J3059^2/($K3059/1000)/($L3059^2/1000)</f>
        <v>2.0405806583347402E-4</v>
      </c>
      <c r="P3059" s="24">
        <f>M3059/N3059</f>
        <v>-0.49431818181818177</v>
      </c>
    </row>
    <row r="3060" spans="1:16" x14ac:dyDescent="0.4">
      <c r="A3060" s="22">
        <v>-1.74</v>
      </c>
      <c r="B3060" s="23">
        <v>3.51</v>
      </c>
      <c r="C3060" s="24">
        <v>0.03</v>
      </c>
      <c r="D3060" s="2">
        <v>295</v>
      </c>
      <c r="E3060" s="25">
        <v>21.2</v>
      </c>
      <c r="F3060" s="23">
        <v>994.62</v>
      </c>
      <c r="G3060" s="23">
        <v>1.18</v>
      </c>
      <c r="H3060" s="9">
        <f>0.000001458*(E3060+273.15)^1.5/(E3060+273.15+110.4)</f>
        <v>1.8191425273442234E-5</v>
      </c>
      <c r="I3060" s="10">
        <f>G3060*J3060*L3060/1000/H3060</f>
        <v>59340.787419002219</v>
      </c>
      <c r="J3060" s="24">
        <v>15.91</v>
      </c>
      <c r="K3060" s="25">
        <v>300</v>
      </c>
      <c r="L3060" s="26">
        <v>57.5</v>
      </c>
      <c r="M3060" s="23">
        <f>2*A3060/$G3060/$J3060^2/($K3060/1000)/($L3060/1000)</f>
        <v>-0.67541045334452987</v>
      </c>
      <c r="N3060" s="23">
        <f>2*B3060/$G3060/$J3060^2/($K3060/1000)/($L3060/1000)</f>
        <v>1.3624659145053448</v>
      </c>
      <c r="O3060" s="23">
        <f>2*C3060/$G3060/$J3060^2/($K3060/1000)/($L3060^2/1000)</f>
        <v>2.0252187506582606E-4</v>
      </c>
      <c r="P3060" s="24">
        <f>M3060/N3060</f>
        <v>-0.49572649572649569</v>
      </c>
    </row>
    <row r="3061" spans="1:16" x14ac:dyDescent="0.4">
      <c r="A3061" s="22">
        <v>-1.74</v>
      </c>
      <c r="B3061" s="23">
        <v>3.51</v>
      </c>
      <c r="C3061" s="24">
        <v>0.03</v>
      </c>
      <c r="D3061" s="2">
        <v>295</v>
      </c>
      <c r="E3061" s="25">
        <v>21.2</v>
      </c>
      <c r="F3061" s="23">
        <v>994.62</v>
      </c>
      <c r="G3061" s="23">
        <v>1.18</v>
      </c>
      <c r="H3061" s="9">
        <f>0.000001458*(E3061+273.15)^1.5/(E3061+273.15+110.4)</f>
        <v>1.8191425273442234E-5</v>
      </c>
      <c r="I3061" s="10">
        <f>G3061*J3061*L3061/1000/H3061</f>
        <v>59527.276380092742</v>
      </c>
      <c r="J3061" s="24">
        <v>15.96</v>
      </c>
      <c r="K3061" s="25">
        <v>300</v>
      </c>
      <c r="L3061" s="26">
        <v>57.5</v>
      </c>
      <c r="M3061" s="23">
        <f>2*A3061/$G3061/$J3061^2/($K3061/1000)/($L3061/1000)</f>
        <v>-0.67118518718176823</v>
      </c>
      <c r="N3061" s="23">
        <f>2*B3061/$G3061/$J3061^2/($K3061/1000)/($L3061/1000)</f>
        <v>1.3539425327632222</v>
      </c>
      <c r="O3061" s="23">
        <f>2*C3061/$G3061/$J3061^2/($K3061/1000)/($L3061^2/1000)</f>
        <v>2.012549286901854E-4</v>
      </c>
      <c r="P3061" s="24">
        <f>M3061/N3061</f>
        <v>-0.49572649572649569</v>
      </c>
    </row>
    <row r="3062" spans="1:16" x14ac:dyDescent="0.4">
      <c r="A3062" s="22">
        <v>-1.74</v>
      </c>
      <c r="B3062" s="23">
        <v>3.51</v>
      </c>
      <c r="C3062" s="24">
        <v>0.03</v>
      </c>
      <c r="D3062" s="2">
        <v>295</v>
      </c>
      <c r="E3062" s="25">
        <v>21.2</v>
      </c>
      <c r="F3062" s="23">
        <v>994.62</v>
      </c>
      <c r="G3062" s="23">
        <v>1.18</v>
      </c>
      <c r="H3062" s="9">
        <f>0.000001458*(E3062+273.15)^1.5/(E3062+273.15+110.4)</f>
        <v>1.8191425273442234E-5</v>
      </c>
      <c r="I3062" s="10">
        <f>G3062*J3062*L3062/1000/H3062</f>
        <v>59117.000665693602</v>
      </c>
      <c r="J3062" s="24">
        <v>15.85</v>
      </c>
      <c r="K3062" s="25">
        <v>300</v>
      </c>
      <c r="L3062" s="26">
        <v>57.5</v>
      </c>
      <c r="M3062" s="23">
        <f>2*A3062/$G3062/$J3062^2/($K3062/1000)/($L3062/1000)</f>
        <v>-0.6805336495546358</v>
      </c>
      <c r="N3062" s="23">
        <f>2*B3062/$G3062/$J3062^2/($K3062/1000)/($L3062/1000)</f>
        <v>1.3728006378946966</v>
      </c>
      <c r="O3062" s="23">
        <f>2*C3062/$G3062/$J3062^2/($K3062/1000)/($L3062^2/1000)</f>
        <v>2.0405806583347402E-4</v>
      </c>
      <c r="P3062" s="24">
        <f>M3062/N3062</f>
        <v>-0.49572649572649563</v>
      </c>
    </row>
    <row r="3063" spans="1:16" x14ac:dyDescent="0.4">
      <c r="A3063" s="22">
        <v>-1.73</v>
      </c>
      <c r="B3063" s="23">
        <v>3.52</v>
      </c>
      <c r="C3063" s="24">
        <v>0.03</v>
      </c>
      <c r="D3063" s="2">
        <v>295</v>
      </c>
      <c r="E3063" s="25">
        <v>21.2</v>
      </c>
      <c r="F3063" s="23">
        <v>994.62</v>
      </c>
      <c r="G3063" s="23">
        <v>1.18</v>
      </c>
      <c r="H3063" s="9">
        <f>0.000001458*(E3063+273.15)^1.5/(E3063+273.15+110.4)</f>
        <v>1.8191425273442234E-5</v>
      </c>
      <c r="I3063" s="10">
        <f>G3063*J3063*L3063/1000/H3063</f>
        <v>58930.511704603094</v>
      </c>
      <c r="J3063" s="24">
        <v>15.8</v>
      </c>
      <c r="K3063" s="25">
        <v>300</v>
      </c>
      <c r="L3063" s="26">
        <v>57.5</v>
      </c>
      <c r="M3063" s="23">
        <f>2*A3063/$G3063/$J3063^2/($K3063/1000)/($L3063/1000)</f>
        <v>-0.68091173372682934</v>
      </c>
      <c r="N3063" s="23">
        <f>2*B3063/$G3063/$J3063^2/($K3063/1000)/($L3063/1000)</f>
        <v>1.3854389033054564</v>
      </c>
      <c r="O3063" s="23">
        <f>2*C3063/$G3063/$J3063^2/($K3063/1000)/($L3063^2/1000)</f>
        <v>2.0535161610258742E-4</v>
      </c>
      <c r="P3063" s="24">
        <f>M3063/N3063</f>
        <v>-0.49147727272727265</v>
      </c>
    </row>
    <row r="3064" spans="1:16" x14ac:dyDescent="0.4">
      <c r="A3064" s="22">
        <v>-1.67</v>
      </c>
      <c r="B3064" s="23">
        <v>2.5299999999999998</v>
      </c>
      <c r="C3064" s="24">
        <v>0.01</v>
      </c>
      <c r="D3064" s="2">
        <v>300.2</v>
      </c>
      <c r="E3064" s="25">
        <v>21.7</v>
      </c>
      <c r="F3064" s="23">
        <v>990.9</v>
      </c>
      <c r="G3064" s="23">
        <v>1.17</v>
      </c>
      <c r="H3064" s="9">
        <f>0.000001458*(E3064+273.15)^1.5/(E3064+273.15+110.4)</f>
        <v>1.8215294560424E-5</v>
      </c>
      <c r="I3064" s="27">
        <f>G3064*J3064*L3064/1000/H3064</f>
        <v>52629.879073318974</v>
      </c>
      <c r="J3064" s="24">
        <v>14.25</v>
      </c>
      <c r="K3064" s="25">
        <v>300</v>
      </c>
      <c r="L3064" s="26">
        <v>57.5</v>
      </c>
      <c r="M3064" s="23">
        <f>2*A3064/$G3064/$J3064^2/($K3064/1000)/($L3064/1000)</f>
        <v>-0.81497029052798731</v>
      </c>
      <c r="N3064" s="23">
        <f>2*B3064/$G3064/$J3064^2/($K3064/1000)/($L3064/1000)</f>
        <v>1.234655589841801</v>
      </c>
      <c r="O3064" s="23">
        <f>2*C3064/$G3064/$J3064^2/($K3064/1000)/($L3064^2/1000)</f>
        <v>8.4870636868314235E-5</v>
      </c>
      <c r="P3064" s="24">
        <v>-0.66</v>
      </c>
    </row>
    <row r="3065" spans="1:16" x14ac:dyDescent="0.4">
      <c r="A3065" s="22">
        <v>-1.66</v>
      </c>
      <c r="B3065" s="23">
        <v>2.5</v>
      </c>
      <c r="C3065" s="24">
        <v>0.01</v>
      </c>
      <c r="D3065" s="2">
        <v>300.2</v>
      </c>
      <c r="E3065" s="25">
        <v>21.7</v>
      </c>
      <c r="F3065" s="23">
        <v>990.9</v>
      </c>
      <c r="G3065" s="23">
        <v>1.17</v>
      </c>
      <c r="H3065" s="9">
        <f>0.000001458*(E3065+273.15)^1.5/(E3065+273.15+110.4)</f>
        <v>1.8215294560424E-5</v>
      </c>
      <c r="I3065" s="27">
        <f>G3065*J3065*L3065/1000/H3065</f>
        <v>52851.478564154</v>
      </c>
      <c r="J3065" s="24">
        <v>14.31</v>
      </c>
      <c r="K3065" s="25">
        <v>300</v>
      </c>
      <c r="L3065" s="26">
        <v>57.5</v>
      </c>
      <c r="M3065" s="23">
        <f>2*A3065/$G3065/$J3065^2/($K3065/1000)/($L3065/1000)</f>
        <v>-0.80331126097060523</v>
      </c>
      <c r="N3065" s="23">
        <f>2*B3065/$G3065/$J3065^2/($K3065/1000)/($L3065/1000)</f>
        <v>1.2098061159195861</v>
      </c>
      <c r="O3065" s="23">
        <f>2*C3065/$G3065/$J3065^2/($K3065/1000)/($L3065^2/1000)</f>
        <v>8.4160425455275577E-5</v>
      </c>
      <c r="P3065" s="24">
        <v>-0.65</v>
      </c>
    </row>
    <row r="3066" spans="1:16" x14ac:dyDescent="0.4">
      <c r="A3066" s="22">
        <v>-1.66</v>
      </c>
      <c r="B3066" s="23">
        <v>2.5099999999999998</v>
      </c>
      <c r="C3066" s="24">
        <v>0.01</v>
      </c>
      <c r="D3066" s="2">
        <v>300.2</v>
      </c>
      <c r="E3066" s="25">
        <v>21.7</v>
      </c>
      <c r="F3066" s="23">
        <v>990.9</v>
      </c>
      <c r="G3066" s="23">
        <v>1.17</v>
      </c>
      <c r="H3066" s="9">
        <f>0.000001458*(E3066+273.15)^1.5/(E3066+273.15+110.4)</f>
        <v>1.8215294560424E-5</v>
      </c>
      <c r="I3066" s="27">
        <f>G3066*J3066*L3066/1000/H3066</f>
        <v>52408.279582483941</v>
      </c>
      <c r="J3066" s="24">
        <v>14.19</v>
      </c>
      <c r="K3066" s="25">
        <v>300</v>
      </c>
      <c r="L3066" s="26">
        <v>57.5</v>
      </c>
      <c r="M3066" s="23">
        <f>2*A3066/$G3066/$J3066^2/($K3066/1000)/($L3066/1000)</f>
        <v>-0.81695536965427296</v>
      </c>
      <c r="N3066" s="23">
        <f>2*B3066/$G3066/$J3066^2/($K3066/1000)/($L3066/1000)</f>
        <v>1.2352758902603767</v>
      </c>
      <c r="O3066" s="23">
        <f>2*C3066/$G3066/$J3066^2/($K3066/1000)/($L3066^2/1000)</f>
        <v>8.5589876338844749E-5</v>
      </c>
      <c r="P3066" s="24">
        <v>-0.66</v>
      </c>
    </row>
    <row r="3067" spans="1:16" x14ac:dyDescent="0.4">
      <c r="A3067" s="22">
        <v>-1.67</v>
      </c>
      <c r="B3067" s="23">
        <v>2.52</v>
      </c>
      <c r="C3067" s="24">
        <v>0.01</v>
      </c>
      <c r="D3067" s="2">
        <v>300.2</v>
      </c>
      <c r="E3067" s="25">
        <v>21.7</v>
      </c>
      <c r="F3067" s="23">
        <v>990.9</v>
      </c>
      <c r="G3067" s="23">
        <v>1.17</v>
      </c>
      <c r="H3067" s="9">
        <f>0.000001458*(E3067+273.15)^1.5/(E3067+273.15+110.4)</f>
        <v>1.8215294560424E-5</v>
      </c>
      <c r="I3067" s="27">
        <f>G3067*J3067*L3067/1000/H3067</f>
        <v>52629.879073318974</v>
      </c>
      <c r="J3067" s="24">
        <v>14.25</v>
      </c>
      <c r="K3067" s="25">
        <v>300</v>
      </c>
      <c r="L3067" s="26">
        <v>57.5</v>
      </c>
      <c r="M3067" s="23">
        <f>2*A3067/$G3067/$J3067^2/($K3067/1000)/($L3067/1000)</f>
        <v>-0.81497029052798731</v>
      </c>
      <c r="N3067" s="23">
        <f>2*B3067/$G3067/$J3067^2/($K3067/1000)/($L3067/1000)</f>
        <v>1.229775528221873</v>
      </c>
      <c r="O3067" s="23">
        <f>2*C3067/$G3067/$J3067^2/($K3067/1000)/($L3067^2/1000)</f>
        <v>8.4870636868314235E-5</v>
      </c>
      <c r="P3067" s="24">
        <v>-0.66</v>
      </c>
    </row>
    <row r="3068" spans="1:16" x14ac:dyDescent="0.4">
      <c r="A3068" s="22">
        <v>-1.69</v>
      </c>
      <c r="B3068" s="23">
        <v>2.52</v>
      </c>
      <c r="C3068" s="24">
        <v>0.01</v>
      </c>
      <c r="D3068" s="2">
        <v>300.2</v>
      </c>
      <c r="E3068" s="25">
        <v>21.7</v>
      </c>
      <c r="F3068" s="23">
        <v>990.9</v>
      </c>
      <c r="G3068" s="23">
        <v>1.17</v>
      </c>
      <c r="H3068" s="9">
        <f>0.000001458*(E3068+273.15)^1.5/(E3068+273.15+110.4)</f>
        <v>1.8215294560424E-5</v>
      </c>
      <c r="I3068" s="27">
        <f>G3068*J3068*L3068/1000/H3068</f>
        <v>52629.879073318974</v>
      </c>
      <c r="J3068" s="24">
        <v>14.25</v>
      </c>
      <c r="K3068" s="25">
        <v>300</v>
      </c>
      <c r="L3068" s="26">
        <v>57.5</v>
      </c>
      <c r="M3068" s="23">
        <f>2*A3068/$G3068/$J3068^2/($K3068/1000)/($L3068/1000)</f>
        <v>-0.8247304137678434</v>
      </c>
      <c r="N3068" s="23">
        <f>2*B3068/$G3068/$J3068^2/($K3068/1000)/($L3068/1000)</f>
        <v>1.229775528221873</v>
      </c>
      <c r="O3068" s="23">
        <f>2*C3068/$G3068/$J3068^2/($K3068/1000)/($L3068^2/1000)</f>
        <v>8.4870636868314235E-5</v>
      </c>
      <c r="P3068" s="24">
        <v>-0.66</v>
      </c>
    </row>
    <row r="3069" spans="1:16" x14ac:dyDescent="0.4">
      <c r="A3069" s="22">
        <v>-1.69</v>
      </c>
      <c r="B3069" s="23">
        <v>2.5299999999999998</v>
      </c>
      <c r="C3069" s="24">
        <v>0.01</v>
      </c>
      <c r="D3069" s="2">
        <v>300.2</v>
      </c>
      <c r="E3069" s="25">
        <v>21.7</v>
      </c>
      <c r="F3069" s="23">
        <v>990.9</v>
      </c>
      <c r="G3069" s="23">
        <v>1.17</v>
      </c>
      <c r="H3069" s="9">
        <f>0.000001458*(E3069+273.15)^1.5/(E3069+273.15+110.4)</f>
        <v>1.8215294560424E-5</v>
      </c>
      <c r="I3069" s="27">
        <f>G3069*J3069*L3069/1000/H3069</f>
        <v>52408.279582483941</v>
      </c>
      <c r="J3069" s="24">
        <v>14.19</v>
      </c>
      <c r="K3069" s="25">
        <v>300</v>
      </c>
      <c r="L3069" s="26">
        <v>57.5</v>
      </c>
      <c r="M3069" s="23">
        <f>2*A3069/$G3069/$J3069^2/($K3069/1000)/($L3069/1000)</f>
        <v>-0.83171962332272364</v>
      </c>
      <c r="N3069" s="23">
        <f>2*B3069/$G3069/$J3069^2/($K3069/1000)/($L3069/1000)</f>
        <v>1.2451187260393437</v>
      </c>
      <c r="O3069" s="23">
        <f>2*C3069/$G3069/$J3069^2/($K3069/1000)/($L3069^2/1000)</f>
        <v>8.5589876338844749E-5</v>
      </c>
      <c r="P3069" s="24">
        <v>-0.66</v>
      </c>
    </row>
    <row r="3070" spans="1:16" x14ac:dyDescent="0.4">
      <c r="A3070" s="22">
        <v>-1.69</v>
      </c>
      <c r="B3070" s="23">
        <v>2.5299999999999998</v>
      </c>
      <c r="C3070" s="24">
        <v>0.01</v>
      </c>
      <c r="D3070" s="2">
        <v>300.2</v>
      </c>
      <c r="E3070" s="25">
        <v>21.7</v>
      </c>
      <c r="F3070" s="23">
        <v>990.9</v>
      </c>
      <c r="G3070" s="23">
        <v>1.17</v>
      </c>
      <c r="H3070" s="9">
        <f>0.000001458*(E3070+273.15)^1.5/(E3070+273.15+110.4)</f>
        <v>1.8215294560424E-5</v>
      </c>
      <c r="I3070" s="27">
        <f>G3070*J3070*L3070/1000/H3070</f>
        <v>51965.080600813897</v>
      </c>
      <c r="J3070" s="24">
        <v>14.07</v>
      </c>
      <c r="K3070" s="25">
        <v>300</v>
      </c>
      <c r="L3070" s="26">
        <v>57.5</v>
      </c>
      <c r="M3070" s="23">
        <f>2*A3070/$G3070/$J3070^2/($K3070/1000)/($L3070/1000)</f>
        <v>-0.84596723785748218</v>
      </c>
      <c r="N3070" s="23">
        <f>2*B3070/$G3070/$J3070^2/($K3070/1000)/($L3070/1000)</f>
        <v>1.2664479951357577</v>
      </c>
      <c r="O3070" s="23">
        <f>2*C3070/$G3070/$J3070^2/($K3070/1000)/($L3070^2/1000)</f>
        <v>8.7056057407510414E-5</v>
      </c>
      <c r="P3070" s="24">
        <v>-0.67</v>
      </c>
    </row>
    <row r="3071" spans="1:16" x14ac:dyDescent="0.4">
      <c r="A3071" s="22">
        <v>-1.69</v>
      </c>
      <c r="B3071" s="23">
        <v>2.5299999999999998</v>
      </c>
      <c r="C3071" s="24">
        <v>0.01</v>
      </c>
      <c r="D3071" s="2">
        <v>300.2</v>
      </c>
      <c r="E3071" s="25">
        <v>21.7</v>
      </c>
      <c r="F3071" s="23">
        <v>990.9</v>
      </c>
      <c r="G3071" s="23">
        <v>1.17</v>
      </c>
      <c r="H3071" s="9">
        <f>0.000001458*(E3071+273.15)^1.5/(E3071+273.15+110.4)</f>
        <v>1.8215294560424E-5</v>
      </c>
      <c r="I3071" s="27">
        <f>G3071*J3071*L3071/1000/H3071</f>
        <v>51521.881619143831</v>
      </c>
      <c r="J3071" s="24">
        <v>13.95</v>
      </c>
      <c r="K3071" s="25">
        <v>300</v>
      </c>
      <c r="L3071" s="26">
        <v>57.5</v>
      </c>
      <c r="M3071" s="23">
        <f>2*A3071/$G3071/$J3071^2/($K3071/1000)/($L3071/1000)</f>
        <v>-0.86058411194991169</v>
      </c>
      <c r="N3071" s="23">
        <f>2*B3071/$G3071/$J3071^2/($K3071/1000)/($L3071/1000)</f>
        <v>1.2883300610847788</v>
      </c>
      <c r="O3071" s="23">
        <f>2*C3071/$G3071/$J3071^2/($K3071/1000)/($L3071^2/1000)</f>
        <v>8.8560237916121624E-5</v>
      </c>
      <c r="P3071" s="24">
        <v>-0.67</v>
      </c>
    </row>
    <row r="3072" spans="1:16" x14ac:dyDescent="0.4">
      <c r="A3072" s="22">
        <v>-1.69</v>
      </c>
      <c r="B3072" s="23">
        <v>2.5299999999999998</v>
      </c>
      <c r="C3072" s="24">
        <v>0.01</v>
      </c>
      <c r="D3072" s="2">
        <v>300.2</v>
      </c>
      <c r="E3072" s="25">
        <v>21.7</v>
      </c>
      <c r="F3072" s="23">
        <v>990.9</v>
      </c>
      <c r="G3072" s="23">
        <v>1.17</v>
      </c>
      <c r="H3072" s="9">
        <f>0.000001458*(E3072+273.15)^1.5/(E3072+273.15+110.4)</f>
        <v>1.8215294560424E-5</v>
      </c>
      <c r="I3072" s="27">
        <f>G3072*J3072*L3072/1000/H3072</f>
        <v>52186.680091648916</v>
      </c>
      <c r="J3072" s="24">
        <v>14.13</v>
      </c>
      <c r="K3072" s="25">
        <v>300</v>
      </c>
      <c r="L3072" s="26">
        <v>57.5</v>
      </c>
      <c r="M3072" s="23">
        <f>2*A3072/$G3072/$J3072^2/($K3072/1000)/($L3072/1000)</f>
        <v>-0.83879805629423609</v>
      </c>
      <c r="N3072" s="23">
        <f>2*B3072/$G3072/$J3072^2/($K3072/1000)/($L3072/1000)</f>
        <v>1.2557154333872291</v>
      </c>
      <c r="O3072" s="23">
        <f>2*C3072/$G3072/$J3072^2/($K3072/1000)/($L3072^2/1000)</f>
        <v>8.6318297534781192E-5</v>
      </c>
      <c r="P3072" s="24">
        <v>-0.67</v>
      </c>
    </row>
    <row r="3073" spans="1:16" x14ac:dyDescent="0.4">
      <c r="A3073" s="22">
        <v>-1.69</v>
      </c>
      <c r="B3073" s="23">
        <v>2.54</v>
      </c>
      <c r="C3073" s="24">
        <v>0.01</v>
      </c>
      <c r="D3073" s="2">
        <v>300.2</v>
      </c>
      <c r="E3073" s="25">
        <v>21.7</v>
      </c>
      <c r="F3073" s="23">
        <v>990.9</v>
      </c>
      <c r="G3073" s="23">
        <v>1.17</v>
      </c>
      <c r="H3073" s="9">
        <f>0.000001458*(E3073+273.15)^1.5/(E3073+273.15+110.4)</f>
        <v>1.8215294560424E-5</v>
      </c>
      <c r="I3073" s="27">
        <f>G3073*J3073*L3073/1000/H3073</f>
        <v>51521.881619143831</v>
      </c>
      <c r="J3073" s="24">
        <v>13.95</v>
      </c>
      <c r="K3073" s="25">
        <v>300</v>
      </c>
      <c r="L3073" s="26">
        <v>57.5</v>
      </c>
      <c r="M3073" s="23">
        <f>2*A3073/$G3073/$J3073^2/($K3073/1000)/($L3073/1000)</f>
        <v>-0.86058411194991169</v>
      </c>
      <c r="N3073" s="23">
        <f>2*B3073/$G3073/$J3073^2/($K3073/1000)/($L3073/1000)</f>
        <v>1.2934222747649562</v>
      </c>
      <c r="O3073" s="23">
        <f>2*C3073/$G3073/$J3073^2/($K3073/1000)/($L3073^2/1000)</f>
        <v>8.8560237916121624E-5</v>
      </c>
      <c r="P3073" s="24">
        <v>-0.67</v>
      </c>
    </row>
    <row r="3074" spans="1:16" x14ac:dyDescent="0.4">
      <c r="A3074" s="22">
        <v>-1.69</v>
      </c>
      <c r="B3074" s="23">
        <v>2.5299999999999998</v>
      </c>
      <c r="C3074" s="24">
        <v>0.01</v>
      </c>
      <c r="D3074" s="2">
        <v>300.2</v>
      </c>
      <c r="E3074" s="25">
        <v>21.7</v>
      </c>
      <c r="F3074" s="23">
        <v>990.9</v>
      </c>
      <c r="G3074" s="23">
        <v>1.17</v>
      </c>
      <c r="H3074" s="9">
        <f>0.000001458*(E3074+273.15)^1.5/(E3074+273.15+110.4)</f>
        <v>1.8215294560424E-5</v>
      </c>
      <c r="I3074" s="27">
        <f>G3074*J3074*L3074/1000/H3074</f>
        <v>51521.881619143831</v>
      </c>
      <c r="J3074" s="24">
        <v>13.95</v>
      </c>
      <c r="K3074" s="25">
        <v>300</v>
      </c>
      <c r="L3074" s="26">
        <v>57.5</v>
      </c>
      <c r="M3074" s="23">
        <f>2*A3074/$G3074/$J3074^2/($K3074/1000)/($L3074/1000)</f>
        <v>-0.86058411194991169</v>
      </c>
      <c r="N3074" s="23">
        <f>2*B3074/$G3074/$J3074^2/($K3074/1000)/($L3074/1000)</f>
        <v>1.2883300610847788</v>
      </c>
      <c r="O3074" s="23">
        <f>2*C3074/$G3074/$J3074^2/($K3074/1000)/($L3074^2/1000)</f>
        <v>8.8560237916121624E-5</v>
      </c>
      <c r="P3074" s="24">
        <v>-0.67</v>
      </c>
    </row>
    <row r="3075" spans="1:16" x14ac:dyDescent="0.4">
      <c r="A3075" s="22">
        <v>-1.69</v>
      </c>
      <c r="B3075" s="23">
        <v>2.54</v>
      </c>
      <c r="C3075" s="24">
        <v>0.01</v>
      </c>
      <c r="D3075" s="2">
        <v>300.2</v>
      </c>
      <c r="E3075" s="25">
        <v>21.7</v>
      </c>
      <c r="F3075" s="23">
        <v>990.9</v>
      </c>
      <c r="G3075" s="23">
        <v>1.17</v>
      </c>
      <c r="H3075" s="9">
        <f>0.000001458*(E3075+273.15)^1.5/(E3075+273.15+110.4)</f>
        <v>1.8215294560424E-5</v>
      </c>
      <c r="I3075" s="27">
        <f>G3075*J3075*L3075/1000/H3075</f>
        <v>51965.080600813897</v>
      </c>
      <c r="J3075" s="24">
        <v>14.07</v>
      </c>
      <c r="K3075" s="25">
        <v>300</v>
      </c>
      <c r="L3075" s="26">
        <v>57.5</v>
      </c>
      <c r="M3075" s="23">
        <f>2*A3075/$G3075/$J3075^2/($K3075/1000)/($L3075/1000)</f>
        <v>-0.84596723785748218</v>
      </c>
      <c r="N3075" s="23">
        <f>2*B3075/$G3075/$J3075^2/($K3075/1000)/($L3075/1000)</f>
        <v>1.2714537184366894</v>
      </c>
      <c r="O3075" s="23">
        <f>2*C3075/$G3075/$J3075^2/($K3075/1000)/($L3075^2/1000)</f>
        <v>8.7056057407510414E-5</v>
      </c>
      <c r="P3075" s="24">
        <v>-0.67</v>
      </c>
    </row>
    <row r="3076" spans="1:16" x14ac:dyDescent="0.4">
      <c r="A3076" s="22">
        <v>-1.7</v>
      </c>
      <c r="B3076" s="23">
        <v>2.54</v>
      </c>
      <c r="C3076" s="24">
        <v>0.01</v>
      </c>
      <c r="D3076" s="2">
        <v>300.2</v>
      </c>
      <c r="E3076" s="25">
        <v>21.7</v>
      </c>
      <c r="F3076" s="23">
        <v>990.9</v>
      </c>
      <c r="G3076" s="23">
        <v>1.17</v>
      </c>
      <c r="H3076" s="9">
        <f>0.000001458*(E3076+273.15)^1.5/(E3076+273.15+110.4)</f>
        <v>1.8215294560424E-5</v>
      </c>
      <c r="I3076" s="27">
        <f>G3076*J3076*L3076/1000/H3076</f>
        <v>51743.481109978864</v>
      </c>
      <c r="J3076" s="24">
        <v>14.01</v>
      </c>
      <c r="K3076" s="25">
        <v>300</v>
      </c>
      <c r="L3076" s="26">
        <v>57.5</v>
      </c>
      <c r="M3076" s="23">
        <f>2*A3076/$G3076/$J3076^2/($K3076/1000)/($L3076/1000)</f>
        <v>-0.85827741660224</v>
      </c>
      <c r="N3076" s="23">
        <f>2*B3076/$G3076/$J3076^2/($K3076/1000)/($L3076/1000)</f>
        <v>1.2823674342174645</v>
      </c>
      <c r="O3076" s="23">
        <f>2*C3076/$G3076/$J3076^2/($K3076/1000)/($L3076^2/1000)</f>
        <v>8.7803316276443999E-5</v>
      </c>
      <c r="P3076" s="24">
        <v>-0.65</v>
      </c>
    </row>
    <row r="3077" spans="1:16" x14ac:dyDescent="0.4">
      <c r="A3077" s="22">
        <v>-1.71</v>
      </c>
      <c r="B3077" s="23">
        <v>2.5499999999999998</v>
      </c>
      <c r="C3077" s="24">
        <v>0.01</v>
      </c>
      <c r="D3077" s="2">
        <v>300.2</v>
      </c>
      <c r="E3077" s="25">
        <v>21.7</v>
      </c>
      <c r="F3077" s="23">
        <v>990.9</v>
      </c>
      <c r="G3077" s="23">
        <v>1.17</v>
      </c>
      <c r="H3077" s="9">
        <f>0.000001458*(E3077+273.15)^1.5/(E3077+273.15+110.4)</f>
        <v>1.8215294560424E-5</v>
      </c>
      <c r="I3077" s="27">
        <f>G3077*J3077*L3077/1000/H3077</f>
        <v>51965.080600813897</v>
      </c>
      <c r="J3077" s="24">
        <v>14.07</v>
      </c>
      <c r="K3077" s="25">
        <v>300</v>
      </c>
      <c r="L3077" s="26">
        <v>57.5</v>
      </c>
      <c r="M3077" s="23">
        <f>2*A3077/$G3077/$J3077^2/($K3077/1000)/($L3077/1000)</f>
        <v>-0.855978684459346</v>
      </c>
      <c r="N3077" s="23">
        <f>2*B3077/$G3077/$J3077^2/($K3077/1000)/($L3077/1000)</f>
        <v>1.2764594417376212</v>
      </c>
      <c r="O3077" s="23">
        <f>2*C3077/$G3077/$J3077^2/($K3077/1000)/($L3077^2/1000)</f>
        <v>8.7056057407510414E-5</v>
      </c>
      <c r="P3077" s="24">
        <v>-0.67</v>
      </c>
    </row>
    <row r="3078" spans="1:16" x14ac:dyDescent="0.4">
      <c r="A3078" s="22">
        <v>-1.71</v>
      </c>
      <c r="B3078" s="23">
        <v>2.54</v>
      </c>
      <c r="C3078" s="24">
        <v>0.01</v>
      </c>
      <c r="D3078" s="2">
        <v>300.2</v>
      </c>
      <c r="E3078" s="25">
        <v>21.7</v>
      </c>
      <c r="F3078" s="23">
        <v>990.9</v>
      </c>
      <c r="G3078" s="23">
        <v>1.17</v>
      </c>
      <c r="H3078" s="9">
        <f>0.000001458*(E3078+273.15)^1.5/(E3078+273.15+110.4)</f>
        <v>1.8215294560424E-5</v>
      </c>
      <c r="I3078" s="27">
        <f>G3078*J3078*L3078/1000/H3078</f>
        <v>51965.080600813897</v>
      </c>
      <c r="J3078" s="24">
        <v>14.07</v>
      </c>
      <c r="K3078" s="25">
        <v>300</v>
      </c>
      <c r="L3078" s="26">
        <v>57.5</v>
      </c>
      <c r="M3078" s="23">
        <f>2*A3078/$G3078/$J3078^2/($K3078/1000)/($L3078/1000)</f>
        <v>-0.855978684459346</v>
      </c>
      <c r="N3078" s="23">
        <f>2*B3078/$G3078/$J3078^2/($K3078/1000)/($L3078/1000)</f>
        <v>1.2714537184366894</v>
      </c>
      <c r="O3078" s="23">
        <f>2*C3078/$G3078/$J3078^2/($K3078/1000)/($L3078^2/1000)</f>
        <v>8.7056057407510414E-5</v>
      </c>
      <c r="P3078" s="24">
        <v>-0.67</v>
      </c>
    </row>
    <row r="3079" spans="1:16" x14ac:dyDescent="0.4">
      <c r="A3079" s="22">
        <v>-1.7</v>
      </c>
      <c r="B3079" s="23">
        <v>2.54</v>
      </c>
      <c r="C3079" s="24">
        <v>0.01</v>
      </c>
      <c r="D3079" s="2">
        <v>300.2</v>
      </c>
      <c r="E3079" s="25">
        <v>21.7</v>
      </c>
      <c r="F3079" s="23">
        <v>990.9</v>
      </c>
      <c r="G3079" s="23">
        <v>1.17</v>
      </c>
      <c r="H3079" s="9">
        <f>0.000001458*(E3079+273.15)^1.5/(E3079+273.15+110.4)</f>
        <v>1.8215294560424E-5</v>
      </c>
      <c r="I3079" s="27">
        <f>G3079*J3079*L3079/1000/H3079</f>
        <v>51965.080600813897</v>
      </c>
      <c r="J3079" s="24">
        <v>14.07</v>
      </c>
      <c r="K3079" s="25">
        <v>300</v>
      </c>
      <c r="L3079" s="26">
        <v>57.5</v>
      </c>
      <c r="M3079" s="23">
        <f>2*A3079/$G3079/$J3079^2/($K3079/1000)/($L3079/1000)</f>
        <v>-0.85097296115841414</v>
      </c>
      <c r="N3079" s="23">
        <f>2*B3079/$G3079/$J3079^2/($K3079/1000)/($L3079/1000)</f>
        <v>1.2714537184366894</v>
      </c>
      <c r="O3079" s="23">
        <f>2*C3079/$G3079/$J3079^2/($K3079/1000)/($L3079^2/1000)</f>
        <v>8.7056057407510414E-5</v>
      </c>
      <c r="P3079" s="24">
        <v>-0.67</v>
      </c>
    </row>
    <row r="3080" spans="1:16" x14ac:dyDescent="0.4">
      <c r="A3080" s="22">
        <v>-1.69</v>
      </c>
      <c r="B3080" s="23">
        <v>2.54</v>
      </c>
      <c r="C3080" s="24">
        <v>0.01</v>
      </c>
      <c r="D3080" s="2">
        <v>300.2</v>
      </c>
      <c r="E3080" s="25">
        <v>21.7</v>
      </c>
      <c r="F3080" s="23">
        <v>990.9</v>
      </c>
      <c r="G3080" s="23">
        <v>1.17</v>
      </c>
      <c r="H3080" s="9">
        <f>0.000001458*(E3080+273.15)^1.5/(E3080+273.15+110.4)</f>
        <v>1.8215294560424E-5</v>
      </c>
      <c r="I3080" s="27">
        <f>G3080*J3080*L3080/1000/H3080</f>
        <v>52186.680091648916</v>
      </c>
      <c r="J3080" s="24">
        <v>14.13</v>
      </c>
      <c r="K3080" s="25">
        <v>300</v>
      </c>
      <c r="L3080" s="26">
        <v>57.5</v>
      </c>
      <c r="M3080" s="23">
        <f>2*A3080/$G3080/$J3080^2/($K3080/1000)/($L3080/1000)</f>
        <v>-0.83879805629423609</v>
      </c>
      <c r="N3080" s="23">
        <f>2*B3080/$G3080/$J3080^2/($K3080/1000)/($L3080/1000)</f>
        <v>1.2606787354954792</v>
      </c>
      <c r="O3080" s="23">
        <f>2*C3080/$G3080/$J3080^2/($K3080/1000)/($L3080^2/1000)</f>
        <v>8.6318297534781192E-5</v>
      </c>
      <c r="P3080" s="24">
        <v>-0.67</v>
      </c>
    </row>
    <row r="3081" spans="1:16" x14ac:dyDescent="0.4">
      <c r="A3081" s="22">
        <v>-1.69</v>
      </c>
      <c r="B3081" s="23">
        <v>2.5299999999999998</v>
      </c>
      <c r="C3081" s="24">
        <v>0.01</v>
      </c>
      <c r="D3081" s="2">
        <v>300.2</v>
      </c>
      <c r="E3081" s="25">
        <v>21.7</v>
      </c>
      <c r="F3081" s="23">
        <v>990.9</v>
      </c>
      <c r="G3081" s="23">
        <v>1.17</v>
      </c>
      <c r="H3081" s="9">
        <f>0.000001458*(E3081+273.15)^1.5/(E3081+273.15+110.4)</f>
        <v>1.8215294560424E-5</v>
      </c>
      <c r="I3081" s="27">
        <f>G3081*J3081*L3081/1000/H3081</f>
        <v>52629.879073318974</v>
      </c>
      <c r="J3081" s="24">
        <v>14.25</v>
      </c>
      <c r="K3081" s="25">
        <v>300</v>
      </c>
      <c r="L3081" s="26">
        <v>57.5</v>
      </c>
      <c r="M3081" s="23">
        <f>2*A3081/$G3081/$J3081^2/($K3081/1000)/($L3081/1000)</f>
        <v>-0.8247304137678434</v>
      </c>
      <c r="N3081" s="23">
        <f>2*B3081/$G3081/$J3081^2/($K3081/1000)/($L3081/1000)</f>
        <v>1.234655589841801</v>
      </c>
      <c r="O3081" s="23">
        <f>2*C3081/$G3081/$J3081^2/($K3081/1000)/($L3081^2/1000)</f>
        <v>8.4870636868314235E-5</v>
      </c>
      <c r="P3081" s="24">
        <v>-0.66</v>
      </c>
    </row>
    <row r="3082" spans="1:16" x14ac:dyDescent="0.4">
      <c r="A3082" s="22">
        <v>-1.69</v>
      </c>
      <c r="B3082" s="23">
        <v>2.5299999999999998</v>
      </c>
      <c r="C3082" s="24">
        <v>0.01</v>
      </c>
      <c r="D3082" s="2">
        <v>300.2</v>
      </c>
      <c r="E3082" s="25">
        <v>21.7</v>
      </c>
      <c r="F3082" s="23">
        <v>990.9</v>
      </c>
      <c r="G3082" s="23">
        <v>1.17</v>
      </c>
      <c r="H3082" s="9">
        <f>0.000001458*(E3082+273.15)^1.5/(E3082+273.15+110.4)</f>
        <v>1.8215294560424E-5</v>
      </c>
      <c r="I3082" s="27">
        <f>G3082*J3082*L3082/1000/H3082</f>
        <v>52629.879073318974</v>
      </c>
      <c r="J3082" s="24">
        <v>14.25</v>
      </c>
      <c r="K3082" s="25">
        <v>300</v>
      </c>
      <c r="L3082" s="26">
        <v>57.5</v>
      </c>
      <c r="M3082" s="23">
        <f>2*A3082/$G3082/$J3082^2/($K3082/1000)/($L3082/1000)</f>
        <v>-0.8247304137678434</v>
      </c>
      <c r="N3082" s="23">
        <f>2*B3082/$G3082/$J3082^2/($K3082/1000)/($L3082/1000)</f>
        <v>1.234655589841801</v>
      </c>
      <c r="O3082" s="23">
        <f>2*C3082/$G3082/$J3082^2/($K3082/1000)/($L3082^2/1000)</f>
        <v>8.4870636868314235E-5</v>
      </c>
      <c r="P3082" s="24">
        <v>-0.66</v>
      </c>
    </row>
    <row r="3083" spans="1:16" x14ac:dyDescent="0.4">
      <c r="A3083" s="22">
        <v>-1.69</v>
      </c>
      <c r="B3083" s="23">
        <v>2.5299999999999998</v>
      </c>
      <c r="C3083" s="24">
        <v>0.01</v>
      </c>
      <c r="D3083" s="2">
        <v>300.2</v>
      </c>
      <c r="E3083" s="25">
        <v>21.7</v>
      </c>
      <c r="F3083" s="23">
        <v>990.9</v>
      </c>
      <c r="G3083" s="23">
        <v>1.17</v>
      </c>
      <c r="H3083" s="9">
        <f>0.000001458*(E3083+273.15)^1.5/(E3083+273.15+110.4)</f>
        <v>1.8215294560424E-5</v>
      </c>
      <c r="I3083" s="27">
        <f>G3083*J3083*L3083/1000/H3083</f>
        <v>52408.279582483941</v>
      </c>
      <c r="J3083" s="24">
        <v>14.19</v>
      </c>
      <c r="K3083" s="25">
        <v>300</v>
      </c>
      <c r="L3083" s="26">
        <v>57.5</v>
      </c>
      <c r="M3083" s="23">
        <f>2*A3083/$G3083/$J3083^2/($K3083/1000)/($L3083/1000)</f>
        <v>-0.83171962332272364</v>
      </c>
      <c r="N3083" s="23">
        <f>2*B3083/$G3083/$J3083^2/($K3083/1000)/($L3083/1000)</f>
        <v>1.2451187260393437</v>
      </c>
      <c r="O3083" s="23">
        <f>2*C3083/$G3083/$J3083^2/($K3083/1000)/($L3083^2/1000)</f>
        <v>8.5589876338844749E-5</v>
      </c>
      <c r="P3083" s="24">
        <v>-0.66</v>
      </c>
    </row>
    <row r="3084" spans="1:16" x14ac:dyDescent="0.4">
      <c r="A3084" s="22">
        <v>-1.86</v>
      </c>
      <c r="B3084" s="23">
        <v>3.1</v>
      </c>
      <c r="C3084" s="24">
        <v>0.02</v>
      </c>
      <c r="D3084" s="2">
        <v>300.7</v>
      </c>
      <c r="E3084" s="25">
        <v>21.2</v>
      </c>
      <c r="F3084" s="23">
        <v>994.62</v>
      </c>
      <c r="G3084" s="23">
        <v>1.18</v>
      </c>
      <c r="H3084" s="9">
        <f>0.000001458*(E3084+273.15)^1.5/(E3084+273.15+110.4)</f>
        <v>1.8191425273442234E-5</v>
      </c>
      <c r="I3084" s="10">
        <f>G3084*J3084*L3084/1000/H3084</f>
        <v>59527.276380092742</v>
      </c>
      <c r="J3084" s="24">
        <v>15.96</v>
      </c>
      <c r="K3084" s="25">
        <v>300</v>
      </c>
      <c r="L3084" s="26">
        <v>57.5</v>
      </c>
      <c r="M3084" s="23">
        <f>2*A3084/$G3084/$J3084^2/($K3084/1000)/($L3084/1000)</f>
        <v>-0.71747382078051092</v>
      </c>
      <c r="N3084" s="23">
        <f>2*B3084/$G3084/$J3084^2/($K3084/1000)/($L3084/1000)</f>
        <v>1.1957897013008514</v>
      </c>
      <c r="O3084" s="23">
        <f>2*C3084/$G3084/$J3084^2/($K3084/1000)/($L3084^2/1000)</f>
        <v>1.3416995246012358E-4</v>
      </c>
      <c r="P3084" s="24">
        <f>M3084/N3084</f>
        <v>-0.60000000000000009</v>
      </c>
    </row>
    <row r="3085" spans="1:16" x14ac:dyDescent="0.4">
      <c r="A3085" s="22">
        <v>-1.86</v>
      </c>
      <c r="B3085" s="23">
        <v>3.09</v>
      </c>
      <c r="C3085" s="24">
        <v>0.02</v>
      </c>
      <c r="D3085" s="2">
        <v>300.7</v>
      </c>
      <c r="E3085" s="25">
        <v>21.2</v>
      </c>
      <c r="F3085" s="23">
        <v>994.62</v>
      </c>
      <c r="G3085" s="23">
        <v>1.18</v>
      </c>
      <c r="H3085" s="9">
        <f>0.000001458*(E3085+273.15)^1.5/(E3085+273.15+110.4)</f>
        <v>1.8191425273442234E-5</v>
      </c>
      <c r="I3085" s="10">
        <f>G3085*J3085*L3085/1000/H3085</f>
        <v>58930.511704603094</v>
      </c>
      <c r="J3085" s="24">
        <v>15.8</v>
      </c>
      <c r="K3085" s="25">
        <v>300</v>
      </c>
      <c r="L3085" s="26">
        <v>57.5</v>
      </c>
      <c r="M3085" s="23">
        <f>2*A3085/$G3085/$J3085^2/($K3085/1000)/($L3085/1000)</f>
        <v>-0.73207851140572422</v>
      </c>
      <c r="N3085" s="23">
        <f>2*B3085/$G3085/$J3085^2/($K3085/1000)/($L3085/1000)</f>
        <v>1.2161949463675741</v>
      </c>
      <c r="O3085" s="23">
        <f>2*C3085/$G3085/$J3085^2/($K3085/1000)/($L3085^2/1000)</f>
        <v>1.3690107740172496E-4</v>
      </c>
      <c r="P3085" s="24">
        <f>M3085/N3085</f>
        <v>-0.6019417475728156</v>
      </c>
    </row>
    <row r="3086" spans="1:16" x14ac:dyDescent="0.4">
      <c r="A3086" s="22">
        <v>-1.87</v>
      </c>
      <c r="B3086" s="23">
        <v>3.09</v>
      </c>
      <c r="C3086" s="24">
        <v>0.02</v>
      </c>
      <c r="D3086" s="2">
        <v>300.7</v>
      </c>
      <c r="E3086" s="25">
        <v>21.2</v>
      </c>
      <c r="F3086" s="23">
        <v>994.62</v>
      </c>
      <c r="G3086" s="23">
        <v>1.18</v>
      </c>
      <c r="H3086" s="9">
        <f>0.000001458*(E3086+273.15)^1.5/(E3086+273.15+110.4)</f>
        <v>1.8191425273442234E-5</v>
      </c>
      <c r="I3086" s="10">
        <f>G3086*J3086*L3086/1000/H3086</f>
        <v>59117.000665693602</v>
      </c>
      <c r="J3086" s="24">
        <v>15.85</v>
      </c>
      <c r="K3086" s="25">
        <v>300</v>
      </c>
      <c r="L3086" s="26">
        <v>57.5</v>
      </c>
      <c r="M3086" s="23">
        <f>2*A3086/$G3086/$J3086^2/($K3086/1000)/($L3086/1000)</f>
        <v>-0.73137811762480986</v>
      </c>
      <c r="N3086" s="23">
        <f>2*B3086/$G3086/$J3086^2/($K3086/1000)/($L3086/1000)</f>
        <v>1.2085338948987498</v>
      </c>
      <c r="O3086" s="23">
        <f>2*C3086/$G3086/$J3086^2/($K3086/1000)/($L3086^2/1000)</f>
        <v>1.3603871055564934E-4</v>
      </c>
      <c r="P3086" s="24">
        <f>M3086/N3086</f>
        <v>-0.60517799352750812</v>
      </c>
    </row>
    <row r="3087" spans="1:16" x14ac:dyDescent="0.4">
      <c r="A3087" s="22">
        <v>-1.88</v>
      </c>
      <c r="B3087" s="23">
        <v>3.12</v>
      </c>
      <c r="C3087" s="24">
        <v>0.02</v>
      </c>
      <c r="D3087" s="2">
        <v>300.7</v>
      </c>
      <c r="E3087" s="25">
        <v>21.2</v>
      </c>
      <c r="F3087" s="23">
        <v>994.62</v>
      </c>
      <c r="G3087" s="23">
        <v>1.18</v>
      </c>
      <c r="H3087" s="9">
        <f>0.000001458*(E3087+273.15)^1.5/(E3087+273.15+110.4)</f>
        <v>1.8191425273442234E-5</v>
      </c>
      <c r="I3087" s="10">
        <f>G3087*J3087*L3087/1000/H3087</f>
        <v>59117.000665693602</v>
      </c>
      <c r="J3087" s="24">
        <v>15.85</v>
      </c>
      <c r="K3087" s="25">
        <v>300</v>
      </c>
      <c r="L3087" s="26">
        <v>57.5</v>
      </c>
      <c r="M3087" s="23">
        <f>2*A3087/$G3087/$J3087^2/($K3087/1000)/($L3087/1000)</f>
        <v>-0.73528923055328477</v>
      </c>
      <c r="N3087" s="23">
        <f>2*B3087/$G3087/$J3087^2/($K3087/1000)/($L3087/1000)</f>
        <v>1.2202672336841747</v>
      </c>
      <c r="O3087" s="23">
        <f>2*C3087/$G3087/$J3087^2/($K3087/1000)/($L3087^2/1000)</f>
        <v>1.3603871055564934E-4</v>
      </c>
      <c r="P3087" s="24">
        <f>M3087/N3087</f>
        <v>-0.60256410256410264</v>
      </c>
    </row>
    <row r="3088" spans="1:16" x14ac:dyDescent="0.4">
      <c r="A3088" s="22">
        <v>-1.88</v>
      </c>
      <c r="B3088" s="23">
        <v>3.11</v>
      </c>
      <c r="C3088" s="24">
        <v>0.02</v>
      </c>
      <c r="D3088" s="2">
        <v>300.7</v>
      </c>
      <c r="E3088" s="25">
        <v>21.2</v>
      </c>
      <c r="F3088" s="23">
        <v>994.62</v>
      </c>
      <c r="G3088" s="23">
        <v>1.18</v>
      </c>
      <c r="H3088" s="9">
        <f>0.000001458*(E3088+273.15)^1.5/(E3088+273.15+110.4)</f>
        <v>1.8191425273442234E-5</v>
      </c>
      <c r="I3088" s="10">
        <f>G3088*J3088*L3088/1000/H3088</f>
        <v>59117.000665693602</v>
      </c>
      <c r="J3088" s="24">
        <v>15.85</v>
      </c>
      <c r="K3088" s="25">
        <v>300</v>
      </c>
      <c r="L3088" s="26">
        <v>57.5</v>
      </c>
      <c r="M3088" s="23">
        <f>2*A3088/$G3088/$J3088^2/($K3088/1000)/($L3088/1000)</f>
        <v>-0.73528923055328477</v>
      </c>
      <c r="N3088" s="23">
        <f>2*B3088/$G3088/$J3088^2/($K3088/1000)/($L3088/1000)</f>
        <v>1.2163561207556997</v>
      </c>
      <c r="O3088" s="23">
        <f>2*C3088/$G3088/$J3088^2/($K3088/1000)/($L3088^2/1000)</f>
        <v>1.3603871055564934E-4</v>
      </c>
      <c r="P3088" s="24">
        <f>M3088/N3088</f>
        <v>-0.60450160771704187</v>
      </c>
    </row>
    <row r="3089" spans="1:16" x14ac:dyDescent="0.4">
      <c r="A3089" s="22">
        <v>-1.87</v>
      </c>
      <c r="B3089" s="23">
        <v>3.11</v>
      </c>
      <c r="C3089" s="24">
        <v>0.02</v>
      </c>
      <c r="D3089" s="2">
        <v>300.7</v>
      </c>
      <c r="E3089" s="25">
        <v>21.2</v>
      </c>
      <c r="F3089" s="23">
        <v>994.62</v>
      </c>
      <c r="G3089" s="23">
        <v>1.18</v>
      </c>
      <c r="H3089" s="9">
        <f>0.000001458*(E3089+273.15)^1.5/(E3089+273.15+110.4)</f>
        <v>1.8191425273442234E-5</v>
      </c>
      <c r="I3089" s="10">
        <f>G3089*J3089*L3089/1000/H3089</f>
        <v>59527.276380092742</v>
      </c>
      <c r="J3089" s="24">
        <v>15.96</v>
      </c>
      <c r="K3089" s="25">
        <v>300</v>
      </c>
      <c r="L3089" s="26">
        <v>57.5</v>
      </c>
      <c r="M3089" s="23">
        <f>2*A3089/$G3089/$J3089^2/($K3089/1000)/($L3089/1000)</f>
        <v>-0.72133120691373942</v>
      </c>
      <c r="N3089" s="23">
        <f>2*B3089/$G3089/$J3089^2/($K3089/1000)/($L3089/1000)</f>
        <v>1.1996470874340801</v>
      </c>
      <c r="O3089" s="23">
        <f>2*C3089/$G3089/$J3089^2/($K3089/1000)/($L3089^2/1000)</f>
        <v>1.3416995246012358E-4</v>
      </c>
      <c r="P3089" s="24">
        <f>M3089/N3089</f>
        <v>-0.6012861736334405</v>
      </c>
    </row>
    <row r="3090" spans="1:16" x14ac:dyDescent="0.4">
      <c r="A3090" s="22">
        <v>-1.89</v>
      </c>
      <c r="B3090" s="23">
        <v>3.11</v>
      </c>
      <c r="C3090" s="24">
        <v>0.02</v>
      </c>
      <c r="D3090" s="2">
        <v>300.7</v>
      </c>
      <c r="E3090" s="25">
        <v>21.2</v>
      </c>
      <c r="F3090" s="23">
        <v>994.62</v>
      </c>
      <c r="G3090" s="23">
        <v>1.18</v>
      </c>
      <c r="H3090" s="9">
        <f>0.000001458*(E3090+273.15)^1.5/(E3090+273.15+110.4)</f>
        <v>1.8191425273442234E-5</v>
      </c>
      <c r="I3090" s="10">
        <f>G3090*J3090*L3090/1000/H3090</f>
        <v>59527.276380092742</v>
      </c>
      <c r="J3090" s="24">
        <v>15.96</v>
      </c>
      <c r="K3090" s="25">
        <v>300</v>
      </c>
      <c r="L3090" s="26">
        <v>57.5</v>
      </c>
      <c r="M3090" s="23">
        <f>2*A3090/$G3090/$J3090^2/($K3090/1000)/($L3090/1000)</f>
        <v>-0.72904597918019642</v>
      </c>
      <c r="N3090" s="23">
        <f>2*B3090/$G3090/$J3090^2/($K3090/1000)/($L3090/1000)</f>
        <v>1.1996470874340801</v>
      </c>
      <c r="O3090" s="23">
        <f>2*C3090/$G3090/$J3090^2/($K3090/1000)/($L3090^2/1000)</f>
        <v>1.3416995246012358E-4</v>
      </c>
      <c r="P3090" s="24">
        <f>M3090/N3090</f>
        <v>-0.6077170418006429</v>
      </c>
    </row>
    <row r="3091" spans="1:16" x14ac:dyDescent="0.4">
      <c r="A3091" s="22">
        <v>-1.89</v>
      </c>
      <c r="B3091" s="23">
        <v>3.12</v>
      </c>
      <c r="C3091" s="24">
        <v>0.02</v>
      </c>
      <c r="D3091" s="2">
        <v>300.7</v>
      </c>
      <c r="E3091" s="25">
        <v>21.2</v>
      </c>
      <c r="F3091" s="23">
        <v>994.62</v>
      </c>
      <c r="G3091" s="23">
        <v>1.18</v>
      </c>
      <c r="H3091" s="9">
        <f>0.000001458*(E3091+273.15)^1.5/(E3091+273.15+110.4)</f>
        <v>1.8191425273442234E-5</v>
      </c>
      <c r="I3091" s="10">
        <f>G3091*J3091*L3091/1000/H3091</f>
        <v>59527.276380092742</v>
      </c>
      <c r="J3091" s="24">
        <v>15.96</v>
      </c>
      <c r="K3091" s="25">
        <v>300</v>
      </c>
      <c r="L3091" s="26">
        <v>57.5</v>
      </c>
      <c r="M3091" s="23">
        <f>2*A3091/$G3091/$J3091^2/($K3091/1000)/($L3091/1000)</f>
        <v>-0.72904597918019642</v>
      </c>
      <c r="N3091" s="23">
        <f>2*B3091/$G3091/$J3091^2/($K3091/1000)/($L3091/1000)</f>
        <v>1.2035044735673084</v>
      </c>
      <c r="O3091" s="23">
        <f>2*C3091/$G3091/$J3091^2/($K3091/1000)/($L3091^2/1000)</f>
        <v>1.3416995246012358E-4</v>
      </c>
      <c r="P3091" s="24">
        <f>M3091/N3091</f>
        <v>-0.60576923076923073</v>
      </c>
    </row>
    <row r="3092" spans="1:16" x14ac:dyDescent="0.4">
      <c r="A3092" s="22">
        <v>-1.89</v>
      </c>
      <c r="B3092" s="23">
        <v>3.14</v>
      </c>
      <c r="C3092" s="24">
        <v>0.02</v>
      </c>
      <c r="D3092" s="2">
        <v>300.7</v>
      </c>
      <c r="E3092" s="25">
        <v>21.2</v>
      </c>
      <c r="F3092" s="23">
        <v>994.62</v>
      </c>
      <c r="G3092" s="23">
        <v>1.18</v>
      </c>
      <c r="H3092" s="9">
        <f>0.000001458*(E3092+273.15)^1.5/(E3092+273.15+110.4)</f>
        <v>1.8191425273442234E-5</v>
      </c>
      <c r="I3092" s="10">
        <f>G3092*J3092*L3092/1000/H3092</f>
        <v>59527.276380092742</v>
      </c>
      <c r="J3092" s="24">
        <v>15.96</v>
      </c>
      <c r="K3092" s="25">
        <v>300</v>
      </c>
      <c r="L3092" s="26">
        <v>57.5</v>
      </c>
      <c r="M3092" s="23">
        <f>2*A3092/$G3092/$J3092^2/($K3092/1000)/($L3092/1000)</f>
        <v>-0.72904597918019642</v>
      </c>
      <c r="N3092" s="23">
        <f>2*B3092/$G3092/$J3092^2/($K3092/1000)/($L3092/1000)</f>
        <v>1.2112192458337661</v>
      </c>
      <c r="O3092" s="23">
        <f>2*C3092/$G3092/$J3092^2/($K3092/1000)/($L3092^2/1000)</f>
        <v>1.3416995246012358E-4</v>
      </c>
      <c r="P3092" s="24">
        <f>M3092/N3092</f>
        <v>-0.60191082802547746</v>
      </c>
    </row>
    <row r="3093" spans="1:16" x14ac:dyDescent="0.4">
      <c r="A3093" s="22">
        <v>-1.91</v>
      </c>
      <c r="B3093" s="23">
        <v>3.17</v>
      </c>
      <c r="C3093" s="24">
        <v>0.02</v>
      </c>
      <c r="D3093" s="2">
        <v>300.7</v>
      </c>
      <c r="E3093" s="25">
        <v>21.2</v>
      </c>
      <c r="F3093" s="23">
        <v>994.62</v>
      </c>
      <c r="G3093" s="23">
        <v>1.18</v>
      </c>
      <c r="H3093" s="9">
        <f>0.000001458*(E3093+273.15)^1.5/(E3093+273.15+110.4)</f>
        <v>1.8191425273442234E-5</v>
      </c>
      <c r="I3093" s="10">
        <f>G3093*J3093*L3093/1000/H3093</f>
        <v>59340.787419002219</v>
      </c>
      <c r="J3093" s="24">
        <v>15.91</v>
      </c>
      <c r="K3093" s="25">
        <v>300</v>
      </c>
      <c r="L3093" s="26">
        <v>57.5</v>
      </c>
      <c r="M3093" s="23">
        <f>2*A3093/$G3093/$J3093^2/($K3093/1000)/($L3093/1000)</f>
        <v>-0.74139883097014492</v>
      </c>
      <c r="N3093" s="23">
        <f>2*B3093/$G3093/$J3093^2/($K3093/1000)/($L3093/1000)</f>
        <v>1.2304891592541147</v>
      </c>
      <c r="O3093" s="23">
        <f>2*C3093/$G3093/$J3093^2/($K3093/1000)/($L3093^2/1000)</f>
        <v>1.3501458337721739E-4</v>
      </c>
      <c r="P3093" s="24">
        <f>M3093/N3093</f>
        <v>-0.60252365930599372</v>
      </c>
    </row>
    <row r="3094" spans="1:16" x14ac:dyDescent="0.4">
      <c r="A3094" s="22">
        <v>-1.9</v>
      </c>
      <c r="B3094" s="23">
        <v>3.17</v>
      </c>
      <c r="C3094" s="24">
        <v>0.02</v>
      </c>
      <c r="D3094" s="2">
        <v>300.7</v>
      </c>
      <c r="E3094" s="25">
        <v>21.2</v>
      </c>
      <c r="F3094" s="23">
        <v>994.62</v>
      </c>
      <c r="G3094" s="23">
        <v>1.18</v>
      </c>
      <c r="H3094" s="9">
        <f>0.000001458*(E3094+273.15)^1.5/(E3094+273.15+110.4)</f>
        <v>1.8191425273442234E-5</v>
      </c>
      <c r="I3094" s="10">
        <f>G3094*J3094*L3094/1000/H3094</f>
        <v>59340.787419002219</v>
      </c>
      <c r="J3094" s="24">
        <v>15.91</v>
      </c>
      <c r="K3094" s="25">
        <v>300</v>
      </c>
      <c r="L3094" s="26">
        <v>57.5</v>
      </c>
      <c r="M3094" s="23">
        <f>2*A3094/$G3094/$J3094^2/($K3094/1000)/($L3094/1000)</f>
        <v>-0.73751716169804982</v>
      </c>
      <c r="N3094" s="23">
        <f>2*B3094/$G3094/$J3094^2/($K3094/1000)/($L3094/1000)</f>
        <v>1.2304891592541147</v>
      </c>
      <c r="O3094" s="23">
        <f>2*C3094/$G3094/$J3094^2/($K3094/1000)/($L3094^2/1000)</f>
        <v>1.3501458337721739E-4</v>
      </c>
      <c r="P3094" s="24">
        <f>M3094/N3094</f>
        <v>-0.59936908517350151</v>
      </c>
    </row>
    <row r="3095" spans="1:16" x14ac:dyDescent="0.4">
      <c r="A3095" s="22">
        <v>-1.9</v>
      </c>
      <c r="B3095" s="23">
        <v>3.15</v>
      </c>
      <c r="C3095" s="24">
        <v>0.02</v>
      </c>
      <c r="D3095" s="2">
        <v>300.7</v>
      </c>
      <c r="E3095" s="25">
        <v>21.2</v>
      </c>
      <c r="F3095" s="23">
        <v>994.62</v>
      </c>
      <c r="G3095" s="23">
        <v>1.18</v>
      </c>
      <c r="H3095" s="9">
        <f>0.000001458*(E3095+273.15)^1.5/(E3095+273.15+110.4)</f>
        <v>1.8191425273442234E-5</v>
      </c>
      <c r="I3095" s="10">
        <f>G3095*J3095*L3095/1000/H3095</f>
        <v>59340.787419002219</v>
      </c>
      <c r="J3095" s="24">
        <v>15.91</v>
      </c>
      <c r="K3095" s="25">
        <v>300</v>
      </c>
      <c r="L3095" s="26">
        <v>57.5</v>
      </c>
      <c r="M3095" s="23">
        <f>2*A3095/$G3095/$J3095^2/($K3095/1000)/($L3095/1000)</f>
        <v>-0.73751716169804982</v>
      </c>
      <c r="N3095" s="23">
        <f>2*B3095/$G3095/$J3095^2/($K3095/1000)/($L3095/1000)</f>
        <v>1.2227258207099247</v>
      </c>
      <c r="O3095" s="23">
        <f>2*C3095/$G3095/$J3095^2/($K3095/1000)/($L3095^2/1000)</f>
        <v>1.3501458337721739E-4</v>
      </c>
      <c r="P3095" s="24">
        <f>M3095/N3095</f>
        <v>-0.60317460317460314</v>
      </c>
    </row>
    <row r="3096" spans="1:16" x14ac:dyDescent="0.4">
      <c r="A3096" s="22">
        <v>-1.9</v>
      </c>
      <c r="B3096" s="23">
        <v>3.14</v>
      </c>
      <c r="C3096" s="24">
        <v>0.02</v>
      </c>
      <c r="D3096" s="2">
        <v>300.7</v>
      </c>
      <c r="E3096" s="25">
        <v>21.2</v>
      </c>
      <c r="F3096" s="23">
        <v>994.62</v>
      </c>
      <c r="G3096" s="23">
        <v>1.18</v>
      </c>
      <c r="H3096" s="9">
        <f>0.000001458*(E3096+273.15)^1.5/(E3096+273.15+110.4)</f>
        <v>1.8191425273442234E-5</v>
      </c>
      <c r="I3096" s="10">
        <f>G3096*J3096*L3096/1000/H3096</f>
        <v>59340.787419002219</v>
      </c>
      <c r="J3096" s="24">
        <v>15.91</v>
      </c>
      <c r="K3096" s="25">
        <v>300</v>
      </c>
      <c r="L3096" s="26">
        <v>57.5</v>
      </c>
      <c r="M3096" s="23">
        <f>2*A3096/$G3096/$J3096^2/($K3096/1000)/($L3096/1000)</f>
        <v>-0.73751716169804982</v>
      </c>
      <c r="N3096" s="23">
        <f>2*B3096/$G3096/$J3096^2/($K3096/1000)/($L3096/1000)</f>
        <v>1.2188441514378299</v>
      </c>
      <c r="O3096" s="23">
        <f>2*C3096/$G3096/$J3096^2/($K3096/1000)/($L3096^2/1000)</f>
        <v>1.3501458337721739E-4</v>
      </c>
      <c r="P3096" s="24">
        <f>M3096/N3096</f>
        <v>-0.60509554140127375</v>
      </c>
    </row>
    <row r="3097" spans="1:16" x14ac:dyDescent="0.4">
      <c r="A3097" s="22">
        <v>-1.88</v>
      </c>
      <c r="B3097" s="23">
        <v>3.12</v>
      </c>
      <c r="C3097" s="24">
        <v>0.02</v>
      </c>
      <c r="D3097" s="2">
        <v>300.7</v>
      </c>
      <c r="E3097" s="25">
        <v>21.2</v>
      </c>
      <c r="F3097" s="23">
        <v>994.62</v>
      </c>
      <c r="G3097" s="23">
        <v>1.18</v>
      </c>
      <c r="H3097" s="9">
        <f>0.000001458*(E3097+273.15)^1.5/(E3097+273.15+110.4)</f>
        <v>1.8191425273442234E-5</v>
      </c>
      <c r="I3097" s="10">
        <f>G3097*J3097*L3097/1000/H3097</f>
        <v>59117.000665693602</v>
      </c>
      <c r="J3097" s="24">
        <v>15.85</v>
      </c>
      <c r="K3097" s="25">
        <v>300</v>
      </c>
      <c r="L3097" s="26">
        <v>57.5</v>
      </c>
      <c r="M3097" s="23">
        <f>2*A3097/$G3097/$J3097^2/($K3097/1000)/($L3097/1000)</f>
        <v>-0.73528923055328477</v>
      </c>
      <c r="N3097" s="23">
        <f>2*B3097/$G3097/$J3097^2/($K3097/1000)/($L3097/1000)</f>
        <v>1.2202672336841747</v>
      </c>
      <c r="O3097" s="23">
        <f>2*C3097/$G3097/$J3097^2/($K3097/1000)/($L3097^2/1000)</f>
        <v>1.3603871055564934E-4</v>
      </c>
      <c r="P3097" s="24">
        <f>M3097/N3097</f>
        <v>-0.60256410256410264</v>
      </c>
    </row>
    <row r="3098" spans="1:16" x14ac:dyDescent="0.4">
      <c r="A3098" s="22">
        <v>-1.88</v>
      </c>
      <c r="B3098" s="23">
        <v>3.12</v>
      </c>
      <c r="C3098" s="24">
        <v>0.02</v>
      </c>
      <c r="D3098" s="2">
        <v>300.7</v>
      </c>
      <c r="E3098" s="25">
        <v>21.2</v>
      </c>
      <c r="F3098" s="23">
        <v>994.62</v>
      </c>
      <c r="G3098" s="23">
        <v>1.18</v>
      </c>
      <c r="H3098" s="9">
        <f>0.000001458*(E3098+273.15)^1.5/(E3098+273.15+110.4)</f>
        <v>1.8191425273442234E-5</v>
      </c>
      <c r="I3098" s="10">
        <f>G3098*J3098*L3098/1000/H3098</f>
        <v>58930.511704603094</v>
      </c>
      <c r="J3098" s="24">
        <v>15.8</v>
      </c>
      <c r="K3098" s="25">
        <v>300</v>
      </c>
      <c r="L3098" s="26">
        <v>57.5</v>
      </c>
      <c r="M3098" s="23">
        <f>2*A3098/$G3098/$J3098^2/($K3098/1000)/($L3098/1000)</f>
        <v>-0.73995032335632327</v>
      </c>
      <c r="N3098" s="23">
        <f>2*B3098/$G3098/$J3098^2/($K3098/1000)/($L3098/1000)</f>
        <v>1.2280026642934727</v>
      </c>
      <c r="O3098" s="23">
        <f>2*C3098/$G3098/$J3098^2/($K3098/1000)/($L3098^2/1000)</f>
        <v>1.3690107740172496E-4</v>
      </c>
      <c r="P3098" s="24">
        <f>M3098/N3098</f>
        <v>-0.60256410256410253</v>
      </c>
    </row>
    <row r="3099" spans="1:16" x14ac:dyDescent="0.4">
      <c r="A3099" s="22">
        <v>-1.89</v>
      </c>
      <c r="B3099" s="23">
        <v>3.13</v>
      </c>
      <c r="C3099" s="24">
        <v>0.02</v>
      </c>
      <c r="D3099" s="2">
        <v>300.7</v>
      </c>
      <c r="E3099" s="25">
        <v>21.2</v>
      </c>
      <c r="F3099" s="23">
        <v>994.62</v>
      </c>
      <c r="G3099" s="23">
        <v>1.18</v>
      </c>
      <c r="H3099" s="9">
        <f>0.000001458*(E3099+273.15)^1.5/(E3099+273.15+110.4)</f>
        <v>1.8191425273442234E-5</v>
      </c>
      <c r="I3099" s="10">
        <f>G3099*J3099*L3099/1000/H3099</f>
        <v>58930.511704603094</v>
      </c>
      <c r="J3099" s="24">
        <v>15.8</v>
      </c>
      <c r="K3099" s="25">
        <v>300</v>
      </c>
      <c r="L3099" s="26">
        <v>57.5</v>
      </c>
      <c r="M3099" s="23">
        <f>2*A3099/$G3099/$J3099^2/($K3099/1000)/($L3099/1000)</f>
        <v>-0.74388622933162285</v>
      </c>
      <c r="N3099" s="23">
        <f>2*B3099/$G3099/$J3099^2/($K3099/1000)/($L3099/1000)</f>
        <v>1.2319385702687724</v>
      </c>
      <c r="O3099" s="23">
        <f>2*C3099/$G3099/$J3099^2/($K3099/1000)/($L3099^2/1000)</f>
        <v>1.3690107740172496E-4</v>
      </c>
      <c r="P3099" s="24">
        <f>M3099/N3099</f>
        <v>-0.60383386581469645</v>
      </c>
    </row>
    <row r="3100" spans="1:16" x14ac:dyDescent="0.4">
      <c r="A3100" s="22">
        <v>-1.89</v>
      </c>
      <c r="B3100" s="23">
        <v>3.1</v>
      </c>
      <c r="C3100" s="24">
        <v>0.02</v>
      </c>
      <c r="D3100" s="2">
        <v>300.7</v>
      </c>
      <c r="E3100" s="25">
        <v>21.2</v>
      </c>
      <c r="F3100" s="23">
        <v>994.62</v>
      </c>
      <c r="G3100" s="23">
        <v>1.18</v>
      </c>
      <c r="H3100" s="9">
        <f>0.000001458*(E3100+273.15)^1.5/(E3100+273.15+110.4)</f>
        <v>1.8191425273442234E-5</v>
      </c>
      <c r="I3100" s="10">
        <f>G3100*J3100*L3100/1000/H3100</f>
        <v>59340.787419002219</v>
      </c>
      <c r="J3100" s="24">
        <v>15.91</v>
      </c>
      <c r="K3100" s="25">
        <v>300</v>
      </c>
      <c r="L3100" s="26">
        <v>57.5</v>
      </c>
      <c r="M3100" s="23">
        <f>2*A3100/$G3100/$J3100^2/($K3100/1000)/($L3100/1000)</f>
        <v>-0.73363549242595483</v>
      </c>
      <c r="N3100" s="23">
        <f>2*B3100/$G3100/$J3100^2/($K3100/1000)/($L3100/1000)</f>
        <v>1.2033174743494499</v>
      </c>
      <c r="O3100" s="23">
        <f>2*C3100/$G3100/$J3100^2/($K3100/1000)/($L3100^2/1000)</f>
        <v>1.3501458337721739E-4</v>
      </c>
      <c r="P3100" s="24">
        <f>M3100/N3100</f>
        <v>-0.60967741935483866</v>
      </c>
    </row>
    <row r="3101" spans="1:16" x14ac:dyDescent="0.4">
      <c r="A3101" s="22">
        <v>-1.85</v>
      </c>
      <c r="B3101" s="23">
        <v>3.08</v>
      </c>
      <c r="C3101" s="24">
        <v>0.02</v>
      </c>
      <c r="D3101" s="2">
        <v>300.7</v>
      </c>
      <c r="E3101" s="25">
        <v>21.2</v>
      </c>
      <c r="F3101" s="23">
        <v>994.62</v>
      </c>
      <c r="G3101" s="23">
        <v>1.18</v>
      </c>
      <c r="H3101" s="9">
        <f>0.000001458*(E3101+273.15)^1.5/(E3101+273.15+110.4)</f>
        <v>1.8191425273442234E-5</v>
      </c>
      <c r="I3101" s="10">
        <f>G3101*J3101*L3101/1000/H3101</f>
        <v>59527.276380092742</v>
      </c>
      <c r="J3101" s="24">
        <v>15.96</v>
      </c>
      <c r="K3101" s="25">
        <v>300</v>
      </c>
      <c r="L3101" s="26">
        <v>57.5</v>
      </c>
      <c r="M3101" s="23">
        <f>2*A3101/$G3101/$J3101^2/($K3101/1000)/($L3101/1000)</f>
        <v>-0.71361643464728242</v>
      </c>
      <c r="N3101" s="23">
        <f>2*B3101/$G3101/$J3101^2/($K3101/1000)/($L3101/1000)</f>
        <v>1.1880749290343944</v>
      </c>
      <c r="O3101" s="23">
        <f>2*C3101/$G3101/$J3101^2/($K3101/1000)/($L3101^2/1000)</f>
        <v>1.3416995246012358E-4</v>
      </c>
      <c r="P3101" s="24">
        <f>M3101/N3101</f>
        <v>-0.60064935064935077</v>
      </c>
    </row>
    <row r="3102" spans="1:16" x14ac:dyDescent="0.4">
      <c r="A3102" s="22">
        <v>-1.86</v>
      </c>
      <c r="B3102" s="23">
        <v>3.08</v>
      </c>
      <c r="C3102" s="24">
        <v>0.02</v>
      </c>
      <c r="D3102" s="2">
        <v>300.7</v>
      </c>
      <c r="E3102" s="25">
        <v>21.2</v>
      </c>
      <c r="F3102" s="23">
        <v>994.62</v>
      </c>
      <c r="G3102" s="23">
        <v>1.18</v>
      </c>
      <c r="H3102" s="9">
        <f>0.000001458*(E3102+273.15)^1.5/(E3102+273.15+110.4)</f>
        <v>1.8191425273442234E-5</v>
      </c>
      <c r="I3102" s="10">
        <f>G3102*J3102*L3102/1000/H3102</f>
        <v>59713.765341183251</v>
      </c>
      <c r="J3102" s="24">
        <v>16.010000000000002</v>
      </c>
      <c r="K3102" s="25">
        <v>300</v>
      </c>
      <c r="L3102" s="26">
        <v>57.5</v>
      </c>
      <c r="M3102" s="23">
        <f>2*A3102/$G3102/$J3102^2/($K3102/1000)/($L3102/1000)</f>
        <v>-0.71299940811245388</v>
      </c>
      <c r="N3102" s="23">
        <f>2*B3102/$G3102/$J3102^2/($K3102/1000)/($L3102/1000)</f>
        <v>1.1806656865518053</v>
      </c>
      <c r="O3102" s="23">
        <f>2*C3102/$G3102/$J3102^2/($K3102/1000)/($L3102^2/1000)</f>
        <v>1.3333322264842521E-4</v>
      </c>
      <c r="P3102" s="24">
        <f>M3102/N3102</f>
        <v>-0.60389610389610393</v>
      </c>
    </row>
    <row r="3103" spans="1:16" x14ac:dyDescent="0.4">
      <c r="A3103" s="22">
        <v>-1.87</v>
      </c>
      <c r="B3103" s="23">
        <v>3.11</v>
      </c>
      <c r="C3103" s="24">
        <v>0.02</v>
      </c>
      <c r="D3103" s="2">
        <v>300.7</v>
      </c>
      <c r="E3103" s="25">
        <v>21.2</v>
      </c>
      <c r="F3103" s="23">
        <v>994.62</v>
      </c>
      <c r="G3103" s="23">
        <v>1.18</v>
      </c>
      <c r="H3103" s="9">
        <f>0.000001458*(E3103+273.15)^1.5/(E3103+273.15+110.4)</f>
        <v>1.8191425273442234E-5</v>
      </c>
      <c r="I3103" s="10">
        <f>G3103*J3103*L3103/1000/H3103</f>
        <v>59340.787419002219</v>
      </c>
      <c r="J3103" s="24">
        <v>15.91</v>
      </c>
      <c r="K3103" s="25">
        <v>300</v>
      </c>
      <c r="L3103" s="26">
        <v>57.5</v>
      </c>
      <c r="M3103" s="23">
        <f>2*A3103/$G3103/$J3103^2/($K3103/1000)/($L3103/1000)</f>
        <v>-0.72587215388176485</v>
      </c>
      <c r="N3103" s="23">
        <f>2*B3103/$G3103/$J3103^2/($K3103/1000)/($L3103/1000)</f>
        <v>1.207199143621545</v>
      </c>
      <c r="O3103" s="23">
        <f>2*C3103/$G3103/$J3103^2/($K3103/1000)/($L3103^2/1000)</f>
        <v>1.3501458337721739E-4</v>
      </c>
      <c r="P3103" s="24">
        <f>M3103/N3103</f>
        <v>-0.60128617363344039</v>
      </c>
    </row>
    <row r="3104" spans="1:16" x14ac:dyDescent="0.4">
      <c r="A3104" s="22">
        <v>-1.94</v>
      </c>
      <c r="B3104" s="23">
        <v>2.85</v>
      </c>
      <c r="C3104" s="24">
        <v>0.02</v>
      </c>
      <c r="D3104" s="2">
        <v>305</v>
      </c>
      <c r="E3104" s="25">
        <v>21.2</v>
      </c>
      <c r="F3104" s="23">
        <v>994.62</v>
      </c>
      <c r="G3104" s="23">
        <v>1.18</v>
      </c>
      <c r="H3104" s="9">
        <f>0.000001458*(E3104+273.15)^1.5/(E3104+273.15+110.4)</f>
        <v>1.8191425273442234E-5</v>
      </c>
      <c r="I3104" s="10">
        <f>G3104*J3104*L3104/1000/H3104</f>
        <v>59340.787419002219</v>
      </c>
      <c r="J3104" s="24">
        <v>15.91</v>
      </c>
      <c r="K3104" s="25">
        <v>300</v>
      </c>
      <c r="L3104" s="26">
        <v>57.5</v>
      </c>
      <c r="M3104" s="23">
        <f>2*A3104/$G3104/$J3104^2/($K3104/1000)/($L3104/1000)</f>
        <v>-0.75304383878642989</v>
      </c>
      <c r="N3104" s="23">
        <f>2*B3104/$G3104/$J3104^2/($K3104/1000)/($L3104/1000)</f>
        <v>1.1062757425470751</v>
      </c>
      <c r="O3104" s="23">
        <f>2*C3104/$G3104/$J3104^2/($K3104/1000)/($L3104^2/1000)</f>
        <v>1.3501458337721739E-4</v>
      </c>
      <c r="P3104" s="24">
        <f>M3104/N3104</f>
        <v>-0.68070175438596481</v>
      </c>
    </row>
    <row r="3105" spans="1:16" x14ac:dyDescent="0.4">
      <c r="A3105" s="22">
        <v>-1.94</v>
      </c>
      <c r="B3105" s="23">
        <v>2.86</v>
      </c>
      <c r="C3105" s="24">
        <v>0.02</v>
      </c>
      <c r="D3105" s="2">
        <v>305</v>
      </c>
      <c r="E3105" s="25">
        <v>21.2</v>
      </c>
      <c r="F3105" s="23">
        <v>994.62</v>
      </c>
      <c r="G3105" s="23">
        <v>1.18</v>
      </c>
      <c r="H3105" s="9">
        <f>0.000001458*(E3105+273.15)^1.5/(E3105+273.15+110.4)</f>
        <v>1.8191425273442234E-5</v>
      </c>
      <c r="I3105" s="10">
        <f>G3105*J3105*L3105/1000/H3105</f>
        <v>59340.787419002219</v>
      </c>
      <c r="J3105" s="24">
        <v>15.91</v>
      </c>
      <c r="K3105" s="25">
        <v>300</v>
      </c>
      <c r="L3105" s="26">
        <v>57.5</v>
      </c>
      <c r="M3105" s="23">
        <f>2*A3105/$G3105/$J3105^2/($K3105/1000)/($L3105/1000)</f>
        <v>-0.75304383878642989</v>
      </c>
      <c r="N3105" s="23">
        <f>2*B3105/$G3105/$J3105^2/($K3105/1000)/($L3105/1000)</f>
        <v>1.1101574118191697</v>
      </c>
      <c r="O3105" s="23">
        <f>2*C3105/$G3105/$J3105^2/($K3105/1000)/($L3105^2/1000)</f>
        <v>1.3501458337721739E-4</v>
      </c>
      <c r="P3105" s="24">
        <f>M3105/N3105</f>
        <v>-0.67832167832167845</v>
      </c>
    </row>
    <row r="3106" spans="1:16" x14ac:dyDescent="0.4">
      <c r="A3106" s="22">
        <v>-1.97</v>
      </c>
      <c r="B3106" s="23">
        <v>2.86</v>
      </c>
      <c r="C3106" s="24">
        <v>0.02</v>
      </c>
      <c r="D3106" s="2">
        <v>305</v>
      </c>
      <c r="E3106" s="25">
        <v>21.2</v>
      </c>
      <c r="F3106" s="23">
        <v>994.62</v>
      </c>
      <c r="G3106" s="23">
        <v>1.18</v>
      </c>
      <c r="H3106" s="9">
        <f>0.000001458*(E3106+273.15)^1.5/(E3106+273.15+110.4)</f>
        <v>1.8191425273442234E-5</v>
      </c>
      <c r="I3106" s="10">
        <f>G3106*J3106*L3106/1000/H3106</f>
        <v>59527.276380092742</v>
      </c>
      <c r="J3106" s="24">
        <v>15.96</v>
      </c>
      <c r="K3106" s="25">
        <v>300</v>
      </c>
      <c r="L3106" s="26">
        <v>57.5</v>
      </c>
      <c r="M3106" s="23">
        <f>2*A3106/$G3106/$J3106^2/($K3106/1000)/($L3106/1000)</f>
        <v>-0.759905068246025</v>
      </c>
      <c r="N3106" s="23">
        <f>2*B3106/$G3106/$J3106^2/($K3106/1000)/($L3106/1000)</f>
        <v>1.103212434103366</v>
      </c>
      <c r="O3106" s="23">
        <f>2*C3106/$G3106/$J3106^2/($K3106/1000)/($L3106^2/1000)</f>
        <v>1.3416995246012358E-4</v>
      </c>
      <c r="P3106" s="24">
        <f>M3106/N3106</f>
        <v>-0.68881118881118897</v>
      </c>
    </row>
    <row r="3107" spans="1:16" x14ac:dyDescent="0.4">
      <c r="A3107" s="22">
        <v>-1.97</v>
      </c>
      <c r="B3107" s="23">
        <v>2.85</v>
      </c>
      <c r="C3107" s="24">
        <v>0.02</v>
      </c>
      <c r="D3107" s="2">
        <v>305</v>
      </c>
      <c r="E3107" s="25">
        <v>21.2</v>
      </c>
      <c r="F3107" s="23">
        <v>994.62</v>
      </c>
      <c r="G3107" s="23">
        <v>1.18</v>
      </c>
      <c r="H3107" s="9">
        <f>0.000001458*(E3107+273.15)^1.5/(E3107+273.15+110.4)</f>
        <v>1.8191425273442234E-5</v>
      </c>
      <c r="I3107" s="10">
        <f>G3107*J3107*L3107/1000/H3107</f>
        <v>59340.787419002219</v>
      </c>
      <c r="J3107" s="24">
        <v>15.91</v>
      </c>
      <c r="K3107" s="25">
        <v>300</v>
      </c>
      <c r="L3107" s="26">
        <v>57.5</v>
      </c>
      <c r="M3107" s="23">
        <f>2*A3107/$G3107/$J3107^2/($K3107/1000)/($L3107/1000)</f>
        <v>-0.76468884660271474</v>
      </c>
      <c r="N3107" s="23">
        <f>2*B3107/$G3107/$J3107^2/($K3107/1000)/($L3107/1000)</f>
        <v>1.1062757425470751</v>
      </c>
      <c r="O3107" s="23">
        <f>2*C3107/$G3107/$J3107^2/($K3107/1000)/($L3107^2/1000)</f>
        <v>1.3501458337721739E-4</v>
      </c>
      <c r="P3107" s="24">
        <f>M3107/N3107</f>
        <v>-0.6912280701754383</v>
      </c>
    </row>
    <row r="3108" spans="1:16" x14ac:dyDescent="0.4">
      <c r="A3108" s="22">
        <v>-1.96</v>
      </c>
      <c r="B3108" s="23">
        <v>2.86</v>
      </c>
      <c r="C3108" s="24">
        <v>0.02</v>
      </c>
      <c r="D3108" s="2">
        <v>305</v>
      </c>
      <c r="E3108" s="25">
        <v>21.2</v>
      </c>
      <c r="F3108" s="23">
        <v>994.62</v>
      </c>
      <c r="G3108" s="23">
        <v>1.18</v>
      </c>
      <c r="H3108" s="9">
        <f>0.000001458*(E3108+273.15)^1.5/(E3108+273.15+110.4)</f>
        <v>1.8191425273442234E-5</v>
      </c>
      <c r="I3108" s="10">
        <f>G3108*J3108*L3108/1000/H3108</f>
        <v>59117.000665693602</v>
      </c>
      <c r="J3108" s="24">
        <v>15.85</v>
      </c>
      <c r="K3108" s="25">
        <v>300</v>
      </c>
      <c r="L3108" s="26">
        <v>57.5</v>
      </c>
      <c r="M3108" s="23">
        <f>2*A3108/$G3108/$J3108^2/($K3108/1000)/($L3108/1000)</f>
        <v>-0.7665781339810841</v>
      </c>
      <c r="N3108" s="23">
        <f>2*B3108/$G3108/$J3108^2/($K3108/1000)/($L3108/1000)</f>
        <v>1.1185782975438268</v>
      </c>
      <c r="O3108" s="23">
        <f>2*C3108/$G3108/$J3108^2/($K3108/1000)/($L3108^2/1000)</f>
        <v>1.3603871055564934E-4</v>
      </c>
      <c r="P3108" s="24">
        <f>M3108/N3108</f>
        <v>-0.68531468531468531</v>
      </c>
    </row>
    <row r="3109" spans="1:16" x14ac:dyDescent="0.4">
      <c r="A3109" s="22">
        <v>-1.97</v>
      </c>
      <c r="B3109" s="23">
        <v>2.87</v>
      </c>
      <c r="C3109" s="24">
        <v>0.02</v>
      </c>
      <c r="D3109" s="2">
        <v>305</v>
      </c>
      <c r="E3109" s="25">
        <v>21.2</v>
      </c>
      <c r="F3109" s="23">
        <v>994.62</v>
      </c>
      <c r="G3109" s="23">
        <v>1.18</v>
      </c>
      <c r="H3109" s="9">
        <f>0.000001458*(E3109+273.15)^1.5/(E3109+273.15+110.4)</f>
        <v>1.8191425273442234E-5</v>
      </c>
      <c r="I3109" s="10">
        <f>G3109*J3109*L3109/1000/H3109</f>
        <v>59117.000665693602</v>
      </c>
      <c r="J3109" s="24">
        <v>15.85</v>
      </c>
      <c r="K3109" s="25">
        <v>300</v>
      </c>
      <c r="L3109" s="26">
        <v>57.5</v>
      </c>
      <c r="M3109" s="23">
        <f>2*A3109/$G3109/$J3109^2/($K3109/1000)/($L3109/1000)</f>
        <v>-0.77048924690955889</v>
      </c>
      <c r="N3109" s="23">
        <f>2*B3109/$G3109/$J3109^2/($K3109/1000)/($L3109/1000)</f>
        <v>1.1224894104723018</v>
      </c>
      <c r="O3109" s="23">
        <f>2*C3109/$G3109/$J3109^2/($K3109/1000)/($L3109^2/1000)</f>
        <v>1.3603871055564934E-4</v>
      </c>
      <c r="P3109" s="24">
        <f>M3109/N3109</f>
        <v>-0.68641114982578377</v>
      </c>
    </row>
    <row r="3110" spans="1:16" x14ac:dyDescent="0.4">
      <c r="A3110" s="22">
        <v>-1.96</v>
      </c>
      <c r="B3110" s="23">
        <v>2.87</v>
      </c>
      <c r="C3110" s="24">
        <v>0.02</v>
      </c>
      <c r="D3110" s="2">
        <v>305</v>
      </c>
      <c r="E3110" s="25">
        <v>21.2</v>
      </c>
      <c r="F3110" s="23">
        <v>994.62</v>
      </c>
      <c r="G3110" s="23">
        <v>1.18</v>
      </c>
      <c r="H3110" s="9">
        <f>0.000001458*(E3110+273.15)^1.5/(E3110+273.15+110.4)</f>
        <v>1.8191425273442234E-5</v>
      </c>
      <c r="I3110" s="10">
        <f>G3110*J3110*L3110/1000/H3110</f>
        <v>59117.000665693602</v>
      </c>
      <c r="J3110" s="24">
        <v>15.85</v>
      </c>
      <c r="K3110" s="25">
        <v>300</v>
      </c>
      <c r="L3110" s="26">
        <v>57.5</v>
      </c>
      <c r="M3110" s="23">
        <f>2*A3110/$G3110/$J3110^2/($K3110/1000)/($L3110/1000)</f>
        <v>-0.7665781339810841</v>
      </c>
      <c r="N3110" s="23">
        <f>2*B3110/$G3110/$J3110^2/($K3110/1000)/($L3110/1000)</f>
        <v>1.1224894104723018</v>
      </c>
      <c r="O3110" s="23">
        <f>2*C3110/$G3110/$J3110^2/($K3110/1000)/($L3110^2/1000)</f>
        <v>1.3603871055564934E-4</v>
      </c>
      <c r="P3110" s="24">
        <f>M3110/N3110</f>
        <v>-0.68292682926829262</v>
      </c>
    </row>
    <row r="3111" spans="1:16" x14ac:dyDescent="0.4">
      <c r="A3111" s="22">
        <v>-1.96</v>
      </c>
      <c r="B3111" s="23">
        <v>2.86</v>
      </c>
      <c r="C3111" s="24">
        <v>0.02</v>
      </c>
      <c r="D3111" s="2">
        <v>305</v>
      </c>
      <c r="E3111" s="25">
        <v>21.2</v>
      </c>
      <c r="F3111" s="23">
        <v>994.62</v>
      </c>
      <c r="G3111" s="23">
        <v>1.18</v>
      </c>
      <c r="H3111" s="9">
        <f>0.000001458*(E3111+273.15)^1.5/(E3111+273.15+110.4)</f>
        <v>1.8191425273442234E-5</v>
      </c>
      <c r="I3111" s="10">
        <f>G3111*J3111*L3111/1000/H3111</f>
        <v>59527.276380092742</v>
      </c>
      <c r="J3111" s="24">
        <v>15.96</v>
      </c>
      <c r="K3111" s="25">
        <v>300</v>
      </c>
      <c r="L3111" s="26">
        <v>57.5</v>
      </c>
      <c r="M3111" s="23">
        <f>2*A3111/$G3111/$J3111^2/($K3111/1000)/($L3111/1000)</f>
        <v>-0.75604768211279627</v>
      </c>
      <c r="N3111" s="23">
        <f>2*B3111/$G3111/$J3111^2/($K3111/1000)/($L3111/1000)</f>
        <v>1.103212434103366</v>
      </c>
      <c r="O3111" s="23">
        <f>2*C3111/$G3111/$J3111^2/($K3111/1000)/($L3111^2/1000)</f>
        <v>1.3416995246012358E-4</v>
      </c>
      <c r="P3111" s="24">
        <f>M3111/N3111</f>
        <v>-0.68531468531468531</v>
      </c>
    </row>
    <row r="3112" spans="1:16" x14ac:dyDescent="0.4">
      <c r="A3112" s="22">
        <v>-1.96</v>
      </c>
      <c r="B3112" s="23">
        <v>2.86</v>
      </c>
      <c r="C3112" s="24">
        <v>0.02</v>
      </c>
      <c r="D3112" s="2">
        <v>305</v>
      </c>
      <c r="E3112" s="25">
        <v>21.2</v>
      </c>
      <c r="F3112" s="23">
        <v>994.62</v>
      </c>
      <c r="G3112" s="23">
        <v>1.18</v>
      </c>
      <c r="H3112" s="9">
        <f>0.000001458*(E3112+273.15)^1.5/(E3112+273.15+110.4)</f>
        <v>1.8191425273442234E-5</v>
      </c>
      <c r="I3112" s="10">
        <f>G3112*J3112*L3112/1000/H3112</f>
        <v>59117.000665693602</v>
      </c>
      <c r="J3112" s="24">
        <v>15.85</v>
      </c>
      <c r="K3112" s="25">
        <v>300</v>
      </c>
      <c r="L3112" s="26">
        <v>57.5</v>
      </c>
      <c r="M3112" s="23">
        <f>2*A3112/$G3112/$J3112^2/($K3112/1000)/($L3112/1000)</f>
        <v>-0.7665781339810841</v>
      </c>
      <c r="N3112" s="23">
        <f>2*B3112/$G3112/$J3112^2/($K3112/1000)/($L3112/1000)</f>
        <v>1.1185782975438268</v>
      </c>
      <c r="O3112" s="23">
        <f>2*C3112/$G3112/$J3112^2/($K3112/1000)/($L3112^2/1000)</f>
        <v>1.3603871055564934E-4</v>
      </c>
      <c r="P3112" s="24">
        <f>M3112/N3112</f>
        <v>-0.68531468531468531</v>
      </c>
    </row>
    <row r="3113" spans="1:16" x14ac:dyDescent="0.4">
      <c r="A3113" s="22">
        <v>-1.95</v>
      </c>
      <c r="B3113" s="23">
        <v>2.87</v>
      </c>
      <c r="C3113" s="24">
        <v>0.02</v>
      </c>
      <c r="D3113" s="2">
        <v>305</v>
      </c>
      <c r="E3113" s="25">
        <v>21.2</v>
      </c>
      <c r="F3113" s="23">
        <v>994.62</v>
      </c>
      <c r="G3113" s="23">
        <v>1.18</v>
      </c>
      <c r="H3113" s="9">
        <f>0.000001458*(E3113+273.15)^1.5/(E3113+273.15+110.4)</f>
        <v>1.8191425273442234E-5</v>
      </c>
      <c r="I3113" s="10">
        <f>G3113*J3113*L3113/1000/H3113</f>
        <v>58930.511704603094</v>
      </c>
      <c r="J3113" s="24">
        <v>15.8</v>
      </c>
      <c r="K3113" s="25">
        <v>300</v>
      </c>
      <c r="L3113" s="26">
        <v>57.5</v>
      </c>
      <c r="M3113" s="23">
        <f>2*A3113/$G3113/$J3113^2/($K3113/1000)/($L3113/1000)</f>
        <v>-0.76750166518342045</v>
      </c>
      <c r="N3113" s="23">
        <f>2*B3113/$G3113/$J3113^2/($K3113/1000)/($L3113/1000)</f>
        <v>1.1296050149109831</v>
      </c>
      <c r="O3113" s="23">
        <f>2*C3113/$G3113/$J3113^2/($K3113/1000)/($L3113^2/1000)</f>
        <v>1.3690107740172496E-4</v>
      </c>
      <c r="P3113" s="24">
        <f>M3113/N3113</f>
        <v>-0.67944250871080125</v>
      </c>
    </row>
    <row r="3114" spans="1:16" x14ac:dyDescent="0.4">
      <c r="A3114" s="22">
        <v>-1.96</v>
      </c>
      <c r="B3114" s="23">
        <v>2.87</v>
      </c>
      <c r="C3114" s="24">
        <v>0.02</v>
      </c>
      <c r="D3114" s="2">
        <v>305</v>
      </c>
      <c r="E3114" s="25">
        <v>21.2</v>
      </c>
      <c r="F3114" s="23">
        <v>994.62</v>
      </c>
      <c r="G3114" s="23">
        <v>1.18</v>
      </c>
      <c r="H3114" s="9">
        <f>0.000001458*(E3114+273.15)^1.5/(E3114+273.15+110.4)</f>
        <v>1.8191425273442234E-5</v>
      </c>
      <c r="I3114" s="10">
        <f>G3114*J3114*L3114/1000/H3114</f>
        <v>59117.000665693602</v>
      </c>
      <c r="J3114" s="24">
        <v>15.85</v>
      </c>
      <c r="K3114" s="25">
        <v>300</v>
      </c>
      <c r="L3114" s="26">
        <v>57.5</v>
      </c>
      <c r="M3114" s="23">
        <f>2*A3114/$G3114/$J3114^2/($K3114/1000)/($L3114/1000)</f>
        <v>-0.7665781339810841</v>
      </c>
      <c r="N3114" s="23">
        <f>2*B3114/$G3114/$J3114^2/($K3114/1000)/($L3114/1000)</f>
        <v>1.1224894104723018</v>
      </c>
      <c r="O3114" s="23">
        <f>2*C3114/$G3114/$J3114^2/($K3114/1000)/($L3114^2/1000)</f>
        <v>1.3603871055564934E-4</v>
      </c>
      <c r="P3114" s="24">
        <f>M3114/N3114</f>
        <v>-0.68292682926829262</v>
      </c>
    </row>
    <row r="3115" spans="1:16" x14ac:dyDescent="0.4">
      <c r="A3115" s="22">
        <v>-1.96</v>
      </c>
      <c r="B3115" s="23">
        <v>2.87</v>
      </c>
      <c r="C3115" s="24">
        <v>0.02</v>
      </c>
      <c r="D3115" s="2">
        <v>305</v>
      </c>
      <c r="E3115" s="25">
        <v>21.2</v>
      </c>
      <c r="F3115" s="23">
        <v>994.62</v>
      </c>
      <c r="G3115" s="23">
        <v>1.18</v>
      </c>
      <c r="H3115" s="9">
        <f>0.000001458*(E3115+273.15)^1.5/(E3115+273.15+110.4)</f>
        <v>1.8191425273442234E-5</v>
      </c>
      <c r="I3115" s="10">
        <f>G3115*J3115*L3115/1000/H3115</f>
        <v>59117.000665693602</v>
      </c>
      <c r="J3115" s="24">
        <v>15.85</v>
      </c>
      <c r="K3115" s="25">
        <v>300</v>
      </c>
      <c r="L3115" s="26">
        <v>57.5</v>
      </c>
      <c r="M3115" s="23">
        <f>2*A3115/$G3115/$J3115^2/($K3115/1000)/($L3115/1000)</f>
        <v>-0.7665781339810841</v>
      </c>
      <c r="N3115" s="23">
        <f>2*B3115/$G3115/$J3115^2/($K3115/1000)/($L3115/1000)</f>
        <v>1.1224894104723018</v>
      </c>
      <c r="O3115" s="23">
        <f>2*C3115/$G3115/$J3115^2/($K3115/1000)/($L3115^2/1000)</f>
        <v>1.3603871055564934E-4</v>
      </c>
      <c r="P3115" s="24">
        <f>M3115/N3115</f>
        <v>-0.68292682926829262</v>
      </c>
    </row>
    <row r="3116" spans="1:16" x14ac:dyDescent="0.4">
      <c r="A3116" s="22">
        <v>-1.97</v>
      </c>
      <c r="B3116" s="23">
        <v>2.86</v>
      </c>
      <c r="C3116" s="24">
        <v>0.02</v>
      </c>
      <c r="D3116" s="2">
        <v>305</v>
      </c>
      <c r="E3116" s="25">
        <v>21.2</v>
      </c>
      <c r="F3116" s="23">
        <v>994.62</v>
      </c>
      <c r="G3116" s="23">
        <v>1.18</v>
      </c>
      <c r="H3116" s="9">
        <f>0.000001458*(E3116+273.15)^1.5/(E3116+273.15+110.4)</f>
        <v>1.8191425273442234E-5</v>
      </c>
      <c r="I3116" s="10">
        <f>G3116*J3116*L3116/1000/H3116</f>
        <v>59117.000665693602</v>
      </c>
      <c r="J3116" s="24">
        <v>15.85</v>
      </c>
      <c r="K3116" s="25">
        <v>300</v>
      </c>
      <c r="L3116" s="26">
        <v>57.5</v>
      </c>
      <c r="M3116" s="23">
        <f>2*A3116/$G3116/$J3116^2/($K3116/1000)/($L3116/1000)</f>
        <v>-0.77048924690955889</v>
      </c>
      <c r="N3116" s="23">
        <f>2*B3116/$G3116/$J3116^2/($K3116/1000)/($L3116/1000)</f>
        <v>1.1185782975438268</v>
      </c>
      <c r="O3116" s="23">
        <f>2*C3116/$G3116/$J3116^2/($K3116/1000)/($L3116^2/1000)</f>
        <v>1.3603871055564934E-4</v>
      </c>
      <c r="P3116" s="24">
        <f>M3116/N3116</f>
        <v>-0.68881118881118875</v>
      </c>
    </row>
    <row r="3117" spans="1:16" x14ac:dyDescent="0.4">
      <c r="A3117" s="22">
        <v>-1.97</v>
      </c>
      <c r="B3117" s="23">
        <v>2.86</v>
      </c>
      <c r="C3117" s="24">
        <v>0.02</v>
      </c>
      <c r="D3117" s="2">
        <v>305</v>
      </c>
      <c r="E3117" s="25">
        <v>21.2</v>
      </c>
      <c r="F3117" s="23">
        <v>994.62</v>
      </c>
      <c r="G3117" s="23">
        <v>1.18</v>
      </c>
      <c r="H3117" s="9">
        <f>0.000001458*(E3117+273.15)^1.5/(E3117+273.15+110.4)</f>
        <v>1.8191425273442234E-5</v>
      </c>
      <c r="I3117" s="10">
        <f>G3117*J3117*L3117/1000/H3117</f>
        <v>59340.787419002219</v>
      </c>
      <c r="J3117" s="24">
        <v>15.91</v>
      </c>
      <c r="K3117" s="25">
        <v>300</v>
      </c>
      <c r="L3117" s="26">
        <v>57.5</v>
      </c>
      <c r="M3117" s="23">
        <f>2*A3117/$G3117/$J3117^2/($K3117/1000)/($L3117/1000)</f>
        <v>-0.76468884660271474</v>
      </c>
      <c r="N3117" s="23">
        <f>2*B3117/$G3117/$J3117^2/($K3117/1000)/($L3117/1000)</f>
        <v>1.1101574118191697</v>
      </c>
      <c r="O3117" s="23">
        <f>2*C3117/$G3117/$J3117^2/($K3117/1000)/($L3117^2/1000)</f>
        <v>1.3501458337721739E-4</v>
      </c>
      <c r="P3117" s="24">
        <f>M3117/N3117</f>
        <v>-0.68881118881118875</v>
      </c>
    </row>
    <row r="3118" spans="1:16" x14ac:dyDescent="0.4">
      <c r="A3118" s="22">
        <v>-1.97</v>
      </c>
      <c r="B3118" s="23">
        <v>2.86</v>
      </c>
      <c r="C3118" s="24">
        <v>0.02</v>
      </c>
      <c r="D3118" s="2">
        <v>305</v>
      </c>
      <c r="E3118" s="25">
        <v>21.2</v>
      </c>
      <c r="F3118" s="23">
        <v>994.62</v>
      </c>
      <c r="G3118" s="23">
        <v>1.18</v>
      </c>
      <c r="H3118" s="9">
        <f>0.000001458*(E3118+273.15)^1.5/(E3118+273.15+110.4)</f>
        <v>1.8191425273442234E-5</v>
      </c>
      <c r="I3118" s="10">
        <f>G3118*J3118*L3118/1000/H3118</f>
        <v>59117.000665693602</v>
      </c>
      <c r="J3118" s="24">
        <v>15.85</v>
      </c>
      <c r="K3118" s="25">
        <v>300</v>
      </c>
      <c r="L3118" s="26">
        <v>57.5</v>
      </c>
      <c r="M3118" s="23">
        <f>2*A3118/$G3118/$J3118^2/($K3118/1000)/($L3118/1000)</f>
        <v>-0.77048924690955889</v>
      </c>
      <c r="N3118" s="23">
        <f>2*B3118/$G3118/$J3118^2/($K3118/1000)/($L3118/1000)</f>
        <v>1.1185782975438268</v>
      </c>
      <c r="O3118" s="23">
        <f>2*C3118/$G3118/$J3118^2/($K3118/1000)/($L3118^2/1000)</f>
        <v>1.3603871055564934E-4</v>
      </c>
      <c r="P3118" s="24">
        <f>M3118/N3118</f>
        <v>-0.68881118881118875</v>
      </c>
    </row>
    <row r="3119" spans="1:16" x14ac:dyDescent="0.4">
      <c r="A3119" s="22">
        <v>-1.97</v>
      </c>
      <c r="B3119" s="23">
        <v>2.88</v>
      </c>
      <c r="C3119" s="24">
        <v>0.02</v>
      </c>
      <c r="D3119" s="2">
        <v>305</v>
      </c>
      <c r="E3119" s="25">
        <v>21.2</v>
      </c>
      <c r="F3119" s="23">
        <v>994.62</v>
      </c>
      <c r="G3119" s="23">
        <v>1.18</v>
      </c>
      <c r="H3119" s="9">
        <f>0.000001458*(E3119+273.15)^1.5/(E3119+273.15+110.4)</f>
        <v>1.8191425273442234E-5</v>
      </c>
      <c r="I3119" s="10">
        <f>G3119*J3119*L3119/1000/H3119</f>
        <v>59117.000665693602</v>
      </c>
      <c r="J3119" s="24">
        <v>15.85</v>
      </c>
      <c r="K3119" s="25">
        <v>300</v>
      </c>
      <c r="L3119" s="26">
        <v>57.5</v>
      </c>
      <c r="M3119" s="23">
        <f>2*A3119/$G3119/$J3119^2/($K3119/1000)/($L3119/1000)</f>
        <v>-0.77048924690955889</v>
      </c>
      <c r="N3119" s="23">
        <f>2*B3119/$G3119/$J3119^2/($K3119/1000)/($L3119/1000)</f>
        <v>1.1264005234007766</v>
      </c>
      <c r="O3119" s="23">
        <f>2*C3119/$G3119/$J3119^2/($K3119/1000)/($L3119^2/1000)</f>
        <v>1.3603871055564934E-4</v>
      </c>
      <c r="P3119" s="24">
        <f>M3119/N3119</f>
        <v>-0.68402777777777768</v>
      </c>
    </row>
    <row r="3120" spans="1:16" x14ac:dyDescent="0.4">
      <c r="A3120" s="22">
        <v>-1.97</v>
      </c>
      <c r="B3120" s="23">
        <v>2.87</v>
      </c>
      <c r="C3120" s="24">
        <v>0.02</v>
      </c>
      <c r="D3120" s="2">
        <v>305</v>
      </c>
      <c r="E3120" s="25">
        <v>21.2</v>
      </c>
      <c r="F3120" s="23">
        <v>994.62</v>
      </c>
      <c r="G3120" s="23">
        <v>1.18</v>
      </c>
      <c r="H3120" s="9">
        <f>0.000001458*(E3120+273.15)^1.5/(E3120+273.15+110.4)</f>
        <v>1.8191425273442234E-5</v>
      </c>
      <c r="I3120" s="10">
        <f>G3120*J3120*L3120/1000/H3120</f>
        <v>59340.787419002219</v>
      </c>
      <c r="J3120" s="24">
        <v>15.91</v>
      </c>
      <c r="K3120" s="25">
        <v>300</v>
      </c>
      <c r="L3120" s="26">
        <v>57.5</v>
      </c>
      <c r="M3120" s="23">
        <f>2*A3120/$G3120/$J3120^2/($K3120/1000)/($L3120/1000)</f>
        <v>-0.76468884660271474</v>
      </c>
      <c r="N3120" s="23">
        <f>2*B3120/$G3120/$J3120^2/($K3120/1000)/($L3120/1000)</f>
        <v>1.1140390810912648</v>
      </c>
      <c r="O3120" s="23">
        <f>2*C3120/$G3120/$J3120^2/($K3120/1000)/($L3120^2/1000)</f>
        <v>1.3501458337721739E-4</v>
      </c>
      <c r="P3120" s="24">
        <f>M3120/N3120</f>
        <v>-0.68641114982578388</v>
      </c>
    </row>
    <row r="3121" spans="1:16" x14ac:dyDescent="0.4">
      <c r="A3121" s="22">
        <v>-1.96</v>
      </c>
      <c r="B3121" s="23">
        <v>2.86</v>
      </c>
      <c r="C3121" s="24">
        <v>0.02</v>
      </c>
      <c r="D3121" s="2">
        <v>305</v>
      </c>
      <c r="E3121" s="25">
        <v>21.2</v>
      </c>
      <c r="F3121" s="23">
        <v>994.62</v>
      </c>
      <c r="G3121" s="23">
        <v>1.18</v>
      </c>
      <c r="H3121" s="9">
        <f>0.000001458*(E3121+273.15)^1.5/(E3121+273.15+110.4)</f>
        <v>1.8191425273442234E-5</v>
      </c>
      <c r="I3121" s="10">
        <f>G3121*J3121*L3121/1000/H3121</f>
        <v>59117.000665693602</v>
      </c>
      <c r="J3121" s="24">
        <v>15.85</v>
      </c>
      <c r="K3121" s="25">
        <v>300</v>
      </c>
      <c r="L3121" s="26">
        <v>57.5</v>
      </c>
      <c r="M3121" s="23">
        <f>2*A3121/$G3121/$J3121^2/($K3121/1000)/($L3121/1000)</f>
        <v>-0.7665781339810841</v>
      </c>
      <c r="N3121" s="23">
        <f>2*B3121/$G3121/$J3121^2/($K3121/1000)/($L3121/1000)</f>
        <v>1.1185782975438268</v>
      </c>
      <c r="O3121" s="23">
        <f>2*C3121/$G3121/$J3121^2/($K3121/1000)/($L3121^2/1000)</f>
        <v>1.3603871055564934E-4</v>
      </c>
      <c r="P3121" s="24">
        <f>M3121/N3121</f>
        <v>-0.68531468531468531</v>
      </c>
    </row>
    <row r="3122" spans="1:16" x14ac:dyDescent="0.4">
      <c r="A3122" s="22">
        <v>-1.95</v>
      </c>
      <c r="B3122" s="23">
        <v>2.86</v>
      </c>
      <c r="C3122" s="24">
        <v>0.02</v>
      </c>
      <c r="D3122" s="2">
        <v>305</v>
      </c>
      <c r="E3122" s="25">
        <v>21.2</v>
      </c>
      <c r="F3122" s="23">
        <v>994.62</v>
      </c>
      <c r="G3122" s="23">
        <v>1.18</v>
      </c>
      <c r="H3122" s="9">
        <f>0.000001458*(E3122+273.15)^1.5/(E3122+273.15+110.4)</f>
        <v>1.8191425273442234E-5</v>
      </c>
      <c r="I3122" s="10">
        <f>G3122*J3122*L3122/1000/H3122</f>
        <v>59340.787419002219</v>
      </c>
      <c r="J3122" s="24">
        <v>15.91</v>
      </c>
      <c r="K3122" s="25">
        <v>300</v>
      </c>
      <c r="L3122" s="26">
        <v>57.5</v>
      </c>
      <c r="M3122" s="23">
        <f>2*A3122/$G3122/$J3122^2/($K3122/1000)/($L3122/1000)</f>
        <v>-0.75692550805852488</v>
      </c>
      <c r="N3122" s="23">
        <f>2*B3122/$G3122/$J3122^2/($K3122/1000)/($L3122/1000)</f>
        <v>1.1101574118191697</v>
      </c>
      <c r="O3122" s="23">
        <f>2*C3122/$G3122/$J3122^2/($K3122/1000)/($L3122^2/1000)</f>
        <v>1.3501458337721739E-4</v>
      </c>
      <c r="P3122" s="24">
        <f>M3122/N3122</f>
        <v>-0.68181818181818188</v>
      </c>
    </row>
    <row r="3123" spans="1:16" x14ac:dyDescent="0.4">
      <c r="A3123" s="22">
        <v>-1.95</v>
      </c>
      <c r="B3123" s="23">
        <v>2.83</v>
      </c>
      <c r="C3123" s="24">
        <v>0.02</v>
      </c>
      <c r="D3123" s="2">
        <v>305</v>
      </c>
      <c r="E3123" s="25">
        <v>21.2</v>
      </c>
      <c r="F3123" s="23">
        <v>994.62</v>
      </c>
      <c r="G3123" s="23">
        <v>1.18</v>
      </c>
      <c r="H3123" s="9">
        <f>0.000001458*(E3123+273.15)^1.5/(E3123+273.15+110.4)</f>
        <v>1.8191425273442234E-5</v>
      </c>
      <c r="I3123" s="10">
        <f>G3123*J3123*L3123/1000/H3123</f>
        <v>59340.787419002219</v>
      </c>
      <c r="J3123" s="24">
        <v>15.91</v>
      </c>
      <c r="K3123" s="25">
        <v>300</v>
      </c>
      <c r="L3123" s="26">
        <v>57.5</v>
      </c>
      <c r="M3123" s="23">
        <f>2*A3123/$G3123/$J3123^2/($K3123/1000)/($L3123/1000)</f>
        <v>-0.75692550805852488</v>
      </c>
      <c r="N3123" s="23">
        <f>2*B3123/$G3123/$J3123^2/($K3123/1000)/($L3123/1000)</f>
        <v>1.0985124040028849</v>
      </c>
      <c r="O3123" s="23">
        <f>2*C3123/$G3123/$J3123^2/($K3123/1000)/($L3123^2/1000)</f>
        <v>1.3501458337721739E-4</v>
      </c>
      <c r="P3123" s="24">
        <f>M3123/N3123</f>
        <v>-0.68904593639575973</v>
      </c>
    </row>
    <row r="3124" spans="1:16" x14ac:dyDescent="0.4">
      <c r="A3124" s="22">
        <v>-1.61</v>
      </c>
      <c r="B3124" s="23">
        <v>2.31</v>
      </c>
      <c r="C3124" s="24">
        <v>0.04</v>
      </c>
      <c r="D3124" s="2">
        <v>305.2</v>
      </c>
      <c r="E3124" s="25">
        <v>21.7</v>
      </c>
      <c r="F3124" s="23">
        <v>990.9</v>
      </c>
      <c r="G3124" s="23">
        <v>1.17</v>
      </c>
      <c r="H3124" s="9">
        <f>0.000001458*(E3124+273.15)^1.5/(E3124+273.15+110.4)</f>
        <v>1.8215294560424E-5</v>
      </c>
      <c r="I3124" s="27">
        <f>G3124*J3124*L3124/1000/H3124</f>
        <v>52186.680091648916</v>
      </c>
      <c r="J3124" s="24">
        <v>14.13</v>
      </c>
      <c r="K3124" s="25">
        <v>300</v>
      </c>
      <c r="L3124" s="26">
        <v>57.5</v>
      </c>
      <c r="M3124" s="23">
        <f>2*A3124/$G3124/$J3124^2/($K3124/1000)/($L3124/1000)</f>
        <v>-0.79909163942823691</v>
      </c>
      <c r="N3124" s="23">
        <f>2*B3124/$G3124/$J3124^2/($K3124/1000)/($L3124/1000)</f>
        <v>1.1465227870057308</v>
      </c>
      <c r="O3124" s="23">
        <f>2*C3124/$G3124/$J3124^2/($K3124/1000)/($L3124^2/1000)</f>
        <v>3.4527319013912477E-4</v>
      </c>
      <c r="P3124" s="24">
        <v>-0.7</v>
      </c>
    </row>
    <row r="3125" spans="1:16" x14ac:dyDescent="0.4">
      <c r="A3125" s="22">
        <v>-1.68</v>
      </c>
      <c r="B3125" s="23">
        <v>2.33</v>
      </c>
      <c r="C3125" s="24">
        <v>0.03</v>
      </c>
      <c r="D3125" s="2">
        <v>305.2</v>
      </c>
      <c r="E3125" s="25">
        <v>21.7</v>
      </c>
      <c r="F3125" s="23">
        <v>990.9</v>
      </c>
      <c r="G3125" s="23">
        <v>1.17</v>
      </c>
      <c r="H3125" s="9">
        <f>0.000001458*(E3125+273.15)^1.5/(E3125+273.15+110.4)</f>
        <v>1.8215294560424E-5</v>
      </c>
      <c r="I3125" s="27">
        <f>G3125*J3125*L3125/1000/H3125</f>
        <v>52408.279582483941</v>
      </c>
      <c r="J3125" s="24">
        <v>14.19</v>
      </c>
      <c r="K3125" s="25">
        <v>300</v>
      </c>
      <c r="L3125" s="26">
        <v>57.5</v>
      </c>
      <c r="M3125" s="23">
        <f>2*A3125/$G3125/$J3125^2/($K3125/1000)/($L3125/1000)</f>
        <v>-0.82679820543324012</v>
      </c>
      <c r="N3125" s="23">
        <f>2*B3125/$G3125/$J3125^2/($K3125/1000)/($L3125/1000)</f>
        <v>1.1466903682496725</v>
      </c>
      <c r="O3125" s="23">
        <f>2*C3125/$G3125/$J3125^2/($K3125/1000)/($L3125^2/1000)</f>
        <v>2.5676962901653418E-4</v>
      </c>
      <c r="P3125" s="24">
        <v>-0.72</v>
      </c>
    </row>
    <row r="3126" spans="1:16" x14ac:dyDescent="0.4">
      <c r="A3126" s="22">
        <v>-1.72</v>
      </c>
      <c r="B3126" s="23">
        <v>2.33</v>
      </c>
      <c r="C3126" s="24">
        <v>0.02</v>
      </c>
      <c r="D3126" s="2">
        <v>305.2</v>
      </c>
      <c r="E3126" s="25">
        <v>21.7</v>
      </c>
      <c r="F3126" s="23">
        <v>990.9</v>
      </c>
      <c r="G3126" s="23">
        <v>1.17</v>
      </c>
      <c r="H3126" s="9">
        <f>0.000001458*(E3126+273.15)^1.5/(E3126+273.15+110.4)</f>
        <v>1.8215294560424E-5</v>
      </c>
      <c r="I3126" s="27">
        <f>G3126*J3126*L3126/1000/H3126</f>
        <v>51965.080600813897</v>
      </c>
      <c r="J3126" s="24">
        <v>14.07</v>
      </c>
      <c r="K3126" s="25">
        <v>300</v>
      </c>
      <c r="L3126" s="26">
        <v>57.5</v>
      </c>
      <c r="M3126" s="23">
        <f>2*A3126/$G3126/$J3126^2/($K3126/1000)/($L3126/1000)</f>
        <v>-0.86098440776027785</v>
      </c>
      <c r="N3126" s="23">
        <f>2*B3126/$G3126/$J3126^2/($K3126/1000)/($L3126/1000)</f>
        <v>1.1663335291171206</v>
      </c>
      <c r="O3126" s="23">
        <f>2*C3126/$G3126/$J3126^2/($K3126/1000)/($L3126^2/1000)</f>
        <v>1.7411211481502083E-4</v>
      </c>
      <c r="P3126" s="24">
        <v>-0.75</v>
      </c>
    </row>
    <row r="3127" spans="1:16" x14ac:dyDescent="0.4">
      <c r="A3127" s="22">
        <v>-1.73</v>
      </c>
      <c r="B3127" s="23">
        <v>2.33</v>
      </c>
      <c r="C3127" s="24">
        <v>0.02</v>
      </c>
      <c r="D3127" s="2">
        <v>305.2</v>
      </c>
      <c r="E3127" s="25">
        <v>21.7</v>
      </c>
      <c r="F3127" s="23">
        <v>990.9</v>
      </c>
      <c r="G3127" s="23">
        <v>1.17</v>
      </c>
      <c r="H3127" s="9">
        <f>0.000001458*(E3127+273.15)^1.5/(E3127+273.15+110.4)</f>
        <v>1.8215294560424E-5</v>
      </c>
      <c r="I3127" s="27">
        <f>G3127*J3127*L3127/1000/H3127</f>
        <v>52186.680091648916</v>
      </c>
      <c r="J3127" s="24">
        <v>14.13</v>
      </c>
      <c r="K3127" s="25">
        <v>300</v>
      </c>
      <c r="L3127" s="26">
        <v>57.5</v>
      </c>
      <c r="M3127" s="23">
        <f>2*A3127/$G3127/$J3127^2/($K3127/1000)/($L3127/1000)</f>
        <v>-0.85865126472723574</v>
      </c>
      <c r="N3127" s="23">
        <f>2*B3127/$G3127/$J3127^2/($K3127/1000)/($L3127/1000)</f>
        <v>1.1564493912222309</v>
      </c>
      <c r="O3127" s="23">
        <f>2*C3127/$G3127/$J3127^2/($K3127/1000)/($L3127^2/1000)</f>
        <v>1.7263659506956238E-4</v>
      </c>
      <c r="P3127" s="24">
        <v>-0.73</v>
      </c>
    </row>
    <row r="3128" spans="1:16" x14ac:dyDescent="0.4">
      <c r="A3128" s="22">
        <v>-1.73</v>
      </c>
      <c r="B3128" s="23">
        <v>2.29</v>
      </c>
      <c r="C3128" s="24">
        <v>0.02</v>
      </c>
      <c r="D3128" s="2">
        <v>305.2</v>
      </c>
      <c r="E3128" s="25">
        <v>21.7</v>
      </c>
      <c r="F3128" s="23">
        <v>990.9</v>
      </c>
      <c r="G3128" s="23">
        <v>1.17</v>
      </c>
      <c r="H3128" s="9">
        <f>0.000001458*(E3128+273.15)^1.5/(E3128+273.15+110.4)</f>
        <v>1.8215294560424E-5</v>
      </c>
      <c r="I3128" s="27">
        <f>G3128*J3128*L3128/1000/H3128</f>
        <v>52186.680091648916</v>
      </c>
      <c r="J3128" s="24">
        <v>14.13</v>
      </c>
      <c r="K3128" s="25">
        <v>300</v>
      </c>
      <c r="L3128" s="26">
        <v>57.5</v>
      </c>
      <c r="M3128" s="23">
        <f>2*A3128/$G3128/$J3128^2/($K3128/1000)/($L3128/1000)</f>
        <v>-0.85865126472723574</v>
      </c>
      <c r="N3128" s="23">
        <f>2*B3128/$G3128/$J3128^2/($K3128/1000)/($L3128/1000)</f>
        <v>1.1365961827892312</v>
      </c>
      <c r="O3128" s="23">
        <f>2*C3128/$G3128/$J3128^2/($K3128/1000)/($L3128^2/1000)</f>
        <v>1.7263659506956238E-4</v>
      </c>
      <c r="P3128" s="24">
        <v>-0.74</v>
      </c>
    </row>
    <row r="3129" spans="1:16" x14ac:dyDescent="0.4">
      <c r="A3129" s="22">
        <v>-1.72</v>
      </c>
      <c r="B3129" s="23">
        <v>2.29</v>
      </c>
      <c r="C3129" s="24">
        <v>0.02</v>
      </c>
      <c r="D3129" s="2">
        <v>305.2</v>
      </c>
      <c r="E3129" s="25">
        <v>21.7</v>
      </c>
      <c r="F3129" s="23">
        <v>990.9</v>
      </c>
      <c r="G3129" s="23">
        <v>1.17</v>
      </c>
      <c r="H3129" s="9">
        <f>0.000001458*(E3129+273.15)^1.5/(E3129+273.15+110.4)</f>
        <v>1.8215294560424E-5</v>
      </c>
      <c r="I3129" s="27">
        <f>G3129*J3129*L3129/1000/H3129</f>
        <v>52186.680091648916</v>
      </c>
      <c r="J3129" s="24">
        <v>14.13</v>
      </c>
      <c r="K3129" s="25">
        <v>300</v>
      </c>
      <c r="L3129" s="26">
        <v>57.5</v>
      </c>
      <c r="M3129" s="23">
        <f>2*A3129/$G3129/$J3129^2/($K3129/1000)/($L3129/1000)</f>
        <v>-0.85368796261898594</v>
      </c>
      <c r="N3129" s="23">
        <f>2*B3129/$G3129/$J3129^2/($K3129/1000)/($L3129/1000)</f>
        <v>1.1365961827892312</v>
      </c>
      <c r="O3129" s="23">
        <f>2*C3129/$G3129/$J3129^2/($K3129/1000)/($L3129^2/1000)</f>
        <v>1.7263659506956238E-4</v>
      </c>
      <c r="P3129" s="24">
        <v>-0.74</v>
      </c>
    </row>
    <row r="3130" spans="1:16" x14ac:dyDescent="0.4">
      <c r="A3130" s="22">
        <v>-1.75</v>
      </c>
      <c r="B3130" s="23">
        <v>2.2999999999999998</v>
      </c>
      <c r="C3130" s="24">
        <v>0.02</v>
      </c>
      <c r="D3130" s="2">
        <v>305.2</v>
      </c>
      <c r="E3130" s="25">
        <v>21.7</v>
      </c>
      <c r="F3130" s="23">
        <v>990.9</v>
      </c>
      <c r="G3130" s="23">
        <v>1.17</v>
      </c>
      <c r="H3130" s="9">
        <f>0.000001458*(E3130+273.15)^1.5/(E3130+273.15+110.4)</f>
        <v>1.8215294560424E-5</v>
      </c>
      <c r="I3130" s="27">
        <f>G3130*J3130*L3130/1000/H3130</f>
        <v>52408.279582483941</v>
      </c>
      <c r="J3130" s="24">
        <v>14.19</v>
      </c>
      <c r="K3130" s="25">
        <v>300</v>
      </c>
      <c r="L3130" s="26">
        <v>57.5</v>
      </c>
      <c r="M3130" s="23">
        <f>2*A3130/$G3130/$J3130^2/($K3130/1000)/($L3130/1000)</f>
        <v>-0.86124813065962524</v>
      </c>
      <c r="N3130" s="23">
        <f>2*B3130/$G3130/$J3130^2/($K3130/1000)/($L3130/1000)</f>
        <v>1.1319261145812216</v>
      </c>
      <c r="O3130" s="23">
        <f>2*C3130/$G3130/$J3130^2/($K3130/1000)/($L3130^2/1000)</f>
        <v>1.711797526776895E-4</v>
      </c>
      <c r="P3130" s="24">
        <v>-0.77</v>
      </c>
    </row>
    <row r="3131" spans="1:16" x14ac:dyDescent="0.4">
      <c r="A3131" s="22">
        <v>-1.76</v>
      </c>
      <c r="B3131" s="23">
        <v>2.2999999999999998</v>
      </c>
      <c r="C3131" s="24">
        <v>0.01</v>
      </c>
      <c r="D3131" s="2">
        <v>305.2</v>
      </c>
      <c r="E3131" s="25">
        <v>21.7</v>
      </c>
      <c r="F3131" s="23">
        <v>990.9</v>
      </c>
      <c r="G3131" s="23">
        <v>1.17</v>
      </c>
      <c r="H3131" s="9">
        <f>0.000001458*(E3131+273.15)^1.5/(E3131+273.15+110.4)</f>
        <v>1.8215294560424E-5</v>
      </c>
      <c r="I3131" s="27">
        <f>G3131*J3131*L3131/1000/H3131</f>
        <v>52186.680091648916</v>
      </c>
      <c r="J3131" s="24">
        <v>14.13</v>
      </c>
      <c r="K3131" s="25">
        <v>300</v>
      </c>
      <c r="L3131" s="26">
        <v>57.5</v>
      </c>
      <c r="M3131" s="23">
        <f>2*A3131/$G3131/$J3131^2/($K3131/1000)/($L3131/1000)</f>
        <v>-0.87354117105198559</v>
      </c>
      <c r="N3131" s="23">
        <f>2*B3131/$G3131/$J3131^2/($K3131/1000)/($L3131/1000)</f>
        <v>1.141559484897481</v>
      </c>
      <c r="O3131" s="23">
        <f>2*C3131/$G3131/$J3131^2/($K3131/1000)/($L3131^2/1000)</f>
        <v>8.6318297534781192E-5</v>
      </c>
      <c r="P3131" s="24">
        <v>-0.77</v>
      </c>
    </row>
    <row r="3132" spans="1:16" x14ac:dyDescent="0.4">
      <c r="A3132" s="22">
        <v>-1.76</v>
      </c>
      <c r="B3132" s="23">
        <v>2.31</v>
      </c>
      <c r="C3132" s="24">
        <v>0.01</v>
      </c>
      <c r="D3132" s="2">
        <v>305.2</v>
      </c>
      <c r="E3132" s="25">
        <v>21.7</v>
      </c>
      <c r="F3132" s="23">
        <v>990.9</v>
      </c>
      <c r="G3132" s="23">
        <v>1.17</v>
      </c>
      <c r="H3132" s="9">
        <f>0.000001458*(E3132+273.15)^1.5/(E3132+273.15+110.4)</f>
        <v>1.8215294560424E-5</v>
      </c>
      <c r="I3132" s="27">
        <f>G3132*J3132*L3132/1000/H3132</f>
        <v>52408.279582483941</v>
      </c>
      <c r="J3132" s="24">
        <v>14.19</v>
      </c>
      <c r="K3132" s="25">
        <v>300</v>
      </c>
      <c r="L3132" s="26">
        <v>57.5</v>
      </c>
      <c r="M3132" s="23">
        <f>2*A3132/$G3132/$J3132^2/($K3132/1000)/($L3132/1000)</f>
        <v>-0.86616954854910888</v>
      </c>
      <c r="N3132" s="23">
        <f>2*B3132/$G3132/$J3132^2/($K3132/1000)/($L3132/1000)</f>
        <v>1.1368475324707052</v>
      </c>
      <c r="O3132" s="23">
        <f>2*C3132/$G3132/$J3132^2/($K3132/1000)/($L3132^2/1000)</f>
        <v>8.5589876338844749E-5</v>
      </c>
      <c r="P3132" s="24">
        <v>-0.77</v>
      </c>
    </row>
    <row r="3133" spans="1:16" x14ac:dyDescent="0.4">
      <c r="A3133" s="22">
        <v>-1.75</v>
      </c>
      <c r="B3133" s="23">
        <v>2.2999999999999998</v>
      </c>
      <c r="C3133" s="24">
        <v>0.01</v>
      </c>
      <c r="D3133" s="2">
        <v>305.2</v>
      </c>
      <c r="E3133" s="25">
        <v>21.7</v>
      </c>
      <c r="F3133" s="23">
        <v>990.9</v>
      </c>
      <c r="G3133" s="23">
        <v>1.17</v>
      </c>
      <c r="H3133" s="9">
        <f>0.000001458*(E3133+273.15)^1.5/(E3133+273.15+110.4)</f>
        <v>1.8215294560424E-5</v>
      </c>
      <c r="I3133" s="27">
        <f>G3133*J3133*L3133/1000/H3133</f>
        <v>52186.680091648916</v>
      </c>
      <c r="J3133" s="24">
        <v>14.13</v>
      </c>
      <c r="K3133" s="25">
        <v>300</v>
      </c>
      <c r="L3133" s="26">
        <v>57.5</v>
      </c>
      <c r="M3133" s="23">
        <f>2*A3133/$G3133/$J3133^2/($K3133/1000)/($L3133/1000)</f>
        <v>-0.86857786894373556</v>
      </c>
      <c r="N3133" s="23">
        <f>2*B3133/$G3133/$J3133^2/($K3133/1000)/($L3133/1000)</f>
        <v>1.141559484897481</v>
      </c>
      <c r="O3133" s="23">
        <f>2*C3133/$G3133/$J3133^2/($K3133/1000)/($L3133^2/1000)</f>
        <v>8.6318297534781192E-5</v>
      </c>
      <c r="P3133" s="24">
        <v>-0.77</v>
      </c>
    </row>
    <row r="3134" spans="1:16" x14ac:dyDescent="0.4">
      <c r="A3134" s="22">
        <v>-1.75</v>
      </c>
      <c r="B3134" s="23">
        <v>2.2999999999999998</v>
      </c>
      <c r="C3134" s="24">
        <v>0.01</v>
      </c>
      <c r="D3134" s="2">
        <v>305.2</v>
      </c>
      <c r="E3134" s="25">
        <v>21.7</v>
      </c>
      <c r="F3134" s="23">
        <v>990.9</v>
      </c>
      <c r="G3134" s="23">
        <v>1.17</v>
      </c>
      <c r="H3134" s="9">
        <f>0.000001458*(E3134+273.15)^1.5/(E3134+273.15+110.4)</f>
        <v>1.8215294560424E-5</v>
      </c>
      <c r="I3134" s="27">
        <f>G3134*J3134*L3134/1000/H3134</f>
        <v>52186.680091648916</v>
      </c>
      <c r="J3134" s="24">
        <v>14.13</v>
      </c>
      <c r="K3134" s="25">
        <v>300</v>
      </c>
      <c r="L3134" s="26">
        <v>57.5</v>
      </c>
      <c r="M3134" s="23">
        <f>2*A3134/$G3134/$J3134^2/($K3134/1000)/($L3134/1000)</f>
        <v>-0.86857786894373556</v>
      </c>
      <c r="N3134" s="23">
        <f>2*B3134/$G3134/$J3134^2/($K3134/1000)/($L3134/1000)</f>
        <v>1.141559484897481</v>
      </c>
      <c r="O3134" s="23">
        <f>2*C3134/$G3134/$J3134^2/($K3134/1000)/($L3134^2/1000)</f>
        <v>8.6318297534781192E-5</v>
      </c>
      <c r="P3134" s="24">
        <v>-0.77</v>
      </c>
    </row>
    <row r="3135" spans="1:16" x14ac:dyDescent="0.4">
      <c r="A3135" s="22">
        <v>-1.75</v>
      </c>
      <c r="B3135" s="23">
        <v>2.2999999999999998</v>
      </c>
      <c r="C3135" s="24">
        <v>0.01</v>
      </c>
      <c r="D3135" s="2">
        <v>305.2</v>
      </c>
      <c r="E3135" s="25">
        <v>21.7</v>
      </c>
      <c r="F3135" s="23">
        <v>990.9</v>
      </c>
      <c r="G3135" s="23">
        <v>1.17</v>
      </c>
      <c r="H3135" s="9">
        <f>0.000001458*(E3135+273.15)^1.5/(E3135+273.15+110.4)</f>
        <v>1.8215294560424E-5</v>
      </c>
      <c r="I3135" s="27">
        <f>G3135*J3135*L3135/1000/H3135</f>
        <v>52408.279582483941</v>
      </c>
      <c r="J3135" s="24">
        <v>14.19</v>
      </c>
      <c r="K3135" s="25">
        <v>300</v>
      </c>
      <c r="L3135" s="26">
        <v>57.5</v>
      </c>
      <c r="M3135" s="23">
        <f>2*A3135/$G3135/$J3135^2/($K3135/1000)/($L3135/1000)</f>
        <v>-0.86124813065962524</v>
      </c>
      <c r="N3135" s="23">
        <f>2*B3135/$G3135/$J3135^2/($K3135/1000)/($L3135/1000)</f>
        <v>1.1319261145812216</v>
      </c>
      <c r="O3135" s="23">
        <f>2*C3135/$G3135/$J3135^2/($K3135/1000)/($L3135^2/1000)</f>
        <v>8.5589876338844749E-5</v>
      </c>
      <c r="P3135" s="24">
        <v>-0.77</v>
      </c>
    </row>
    <row r="3136" spans="1:16" x14ac:dyDescent="0.4">
      <c r="A3136" s="22">
        <v>-1.75</v>
      </c>
      <c r="B3136" s="23">
        <v>2.29</v>
      </c>
      <c r="C3136" s="24">
        <v>0.01</v>
      </c>
      <c r="D3136" s="2">
        <v>305.2</v>
      </c>
      <c r="E3136" s="25">
        <v>21.7</v>
      </c>
      <c r="F3136" s="23">
        <v>990.9</v>
      </c>
      <c r="G3136" s="23">
        <v>1.17</v>
      </c>
      <c r="H3136" s="9">
        <f>0.000001458*(E3136+273.15)^1.5/(E3136+273.15+110.4)</f>
        <v>1.8215294560424E-5</v>
      </c>
      <c r="I3136" s="27">
        <f>G3136*J3136*L3136/1000/H3136</f>
        <v>52408.279582483941</v>
      </c>
      <c r="J3136" s="24">
        <v>14.19</v>
      </c>
      <c r="K3136" s="25">
        <v>300</v>
      </c>
      <c r="L3136" s="26">
        <v>57.5</v>
      </c>
      <c r="M3136" s="23">
        <f>2*A3136/$G3136/$J3136^2/($K3136/1000)/($L3136/1000)</f>
        <v>-0.86124813065962524</v>
      </c>
      <c r="N3136" s="23">
        <f>2*B3136/$G3136/$J3136^2/($K3136/1000)/($L3136/1000)</f>
        <v>1.1270046966917382</v>
      </c>
      <c r="O3136" s="23">
        <f>2*C3136/$G3136/$J3136^2/($K3136/1000)/($L3136^2/1000)</f>
        <v>8.5589876338844749E-5</v>
      </c>
      <c r="P3136" s="24">
        <v>-0.77</v>
      </c>
    </row>
    <row r="3137" spans="1:16" x14ac:dyDescent="0.4">
      <c r="A3137" s="22">
        <v>-1.74</v>
      </c>
      <c r="B3137" s="23">
        <v>2.29</v>
      </c>
      <c r="C3137" s="24">
        <v>0.01</v>
      </c>
      <c r="D3137" s="2">
        <v>305.2</v>
      </c>
      <c r="E3137" s="25">
        <v>21.7</v>
      </c>
      <c r="F3137" s="23">
        <v>990.9</v>
      </c>
      <c r="G3137" s="23">
        <v>1.17</v>
      </c>
      <c r="H3137" s="9">
        <f>0.000001458*(E3137+273.15)^1.5/(E3137+273.15+110.4)</f>
        <v>1.8215294560424E-5</v>
      </c>
      <c r="I3137" s="27">
        <f>G3137*J3137*L3137/1000/H3137</f>
        <v>52851.478564154</v>
      </c>
      <c r="J3137" s="24">
        <v>14.31</v>
      </c>
      <c r="K3137" s="25">
        <v>300</v>
      </c>
      <c r="L3137" s="26">
        <v>57.5</v>
      </c>
      <c r="M3137" s="23">
        <f>2*A3137/$G3137/$J3137^2/($K3137/1000)/($L3137/1000)</f>
        <v>-0.84202505668003202</v>
      </c>
      <c r="N3137" s="23">
        <f>2*B3137/$G3137/$J3137^2/($K3137/1000)/($L3137/1000)</f>
        <v>1.108182402182341</v>
      </c>
      <c r="O3137" s="23">
        <f>2*C3137/$G3137/$J3137^2/($K3137/1000)/($L3137^2/1000)</f>
        <v>8.4160425455275577E-5</v>
      </c>
      <c r="P3137" s="24">
        <v>-0.76</v>
      </c>
    </row>
    <row r="3138" spans="1:16" x14ac:dyDescent="0.4">
      <c r="A3138" s="22">
        <v>-1.74</v>
      </c>
      <c r="B3138" s="23">
        <v>2.2799999999999998</v>
      </c>
      <c r="C3138" s="24">
        <v>0.01</v>
      </c>
      <c r="D3138" s="2">
        <v>305.2</v>
      </c>
      <c r="E3138" s="25">
        <v>21.7</v>
      </c>
      <c r="F3138" s="23">
        <v>990.9</v>
      </c>
      <c r="G3138" s="23">
        <v>1.17</v>
      </c>
      <c r="H3138" s="9">
        <f>0.000001458*(E3138+273.15)^1.5/(E3138+273.15+110.4)</f>
        <v>1.8215294560424E-5</v>
      </c>
      <c r="I3138" s="27">
        <f>G3138*J3138*L3138/1000/H3138</f>
        <v>52408.279582483941</v>
      </c>
      <c r="J3138" s="24">
        <v>14.19</v>
      </c>
      <c r="K3138" s="25">
        <v>300</v>
      </c>
      <c r="L3138" s="26">
        <v>57.5</v>
      </c>
      <c r="M3138" s="23">
        <f>2*A3138/$G3138/$J3138^2/($K3138/1000)/($L3138/1000)</f>
        <v>-0.8563267127701415</v>
      </c>
      <c r="N3138" s="23">
        <f>2*B3138/$G3138/$J3138^2/($K3138/1000)/($L3138/1000)</f>
        <v>1.1220832788022546</v>
      </c>
      <c r="O3138" s="23">
        <f>2*C3138/$G3138/$J3138^2/($K3138/1000)/($L3138^2/1000)</f>
        <v>8.5589876338844749E-5</v>
      </c>
      <c r="P3138" s="24">
        <v>-0.76</v>
      </c>
    </row>
    <row r="3139" spans="1:16" x14ac:dyDescent="0.4">
      <c r="A3139" s="22">
        <v>-1.73</v>
      </c>
      <c r="B3139" s="23">
        <v>2.2799999999999998</v>
      </c>
      <c r="C3139" s="24">
        <v>0.01</v>
      </c>
      <c r="D3139" s="2">
        <v>305.2</v>
      </c>
      <c r="E3139" s="25">
        <v>21.7</v>
      </c>
      <c r="F3139" s="23">
        <v>990.9</v>
      </c>
      <c r="G3139" s="23">
        <v>1.17</v>
      </c>
      <c r="H3139" s="9">
        <f>0.000001458*(E3139+273.15)^1.5/(E3139+273.15+110.4)</f>
        <v>1.8215294560424E-5</v>
      </c>
      <c r="I3139" s="27">
        <f>G3139*J3139*L3139/1000/H3139</f>
        <v>52186.680091648916</v>
      </c>
      <c r="J3139" s="24">
        <v>14.13</v>
      </c>
      <c r="K3139" s="25">
        <v>300</v>
      </c>
      <c r="L3139" s="26">
        <v>57.5</v>
      </c>
      <c r="M3139" s="23">
        <f>2*A3139/$G3139/$J3139^2/($K3139/1000)/($L3139/1000)</f>
        <v>-0.85865126472723574</v>
      </c>
      <c r="N3139" s="23">
        <f>2*B3139/$G3139/$J3139^2/($K3139/1000)/($L3139/1000)</f>
        <v>1.1316328806809812</v>
      </c>
      <c r="O3139" s="23">
        <f>2*C3139/$G3139/$J3139^2/($K3139/1000)/($L3139^2/1000)</f>
        <v>8.6318297534781192E-5</v>
      </c>
      <c r="P3139" s="24">
        <v>-0.74</v>
      </c>
    </row>
    <row r="3140" spans="1:16" x14ac:dyDescent="0.4">
      <c r="A3140" s="22">
        <v>-1.73</v>
      </c>
      <c r="B3140" s="23">
        <v>2.2799999999999998</v>
      </c>
      <c r="C3140" s="24">
        <v>0.01</v>
      </c>
      <c r="D3140" s="2">
        <v>305.2</v>
      </c>
      <c r="E3140" s="25">
        <v>21.7</v>
      </c>
      <c r="F3140" s="23">
        <v>990.9</v>
      </c>
      <c r="G3140" s="23">
        <v>1.17</v>
      </c>
      <c r="H3140" s="9">
        <f>0.000001458*(E3140+273.15)^1.5/(E3140+273.15+110.4)</f>
        <v>1.8215294560424E-5</v>
      </c>
      <c r="I3140" s="27">
        <f>G3140*J3140*L3140/1000/H3140</f>
        <v>52186.680091648916</v>
      </c>
      <c r="J3140" s="24">
        <v>14.13</v>
      </c>
      <c r="K3140" s="25">
        <v>300</v>
      </c>
      <c r="L3140" s="26">
        <v>57.5</v>
      </c>
      <c r="M3140" s="23">
        <f>2*A3140/$G3140/$J3140^2/($K3140/1000)/($L3140/1000)</f>
        <v>-0.85865126472723574</v>
      </c>
      <c r="N3140" s="23">
        <f>2*B3140/$G3140/$J3140^2/($K3140/1000)/($L3140/1000)</f>
        <v>1.1316328806809812</v>
      </c>
      <c r="O3140" s="23">
        <f>2*C3140/$G3140/$J3140^2/($K3140/1000)/($L3140^2/1000)</f>
        <v>8.6318297534781192E-5</v>
      </c>
      <c r="P3140" s="24">
        <v>-0.74</v>
      </c>
    </row>
    <row r="3141" spans="1:16" x14ac:dyDescent="0.4">
      <c r="A3141" s="22">
        <v>-1.73</v>
      </c>
      <c r="B3141" s="23">
        <v>2.27</v>
      </c>
      <c r="C3141" s="24">
        <v>0.01</v>
      </c>
      <c r="D3141" s="2">
        <v>305.2</v>
      </c>
      <c r="E3141" s="25">
        <v>21.7</v>
      </c>
      <c r="F3141" s="23">
        <v>990.9</v>
      </c>
      <c r="G3141" s="23">
        <v>1.17</v>
      </c>
      <c r="H3141" s="9">
        <f>0.000001458*(E3141+273.15)^1.5/(E3141+273.15+110.4)</f>
        <v>1.8215294560424E-5</v>
      </c>
      <c r="I3141" s="27">
        <f>G3141*J3141*L3141/1000/H3141</f>
        <v>52629.879073318974</v>
      </c>
      <c r="J3141" s="24">
        <v>14.25</v>
      </c>
      <c r="K3141" s="25">
        <v>300</v>
      </c>
      <c r="L3141" s="26">
        <v>57.5</v>
      </c>
      <c r="M3141" s="23">
        <f>2*A3141/$G3141/$J3141^2/($K3141/1000)/($L3141/1000)</f>
        <v>-0.84425066024755568</v>
      </c>
      <c r="N3141" s="23">
        <f>2*B3141/$G3141/$J3141^2/($K3141/1000)/($L3141/1000)</f>
        <v>1.1077739877236712</v>
      </c>
      <c r="O3141" s="23">
        <f>2*C3141/$G3141/$J3141^2/($K3141/1000)/($L3141^2/1000)</f>
        <v>8.4870636868314235E-5</v>
      </c>
      <c r="P3141" s="24">
        <v>-0.76</v>
      </c>
    </row>
    <row r="3142" spans="1:16" x14ac:dyDescent="0.4">
      <c r="A3142" s="22">
        <v>-1.71</v>
      </c>
      <c r="B3142" s="23">
        <v>2.25</v>
      </c>
      <c r="C3142" s="24">
        <v>0.01</v>
      </c>
      <c r="D3142" s="2">
        <v>305.2</v>
      </c>
      <c r="E3142" s="25">
        <v>21.7</v>
      </c>
      <c r="F3142" s="23">
        <v>990.9</v>
      </c>
      <c r="G3142" s="23">
        <v>1.17</v>
      </c>
      <c r="H3142" s="9">
        <f>0.000001458*(E3142+273.15)^1.5/(E3142+273.15+110.4)</f>
        <v>1.8215294560424E-5</v>
      </c>
      <c r="I3142" s="27">
        <f>G3142*J3142*L3142/1000/H3142</f>
        <v>52851.478564154</v>
      </c>
      <c r="J3142" s="24">
        <v>14.31</v>
      </c>
      <c r="K3142" s="25">
        <v>300</v>
      </c>
      <c r="L3142" s="26">
        <v>57.5</v>
      </c>
      <c r="M3142" s="23">
        <f>2*A3142/$G3142/$J3142^2/($K3142/1000)/($L3142/1000)</f>
        <v>-0.82750738328899709</v>
      </c>
      <c r="N3142" s="23">
        <f>2*B3142/$G3142/$J3142^2/($K3142/1000)/($L3142/1000)</f>
        <v>1.0888255043276274</v>
      </c>
      <c r="O3142" s="23">
        <f>2*C3142/$G3142/$J3142^2/($K3142/1000)/($L3142^2/1000)</f>
        <v>8.4160425455275577E-5</v>
      </c>
      <c r="P3142" s="24">
        <v>-0.76</v>
      </c>
    </row>
    <row r="3143" spans="1:16" x14ac:dyDescent="0.4">
      <c r="A3143" s="22">
        <v>-1.71</v>
      </c>
      <c r="B3143" s="23">
        <v>2.25</v>
      </c>
      <c r="C3143" s="24">
        <v>0.01</v>
      </c>
      <c r="D3143" s="2">
        <v>305.2</v>
      </c>
      <c r="E3143" s="25">
        <v>21.7</v>
      </c>
      <c r="F3143" s="23">
        <v>990.9</v>
      </c>
      <c r="G3143" s="23">
        <v>1.17</v>
      </c>
      <c r="H3143" s="9">
        <f>0.000001458*(E3143+273.15)^1.5/(E3143+273.15+110.4)</f>
        <v>1.8215294560424E-5</v>
      </c>
      <c r="I3143" s="27">
        <f>G3143*J3143*L3143/1000/H3143</f>
        <v>52408.279582483941</v>
      </c>
      <c r="J3143" s="24">
        <v>14.19</v>
      </c>
      <c r="K3143" s="25">
        <v>300</v>
      </c>
      <c r="L3143" s="26">
        <v>57.5</v>
      </c>
      <c r="M3143" s="23">
        <f>2*A3143/$G3143/$J3143^2/($K3143/1000)/($L3143/1000)</f>
        <v>-0.84156245910169092</v>
      </c>
      <c r="N3143" s="23">
        <f>2*B3143/$G3143/$J3143^2/($K3143/1000)/($L3143/1000)</f>
        <v>1.1073190251338039</v>
      </c>
      <c r="O3143" s="23">
        <f>2*C3143/$G3143/$J3143^2/($K3143/1000)/($L3143^2/1000)</f>
        <v>8.5589876338844749E-5</v>
      </c>
      <c r="P3143" s="24">
        <v>-0.76</v>
      </c>
    </row>
    <row r="3144" spans="1:16" x14ac:dyDescent="0.4">
      <c r="A3144" s="22">
        <v>-1.69</v>
      </c>
      <c r="B3144" s="23">
        <v>1.95</v>
      </c>
      <c r="C3144" s="24">
        <v>0.01</v>
      </c>
      <c r="D3144" s="2">
        <v>310</v>
      </c>
      <c r="E3144" s="25">
        <v>21.7</v>
      </c>
      <c r="F3144" s="23">
        <v>990.9</v>
      </c>
      <c r="G3144" s="23">
        <v>1.17</v>
      </c>
      <c r="H3144" s="9">
        <f>0.000001458*(E3144+273.15)^1.5/(E3144+273.15+110.4)</f>
        <v>1.8215294560424E-5</v>
      </c>
      <c r="I3144" s="27">
        <f>G3144*J3144*L3144/1000/H3144</f>
        <v>52408.279582483941</v>
      </c>
      <c r="J3144" s="24">
        <v>14.19</v>
      </c>
      <c r="K3144" s="25">
        <v>300</v>
      </c>
      <c r="L3144" s="26">
        <v>57.5</v>
      </c>
      <c r="M3144" s="23">
        <f>2*A3144/$G3144/$J3144^2/($K3144/1000)/($L3144/1000)</f>
        <v>-0.83171962332272364</v>
      </c>
      <c r="N3144" s="23">
        <f>2*B3144/$G3144/$J3144^2/($K3144/1000)/($L3144/1000)</f>
        <v>0.95967648844929654</v>
      </c>
      <c r="O3144" s="23">
        <f>2*C3144/$G3144/$J3144^2/($K3144/1000)/($L3144^2/1000)</f>
        <v>8.5589876338844749E-5</v>
      </c>
      <c r="P3144" s="24">
        <v>-0.86</v>
      </c>
    </row>
    <row r="3145" spans="1:16" x14ac:dyDescent="0.4">
      <c r="A3145" s="22">
        <v>-1.7</v>
      </c>
      <c r="B3145" s="23">
        <v>1.95</v>
      </c>
      <c r="C3145" s="24">
        <v>0.01</v>
      </c>
      <c r="D3145" s="2">
        <v>310</v>
      </c>
      <c r="E3145" s="25">
        <v>21.7</v>
      </c>
      <c r="F3145" s="23">
        <v>990.9</v>
      </c>
      <c r="G3145" s="23">
        <v>1.17</v>
      </c>
      <c r="H3145" s="9">
        <f>0.000001458*(E3145+273.15)^1.5/(E3145+273.15+110.4)</f>
        <v>1.8215294560424E-5</v>
      </c>
      <c r="I3145" s="27">
        <f>G3145*J3145*L3145/1000/H3145</f>
        <v>52408.279582483941</v>
      </c>
      <c r="J3145" s="24">
        <v>14.19</v>
      </c>
      <c r="K3145" s="25">
        <v>300</v>
      </c>
      <c r="L3145" s="26">
        <v>57.5</v>
      </c>
      <c r="M3145" s="23">
        <f>2*A3145/$G3145/$J3145^2/($K3145/1000)/($L3145/1000)</f>
        <v>-0.83664104121220717</v>
      </c>
      <c r="N3145" s="23">
        <f>2*B3145/$G3145/$J3145^2/($K3145/1000)/($L3145/1000)</f>
        <v>0.95967648844929654</v>
      </c>
      <c r="O3145" s="23">
        <f>2*C3145/$G3145/$J3145^2/($K3145/1000)/($L3145^2/1000)</f>
        <v>8.5589876338844749E-5</v>
      </c>
      <c r="P3145" s="24">
        <v>-0.89</v>
      </c>
    </row>
    <row r="3146" spans="1:16" x14ac:dyDescent="0.4">
      <c r="A3146" s="22">
        <v>-1.71</v>
      </c>
      <c r="B3146" s="23">
        <v>1.95</v>
      </c>
      <c r="C3146" s="24">
        <v>0.01</v>
      </c>
      <c r="D3146" s="2">
        <v>310</v>
      </c>
      <c r="E3146" s="25">
        <v>21.7</v>
      </c>
      <c r="F3146" s="23">
        <v>990.9</v>
      </c>
      <c r="G3146" s="23">
        <v>1.17</v>
      </c>
      <c r="H3146" s="9">
        <f>0.000001458*(E3146+273.15)^1.5/(E3146+273.15+110.4)</f>
        <v>1.8215294560424E-5</v>
      </c>
      <c r="I3146" s="27">
        <f>G3146*J3146*L3146/1000/H3146</f>
        <v>52186.680091648916</v>
      </c>
      <c r="J3146" s="24">
        <v>14.13</v>
      </c>
      <c r="K3146" s="25">
        <v>300</v>
      </c>
      <c r="L3146" s="26">
        <v>57.5</v>
      </c>
      <c r="M3146" s="23">
        <f>2*A3146/$G3146/$J3146^2/($K3146/1000)/($L3146/1000)</f>
        <v>-0.84872466051073592</v>
      </c>
      <c r="N3146" s="23">
        <f>2*B3146/$G3146/$J3146^2/($K3146/1000)/($L3146/1000)</f>
        <v>0.96784391110873391</v>
      </c>
      <c r="O3146" s="23">
        <f>2*C3146/$G3146/$J3146^2/($K3146/1000)/($L3146^2/1000)</f>
        <v>8.6318297534781192E-5</v>
      </c>
      <c r="P3146" s="24">
        <v>-0.86</v>
      </c>
    </row>
    <row r="3147" spans="1:16" x14ac:dyDescent="0.4">
      <c r="A3147" s="22">
        <v>-1.71</v>
      </c>
      <c r="B3147" s="23">
        <v>1.96</v>
      </c>
      <c r="C3147" s="24">
        <v>0.01</v>
      </c>
      <c r="D3147" s="2">
        <v>310</v>
      </c>
      <c r="E3147" s="25">
        <v>21.7</v>
      </c>
      <c r="F3147" s="23">
        <v>990.9</v>
      </c>
      <c r="G3147" s="23">
        <v>1.17</v>
      </c>
      <c r="H3147" s="9">
        <f>0.000001458*(E3147+273.15)^1.5/(E3147+273.15+110.4)</f>
        <v>1.8215294560424E-5</v>
      </c>
      <c r="I3147" s="27">
        <f>G3147*J3147*L3147/1000/H3147</f>
        <v>51965.080600813897</v>
      </c>
      <c r="J3147" s="24">
        <v>14.07</v>
      </c>
      <c r="K3147" s="25">
        <v>300</v>
      </c>
      <c r="L3147" s="26">
        <v>57.5</v>
      </c>
      <c r="M3147" s="23">
        <f>2*A3147/$G3147/$J3147^2/($K3147/1000)/($L3147/1000)</f>
        <v>-0.855978684459346</v>
      </c>
      <c r="N3147" s="23">
        <f>2*B3147/$G3147/$J3147^2/($K3147/1000)/($L3147/1000)</f>
        <v>0.98112176698264209</v>
      </c>
      <c r="O3147" s="23">
        <f>2*C3147/$G3147/$J3147^2/($K3147/1000)/($L3147^2/1000)</f>
        <v>8.7056057407510414E-5</v>
      </c>
      <c r="P3147" s="24">
        <v>-0.86</v>
      </c>
    </row>
    <row r="3148" spans="1:16" x14ac:dyDescent="0.4">
      <c r="A3148" s="22">
        <v>-1.72</v>
      </c>
      <c r="B3148" s="23">
        <v>1.97</v>
      </c>
      <c r="C3148" s="24">
        <v>0.01</v>
      </c>
      <c r="D3148" s="2">
        <v>310</v>
      </c>
      <c r="E3148" s="25">
        <v>21.7</v>
      </c>
      <c r="F3148" s="23">
        <v>990.9</v>
      </c>
      <c r="G3148" s="23">
        <v>1.17</v>
      </c>
      <c r="H3148" s="9">
        <f>0.000001458*(E3148+273.15)^1.5/(E3148+273.15+110.4)</f>
        <v>1.8215294560424E-5</v>
      </c>
      <c r="I3148" s="27">
        <f>G3148*J3148*L3148/1000/H3148</f>
        <v>52408.279582483941</v>
      </c>
      <c r="J3148" s="24">
        <v>14.19</v>
      </c>
      <c r="K3148" s="25">
        <v>300</v>
      </c>
      <c r="L3148" s="26">
        <v>57.5</v>
      </c>
      <c r="M3148" s="23">
        <f>2*A3148/$G3148/$J3148^2/($K3148/1000)/($L3148/1000)</f>
        <v>-0.84648387699117444</v>
      </c>
      <c r="N3148" s="23">
        <f>2*B3148/$G3148/$J3148^2/($K3148/1000)/($L3148/1000)</f>
        <v>0.96951932422826381</v>
      </c>
      <c r="O3148" s="23">
        <f>2*C3148/$G3148/$J3148^2/($K3148/1000)/($L3148^2/1000)</f>
        <v>8.5589876338844749E-5</v>
      </c>
      <c r="P3148" s="24">
        <v>-0.86</v>
      </c>
    </row>
    <row r="3149" spans="1:16" x14ac:dyDescent="0.4">
      <c r="A3149" s="22">
        <v>-1.73</v>
      </c>
      <c r="B3149" s="23">
        <v>1.97</v>
      </c>
      <c r="C3149" s="24">
        <v>0.01</v>
      </c>
      <c r="D3149" s="2">
        <v>310</v>
      </c>
      <c r="E3149" s="25">
        <v>21.7</v>
      </c>
      <c r="F3149" s="23">
        <v>990.9</v>
      </c>
      <c r="G3149" s="23">
        <v>1.17</v>
      </c>
      <c r="H3149" s="9">
        <f>0.000001458*(E3149+273.15)^1.5/(E3149+273.15+110.4)</f>
        <v>1.8215294560424E-5</v>
      </c>
      <c r="I3149" s="27">
        <f>G3149*J3149*L3149/1000/H3149</f>
        <v>52408.279582483941</v>
      </c>
      <c r="J3149" s="24">
        <v>14.19</v>
      </c>
      <c r="K3149" s="25">
        <v>300</v>
      </c>
      <c r="L3149" s="26">
        <v>57.5</v>
      </c>
      <c r="M3149" s="23">
        <f>2*A3149/$G3149/$J3149^2/($K3149/1000)/($L3149/1000)</f>
        <v>-0.85140529488065797</v>
      </c>
      <c r="N3149" s="23">
        <f>2*B3149/$G3149/$J3149^2/($K3149/1000)/($L3149/1000)</f>
        <v>0.96951932422826381</v>
      </c>
      <c r="O3149" s="23">
        <f>2*C3149/$G3149/$J3149^2/($K3149/1000)/($L3149^2/1000)</f>
        <v>8.5589876338844749E-5</v>
      </c>
      <c r="P3149" s="24">
        <v>-0.86</v>
      </c>
    </row>
    <row r="3150" spans="1:16" x14ac:dyDescent="0.4">
      <c r="A3150" s="22">
        <v>-1.72</v>
      </c>
      <c r="B3150" s="23">
        <v>1.97</v>
      </c>
      <c r="C3150" s="24">
        <v>0.01</v>
      </c>
      <c r="D3150" s="2">
        <v>310</v>
      </c>
      <c r="E3150" s="25">
        <v>21.7</v>
      </c>
      <c r="F3150" s="23">
        <v>990.9</v>
      </c>
      <c r="G3150" s="23">
        <v>1.17</v>
      </c>
      <c r="H3150" s="9">
        <f>0.000001458*(E3150+273.15)^1.5/(E3150+273.15+110.4)</f>
        <v>1.8215294560424E-5</v>
      </c>
      <c r="I3150" s="27">
        <f>G3150*J3150*L3150/1000/H3150</f>
        <v>52186.680091648916</v>
      </c>
      <c r="J3150" s="24">
        <v>14.13</v>
      </c>
      <c r="K3150" s="25">
        <v>300</v>
      </c>
      <c r="L3150" s="26">
        <v>57.5</v>
      </c>
      <c r="M3150" s="23">
        <f>2*A3150/$G3150/$J3150^2/($K3150/1000)/($L3150/1000)</f>
        <v>-0.85368796261898594</v>
      </c>
      <c r="N3150" s="23">
        <f>2*B3150/$G3150/$J3150^2/($K3150/1000)/($L3150/1000)</f>
        <v>0.97777051532523385</v>
      </c>
      <c r="O3150" s="23">
        <f>2*C3150/$G3150/$J3150^2/($K3150/1000)/($L3150^2/1000)</f>
        <v>8.6318297534781192E-5</v>
      </c>
      <c r="P3150" s="24">
        <v>-0.86</v>
      </c>
    </row>
    <row r="3151" spans="1:16" x14ac:dyDescent="0.4">
      <c r="A3151" s="22">
        <v>-1.72</v>
      </c>
      <c r="B3151" s="23">
        <v>1.96</v>
      </c>
      <c r="C3151" s="24">
        <v>0.01</v>
      </c>
      <c r="D3151" s="2">
        <v>310</v>
      </c>
      <c r="E3151" s="25">
        <v>21.7</v>
      </c>
      <c r="F3151" s="23">
        <v>990.9</v>
      </c>
      <c r="G3151" s="23">
        <v>1.17</v>
      </c>
      <c r="H3151" s="9">
        <f>0.000001458*(E3151+273.15)^1.5/(E3151+273.15+110.4)</f>
        <v>1.8215294560424E-5</v>
      </c>
      <c r="I3151" s="27">
        <f>G3151*J3151*L3151/1000/H3151</f>
        <v>52186.680091648916</v>
      </c>
      <c r="J3151" s="24">
        <v>14.13</v>
      </c>
      <c r="K3151" s="25">
        <v>300</v>
      </c>
      <c r="L3151" s="26">
        <v>57.5</v>
      </c>
      <c r="M3151" s="23">
        <f>2*A3151/$G3151/$J3151^2/($K3151/1000)/($L3151/1000)</f>
        <v>-0.85368796261898594</v>
      </c>
      <c r="N3151" s="23">
        <f>2*B3151/$G3151/$J3151^2/($K3151/1000)/($L3151/1000)</f>
        <v>0.97280721321698382</v>
      </c>
      <c r="O3151" s="23">
        <f>2*C3151/$G3151/$J3151^2/($K3151/1000)/($L3151^2/1000)</f>
        <v>8.6318297534781192E-5</v>
      </c>
      <c r="P3151" s="24">
        <v>-0.86</v>
      </c>
    </row>
    <row r="3152" spans="1:16" x14ac:dyDescent="0.4">
      <c r="A3152" s="22">
        <v>-1.72</v>
      </c>
      <c r="B3152" s="23">
        <v>1.97</v>
      </c>
      <c r="C3152" s="24">
        <v>0.01</v>
      </c>
      <c r="D3152" s="2">
        <v>310</v>
      </c>
      <c r="E3152" s="25">
        <v>21.7</v>
      </c>
      <c r="F3152" s="23">
        <v>990.9</v>
      </c>
      <c r="G3152" s="23">
        <v>1.17</v>
      </c>
      <c r="H3152" s="9">
        <f>0.000001458*(E3152+273.15)^1.5/(E3152+273.15+110.4)</f>
        <v>1.8215294560424E-5</v>
      </c>
      <c r="I3152" s="27">
        <f>G3152*J3152*L3152/1000/H3152</f>
        <v>52186.680091648916</v>
      </c>
      <c r="J3152" s="24">
        <v>14.13</v>
      </c>
      <c r="K3152" s="25">
        <v>300</v>
      </c>
      <c r="L3152" s="26">
        <v>57.5</v>
      </c>
      <c r="M3152" s="23">
        <f>2*A3152/$G3152/$J3152^2/($K3152/1000)/($L3152/1000)</f>
        <v>-0.85368796261898594</v>
      </c>
      <c r="N3152" s="23">
        <f>2*B3152/$G3152/$J3152^2/($K3152/1000)/($L3152/1000)</f>
        <v>0.97777051532523385</v>
      </c>
      <c r="O3152" s="23">
        <f>2*C3152/$G3152/$J3152^2/($K3152/1000)/($L3152^2/1000)</f>
        <v>8.6318297534781192E-5</v>
      </c>
      <c r="P3152" s="24">
        <v>-0.86</v>
      </c>
    </row>
    <row r="3153" spans="1:16" x14ac:dyDescent="0.4">
      <c r="A3153" s="22">
        <v>-1.72</v>
      </c>
      <c r="B3153" s="23">
        <v>1.97</v>
      </c>
      <c r="C3153" s="24">
        <v>0.01</v>
      </c>
      <c r="D3153" s="2">
        <v>310</v>
      </c>
      <c r="E3153" s="25">
        <v>21.7</v>
      </c>
      <c r="F3153" s="23">
        <v>990.9</v>
      </c>
      <c r="G3153" s="23">
        <v>1.17</v>
      </c>
      <c r="H3153" s="9">
        <f>0.000001458*(E3153+273.15)^1.5/(E3153+273.15+110.4)</f>
        <v>1.8215294560424E-5</v>
      </c>
      <c r="I3153" s="27">
        <f>G3153*J3153*L3153/1000/H3153</f>
        <v>52408.279582483941</v>
      </c>
      <c r="J3153" s="24">
        <v>14.19</v>
      </c>
      <c r="K3153" s="25">
        <v>300</v>
      </c>
      <c r="L3153" s="26">
        <v>57.5</v>
      </c>
      <c r="M3153" s="23">
        <f>2*A3153/$G3153/$J3153^2/($K3153/1000)/($L3153/1000)</f>
        <v>-0.84648387699117444</v>
      </c>
      <c r="N3153" s="23">
        <f>2*B3153/$G3153/$J3153^2/($K3153/1000)/($L3153/1000)</f>
        <v>0.96951932422826381</v>
      </c>
      <c r="O3153" s="23">
        <f>2*C3153/$G3153/$J3153^2/($K3153/1000)/($L3153^2/1000)</f>
        <v>8.5589876338844749E-5</v>
      </c>
      <c r="P3153" s="24">
        <v>-0.86</v>
      </c>
    </row>
    <row r="3154" spans="1:16" x14ac:dyDescent="0.4">
      <c r="A3154" s="22">
        <v>-1.71</v>
      </c>
      <c r="B3154" s="23">
        <v>1.96</v>
      </c>
      <c r="C3154" s="24">
        <v>0.01</v>
      </c>
      <c r="D3154" s="2">
        <v>310</v>
      </c>
      <c r="E3154" s="25">
        <v>21.7</v>
      </c>
      <c r="F3154" s="23">
        <v>990.9</v>
      </c>
      <c r="G3154" s="23">
        <v>1.17</v>
      </c>
      <c r="H3154" s="9">
        <f>0.000001458*(E3154+273.15)^1.5/(E3154+273.15+110.4)</f>
        <v>1.8215294560424E-5</v>
      </c>
      <c r="I3154" s="27">
        <f>G3154*J3154*L3154/1000/H3154</f>
        <v>52408.279582483941</v>
      </c>
      <c r="J3154" s="24">
        <v>14.19</v>
      </c>
      <c r="K3154" s="25">
        <v>300</v>
      </c>
      <c r="L3154" s="26">
        <v>57.5</v>
      </c>
      <c r="M3154" s="23">
        <f>2*A3154/$G3154/$J3154^2/($K3154/1000)/($L3154/1000)</f>
        <v>-0.84156245910169092</v>
      </c>
      <c r="N3154" s="23">
        <f>2*B3154/$G3154/$J3154^2/($K3154/1000)/($L3154/1000)</f>
        <v>0.96459790633878018</v>
      </c>
      <c r="O3154" s="23">
        <f>2*C3154/$G3154/$J3154^2/($K3154/1000)/($L3154^2/1000)</f>
        <v>8.5589876338844749E-5</v>
      </c>
      <c r="P3154" s="24">
        <v>-0.89</v>
      </c>
    </row>
    <row r="3155" spans="1:16" x14ac:dyDescent="0.4">
      <c r="A3155" s="22">
        <v>-1.71</v>
      </c>
      <c r="B3155" s="23">
        <v>1.95</v>
      </c>
      <c r="C3155" s="24">
        <v>0.01</v>
      </c>
      <c r="D3155" s="2">
        <v>310</v>
      </c>
      <c r="E3155" s="25">
        <v>21.7</v>
      </c>
      <c r="F3155" s="23">
        <v>990.9</v>
      </c>
      <c r="G3155" s="23">
        <v>1.17</v>
      </c>
      <c r="H3155" s="9">
        <f>0.000001458*(E3155+273.15)^1.5/(E3155+273.15+110.4)</f>
        <v>1.8215294560424E-5</v>
      </c>
      <c r="I3155" s="27">
        <f>G3155*J3155*L3155/1000/H3155</f>
        <v>52186.680091648916</v>
      </c>
      <c r="J3155" s="24">
        <v>14.13</v>
      </c>
      <c r="K3155" s="25">
        <v>300</v>
      </c>
      <c r="L3155" s="26">
        <v>57.5</v>
      </c>
      <c r="M3155" s="23">
        <f>2*A3155/$G3155/$J3155^2/($K3155/1000)/($L3155/1000)</f>
        <v>-0.84872466051073592</v>
      </c>
      <c r="N3155" s="23">
        <f>2*B3155/$G3155/$J3155^2/($K3155/1000)/($L3155/1000)</f>
        <v>0.96784391110873391</v>
      </c>
      <c r="O3155" s="23">
        <f>2*C3155/$G3155/$J3155^2/($K3155/1000)/($L3155^2/1000)</f>
        <v>8.6318297534781192E-5</v>
      </c>
      <c r="P3155" s="24">
        <v>-0.86</v>
      </c>
    </row>
    <row r="3156" spans="1:16" x14ac:dyDescent="0.4">
      <c r="A3156" s="22">
        <v>-1.71</v>
      </c>
      <c r="B3156" s="23">
        <v>1.96</v>
      </c>
      <c r="C3156" s="24">
        <v>0.01</v>
      </c>
      <c r="D3156" s="2">
        <v>310</v>
      </c>
      <c r="E3156" s="25">
        <v>21.7</v>
      </c>
      <c r="F3156" s="23">
        <v>990.9</v>
      </c>
      <c r="G3156" s="23">
        <v>1.17</v>
      </c>
      <c r="H3156" s="9">
        <f>0.000001458*(E3156+273.15)^1.5/(E3156+273.15+110.4)</f>
        <v>1.8215294560424E-5</v>
      </c>
      <c r="I3156" s="27">
        <f>G3156*J3156*L3156/1000/H3156</f>
        <v>52408.279582483941</v>
      </c>
      <c r="J3156" s="24">
        <v>14.19</v>
      </c>
      <c r="K3156" s="25">
        <v>300</v>
      </c>
      <c r="L3156" s="26">
        <v>57.5</v>
      </c>
      <c r="M3156" s="23">
        <f>2*A3156/$G3156/$J3156^2/($K3156/1000)/($L3156/1000)</f>
        <v>-0.84156245910169092</v>
      </c>
      <c r="N3156" s="23">
        <f>2*B3156/$G3156/$J3156^2/($K3156/1000)/($L3156/1000)</f>
        <v>0.96459790633878018</v>
      </c>
      <c r="O3156" s="23">
        <f>2*C3156/$G3156/$J3156^2/($K3156/1000)/($L3156^2/1000)</f>
        <v>8.5589876338844749E-5</v>
      </c>
      <c r="P3156" s="24">
        <v>-0.89</v>
      </c>
    </row>
    <row r="3157" spans="1:16" x14ac:dyDescent="0.4">
      <c r="A3157" s="22">
        <v>-1.71</v>
      </c>
      <c r="B3157" s="23">
        <v>1.96</v>
      </c>
      <c r="C3157" s="24">
        <v>0.01</v>
      </c>
      <c r="D3157" s="2">
        <v>310</v>
      </c>
      <c r="E3157" s="25">
        <v>21.7</v>
      </c>
      <c r="F3157" s="23">
        <v>990.9</v>
      </c>
      <c r="G3157" s="23">
        <v>1.17</v>
      </c>
      <c r="H3157" s="9">
        <f>0.000001458*(E3157+273.15)^1.5/(E3157+273.15+110.4)</f>
        <v>1.8215294560424E-5</v>
      </c>
      <c r="I3157" s="27">
        <f>G3157*J3157*L3157/1000/H3157</f>
        <v>51965.080600813897</v>
      </c>
      <c r="J3157" s="24">
        <v>14.07</v>
      </c>
      <c r="K3157" s="25">
        <v>300</v>
      </c>
      <c r="L3157" s="26">
        <v>57.5</v>
      </c>
      <c r="M3157" s="23">
        <f>2*A3157/$G3157/$J3157^2/($K3157/1000)/($L3157/1000)</f>
        <v>-0.855978684459346</v>
      </c>
      <c r="N3157" s="23">
        <f>2*B3157/$G3157/$J3157^2/($K3157/1000)/($L3157/1000)</f>
        <v>0.98112176698264209</v>
      </c>
      <c r="O3157" s="23">
        <f>2*C3157/$G3157/$J3157^2/($K3157/1000)/($L3157^2/1000)</f>
        <v>8.7056057407510414E-5</v>
      </c>
      <c r="P3157" s="24">
        <v>-0.86</v>
      </c>
    </row>
    <row r="3158" spans="1:16" x14ac:dyDescent="0.4">
      <c r="A3158" s="22">
        <v>-1.7</v>
      </c>
      <c r="B3158" s="23">
        <v>1.94</v>
      </c>
      <c r="C3158" s="24">
        <v>0.01</v>
      </c>
      <c r="D3158" s="2">
        <v>310</v>
      </c>
      <c r="E3158" s="25">
        <v>21.7</v>
      </c>
      <c r="F3158" s="23">
        <v>990.9</v>
      </c>
      <c r="G3158" s="23">
        <v>1.17</v>
      </c>
      <c r="H3158" s="9">
        <f>0.000001458*(E3158+273.15)^1.5/(E3158+273.15+110.4)</f>
        <v>1.8215294560424E-5</v>
      </c>
      <c r="I3158" s="27">
        <f>G3158*J3158*L3158/1000/H3158</f>
        <v>52408.279582483941</v>
      </c>
      <c r="J3158" s="24">
        <v>14.19</v>
      </c>
      <c r="K3158" s="25">
        <v>300</v>
      </c>
      <c r="L3158" s="26">
        <v>57.5</v>
      </c>
      <c r="M3158" s="23">
        <f>2*A3158/$G3158/$J3158^2/($K3158/1000)/($L3158/1000)</f>
        <v>-0.83664104121220717</v>
      </c>
      <c r="N3158" s="23">
        <f>2*B3158/$G3158/$J3158^2/($K3158/1000)/($L3158/1000)</f>
        <v>0.95475507055981312</v>
      </c>
      <c r="O3158" s="23">
        <f>2*C3158/$G3158/$J3158^2/($K3158/1000)/($L3158^2/1000)</f>
        <v>8.5589876338844749E-5</v>
      </c>
      <c r="P3158" s="24">
        <v>-0.89</v>
      </c>
    </row>
    <row r="3159" spans="1:16" x14ac:dyDescent="0.4">
      <c r="A3159" s="22">
        <v>-1.7</v>
      </c>
      <c r="B3159" s="23">
        <v>1.94</v>
      </c>
      <c r="C3159" s="24">
        <v>0.01</v>
      </c>
      <c r="D3159" s="2">
        <v>310</v>
      </c>
      <c r="E3159" s="25">
        <v>21.7</v>
      </c>
      <c r="F3159" s="23">
        <v>990.9</v>
      </c>
      <c r="G3159" s="23">
        <v>1.17</v>
      </c>
      <c r="H3159" s="9">
        <f>0.000001458*(E3159+273.15)^1.5/(E3159+273.15+110.4)</f>
        <v>1.8215294560424E-5</v>
      </c>
      <c r="I3159" s="27">
        <f>G3159*J3159*L3159/1000/H3159</f>
        <v>51743.481109978864</v>
      </c>
      <c r="J3159" s="24">
        <v>14.01</v>
      </c>
      <c r="K3159" s="25">
        <v>300</v>
      </c>
      <c r="L3159" s="26">
        <v>57.5</v>
      </c>
      <c r="M3159" s="23">
        <f>2*A3159/$G3159/$J3159^2/($K3159/1000)/($L3159/1000)</f>
        <v>-0.85827741660224</v>
      </c>
      <c r="N3159" s="23">
        <f>2*B3159/$G3159/$J3159^2/($K3159/1000)/($L3159/1000)</f>
        <v>0.97944599306373281</v>
      </c>
      <c r="O3159" s="23">
        <f>2*C3159/$G3159/$J3159^2/($K3159/1000)/($L3159^2/1000)</f>
        <v>8.7803316276443999E-5</v>
      </c>
      <c r="P3159" s="24">
        <v>-0.86</v>
      </c>
    </row>
    <row r="3160" spans="1:16" x14ac:dyDescent="0.4">
      <c r="A3160" s="22">
        <v>-1.71</v>
      </c>
      <c r="B3160" s="23">
        <v>1.96</v>
      </c>
      <c r="C3160" s="24">
        <v>0.01</v>
      </c>
      <c r="D3160" s="2">
        <v>310</v>
      </c>
      <c r="E3160" s="25">
        <v>21.7</v>
      </c>
      <c r="F3160" s="23">
        <v>990.9</v>
      </c>
      <c r="G3160" s="23">
        <v>1.17</v>
      </c>
      <c r="H3160" s="9">
        <f>0.000001458*(E3160+273.15)^1.5/(E3160+273.15+110.4)</f>
        <v>1.8215294560424E-5</v>
      </c>
      <c r="I3160" s="27">
        <f>G3160*J3160*L3160/1000/H3160</f>
        <v>51521.881619143831</v>
      </c>
      <c r="J3160" s="24">
        <v>13.95</v>
      </c>
      <c r="K3160" s="25">
        <v>300</v>
      </c>
      <c r="L3160" s="26">
        <v>57.5</v>
      </c>
      <c r="M3160" s="23">
        <f>2*A3160/$G3160/$J3160^2/($K3160/1000)/($L3160/1000)</f>
        <v>-0.87076853931026577</v>
      </c>
      <c r="N3160" s="23">
        <f>2*B3160/$G3160/$J3160^2/($K3160/1000)/($L3160/1000)</f>
        <v>0.99807388131469055</v>
      </c>
      <c r="O3160" s="23">
        <f>2*C3160/$G3160/$J3160^2/($K3160/1000)/($L3160^2/1000)</f>
        <v>8.8560237916121624E-5</v>
      </c>
      <c r="P3160" s="24">
        <v>-0.87</v>
      </c>
    </row>
    <row r="3161" spans="1:16" x14ac:dyDescent="0.4">
      <c r="A3161" s="22">
        <v>-1.72</v>
      </c>
      <c r="B3161" s="23">
        <v>1.96</v>
      </c>
      <c r="C3161" s="24">
        <v>0.01</v>
      </c>
      <c r="D3161" s="2">
        <v>310</v>
      </c>
      <c r="E3161" s="25">
        <v>21.7</v>
      </c>
      <c r="F3161" s="23">
        <v>990.9</v>
      </c>
      <c r="G3161" s="23">
        <v>1.17</v>
      </c>
      <c r="H3161" s="9">
        <f>0.000001458*(E3161+273.15)^1.5/(E3161+273.15+110.4)</f>
        <v>1.8215294560424E-5</v>
      </c>
      <c r="I3161" s="27">
        <f>G3161*J3161*L3161/1000/H3161</f>
        <v>51965.080600813897</v>
      </c>
      <c r="J3161" s="24">
        <v>14.07</v>
      </c>
      <c r="K3161" s="25">
        <v>300</v>
      </c>
      <c r="L3161" s="26">
        <v>57.5</v>
      </c>
      <c r="M3161" s="23">
        <f>2*A3161/$G3161/$J3161^2/($K3161/1000)/($L3161/1000)</f>
        <v>-0.86098440776027785</v>
      </c>
      <c r="N3161" s="23">
        <f>2*B3161/$G3161/$J3161^2/($K3161/1000)/($L3161/1000)</f>
        <v>0.98112176698264209</v>
      </c>
      <c r="O3161" s="23">
        <f>2*C3161/$G3161/$J3161^2/($K3161/1000)/($L3161^2/1000)</f>
        <v>8.7056057407510414E-5</v>
      </c>
      <c r="P3161" s="24">
        <v>-0.89</v>
      </c>
    </row>
    <row r="3162" spans="1:16" x14ac:dyDescent="0.4">
      <c r="A3162" s="22">
        <v>-1.72</v>
      </c>
      <c r="B3162" s="23">
        <v>1.96</v>
      </c>
      <c r="C3162" s="24">
        <v>0.01</v>
      </c>
      <c r="D3162" s="2">
        <v>310</v>
      </c>
      <c r="E3162" s="25">
        <v>21.7</v>
      </c>
      <c r="F3162" s="23">
        <v>990.9</v>
      </c>
      <c r="G3162" s="23">
        <v>1.17</v>
      </c>
      <c r="H3162" s="9">
        <f>0.000001458*(E3162+273.15)^1.5/(E3162+273.15+110.4)</f>
        <v>1.8215294560424E-5</v>
      </c>
      <c r="I3162" s="27">
        <f>G3162*J3162*L3162/1000/H3162</f>
        <v>52186.680091648916</v>
      </c>
      <c r="J3162" s="24">
        <v>14.13</v>
      </c>
      <c r="K3162" s="25">
        <v>300</v>
      </c>
      <c r="L3162" s="26">
        <v>57.5</v>
      </c>
      <c r="M3162" s="23">
        <f>2*A3162/$G3162/$J3162^2/($K3162/1000)/($L3162/1000)</f>
        <v>-0.85368796261898594</v>
      </c>
      <c r="N3162" s="23">
        <f>2*B3162/$G3162/$J3162^2/($K3162/1000)/($L3162/1000)</f>
        <v>0.97280721321698382</v>
      </c>
      <c r="O3162" s="23">
        <f>2*C3162/$G3162/$J3162^2/($K3162/1000)/($L3162^2/1000)</f>
        <v>8.6318297534781192E-5</v>
      </c>
      <c r="P3162" s="24">
        <v>-0.86</v>
      </c>
    </row>
    <row r="3163" spans="1:16" x14ac:dyDescent="0.4">
      <c r="A3163" s="22">
        <v>-1.72</v>
      </c>
      <c r="B3163" s="23">
        <v>1.97</v>
      </c>
      <c r="C3163" s="24">
        <v>0.01</v>
      </c>
      <c r="D3163" s="2">
        <v>310</v>
      </c>
      <c r="E3163" s="25">
        <v>21.7</v>
      </c>
      <c r="F3163" s="23">
        <v>990.9</v>
      </c>
      <c r="G3163" s="23">
        <v>1.17</v>
      </c>
      <c r="H3163" s="9">
        <f>0.000001458*(E3163+273.15)^1.5/(E3163+273.15+110.4)</f>
        <v>1.8215294560424E-5</v>
      </c>
      <c r="I3163" s="27">
        <f>G3163*J3163*L3163/1000/H3163</f>
        <v>51743.481109978864</v>
      </c>
      <c r="J3163" s="24">
        <v>14.01</v>
      </c>
      <c r="K3163" s="25">
        <v>300</v>
      </c>
      <c r="L3163" s="26">
        <v>57.5</v>
      </c>
      <c r="M3163" s="23">
        <f>2*A3163/$G3163/$J3163^2/($K3163/1000)/($L3163/1000)</f>
        <v>-0.86837479797403117</v>
      </c>
      <c r="N3163" s="23">
        <f>2*B3163/$G3163/$J3163^2/($K3163/1000)/($L3163/1000)</f>
        <v>0.9945920651214194</v>
      </c>
      <c r="O3163" s="23">
        <f>2*C3163/$G3163/$J3163^2/($K3163/1000)/($L3163^2/1000)</f>
        <v>8.7803316276443999E-5</v>
      </c>
      <c r="P3163" s="24">
        <v>-0.87</v>
      </c>
    </row>
    <row r="3164" spans="1:16" x14ac:dyDescent="0.4">
      <c r="A3164" s="22">
        <v>-1.94</v>
      </c>
      <c r="B3164" s="23">
        <v>2.2000000000000002</v>
      </c>
      <c r="C3164" s="24">
        <v>0.01</v>
      </c>
      <c r="D3164" s="2">
        <v>315</v>
      </c>
      <c r="E3164" s="25">
        <v>21.2</v>
      </c>
      <c r="F3164" s="23">
        <v>994.62</v>
      </c>
      <c r="G3164" s="23">
        <v>1.18</v>
      </c>
      <c r="H3164" s="9">
        <f>0.000001458*(E3164+273.15)^1.5/(E3164+273.15+110.4)</f>
        <v>1.8191425273442234E-5</v>
      </c>
      <c r="I3164" s="10">
        <f>G3164*J3164*L3164/1000/H3164</f>
        <v>59117.000665693602</v>
      </c>
      <c r="J3164" s="24">
        <v>15.85</v>
      </c>
      <c r="K3164" s="25">
        <v>300</v>
      </c>
      <c r="L3164" s="26">
        <v>57.5</v>
      </c>
      <c r="M3164" s="23">
        <f>2*A3164/$G3164/$J3164^2/($K3164/1000)/($L3164/1000)</f>
        <v>-0.75875590812413418</v>
      </c>
      <c r="N3164" s="23">
        <f>2*B3164/$G3164/$J3164^2/($K3164/1000)/($L3164/1000)</f>
        <v>0.86044484426448209</v>
      </c>
      <c r="O3164" s="23">
        <f>2*C3164/$G3164/$J3164^2/($K3164/1000)/($L3164^2/1000)</f>
        <v>6.801935527782467E-5</v>
      </c>
      <c r="P3164" s="24">
        <f>M3164/N3164</f>
        <v>-0.88181818181818183</v>
      </c>
    </row>
    <row r="3165" spans="1:16" x14ac:dyDescent="0.4">
      <c r="A3165" s="22">
        <v>-1.93</v>
      </c>
      <c r="B3165" s="23">
        <v>2.1800000000000002</v>
      </c>
      <c r="C3165" s="24">
        <v>0.01</v>
      </c>
      <c r="D3165" s="2">
        <v>315</v>
      </c>
      <c r="E3165" s="25">
        <v>21.2</v>
      </c>
      <c r="F3165" s="23">
        <v>994.62</v>
      </c>
      <c r="G3165" s="23">
        <v>1.18</v>
      </c>
      <c r="H3165" s="9">
        <f>0.000001458*(E3165+273.15)^1.5/(E3165+273.15+110.4)</f>
        <v>1.8191425273442234E-5</v>
      </c>
      <c r="I3165" s="10">
        <f>G3165*J3165*L3165/1000/H3165</f>
        <v>59527.276380092742</v>
      </c>
      <c r="J3165" s="24">
        <v>15.96</v>
      </c>
      <c r="K3165" s="25">
        <v>300</v>
      </c>
      <c r="L3165" s="26">
        <v>57.5</v>
      </c>
      <c r="M3165" s="23">
        <f>2*A3165/$G3165/$J3165^2/($K3165/1000)/($L3165/1000)</f>
        <v>-0.74447552371311065</v>
      </c>
      <c r="N3165" s="23">
        <f>2*B3165/$G3165/$J3165^2/($K3165/1000)/($L3165/1000)</f>
        <v>0.84091017704382465</v>
      </c>
      <c r="O3165" s="23">
        <f>2*C3165/$G3165/$J3165^2/($K3165/1000)/($L3165^2/1000)</f>
        <v>6.7084976230061792E-5</v>
      </c>
      <c r="P3165" s="24">
        <f>M3165/N3165</f>
        <v>-0.88532110091743099</v>
      </c>
    </row>
    <row r="3166" spans="1:16" x14ac:dyDescent="0.4">
      <c r="A3166" s="22">
        <v>-1.91</v>
      </c>
      <c r="B3166" s="23">
        <v>2.16</v>
      </c>
      <c r="C3166" s="24">
        <v>0.01</v>
      </c>
      <c r="D3166" s="2">
        <v>315</v>
      </c>
      <c r="E3166" s="25">
        <v>21.2</v>
      </c>
      <c r="F3166" s="23">
        <v>994.62</v>
      </c>
      <c r="G3166" s="23">
        <v>1.18</v>
      </c>
      <c r="H3166" s="9">
        <f>0.000001458*(E3166+273.15)^1.5/(E3166+273.15+110.4)</f>
        <v>1.8191425273442234E-5</v>
      </c>
      <c r="I3166" s="10">
        <f>G3166*J3166*L3166/1000/H3166</f>
        <v>59900.254302273766</v>
      </c>
      <c r="J3166" s="24">
        <v>16.059999999999999</v>
      </c>
      <c r="K3166" s="25">
        <v>300</v>
      </c>
      <c r="L3166" s="26">
        <v>57.5</v>
      </c>
      <c r="M3166" s="23">
        <f>2*A3166/$G3166/$J3166^2/($K3166/1000)/($L3166/1000)</f>
        <v>-0.72761421376599111</v>
      </c>
      <c r="N3166" s="23">
        <f>2*B3166/$G3166/$J3166^2/($K3166/1000)/($L3166/1000)</f>
        <v>0.82285167630080669</v>
      </c>
      <c r="O3166" s="23">
        <f>2*C3166/$G3166/$J3166^2/($K3166/1000)/($L3166^2/1000)</f>
        <v>6.625214785030649E-5</v>
      </c>
      <c r="P3166" s="24">
        <f>M3166/N3166</f>
        <v>-0.8842592592592593</v>
      </c>
    </row>
    <row r="3167" spans="1:16" x14ac:dyDescent="0.4">
      <c r="A3167" s="22">
        <v>-1.91</v>
      </c>
      <c r="B3167" s="23">
        <v>2.16</v>
      </c>
      <c r="C3167" s="24">
        <v>0</v>
      </c>
      <c r="D3167" s="2">
        <v>315</v>
      </c>
      <c r="E3167" s="25">
        <v>21.2</v>
      </c>
      <c r="F3167" s="23">
        <v>994.62</v>
      </c>
      <c r="G3167" s="23">
        <v>1.18</v>
      </c>
      <c r="H3167" s="9">
        <f>0.000001458*(E3167+273.15)^1.5/(E3167+273.15+110.4)</f>
        <v>1.8191425273442234E-5</v>
      </c>
      <c r="I3167" s="10">
        <f>G3167*J3167*L3167/1000/H3167</f>
        <v>59527.276380092742</v>
      </c>
      <c r="J3167" s="24">
        <v>15.96</v>
      </c>
      <c r="K3167" s="25">
        <v>300</v>
      </c>
      <c r="L3167" s="26">
        <v>57.5</v>
      </c>
      <c r="M3167" s="23">
        <f>2*A3167/$G3167/$J3167^2/($K3167/1000)/($L3167/1000)</f>
        <v>-0.73676075144665365</v>
      </c>
      <c r="N3167" s="23">
        <f>2*B3167/$G3167/$J3167^2/($K3167/1000)/($L3167/1000)</f>
        <v>0.83319540477736753</v>
      </c>
      <c r="O3167" s="23">
        <f>2*C3167/$G3167/$J3167^2/($K3167/1000)/($L3167^2/1000)</f>
        <v>0</v>
      </c>
      <c r="P3167" s="24">
        <f>M3167/N3167</f>
        <v>-0.88425925925925919</v>
      </c>
    </row>
    <row r="3168" spans="1:16" x14ac:dyDescent="0.4">
      <c r="A3168" s="22">
        <v>-1.91</v>
      </c>
      <c r="B3168" s="23">
        <v>2.15</v>
      </c>
      <c r="C3168" s="24">
        <v>0</v>
      </c>
      <c r="D3168" s="2">
        <v>315</v>
      </c>
      <c r="E3168" s="25">
        <v>21.2</v>
      </c>
      <c r="F3168" s="23">
        <v>994.62</v>
      </c>
      <c r="G3168" s="23">
        <v>1.18</v>
      </c>
      <c r="H3168" s="9">
        <f>0.000001458*(E3168+273.15)^1.5/(E3168+273.15+110.4)</f>
        <v>1.8191425273442234E-5</v>
      </c>
      <c r="I3168" s="10">
        <f>G3168*J3168*L3168/1000/H3168</f>
        <v>59527.276380092742</v>
      </c>
      <c r="J3168" s="24">
        <v>15.96</v>
      </c>
      <c r="K3168" s="25">
        <v>300</v>
      </c>
      <c r="L3168" s="26">
        <v>57.5</v>
      </c>
      <c r="M3168" s="23">
        <f>2*A3168/$G3168/$J3168^2/($K3168/1000)/($L3168/1000)</f>
        <v>-0.73676075144665365</v>
      </c>
      <c r="N3168" s="23">
        <f>2*B3168/$G3168/$J3168^2/($K3168/1000)/($L3168/1000)</f>
        <v>0.82933801864413881</v>
      </c>
      <c r="O3168" s="23">
        <f>2*C3168/$G3168/$J3168^2/($K3168/1000)/($L3168^2/1000)</f>
        <v>0</v>
      </c>
      <c r="P3168" s="24">
        <f>M3168/N3168</f>
        <v>-0.88837209302325593</v>
      </c>
    </row>
    <row r="3169" spans="1:16" x14ac:dyDescent="0.4">
      <c r="A3169" s="22">
        <v>-1.92</v>
      </c>
      <c r="B3169" s="23">
        <v>2.15</v>
      </c>
      <c r="C3169" s="24">
        <v>0</v>
      </c>
      <c r="D3169" s="2">
        <v>315</v>
      </c>
      <c r="E3169" s="25">
        <v>21.2</v>
      </c>
      <c r="F3169" s="23">
        <v>994.62</v>
      </c>
      <c r="G3169" s="23">
        <v>1.18</v>
      </c>
      <c r="H3169" s="9">
        <f>0.000001458*(E3169+273.15)^1.5/(E3169+273.15+110.4)</f>
        <v>1.8191425273442234E-5</v>
      </c>
      <c r="I3169" s="10">
        <f>G3169*J3169*L3169/1000/H3169</f>
        <v>59713.765341183251</v>
      </c>
      <c r="J3169" s="24">
        <v>16.010000000000002</v>
      </c>
      <c r="K3169" s="25">
        <v>300</v>
      </c>
      <c r="L3169" s="26">
        <v>57.5</v>
      </c>
      <c r="M3169" s="23">
        <f>2*A3169/$G3169/$J3169^2/($K3169/1000)/($L3169/1000)</f>
        <v>-0.73599938901930717</v>
      </c>
      <c r="N3169" s="23">
        <f>2*B3169/$G3169/$J3169^2/($K3169/1000)/($L3169/1000)</f>
        <v>0.82416598249557838</v>
      </c>
      <c r="O3169" s="23">
        <f>2*C3169/$G3169/$J3169^2/($K3169/1000)/($L3169^2/1000)</f>
        <v>0</v>
      </c>
      <c r="P3169" s="24">
        <f>M3169/N3169</f>
        <v>-0.89302325581395348</v>
      </c>
    </row>
    <row r="3170" spans="1:16" x14ac:dyDescent="0.4">
      <c r="A3170" s="22">
        <v>-1.92</v>
      </c>
      <c r="B3170" s="23">
        <v>2.17</v>
      </c>
      <c r="C3170" s="24">
        <v>0</v>
      </c>
      <c r="D3170" s="2">
        <v>315</v>
      </c>
      <c r="E3170" s="25">
        <v>21.2</v>
      </c>
      <c r="F3170" s="23">
        <v>994.62</v>
      </c>
      <c r="G3170" s="23">
        <v>1.18</v>
      </c>
      <c r="H3170" s="9">
        <f>0.000001458*(E3170+273.15)^1.5/(E3170+273.15+110.4)</f>
        <v>1.8191425273442234E-5</v>
      </c>
      <c r="I3170" s="10">
        <f>G3170*J3170*L3170/1000/H3170</f>
        <v>59713.765341183251</v>
      </c>
      <c r="J3170" s="24">
        <v>16.010000000000002</v>
      </c>
      <c r="K3170" s="25">
        <v>300</v>
      </c>
      <c r="L3170" s="26">
        <v>57.5</v>
      </c>
      <c r="M3170" s="23">
        <f>2*A3170/$G3170/$J3170^2/($K3170/1000)/($L3170/1000)</f>
        <v>-0.73599938901930717</v>
      </c>
      <c r="N3170" s="23">
        <f>2*B3170/$G3170/$J3170^2/($K3170/1000)/($L3170/1000)</f>
        <v>0.83183264279786273</v>
      </c>
      <c r="O3170" s="23">
        <f>2*C3170/$G3170/$J3170^2/($K3170/1000)/($L3170^2/1000)</f>
        <v>0</v>
      </c>
      <c r="P3170" s="24">
        <f>M3170/N3170</f>
        <v>-0.88479262672811065</v>
      </c>
    </row>
    <row r="3171" spans="1:16" x14ac:dyDescent="0.4">
      <c r="A3171" s="22">
        <v>-1.93</v>
      </c>
      <c r="B3171" s="23">
        <v>2.17</v>
      </c>
      <c r="C3171" s="24">
        <v>0</v>
      </c>
      <c r="D3171" s="2">
        <v>315</v>
      </c>
      <c r="E3171" s="25">
        <v>21.2</v>
      </c>
      <c r="F3171" s="23">
        <v>994.62</v>
      </c>
      <c r="G3171" s="23">
        <v>1.18</v>
      </c>
      <c r="H3171" s="9">
        <f>0.000001458*(E3171+273.15)^1.5/(E3171+273.15+110.4)</f>
        <v>1.8191425273442234E-5</v>
      </c>
      <c r="I3171" s="10">
        <f>G3171*J3171*L3171/1000/H3171</f>
        <v>59527.276380092742</v>
      </c>
      <c r="J3171" s="24">
        <v>15.96</v>
      </c>
      <c r="K3171" s="25">
        <v>300</v>
      </c>
      <c r="L3171" s="26">
        <v>57.5</v>
      </c>
      <c r="M3171" s="23">
        <f>2*A3171/$G3171/$J3171^2/($K3171/1000)/($L3171/1000)</f>
        <v>-0.74447552371311065</v>
      </c>
      <c r="N3171" s="23">
        <f>2*B3171/$G3171/$J3171^2/($K3171/1000)/($L3171/1000)</f>
        <v>0.83705279091059592</v>
      </c>
      <c r="O3171" s="23">
        <f>2*C3171/$G3171/$J3171^2/($K3171/1000)/($L3171^2/1000)</f>
        <v>0</v>
      </c>
      <c r="P3171" s="24">
        <f>M3171/N3171</f>
        <v>-0.88940092165898621</v>
      </c>
    </row>
    <row r="3172" spans="1:16" x14ac:dyDescent="0.4">
      <c r="A3172" s="22">
        <v>-1.93</v>
      </c>
      <c r="B3172" s="23">
        <v>2.17</v>
      </c>
      <c r="C3172" s="24">
        <v>0.01</v>
      </c>
      <c r="D3172" s="2">
        <v>315</v>
      </c>
      <c r="E3172" s="25">
        <v>21.2</v>
      </c>
      <c r="F3172" s="23">
        <v>994.62</v>
      </c>
      <c r="G3172" s="23">
        <v>1.18</v>
      </c>
      <c r="H3172" s="9">
        <f>0.000001458*(E3172+273.15)^1.5/(E3172+273.15+110.4)</f>
        <v>1.8191425273442234E-5</v>
      </c>
      <c r="I3172" s="10">
        <f>G3172*J3172*L3172/1000/H3172</f>
        <v>59527.276380092742</v>
      </c>
      <c r="J3172" s="24">
        <v>15.96</v>
      </c>
      <c r="K3172" s="25">
        <v>300</v>
      </c>
      <c r="L3172" s="26">
        <v>57.5</v>
      </c>
      <c r="M3172" s="23">
        <f>2*A3172/$G3172/$J3172^2/($K3172/1000)/($L3172/1000)</f>
        <v>-0.74447552371311065</v>
      </c>
      <c r="N3172" s="23">
        <f>2*B3172/$G3172/$J3172^2/($K3172/1000)/($L3172/1000)</f>
        <v>0.83705279091059592</v>
      </c>
      <c r="O3172" s="23">
        <f>2*C3172/$G3172/$J3172^2/($K3172/1000)/($L3172^2/1000)</f>
        <v>6.7084976230061792E-5</v>
      </c>
      <c r="P3172" s="24">
        <f>M3172/N3172</f>
        <v>-0.88940092165898621</v>
      </c>
    </row>
    <row r="3173" spans="1:16" x14ac:dyDescent="0.4">
      <c r="A3173" s="22">
        <v>-1.94</v>
      </c>
      <c r="B3173" s="23">
        <v>2.17</v>
      </c>
      <c r="C3173" s="24">
        <v>0.01</v>
      </c>
      <c r="D3173" s="2">
        <v>315</v>
      </c>
      <c r="E3173" s="25">
        <v>21.2</v>
      </c>
      <c r="F3173" s="23">
        <v>994.62</v>
      </c>
      <c r="G3173" s="23">
        <v>1.18</v>
      </c>
      <c r="H3173" s="9">
        <f>0.000001458*(E3173+273.15)^1.5/(E3173+273.15+110.4)</f>
        <v>1.8191425273442234E-5</v>
      </c>
      <c r="I3173" s="10">
        <f>G3173*J3173*L3173/1000/H3173</f>
        <v>59713.765341183251</v>
      </c>
      <c r="J3173" s="24">
        <v>16.010000000000002</v>
      </c>
      <c r="K3173" s="25">
        <v>300</v>
      </c>
      <c r="L3173" s="26">
        <v>57.5</v>
      </c>
      <c r="M3173" s="23">
        <f>2*A3173/$G3173/$J3173^2/($K3173/1000)/($L3173/1000)</f>
        <v>-0.74366604932159164</v>
      </c>
      <c r="N3173" s="23">
        <f>2*B3173/$G3173/$J3173^2/($K3173/1000)/($L3173/1000)</f>
        <v>0.83183264279786273</v>
      </c>
      <c r="O3173" s="23">
        <f>2*C3173/$G3173/$J3173^2/($K3173/1000)/($L3173^2/1000)</f>
        <v>6.6666611324212607E-5</v>
      </c>
      <c r="P3173" s="24">
        <f>M3173/N3173</f>
        <v>-0.89400921658986188</v>
      </c>
    </row>
    <row r="3174" spans="1:16" x14ac:dyDescent="0.4">
      <c r="A3174" s="22">
        <v>-1.94</v>
      </c>
      <c r="B3174" s="23">
        <v>2.1800000000000002</v>
      </c>
      <c r="C3174" s="24">
        <v>0.01</v>
      </c>
      <c r="D3174" s="2">
        <v>315</v>
      </c>
      <c r="E3174" s="25">
        <v>21.2</v>
      </c>
      <c r="F3174" s="23">
        <v>994.62</v>
      </c>
      <c r="G3174" s="23">
        <v>1.18</v>
      </c>
      <c r="H3174" s="9">
        <f>0.000001458*(E3174+273.15)^1.5/(E3174+273.15+110.4)</f>
        <v>1.8191425273442234E-5</v>
      </c>
      <c r="I3174" s="10">
        <f>G3174*J3174*L3174/1000/H3174</f>
        <v>59713.765341183251</v>
      </c>
      <c r="J3174" s="24">
        <v>16.010000000000002</v>
      </c>
      <c r="K3174" s="25">
        <v>300</v>
      </c>
      <c r="L3174" s="26">
        <v>57.5</v>
      </c>
      <c r="M3174" s="23">
        <f>2*A3174/$G3174/$J3174^2/($K3174/1000)/($L3174/1000)</f>
        <v>-0.74366604932159164</v>
      </c>
      <c r="N3174" s="23">
        <f>2*B3174/$G3174/$J3174^2/($K3174/1000)/($L3174/1000)</f>
        <v>0.83566597294900491</v>
      </c>
      <c r="O3174" s="23">
        <f>2*C3174/$G3174/$J3174^2/($K3174/1000)/($L3174^2/1000)</f>
        <v>6.6666611324212607E-5</v>
      </c>
      <c r="P3174" s="24">
        <f>M3174/N3174</f>
        <v>-0.88990825688073405</v>
      </c>
    </row>
    <row r="3175" spans="1:16" x14ac:dyDescent="0.4">
      <c r="A3175" s="22">
        <v>-1.93</v>
      </c>
      <c r="B3175" s="23">
        <v>2.17</v>
      </c>
      <c r="C3175" s="24">
        <v>0.01</v>
      </c>
      <c r="D3175" s="2">
        <v>315</v>
      </c>
      <c r="E3175" s="25">
        <v>21.2</v>
      </c>
      <c r="F3175" s="23">
        <v>994.62</v>
      </c>
      <c r="G3175" s="23">
        <v>1.18</v>
      </c>
      <c r="H3175" s="9">
        <f>0.000001458*(E3175+273.15)^1.5/(E3175+273.15+110.4)</f>
        <v>1.8191425273442234E-5</v>
      </c>
      <c r="I3175" s="10">
        <f>G3175*J3175*L3175/1000/H3175</f>
        <v>59527.276380092742</v>
      </c>
      <c r="J3175" s="24">
        <v>15.96</v>
      </c>
      <c r="K3175" s="25">
        <v>300</v>
      </c>
      <c r="L3175" s="26">
        <v>57.5</v>
      </c>
      <c r="M3175" s="23">
        <f>2*A3175/$G3175/$J3175^2/($K3175/1000)/($L3175/1000)</f>
        <v>-0.74447552371311065</v>
      </c>
      <c r="N3175" s="23">
        <f>2*B3175/$G3175/$J3175^2/($K3175/1000)/($L3175/1000)</f>
        <v>0.83705279091059592</v>
      </c>
      <c r="O3175" s="23">
        <f>2*C3175/$G3175/$J3175^2/($K3175/1000)/($L3175^2/1000)</f>
        <v>6.7084976230061792E-5</v>
      </c>
      <c r="P3175" s="24">
        <f>M3175/N3175</f>
        <v>-0.88940092165898621</v>
      </c>
    </row>
    <row r="3176" spans="1:16" x14ac:dyDescent="0.4">
      <c r="A3176" s="22">
        <v>-1.93</v>
      </c>
      <c r="B3176" s="23">
        <v>2.1800000000000002</v>
      </c>
      <c r="C3176" s="24">
        <v>0</v>
      </c>
      <c r="D3176" s="2">
        <v>315</v>
      </c>
      <c r="E3176" s="25">
        <v>21.2</v>
      </c>
      <c r="F3176" s="23">
        <v>994.62</v>
      </c>
      <c r="G3176" s="23">
        <v>1.18</v>
      </c>
      <c r="H3176" s="9">
        <f>0.000001458*(E3176+273.15)^1.5/(E3176+273.15+110.4)</f>
        <v>1.8191425273442234E-5</v>
      </c>
      <c r="I3176" s="10">
        <f>G3176*J3176*L3176/1000/H3176</f>
        <v>59527.276380092742</v>
      </c>
      <c r="J3176" s="24">
        <v>15.96</v>
      </c>
      <c r="K3176" s="25">
        <v>300</v>
      </c>
      <c r="L3176" s="26">
        <v>57.5</v>
      </c>
      <c r="M3176" s="23">
        <f>2*A3176/$G3176/$J3176^2/($K3176/1000)/($L3176/1000)</f>
        <v>-0.74447552371311065</v>
      </c>
      <c r="N3176" s="23">
        <f>2*B3176/$G3176/$J3176^2/($K3176/1000)/($L3176/1000)</f>
        <v>0.84091017704382465</v>
      </c>
      <c r="O3176" s="23">
        <f>2*C3176/$G3176/$J3176^2/($K3176/1000)/($L3176^2/1000)</f>
        <v>0</v>
      </c>
      <c r="P3176" s="24">
        <f>M3176/N3176</f>
        <v>-0.88532110091743099</v>
      </c>
    </row>
    <row r="3177" spans="1:16" x14ac:dyDescent="0.4">
      <c r="A3177" s="22">
        <v>-1.93</v>
      </c>
      <c r="B3177" s="23">
        <v>2.1800000000000002</v>
      </c>
      <c r="C3177" s="24">
        <v>0</v>
      </c>
      <c r="D3177" s="2">
        <v>315</v>
      </c>
      <c r="E3177" s="25">
        <v>21.2</v>
      </c>
      <c r="F3177" s="23">
        <v>994.62</v>
      </c>
      <c r="G3177" s="23">
        <v>1.18</v>
      </c>
      <c r="H3177" s="9">
        <f>0.000001458*(E3177+273.15)^1.5/(E3177+273.15+110.4)</f>
        <v>1.8191425273442234E-5</v>
      </c>
      <c r="I3177" s="10">
        <f>G3177*J3177*L3177/1000/H3177</f>
        <v>59340.787419002219</v>
      </c>
      <c r="J3177" s="24">
        <v>15.91</v>
      </c>
      <c r="K3177" s="25">
        <v>300</v>
      </c>
      <c r="L3177" s="26">
        <v>57.5</v>
      </c>
      <c r="M3177" s="23">
        <f>2*A3177/$G3177/$J3177^2/($K3177/1000)/($L3177/1000)</f>
        <v>-0.7491621695143349</v>
      </c>
      <c r="N3177" s="23">
        <f>2*B3177/$G3177/$J3177^2/($K3177/1000)/($L3177/1000)</f>
        <v>0.84620390131670986</v>
      </c>
      <c r="O3177" s="23">
        <f>2*C3177/$G3177/$J3177^2/($K3177/1000)/($L3177^2/1000)</f>
        <v>0</v>
      </c>
      <c r="P3177" s="24">
        <f>M3177/N3177</f>
        <v>-0.88532110091743121</v>
      </c>
    </row>
    <row r="3178" spans="1:16" x14ac:dyDescent="0.4">
      <c r="A3178" s="22">
        <v>-1.93</v>
      </c>
      <c r="B3178" s="23">
        <v>2.1800000000000002</v>
      </c>
      <c r="C3178" s="24">
        <v>0</v>
      </c>
      <c r="D3178" s="2">
        <v>315</v>
      </c>
      <c r="E3178" s="25">
        <v>21.2</v>
      </c>
      <c r="F3178" s="23">
        <v>994.62</v>
      </c>
      <c r="G3178" s="23">
        <v>1.18</v>
      </c>
      <c r="H3178" s="9">
        <f>0.000001458*(E3178+273.15)^1.5/(E3178+273.15+110.4)</f>
        <v>1.8191425273442234E-5</v>
      </c>
      <c r="I3178" s="10">
        <f>G3178*J3178*L3178/1000/H3178</f>
        <v>59713.765341183251</v>
      </c>
      <c r="J3178" s="24">
        <v>16.010000000000002</v>
      </c>
      <c r="K3178" s="25">
        <v>300</v>
      </c>
      <c r="L3178" s="26">
        <v>57.5</v>
      </c>
      <c r="M3178" s="23">
        <f>2*A3178/$G3178/$J3178^2/($K3178/1000)/($L3178/1000)</f>
        <v>-0.73983271917044946</v>
      </c>
      <c r="N3178" s="23">
        <f>2*B3178/$G3178/$J3178^2/($K3178/1000)/($L3178/1000)</f>
        <v>0.83566597294900491</v>
      </c>
      <c r="O3178" s="23">
        <f>2*C3178/$G3178/$J3178^2/($K3178/1000)/($L3178^2/1000)</f>
        <v>0</v>
      </c>
      <c r="P3178" s="24">
        <f>M3178/N3178</f>
        <v>-0.88532110091743144</v>
      </c>
    </row>
    <row r="3179" spans="1:16" x14ac:dyDescent="0.4">
      <c r="A3179" s="22">
        <v>-1.93</v>
      </c>
      <c r="B3179" s="23">
        <v>2.17</v>
      </c>
      <c r="C3179" s="24">
        <v>0.01</v>
      </c>
      <c r="D3179" s="2">
        <v>315</v>
      </c>
      <c r="E3179" s="25">
        <v>21.2</v>
      </c>
      <c r="F3179" s="23">
        <v>994.62</v>
      </c>
      <c r="G3179" s="23">
        <v>1.18</v>
      </c>
      <c r="H3179" s="9">
        <f>0.000001458*(E3179+273.15)^1.5/(E3179+273.15+110.4)</f>
        <v>1.8191425273442234E-5</v>
      </c>
      <c r="I3179" s="10">
        <f>G3179*J3179*L3179/1000/H3179</f>
        <v>59527.276380092742</v>
      </c>
      <c r="J3179" s="24">
        <v>15.96</v>
      </c>
      <c r="K3179" s="25">
        <v>300</v>
      </c>
      <c r="L3179" s="26">
        <v>57.5</v>
      </c>
      <c r="M3179" s="23">
        <f>2*A3179/$G3179/$J3179^2/($K3179/1000)/($L3179/1000)</f>
        <v>-0.74447552371311065</v>
      </c>
      <c r="N3179" s="23">
        <f>2*B3179/$G3179/$J3179^2/($K3179/1000)/($L3179/1000)</f>
        <v>0.83705279091059592</v>
      </c>
      <c r="O3179" s="23">
        <f>2*C3179/$G3179/$J3179^2/($K3179/1000)/($L3179^2/1000)</f>
        <v>6.7084976230061792E-5</v>
      </c>
      <c r="P3179" s="24">
        <f>M3179/N3179</f>
        <v>-0.88940092165898621</v>
      </c>
    </row>
    <row r="3180" spans="1:16" x14ac:dyDescent="0.4">
      <c r="A3180" s="22">
        <v>-1.93</v>
      </c>
      <c r="B3180" s="23">
        <v>2.19</v>
      </c>
      <c r="C3180" s="24">
        <v>0</v>
      </c>
      <c r="D3180" s="2">
        <v>315</v>
      </c>
      <c r="E3180" s="25">
        <v>21.2</v>
      </c>
      <c r="F3180" s="23">
        <v>994.62</v>
      </c>
      <c r="G3180" s="23">
        <v>1.18</v>
      </c>
      <c r="H3180" s="9">
        <f>0.000001458*(E3180+273.15)^1.5/(E3180+273.15+110.4)</f>
        <v>1.8191425273442234E-5</v>
      </c>
      <c r="I3180" s="10">
        <f>G3180*J3180*L3180/1000/H3180</f>
        <v>59527.276380092742</v>
      </c>
      <c r="J3180" s="24">
        <v>15.96</v>
      </c>
      <c r="K3180" s="25">
        <v>300</v>
      </c>
      <c r="L3180" s="26">
        <v>57.5</v>
      </c>
      <c r="M3180" s="23">
        <f>2*A3180/$G3180/$J3180^2/($K3180/1000)/($L3180/1000)</f>
        <v>-0.74447552371311065</v>
      </c>
      <c r="N3180" s="23">
        <f>2*B3180/$G3180/$J3180^2/($K3180/1000)/($L3180/1000)</f>
        <v>0.84476756317705304</v>
      </c>
      <c r="O3180" s="23">
        <f>2*C3180/$G3180/$J3180^2/($K3180/1000)/($L3180^2/1000)</f>
        <v>0</v>
      </c>
      <c r="P3180" s="24">
        <f>M3180/N3180</f>
        <v>-0.88127853881278539</v>
      </c>
    </row>
    <row r="3181" spans="1:16" x14ac:dyDescent="0.4">
      <c r="A3181" s="22">
        <v>-1.95</v>
      </c>
      <c r="B3181" s="23">
        <v>2.19</v>
      </c>
      <c r="C3181" s="24">
        <v>0</v>
      </c>
      <c r="D3181" s="2">
        <v>315</v>
      </c>
      <c r="E3181" s="25">
        <v>21.2</v>
      </c>
      <c r="F3181" s="23">
        <v>994.62</v>
      </c>
      <c r="G3181" s="23">
        <v>1.18</v>
      </c>
      <c r="H3181" s="9">
        <f>0.000001458*(E3181+273.15)^1.5/(E3181+273.15+110.4)</f>
        <v>1.8191425273442234E-5</v>
      </c>
      <c r="I3181" s="10">
        <f>G3181*J3181*L3181/1000/H3181</f>
        <v>59340.787419002219</v>
      </c>
      <c r="J3181" s="24">
        <v>15.91</v>
      </c>
      <c r="K3181" s="25">
        <v>300</v>
      </c>
      <c r="L3181" s="26">
        <v>57.5</v>
      </c>
      <c r="M3181" s="23">
        <f>2*A3181/$G3181/$J3181^2/($K3181/1000)/($L3181/1000)</f>
        <v>-0.75692550805852488</v>
      </c>
      <c r="N3181" s="23">
        <f>2*B3181/$G3181/$J3181^2/($K3181/1000)/($L3181/1000)</f>
        <v>0.85008557058880485</v>
      </c>
      <c r="O3181" s="23">
        <f>2*C3181/$G3181/$J3181^2/($K3181/1000)/($L3181^2/1000)</f>
        <v>0</v>
      </c>
      <c r="P3181" s="24">
        <f>M3181/N3181</f>
        <v>-0.8904109589041096</v>
      </c>
    </row>
    <row r="3182" spans="1:16" x14ac:dyDescent="0.4">
      <c r="A3182" s="22">
        <v>-1.95</v>
      </c>
      <c r="B3182" s="23">
        <v>2.19</v>
      </c>
      <c r="C3182" s="24">
        <v>0</v>
      </c>
      <c r="D3182" s="2">
        <v>315</v>
      </c>
      <c r="E3182" s="25">
        <v>21.2</v>
      </c>
      <c r="F3182" s="23">
        <v>994.62</v>
      </c>
      <c r="G3182" s="23">
        <v>1.18</v>
      </c>
      <c r="H3182" s="9">
        <f>0.000001458*(E3182+273.15)^1.5/(E3182+273.15+110.4)</f>
        <v>1.8191425273442234E-5</v>
      </c>
      <c r="I3182" s="10">
        <f>G3182*J3182*L3182/1000/H3182</f>
        <v>59527.276380092742</v>
      </c>
      <c r="J3182" s="24">
        <v>15.96</v>
      </c>
      <c r="K3182" s="25">
        <v>300</v>
      </c>
      <c r="L3182" s="26">
        <v>57.5</v>
      </c>
      <c r="M3182" s="23">
        <f>2*A3182/$G3182/$J3182^2/($K3182/1000)/($L3182/1000)</f>
        <v>-0.75219029597956777</v>
      </c>
      <c r="N3182" s="23">
        <f>2*B3182/$G3182/$J3182^2/($K3182/1000)/($L3182/1000)</f>
        <v>0.84476756317705304</v>
      </c>
      <c r="O3182" s="23">
        <f>2*C3182/$G3182/$J3182^2/($K3182/1000)/($L3182^2/1000)</f>
        <v>0</v>
      </c>
      <c r="P3182" s="24">
        <f>M3182/N3182</f>
        <v>-0.8904109589041096</v>
      </c>
    </row>
    <row r="3183" spans="1:16" x14ac:dyDescent="0.4">
      <c r="A3183" s="22">
        <v>-1.95</v>
      </c>
      <c r="B3183" s="23">
        <v>2.19</v>
      </c>
      <c r="C3183" s="24">
        <v>0.01</v>
      </c>
      <c r="D3183" s="2">
        <v>315</v>
      </c>
      <c r="E3183" s="25">
        <v>21.2</v>
      </c>
      <c r="F3183" s="23">
        <v>994.62</v>
      </c>
      <c r="G3183" s="23">
        <v>1.18</v>
      </c>
      <c r="H3183" s="9">
        <f>0.000001458*(E3183+273.15)^1.5/(E3183+273.15+110.4)</f>
        <v>1.8191425273442234E-5</v>
      </c>
      <c r="I3183" s="10">
        <f>G3183*J3183*L3183/1000/H3183</f>
        <v>59527.276380092742</v>
      </c>
      <c r="J3183" s="24">
        <v>15.96</v>
      </c>
      <c r="K3183" s="25">
        <v>300</v>
      </c>
      <c r="L3183" s="26">
        <v>57.5</v>
      </c>
      <c r="M3183" s="23">
        <f>2*A3183/$G3183/$J3183^2/($K3183/1000)/($L3183/1000)</f>
        <v>-0.75219029597956777</v>
      </c>
      <c r="N3183" s="23">
        <f>2*B3183/$G3183/$J3183^2/($K3183/1000)/($L3183/1000)</f>
        <v>0.84476756317705304</v>
      </c>
      <c r="O3183" s="23">
        <f>2*C3183/$G3183/$J3183^2/($K3183/1000)/($L3183^2/1000)</f>
        <v>6.7084976230061792E-5</v>
      </c>
      <c r="P3183" s="24">
        <f>M3183/N3183</f>
        <v>-0.8904109589041096</v>
      </c>
    </row>
    <row r="3184" spans="1:16" x14ac:dyDescent="0.4">
      <c r="A3184" s="22">
        <v>-1.65</v>
      </c>
      <c r="B3184" s="23">
        <v>1.66</v>
      </c>
      <c r="C3184" s="24">
        <v>0</v>
      </c>
      <c r="D3184" s="2">
        <v>315.10000000000002</v>
      </c>
      <c r="E3184" s="25">
        <v>21.7</v>
      </c>
      <c r="F3184" s="23">
        <v>990.9</v>
      </c>
      <c r="G3184" s="23">
        <v>1.17</v>
      </c>
      <c r="H3184" s="9">
        <f>0.000001458*(E3184+273.15)^1.5/(E3184+273.15+110.4)</f>
        <v>1.8215294560424E-5</v>
      </c>
      <c r="I3184" s="27">
        <f>G3184*J3184*L3184/1000/H3184</f>
        <v>52408.279582483941</v>
      </c>
      <c r="J3184" s="24">
        <v>14.19</v>
      </c>
      <c r="K3184" s="25">
        <v>300</v>
      </c>
      <c r="L3184" s="26">
        <v>57.5</v>
      </c>
      <c r="M3184" s="23">
        <f>2*A3184/$G3184/$J3184^2/($K3184/1000)/($L3184/1000)</f>
        <v>-0.81203395176478943</v>
      </c>
      <c r="N3184" s="23">
        <f>2*B3184/$G3184/$J3184^2/($K3184/1000)/($L3184/1000)</f>
        <v>0.81695536965427296</v>
      </c>
      <c r="O3184" s="23">
        <f>2*C3184/$G3184/$J3184^2/($K3184/1000)/($L3184^2/1000)</f>
        <v>0</v>
      </c>
      <c r="P3184" s="24">
        <v>-1</v>
      </c>
    </row>
    <row r="3185" spans="1:16" x14ac:dyDescent="0.4">
      <c r="A3185" s="22">
        <v>-1.65</v>
      </c>
      <c r="B3185" s="23">
        <v>1.66</v>
      </c>
      <c r="C3185" s="24">
        <v>0</v>
      </c>
      <c r="D3185" s="2">
        <v>315.10000000000002</v>
      </c>
      <c r="E3185" s="25">
        <v>21.7</v>
      </c>
      <c r="F3185" s="23">
        <v>990.9</v>
      </c>
      <c r="G3185" s="23">
        <v>1.17</v>
      </c>
      <c r="H3185" s="9">
        <f>0.000001458*(E3185+273.15)^1.5/(E3185+273.15+110.4)</f>
        <v>1.8215294560424E-5</v>
      </c>
      <c r="I3185" s="27">
        <f>G3185*J3185*L3185/1000/H3185</f>
        <v>52408.279582483941</v>
      </c>
      <c r="J3185" s="24">
        <v>14.19</v>
      </c>
      <c r="K3185" s="25">
        <v>300</v>
      </c>
      <c r="L3185" s="26">
        <v>57.5</v>
      </c>
      <c r="M3185" s="23">
        <f>2*A3185/$G3185/$J3185^2/($K3185/1000)/($L3185/1000)</f>
        <v>-0.81203395176478943</v>
      </c>
      <c r="N3185" s="23">
        <f>2*B3185/$G3185/$J3185^2/($K3185/1000)/($L3185/1000)</f>
        <v>0.81695536965427296</v>
      </c>
      <c r="O3185" s="23">
        <f>2*C3185/$G3185/$J3185^2/($K3185/1000)/($L3185^2/1000)</f>
        <v>0</v>
      </c>
      <c r="P3185" s="24">
        <v>-1</v>
      </c>
    </row>
    <row r="3186" spans="1:16" x14ac:dyDescent="0.4">
      <c r="A3186" s="22">
        <v>-1.66</v>
      </c>
      <c r="B3186" s="23">
        <v>1.67</v>
      </c>
      <c r="C3186" s="24">
        <v>0</v>
      </c>
      <c r="D3186" s="2">
        <v>315.10000000000002</v>
      </c>
      <c r="E3186" s="25">
        <v>21.7</v>
      </c>
      <c r="F3186" s="23">
        <v>990.9</v>
      </c>
      <c r="G3186" s="23">
        <v>1.17</v>
      </c>
      <c r="H3186" s="9">
        <f>0.000001458*(E3186+273.15)^1.5/(E3186+273.15+110.4)</f>
        <v>1.8215294560424E-5</v>
      </c>
      <c r="I3186" s="27">
        <f>G3186*J3186*L3186/1000/H3186</f>
        <v>52629.879073318974</v>
      </c>
      <c r="J3186" s="24">
        <v>14.25</v>
      </c>
      <c r="K3186" s="25">
        <v>300</v>
      </c>
      <c r="L3186" s="26">
        <v>57.5</v>
      </c>
      <c r="M3186" s="23">
        <f>2*A3186/$G3186/$J3186^2/($K3186/1000)/($L3186/1000)</f>
        <v>-0.81009022890805915</v>
      </c>
      <c r="N3186" s="23">
        <f>2*B3186/$G3186/$J3186^2/($K3186/1000)/($L3186/1000)</f>
        <v>0.81497029052798731</v>
      </c>
      <c r="O3186" s="23">
        <f>2*C3186/$G3186/$J3186^2/($K3186/1000)/($L3186^2/1000)</f>
        <v>0</v>
      </c>
      <c r="P3186" s="24">
        <v>-1</v>
      </c>
    </row>
    <row r="3187" spans="1:16" x14ac:dyDescent="0.4">
      <c r="A3187" s="22">
        <v>-1.66</v>
      </c>
      <c r="B3187" s="23">
        <v>1.67</v>
      </c>
      <c r="C3187" s="24">
        <v>0</v>
      </c>
      <c r="D3187" s="2">
        <v>315.10000000000002</v>
      </c>
      <c r="E3187" s="25">
        <v>21.7</v>
      </c>
      <c r="F3187" s="23">
        <v>990.9</v>
      </c>
      <c r="G3187" s="23">
        <v>1.17</v>
      </c>
      <c r="H3187" s="9">
        <f>0.000001458*(E3187+273.15)^1.5/(E3187+273.15+110.4)</f>
        <v>1.8215294560424E-5</v>
      </c>
      <c r="I3187" s="27">
        <f>G3187*J3187*L3187/1000/H3187</f>
        <v>52851.478564154</v>
      </c>
      <c r="J3187" s="24">
        <v>14.31</v>
      </c>
      <c r="K3187" s="25">
        <v>300</v>
      </c>
      <c r="L3187" s="26">
        <v>57.5</v>
      </c>
      <c r="M3187" s="23">
        <f>2*A3187/$G3187/$J3187^2/($K3187/1000)/($L3187/1000)</f>
        <v>-0.80331126097060523</v>
      </c>
      <c r="N3187" s="23">
        <f>2*B3187/$G3187/$J3187^2/($K3187/1000)/($L3187/1000)</f>
        <v>0.80815048543428358</v>
      </c>
      <c r="O3187" s="23">
        <f>2*C3187/$G3187/$J3187^2/($K3187/1000)/($L3187^2/1000)</f>
        <v>0</v>
      </c>
      <c r="P3187" s="24">
        <v>-0.97</v>
      </c>
    </row>
    <row r="3188" spans="1:16" x14ac:dyDescent="0.4">
      <c r="A3188" s="22">
        <v>-1.65</v>
      </c>
      <c r="B3188" s="23">
        <v>1.66</v>
      </c>
      <c r="C3188" s="24">
        <v>0</v>
      </c>
      <c r="D3188" s="2">
        <v>315.10000000000002</v>
      </c>
      <c r="E3188" s="25">
        <v>21.7</v>
      </c>
      <c r="F3188" s="23">
        <v>990.9</v>
      </c>
      <c r="G3188" s="23">
        <v>1.17</v>
      </c>
      <c r="H3188" s="9">
        <f>0.000001458*(E3188+273.15)^1.5/(E3188+273.15+110.4)</f>
        <v>1.8215294560424E-5</v>
      </c>
      <c r="I3188" s="27">
        <f>G3188*J3188*L3188/1000/H3188</f>
        <v>53294.677545824052</v>
      </c>
      <c r="J3188" s="24">
        <v>14.43</v>
      </c>
      <c r="K3188" s="25">
        <v>300</v>
      </c>
      <c r="L3188" s="26">
        <v>57.5</v>
      </c>
      <c r="M3188" s="23">
        <f>2*A3188/$G3188/$J3188^2/($K3188/1000)/($L3188/1000)</f>
        <v>-0.78524705544315854</v>
      </c>
      <c r="N3188" s="23">
        <f>2*B3188/$G3188/$J3188^2/($K3188/1000)/($L3188/1000)</f>
        <v>0.79000612850645036</v>
      </c>
      <c r="O3188" s="23">
        <f>2*C3188/$G3188/$J3188^2/($K3188/1000)/($L3188^2/1000)</f>
        <v>0</v>
      </c>
      <c r="P3188" s="24">
        <v>-1</v>
      </c>
    </row>
    <row r="3189" spans="1:16" x14ac:dyDescent="0.4">
      <c r="A3189" s="22">
        <v>-1.66</v>
      </c>
      <c r="B3189" s="23">
        <v>1.66</v>
      </c>
      <c r="C3189" s="24">
        <v>0</v>
      </c>
      <c r="D3189" s="2">
        <v>315.10000000000002</v>
      </c>
      <c r="E3189" s="25">
        <v>21.7</v>
      </c>
      <c r="F3189" s="23">
        <v>990.9</v>
      </c>
      <c r="G3189" s="23">
        <v>1.17</v>
      </c>
      <c r="H3189" s="9">
        <f>0.000001458*(E3189+273.15)^1.5/(E3189+273.15+110.4)</f>
        <v>1.8215294560424E-5</v>
      </c>
      <c r="I3189" s="27">
        <f>G3189*J3189*L3189/1000/H3189</f>
        <v>53294.677545824052</v>
      </c>
      <c r="J3189" s="24">
        <v>14.43</v>
      </c>
      <c r="K3189" s="25">
        <v>300</v>
      </c>
      <c r="L3189" s="26">
        <v>57.5</v>
      </c>
      <c r="M3189" s="23">
        <f>2*A3189/$G3189/$J3189^2/($K3189/1000)/($L3189/1000)</f>
        <v>-0.79000612850645036</v>
      </c>
      <c r="N3189" s="23">
        <f>2*B3189/$G3189/$J3189^2/($K3189/1000)/($L3189/1000)</f>
        <v>0.79000612850645036</v>
      </c>
      <c r="O3189" s="23">
        <f>2*C3189/$G3189/$J3189^2/($K3189/1000)/($L3189^2/1000)</f>
        <v>0</v>
      </c>
      <c r="P3189" s="24">
        <v>-1</v>
      </c>
    </row>
    <row r="3190" spans="1:16" x14ac:dyDescent="0.4">
      <c r="A3190" s="22">
        <v>-1.65</v>
      </c>
      <c r="B3190" s="23">
        <v>1.67</v>
      </c>
      <c r="C3190" s="24">
        <v>0</v>
      </c>
      <c r="D3190" s="2">
        <v>315.10000000000002</v>
      </c>
      <c r="E3190" s="25">
        <v>21.7</v>
      </c>
      <c r="F3190" s="23">
        <v>990.9</v>
      </c>
      <c r="G3190" s="23">
        <v>1.17</v>
      </c>
      <c r="H3190" s="9">
        <f>0.000001458*(E3190+273.15)^1.5/(E3190+273.15+110.4)</f>
        <v>1.8215294560424E-5</v>
      </c>
      <c r="I3190" s="27">
        <f>G3190*J3190*L3190/1000/H3190</f>
        <v>53073.078054989026</v>
      </c>
      <c r="J3190" s="24">
        <v>14.37</v>
      </c>
      <c r="K3190" s="25">
        <v>300</v>
      </c>
      <c r="L3190" s="26">
        <v>57.5</v>
      </c>
      <c r="M3190" s="23">
        <f>2*A3190/$G3190/$J3190^2/($K3190/1000)/($L3190/1000)</f>
        <v>-0.79181813186999972</v>
      </c>
      <c r="N3190" s="23">
        <f>2*B3190/$G3190/$J3190^2/($K3190/1000)/($L3190/1000)</f>
        <v>0.80141592740781786</v>
      </c>
      <c r="O3190" s="23">
        <f>2*C3190/$G3190/$J3190^2/($K3190/1000)/($L3190^2/1000)</f>
        <v>0</v>
      </c>
      <c r="P3190" s="24">
        <v>-1</v>
      </c>
    </row>
    <row r="3191" spans="1:16" x14ac:dyDescent="0.4">
      <c r="A3191" s="22">
        <v>-1.65</v>
      </c>
      <c r="B3191" s="23">
        <v>1.65</v>
      </c>
      <c r="C3191" s="24">
        <v>0</v>
      </c>
      <c r="D3191" s="2">
        <v>315.10000000000002</v>
      </c>
      <c r="E3191" s="25">
        <v>21.7</v>
      </c>
      <c r="F3191" s="23">
        <v>990.9</v>
      </c>
      <c r="G3191" s="23">
        <v>1.17</v>
      </c>
      <c r="H3191" s="9">
        <f>0.000001458*(E3191+273.15)^1.5/(E3191+273.15+110.4)</f>
        <v>1.8215294560424E-5</v>
      </c>
      <c r="I3191" s="27">
        <f>G3191*J3191*L3191/1000/H3191</f>
        <v>52186.680091648916</v>
      </c>
      <c r="J3191" s="24">
        <v>14.13</v>
      </c>
      <c r="K3191" s="25">
        <v>300</v>
      </c>
      <c r="L3191" s="26">
        <v>57.5</v>
      </c>
      <c r="M3191" s="23">
        <f>2*A3191/$G3191/$J3191^2/($K3191/1000)/($L3191/1000)</f>
        <v>-0.81894484786123645</v>
      </c>
      <c r="N3191" s="23">
        <f>2*B3191/$G3191/$J3191^2/($K3191/1000)/($L3191/1000)</f>
        <v>0.81894484786123645</v>
      </c>
      <c r="O3191" s="23">
        <f>2*C3191/$G3191/$J3191^2/($K3191/1000)/($L3191^2/1000)</f>
        <v>0</v>
      </c>
      <c r="P3191" s="24">
        <v>-1</v>
      </c>
    </row>
    <row r="3192" spans="1:16" x14ac:dyDescent="0.4">
      <c r="A3192" s="22">
        <v>-1.64</v>
      </c>
      <c r="B3192" s="23">
        <v>1.64</v>
      </c>
      <c r="C3192" s="24">
        <v>0</v>
      </c>
      <c r="D3192" s="2">
        <v>315.10000000000002</v>
      </c>
      <c r="E3192" s="25">
        <v>21.7</v>
      </c>
      <c r="F3192" s="23">
        <v>990.9</v>
      </c>
      <c r="G3192" s="23">
        <v>1.17</v>
      </c>
      <c r="H3192" s="9">
        <f>0.000001458*(E3192+273.15)^1.5/(E3192+273.15+110.4)</f>
        <v>1.8215294560424E-5</v>
      </c>
      <c r="I3192" s="27">
        <f>G3192*J3192*L3192/1000/H3192</f>
        <v>51965.080600813897</v>
      </c>
      <c r="J3192" s="24">
        <v>14.07</v>
      </c>
      <c r="K3192" s="25">
        <v>300</v>
      </c>
      <c r="L3192" s="26">
        <v>57.5</v>
      </c>
      <c r="M3192" s="23">
        <f>2*A3192/$G3192/$J3192^2/($K3192/1000)/($L3192/1000)</f>
        <v>-0.82093862135282292</v>
      </c>
      <c r="N3192" s="23">
        <f>2*B3192/$G3192/$J3192^2/($K3192/1000)/($L3192/1000)</f>
        <v>0.82093862135282292</v>
      </c>
      <c r="O3192" s="23">
        <f>2*C3192/$G3192/$J3192^2/($K3192/1000)/($L3192^2/1000)</f>
        <v>0</v>
      </c>
      <c r="P3192" s="24">
        <v>-1</v>
      </c>
    </row>
    <row r="3193" spans="1:16" x14ac:dyDescent="0.4">
      <c r="A3193" s="22">
        <v>-1.64</v>
      </c>
      <c r="B3193" s="23">
        <v>1.64</v>
      </c>
      <c r="C3193" s="24">
        <v>0</v>
      </c>
      <c r="D3193" s="2">
        <v>315.10000000000002</v>
      </c>
      <c r="E3193" s="25">
        <v>21.7</v>
      </c>
      <c r="F3193" s="23">
        <v>990.9</v>
      </c>
      <c r="G3193" s="23">
        <v>1.17</v>
      </c>
      <c r="H3193" s="9">
        <f>0.000001458*(E3193+273.15)^1.5/(E3193+273.15+110.4)</f>
        <v>1.8215294560424E-5</v>
      </c>
      <c r="I3193" s="27">
        <f>G3193*J3193*L3193/1000/H3193</f>
        <v>51965.080600813897</v>
      </c>
      <c r="J3193" s="24">
        <v>14.07</v>
      </c>
      <c r="K3193" s="25">
        <v>300</v>
      </c>
      <c r="L3193" s="26">
        <v>57.5</v>
      </c>
      <c r="M3193" s="23">
        <f>2*A3193/$G3193/$J3193^2/($K3193/1000)/($L3193/1000)</f>
        <v>-0.82093862135282292</v>
      </c>
      <c r="N3193" s="23">
        <f>2*B3193/$G3193/$J3193^2/($K3193/1000)/($L3193/1000)</f>
        <v>0.82093862135282292</v>
      </c>
      <c r="O3193" s="23">
        <f>2*C3193/$G3193/$J3193^2/($K3193/1000)/($L3193^2/1000)</f>
        <v>0</v>
      </c>
      <c r="P3193" s="24">
        <v>-1</v>
      </c>
    </row>
    <row r="3194" spans="1:16" x14ac:dyDescent="0.4">
      <c r="A3194" s="22">
        <v>-1.63</v>
      </c>
      <c r="B3194" s="23">
        <v>1.65</v>
      </c>
      <c r="C3194" s="24">
        <v>0.01</v>
      </c>
      <c r="D3194" s="2">
        <v>315.10000000000002</v>
      </c>
      <c r="E3194" s="25">
        <v>21.7</v>
      </c>
      <c r="F3194" s="23">
        <v>990.9</v>
      </c>
      <c r="G3194" s="23">
        <v>1.17</v>
      </c>
      <c r="H3194" s="9">
        <f>0.000001458*(E3194+273.15)^1.5/(E3194+273.15+110.4)</f>
        <v>1.8215294560424E-5</v>
      </c>
      <c r="I3194" s="27">
        <f>G3194*J3194*L3194/1000/H3194</f>
        <v>51965.080600813897</v>
      </c>
      <c r="J3194" s="24">
        <v>14.07</v>
      </c>
      <c r="K3194" s="25">
        <v>300</v>
      </c>
      <c r="L3194" s="26">
        <v>57.5</v>
      </c>
      <c r="M3194" s="23">
        <f>2*A3194/$G3194/$J3194^2/($K3194/1000)/($L3194/1000)</f>
        <v>-0.81593289805189106</v>
      </c>
      <c r="N3194" s="23">
        <f>2*B3194/$G3194/$J3194^2/($K3194/1000)/($L3194/1000)</f>
        <v>0.82594434465375499</v>
      </c>
      <c r="O3194" s="23">
        <f>2*C3194/$G3194/$J3194^2/($K3194/1000)/($L3194^2/1000)</f>
        <v>8.7056057407510414E-5</v>
      </c>
      <c r="P3194" s="24">
        <v>-1</v>
      </c>
    </row>
    <row r="3195" spans="1:16" x14ac:dyDescent="0.4">
      <c r="A3195" s="22">
        <v>-1.63</v>
      </c>
      <c r="B3195" s="23">
        <v>1.64</v>
      </c>
      <c r="C3195" s="24">
        <v>0.01</v>
      </c>
      <c r="D3195" s="2">
        <v>315.10000000000002</v>
      </c>
      <c r="E3195" s="25">
        <v>21.7</v>
      </c>
      <c r="F3195" s="23">
        <v>990.9</v>
      </c>
      <c r="G3195" s="23">
        <v>1.17</v>
      </c>
      <c r="H3195" s="9">
        <f>0.000001458*(E3195+273.15)^1.5/(E3195+273.15+110.4)</f>
        <v>1.8215294560424E-5</v>
      </c>
      <c r="I3195" s="27">
        <f>G3195*J3195*L3195/1000/H3195</f>
        <v>51965.080600813897</v>
      </c>
      <c r="J3195" s="24">
        <v>14.07</v>
      </c>
      <c r="K3195" s="25">
        <v>300</v>
      </c>
      <c r="L3195" s="26">
        <v>57.5</v>
      </c>
      <c r="M3195" s="23">
        <f>2*A3195/$G3195/$J3195^2/($K3195/1000)/($L3195/1000)</f>
        <v>-0.81593289805189106</v>
      </c>
      <c r="N3195" s="23">
        <f>2*B3195/$G3195/$J3195^2/($K3195/1000)/($L3195/1000)</f>
        <v>0.82093862135282292</v>
      </c>
      <c r="O3195" s="23">
        <f>2*C3195/$G3195/$J3195^2/($K3195/1000)/($L3195^2/1000)</f>
        <v>8.7056057407510414E-5</v>
      </c>
      <c r="P3195" s="24">
        <v>-1</v>
      </c>
    </row>
    <row r="3196" spans="1:16" x14ac:dyDescent="0.4">
      <c r="A3196" s="22">
        <v>-1.63</v>
      </c>
      <c r="B3196" s="23">
        <v>1.65</v>
      </c>
      <c r="C3196" s="24">
        <v>0</v>
      </c>
      <c r="D3196" s="2">
        <v>315.10000000000002</v>
      </c>
      <c r="E3196" s="25">
        <v>21.7</v>
      </c>
      <c r="F3196" s="23">
        <v>990.9</v>
      </c>
      <c r="G3196" s="23">
        <v>1.17</v>
      </c>
      <c r="H3196" s="9">
        <f>0.000001458*(E3196+273.15)^1.5/(E3196+273.15+110.4)</f>
        <v>1.8215294560424E-5</v>
      </c>
      <c r="I3196" s="27">
        <f>G3196*J3196*L3196/1000/H3196</f>
        <v>52408.279582483941</v>
      </c>
      <c r="J3196" s="24">
        <v>14.19</v>
      </c>
      <c r="K3196" s="25">
        <v>300</v>
      </c>
      <c r="L3196" s="26">
        <v>57.5</v>
      </c>
      <c r="M3196" s="23">
        <f>2*A3196/$G3196/$J3196^2/($K3196/1000)/($L3196/1000)</f>
        <v>-0.80219111598582227</v>
      </c>
      <c r="N3196" s="23">
        <f>2*B3196/$G3196/$J3196^2/($K3196/1000)/($L3196/1000)</f>
        <v>0.81203395176478943</v>
      </c>
      <c r="O3196" s="23">
        <f>2*C3196/$G3196/$J3196^2/($K3196/1000)/($L3196^2/1000)</f>
        <v>0</v>
      </c>
      <c r="P3196" s="24">
        <v>-0.97</v>
      </c>
    </row>
    <row r="3197" spans="1:16" x14ac:dyDescent="0.4">
      <c r="A3197" s="22">
        <v>-1.64</v>
      </c>
      <c r="B3197" s="23">
        <v>1.65</v>
      </c>
      <c r="C3197" s="24">
        <v>0.01</v>
      </c>
      <c r="D3197" s="2">
        <v>315.10000000000002</v>
      </c>
      <c r="E3197" s="25">
        <v>21.7</v>
      </c>
      <c r="F3197" s="23">
        <v>990.9</v>
      </c>
      <c r="G3197" s="23">
        <v>1.17</v>
      </c>
      <c r="H3197" s="9">
        <f>0.000001458*(E3197+273.15)^1.5/(E3197+273.15+110.4)</f>
        <v>1.8215294560424E-5</v>
      </c>
      <c r="I3197" s="27">
        <f>G3197*J3197*L3197/1000/H3197</f>
        <v>52408.279582483941</v>
      </c>
      <c r="J3197" s="24">
        <v>14.19</v>
      </c>
      <c r="K3197" s="25">
        <v>300</v>
      </c>
      <c r="L3197" s="26">
        <v>57.5</v>
      </c>
      <c r="M3197" s="23">
        <f>2*A3197/$G3197/$J3197^2/($K3197/1000)/($L3197/1000)</f>
        <v>-0.80711253387530579</v>
      </c>
      <c r="N3197" s="23">
        <f>2*B3197/$G3197/$J3197^2/($K3197/1000)/($L3197/1000)</f>
        <v>0.81203395176478943</v>
      </c>
      <c r="O3197" s="23">
        <f>2*C3197/$G3197/$J3197^2/($K3197/1000)/($L3197^2/1000)</f>
        <v>8.5589876338844749E-5</v>
      </c>
      <c r="P3197" s="24">
        <v>-1</v>
      </c>
    </row>
    <row r="3198" spans="1:16" x14ac:dyDescent="0.4">
      <c r="A3198" s="22">
        <v>-1.64</v>
      </c>
      <c r="B3198" s="23">
        <v>1.65</v>
      </c>
      <c r="C3198" s="24">
        <v>0.01</v>
      </c>
      <c r="D3198" s="2">
        <v>315.10000000000002</v>
      </c>
      <c r="E3198" s="25">
        <v>21.7</v>
      </c>
      <c r="F3198" s="23">
        <v>990.9</v>
      </c>
      <c r="G3198" s="23">
        <v>1.17</v>
      </c>
      <c r="H3198" s="9">
        <f>0.000001458*(E3198+273.15)^1.5/(E3198+273.15+110.4)</f>
        <v>1.8215294560424E-5</v>
      </c>
      <c r="I3198" s="27">
        <f>G3198*J3198*L3198/1000/H3198</f>
        <v>52186.680091648916</v>
      </c>
      <c r="J3198" s="24">
        <v>14.13</v>
      </c>
      <c r="K3198" s="25">
        <v>300</v>
      </c>
      <c r="L3198" s="26">
        <v>57.5</v>
      </c>
      <c r="M3198" s="23">
        <f>2*A3198/$G3198/$J3198^2/($K3198/1000)/($L3198/1000)</f>
        <v>-0.81398154575298642</v>
      </c>
      <c r="N3198" s="23">
        <f>2*B3198/$G3198/$J3198^2/($K3198/1000)/($L3198/1000)</f>
        <v>0.81894484786123645</v>
      </c>
      <c r="O3198" s="23">
        <f>2*C3198/$G3198/$J3198^2/($K3198/1000)/($L3198^2/1000)</f>
        <v>8.6318297534781192E-5</v>
      </c>
      <c r="P3198" s="24">
        <v>-1</v>
      </c>
    </row>
    <row r="3199" spans="1:16" x14ac:dyDescent="0.4">
      <c r="A3199" s="22">
        <v>-1.64</v>
      </c>
      <c r="B3199" s="23">
        <v>1.64</v>
      </c>
      <c r="C3199" s="24">
        <v>0</v>
      </c>
      <c r="D3199" s="2">
        <v>315.10000000000002</v>
      </c>
      <c r="E3199" s="25">
        <v>21.7</v>
      </c>
      <c r="F3199" s="23">
        <v>990.9</v>
      </c>
      <c r="G3199" s="23">
        <v>1.17</v>
      </c>
      <c r="H3199" s="9">
        <f>0.000001458*(E3199+273.15)^1.5/(E3199+273.15+110.4)</f>
        <v>1.8215294560424E-5</v>
      </c>
      <c r="I3199" s="27">
        <f>G3199*J3199*L3199/1000/H3199</f>
        <v>51965.080600813897</v>
      </c>
      <c r="J3199" s="24">
        <v>14.07</v>
      </c>
      <c r="K3199" s="25">
        <v>300</v>
      </c>
      <c r="L3199" s="26">
        <v>57.5</v>
      </c>
      <c r="M3199" s="23">
        <f>2*A3199/$G3199/$J3199^2/($K3199/1000)/($L3199/1000)</f>
        <v>-0.82093862135282292</v>
      </c>
      <c r="N3199" s="23">
        <f>2*B3199/$G3199/$J3199^2/($K3199/1000)/($L3199/1000)</f>
        <v>0.82093862135282292</v>
      </c>
      <c r="O3199" s="23">
        <f>2*C3199/$G3199/$J3199^2/($K3199/1000)/($L3199^2/1000)</f>
        <v>0</v>
      </c>
      <c r="P3199" s="24">
        <v>-1</v>
      </c>
    </row>
    <row r="3200" spans="1:16" x14ac:dyDescent="0.4">
      <c r="A3200" s="22">
        <v>-1.62</v>
      </c>
      <c r="B3200" s="23">
        <v>1.64</v>
      </c>
      <c r="C3200" s="24">
        <v>0.01</v>
      </c>
      <c r="D3200" s="2">
        <v>315.10000000000002</v>
      </c>
      <c r="E3200" s="25">
        <v>21.7</v>
      </c>
      <c r="F3200" s="23">
        <v>990.9</v>
      </c>
      <c r="G3200" s="23">
        <v>1.17</v>
      </c>
      <c r="H3200" s="9">
        <f>0.000001458*(E3200+273.15)^1.5/(E3200+273.15+110.4)</f>
        <v>1.8215294560424E-5</v>
      </c>
      <c r="I3200" s="27">
        <f>G3200*J3200*L3200/1000/H3200</f>
        <v>51743.481109978864</v>
      </c>
      <c r="J3200" s="24">
        <v>14.01</v>
      </c>
      <c r="K3200" s="25">
        <v>300</v>
      </c>
      <c r="L3200" s="26">
        <v>57.5</v>
      </c>
      <c r="M3200" s="23">
        <f>2*A3200/$G3200/$J3200^2/($K3200/1000)/($L3200/1000)</f>
        <v>-0.81788789111507587</v>
      </c>
      <c r="N3200" s="23">
        <f>2*B3200/$G3200/$J3200^2/($K3200/1000)/($L3200/1000)</f>
        <v>0.82798527248686682</v>
      </c>
      <c r="O3200" s="23">
        <f>2*C3200/$G3200/$J3200^2/($K3200/1000)/($L3200^2/1000)</f>
        <v>8.7803316276443999E-5</v>
      </c>
      <c r="P3200" s="24">
        <v>-1</v>
      </c>
    </row>
    <row r="3201" spans="1:16" x14ac:dyDescent="0.4">
      <c r="A3201" s="22">
        <v>-1.62</v>
      </c>
      <c r="B3201" s="23">
        <v>1.62</v>
      </c>
      <c r="C3201" s="24">
        <v>0.01</v>
      </c>
      <c r="D3201" s="2">
        <v>315.10000000000002</v>
      </c>
      <c r="E3201" s="25">
        <v>21.7</v>
      </c>
      <c r="F3201" s="23">
        <v>990.9</v>
      </c>
      <c r="G3201" s="23">
        <v>1.17</v>
      </c>
      <c r="H3201" s="9">
        <f>0.000001458*(E3201+273.15)^1.5/(E3201+273.15+110.4)</f>
        <v>1.8215294560424E-5</v>
      </c>
      <c r="I3201" s="27">
        <f>G3201*J3201*L3201/1000/H3201</f>
        <v>51743.481109978864</v>
      </c>
      <c r="J3201" s="24">
        <v>14.01</v>
      </c>
      <c r="K3201" s="25">
        <v>300</v>
      </c>
      <c r="L3201" s="26">
        <v>57.5</v>
      </c>
      <c r="M3201" s="23">
        <f>2*A3201/$G3201/$J3201^2/($K3201/1000)/($L3201/1000)</f>
        <v>-0.81788789111507587</v>
      </c>
      <c r="N3201" s="23">
        <f>2*B3201/$G3201/$J3201^2/($K3201/1000)/($L3201/1000)</f>
        <v>0.81788789111507587</v>
      </c>
      <c r="O3201" s="23">
        <f>2*C3201/$G3201/$J3201^2/($K3201/1000)/($L3201^2/1000)</f>
        <v>8.7803316276443999E-5</v>
      </c>
      <c r="P3201" s="24">
        <v>-1</v>
      </c>
    </row>
    <row r="3202" spans="1:16" x14ac:dyDescent="0.4">
      <c r="A3202" s="22">
        <v>-1.61</v>
      </c>
      <c r="B3202" s="23">
        <v>1.7</v>
      </c>
      <c r="C3202" s="24">
        <v>0</v>
      </c>
      <c r="D3202" s="2">
        <v>315.10000000000002</v>
      </c>
      <c r="E3202" s="25">
        <v>21.7</v>
      </c>
      <c r="F3202" s="23">
        <v>990.9</v>
      </c>
      <c r="G3202" s="23">
        <v>1.17</v>
      </c>
      <c r="H3202" s="9">
        <f>0.000001458*(E3202+273.15)^1.5/(E3202+273.15+110.4)</f>
        <v>1.8215294560424E-5</v>
      </c>
      <c r="I3202" s="27">
        <f>G3202*J3202*L3202/1000/H3202</f>
        <v>52408.279582483941</v>
      </c>
      <c r="J3202" s="24">
        <v>14.19</v>
      </c>
      <c r="K3202" s="25">
        <v>300</v>
      </c>
      <c r="L3202" s="26">
        <v>57.5</v>
      </c>
      <c r="M3202" s="23">
        <f>2*A3202/$G3202/$J3202^2/($K3202/1000)/($L3202/1000)</f>
        <v>-0.79234828020685522</v>
      </c>
      <c r="N3202" s="23">
        <f>2*B3202/$G3202/$J3202^2/($K3202/1000)/($L3202/1000)</f>
        <v>0.83664104121220717</v>
      </c>
      <c r="O3202" s="23">
        <f>2*C3202/$G3202/$J3202^2/($K3202/1000)/($L3202^2/1000)</f>
        <v>0</v>
      </c>
      <c r="P3202" s="24">
        <v>-0.94</v>
      </c>
    </row>
    <row r="3203" spans="1:16" x14ac:dyDescent="0.4">
      <c r="A3203" s="22">
        <v>-1.62</v>
      </c>
      <c r="B3203" s="23">
        <v>1.64</v>
      </c>
      <c r="C3203" s="24">
        <v>0.08</v>
      </c>
      <c r="D3203" s="2">
        <v>315.10000000000002</v>
      </c>
      <c r="E3203" s="25">
        <v>21.7</v>
      </c>
      <c r="F3203" s="23">
        <v>990.9</v>
      </c>
      <c r="G3203" s="23">
        <v>1.17</v>
      </c>
      <c r="H3203" s="9">
        <f>0.000001458*(E3203+273.15)^1.5/(E3203+273.15+110.4)</f>
        <v>1.8215294560424E-5</v>
      </c>
      <c r="I3203" s="27">
        <f>G3203*J3203*L3203/1000/H3203</f>
        <v>52629.879073318974</v>
      </c>
      <c r="J3203" s="24">
        <v>14.25</v>
      </c>
      <c r="K3203" s="25">
        <v>300</v>
      </c>
      <c r="L3203" s="26">
        <v>57.5</v>
      </c>
      <c r="M3203" s="23">
        <f>2*A3203/$G3203/$J3203^2/($K3203/1000)/($L3203/1000)</f>
        <v>-0.79056998242834697</v>
      </c>
      <c r="N3203" s="23">
        <f>2*B3203/$G3203/$J3203^2/($K3203/1000)/($L3203/1000)</f>
        <v>0.80033010566820295</v>
      </c>
      <c r="O3203" s="23">
        <f>2*C3203/$G3203/$J3203^2/($K3203/1000)/($L3203^2/1000)</f>
        <v>6.7896509494651388E-4</v>
      </c>
      <c r="P3203" s="24">
        <v>-0.3</v>
      </c>
    </row>
    <row r="3204" spans="1:16" x14ac:dyDescent="0.4">
      <c r="A3204" s="22">
        <v>-1.46</v>
      </c>
      <c r="B3204" s="23">
        <v>1.33</v>
      </c>
      <c r="C3204" s="24">
        <v>0</v>
      </c>
      <c r="D3204" s="2">
        <v>319.89999999999998</v>
      </c>
      <c r="E3204" s="25">
        <v>21.7</v>
      </c>
      <c r="F3204" s="23">
        <v>990.9</v>
      </c>
      <c r="G3204" s="23">
        <v>1.17</v>
      </c>
      <c r="H3204" s="9">
        <f>0.000001458*(E3204+273.15)^1.5/(E3204+273.15+110.4)</f>
        <v>1.8215294560424E-5</v>
      </c>
      <c r="I3204" s="27">
        <f>G3204*J3204*L3204/1000/H3204</f>
        <v>52629.879073318974</v>
      </c>
      <c r="J3204" s="24">
        <v>14.25</v>
      </c>
      <c r="K3204" s="25">
        <v>300</v>
      </c>
      <c r="L3204" s="26">
        <v>57.5</v>
      </c>
      <c r="M3204" s="23">
        <f>2*A3204/$G3204/$J3204^2/($K3204/1000)/($L3204/1000)</f>
        <v>-0.71248899650949771</v>
      </c>
      <c r="N3204" s="23">
        <f>2*B3204/$G3204/$J3204^2/($K3204/1000)/($L3204/1000)</f>
        <v>0.64904819545043302</v>
      </c>
      <c r="O3204" s="23">
        <f>2*C3204/$G3204/$J3204^2/($K3204/1000)/($L3204^2/1000)</f>
        <v>0</v>
      </c>
      <c r="P3204" s="24">
        <v>-1.08</v>
      </c>
    </row>
    <row r="3205" spans="1:16" x14ac:dyDescent="0.4">
      <c r="A3205" s="22">
        <v>-1.46</v>
      </c>
      <c r="B3205" s="23">
        <v>1.33</v>
      </c>
      <c r="C3205" s="24">
        <v>0</v>
      </c>
      <c r="D3205" s="2">
        <v>319.89999999999998</v>
      </c>
      <c r="E3205" s="25">
        <v>21.7</v>
      </c>
      <c r="F3205" s="23">
        <v>990.9</v>
      </c>
      <c r="G3205" s="23">
        <v>1.17</v>
      </c>
      <c r="H3205" s="9">
        <f>0.000001458*(E3205+273.15)^1.5/(E3205+273.15+110.4)</f>
        <v>1.8215294560424E-5</v>
      </c>
      <c r="I3205" s="27">
        <f>G3205*J3205*L3205/1000/H3205</f>
        <v>52629.879073318974</v>
      </c>
      <c r="J3205" s="24">
        <v>14.25</v>
      </c>
      <c r="K3205" s="25">
        <v>300</v>
      </c>
      <c r="L3205" s="26">
        <v>57.5</v>
      </c>
      <c r="M3205" s="23">
        <f>2*A3205/$G3205/$J3205^2/($K3205/1000)/($L3205/1000)</f>
        <v>-0.71248899650949771</v>
      </c>
      <c r="N3205" s="23">
        <f>2*B3205/$G3205/$J3205^2/($K3205/1000)/($L3205/1000)</f>
        <v>0.64904819545043302</v>
      </c>
      <c r="O3205" s="23">
        <f>2*C3205/$G3205/$J3205^2/($K3205/1000)/($L3205^2/1000)</f>
        <v>0</v>
      </c>
      <c r="P3205" s="24">
        <v>-1.08</v>
      </c>
    </row>
    <row r="3206" spans="1:16" x14ac:dyDescent="0.4">
      <c r="A3206" s="22">
        <v>-1.45</v>
      </c>
      <c r="B3206" s="23">
        <v>1.32</v>
      </c>
      <c r="C3206" s="24">
        <v>0</v>
      </c>
      <c r="D3206" s="2">
        <v>319.89999999999998</v>
      </c>
      <c r="E3206" s="25">
        <v>21.7</v>
      </c>
      <c r="F3206" s="23">
        <v>990.9</v>
      </c>
      <c r="G3206" s="23">
        <v>1.17</v>
      </c>
      <c r="H3206" s="9">
        <f>0.000001458*(E3206+273.15)^1.5/(E3206+273.15+110.4)</f>
        <v>1.8215294560424E-5</v>
      </c>
      <c r="I3206" s="27">
        <f>G3206*J3206*L3206/1000/H3206</f>
        <v>52408.279582483941</v>
      </c>
      <c r="J3206" s="24">
        <v>14.19</v>
      </c>
      <c r="K3206" s="25">
        <v>300</v>
      </c>
      <c r="L3206" s="26">
        <v>57.5</v>
      </c>
      <c r="M3206" s="23">
        <f>2*A3206/$G3206/$J3206^2/($K3206/1000)/($L3206/1000)</f>
        <v>-0.71360559397511802</v>
      </c>
      <c r="N3206" s="23">
        <f>2*B3206/$G3206/$J3206^2/($K3206/1000)/($L3206/1000)</f>
        <v>0.64962716141183163</v>
      </c>
      <c r="O3206" s="23">
        <f>2*C3206/$G3206/$J3206^2/($K3206/1000)/($L3206^2/1000)</f>
        <v>0</v>
      </c>
      <c r="P3206" s="24">
        <v>-1.08</v>
      </c>
    </row>
    <row r="3207" spans="1:16" x14ac:dyDescent="0.4">
      <c r="A3207" s="22">
        <v>-1.45</v>
      </c>
      <c r="B3207" s="23">
        <v>1.33</v>
      </c>
      <c r="C3207" s="24">
        <v>0</v>
      </c>
      <c r="D3207" s="2">
        <v>319.89999999999998</v>
      </c>
      <c r="E3207" s="25">
        <v>21.7</v>
      </c>
      <c r="F3207" s="23">
        <v>990.9</v>
      </c>
      <c r="G3207" s="23">
        <v>1.17</v>
      </c>
      <c r="H3207" s="9">
        <f>0.000001458*(E3207+273.15)^1.5/(E3207+273.15+110.4)</f>
        <v>1.8215294560424E-5</v>
      </c>
      <c r="I3207" s="27">
        <f>G3207*J3207*L3207/1000/H3207</f>
        <v>52408.279582483941</v>
      </c>
      <c r="J3207" s="24">
        <v>14.19</v>
      </c>
      <c r="K3207" s="25">
        <v>300</v>
      </c>
      <c r="L3207" s="26">
        <v>57.5</v>
      </c>
      <c r="M3207" s="23">
        <f>2*A3207/$G3207/$J3207^2/($K3207/1000)/($L3207/1000)</f>
        <v>-0.71360559397511802</v>
      </c>
      <c r="N3207" s="23">
        <f>2*B3207/$G3207/$J3207^2/($K3207/1000)/($L3207/1000)</f>
        <v>0.65454857930131516</v>
      </c>
      <c r="O3207" s="23">
        <f>2*C3207/$G3207/$J3207^2/($K3207/1000)/($L3207^2/1000)</f>
        <v>0</v>
      </c>
      <c r="P3207" s="24">
        <v>-1.08</v>
      </c>
    </row>
    <row r="3208" spans="1:16" x14ac:dyDescent="0.4">
      <c r="A3208" s="22">
        <v>-1.47</v>
      </c>
      <c r="B3208" s="23">
        <v>1.33</v>
      </c>
      <c r="C3208" s="24">
        <v>0</v>
      </c>
      <c r="D3208" s="2">
        <v>319.89999999999998</v>
      </c>
      <c r="E3208" s="25">
        <v>21.7</v>
      </c>
      <c r="F3208" s="23">
        <v>990.9</v>
      </c>
      <c r="G3208" s="23">
        <v>1.17</v>
      </c>
      <c r="H3208" s="9">
        <f>0.000001458*(E3208+273.15)^1.5/(E3208+273.15+110.4)</f>
        <v>1.8215294560424E-5</v>
      </c>
      <c r="I3208" s="27">
        <f>G3208*J3208*L3208/1000/H3208</f>
        <v>52408.279582483941</v>
      </c>
      <c r="J3208" s="24">
        <v>14.19</v>
      </c>
      <c r="K3208" s="25">
        <v>300</v>
      </c>
      <c r="L3208" s="26">
        <v>57.5</v>
      </c>
      <c r="M3208" s="23">
        <f>2*A3208/$G3208/$J3208^2/($K3208/1000)/($L3208/1000)</f>
        <v>-0.72344842975408519</v>
      </c>
      <c r="N3208" s="23">
        <f>2*B3208/$G3208/$J3208^2/($K3208/1000)/($L3208/1000)</f>
        <v>0.65454857930131516</v>
      </c>
      <c r="O3208" s="23">
        <f>2*C3208/$G3208/$J3208^2/($K3208/1000)/($L3208^2/1000)</f>
        <v>0</v>
      </c>
      <c r="P3208" s="24">
        <v>-1.08</v>
      </c>
    </row>
    <row r="3209" spans="1:16" x14ac:dyDescent="0.4">
      <c r="A3209" s="22">
        <v>-1.46</v>
      </c>
      <c r="B3209" s="23">
        <v>1.33</v>
      </c>
      <c r="C3209" s="24">
        <v>0</v>
      </c>
      <c r="D3209" s="2">
        <v>319.89999999999998</v>
      </c>
      <c r="E3209" s="25">
        <v>21.7</v>
      </c>
      <c r="F3209" s="23">
        <v>990.9</v>
      </c>
      <c r="G3209" s="23">
        <v>1.17</v>
      </c>
      <c r="H3209" s="9">
        <f>0.000001458*(E3209+273.15)^1.5/(E3209+273.15+110.4)</f>
        <v>1.8215294560424E-5</v>
      </c>
      <c r="I3209" s="27">
        <f>G3209*J3209*L3209/1000/H3209</f>
        <v>52186.680091648916</v>
      </c>
      <c r="J3209" s="24">
        <v>14.13</v>
      </c>
      <c r="K3209" s="25">
        <v>300</v>
      </c>
      <c r="L3209" s="26">
        <v>57.5</v>
      </c>
      <c r="M3209" s="23">
        <f>2*A3209/$G3209/$J3209^2/($K3209/1000)/($L3209/1000)</f>
        <v>-0.72464210780448801</v>
      </c>
      <c r="N3209" s="23">
        <f>2*B3209/$G3209/$J3209^2/($K3209/1000)/($L3209/1000)</f>
        <v>0.66011918039723905</v>
      </c>
      <c r="O3209" s="23">
        <f>2*C3209/$G3209/$J3209^2/($K3209/1000)/($L3209^2/1000)</f>
        <v>0</v>
      </c>
      <c r="P3209" s="24">
        <v>-1.08</v>
      </c>
    </row>
    <row r="3210" spans="1:16" x14ac:dyDescent="0.4">
      <c r="A3210" s="22">
        <v>-1.46</v>
      </c>
      <c r="B3210" s="23">
        <v>1.33</v>
      </c>
      <c r="C3210" s="24">
        <v>0</v>
      </c>
      <c r="D3210" s="2">
        <v>319.89999999999998</v>
      </c>
      <c r="E3210" s="25">
        <v>21.7</v>
      </c>
      <c r="F3210" s="23">
        <v>990.9</v>
      </c>
      <c r="G3210" s="23">
        <v>1.17</v>
      </c>
      <c r="H3210" s="9">
        <f>0.000001458*(E3210+273.15)^1.5/(E3210+273.15+110.4)</f>
        <v>1.8215294560424E-5</v>
      </c>
      <c r="I3210" s="27">
        <f>G3210*J3210*L3210/1000/H3210</f>
        <v>51965.080600813897</v>
      </c>
      <c r="J3210" s="24">
        <v>14.07</v>
      </c>
      <c r="K3210" s="25">
        <v>300</v>
      </c>
      <c r="L3210" s="26">
        <v>57.5</v>
      </c>
      <c r="M3210" s="23">
        <f>2*A3210/$G3210/$J3210^2/($K3210/1000)/($L3210/1000)</f>
        <v>-0.73083560193604968</v>
      </c>
      <c r="N3210" s="23">
        <f>2*B3210/$G3210/$J3210^2/($K3210/1000)/($L3210/1000)</f>
        <v>0.66576119902393582</v>
      </c>
      <c r="O3210" s="23">
        <f>2*C3210/$G3210/$J3210^2/($K3210/1000)/($L3210^2/1000)</f>
        <v>0</v>
      </c>
      <c r="P3210" s="24">
        <v>-1.1200000000000001</v>
      </c>
    </row>
    <row r="3211" spans="1:16" x14ac:dyDescent="0.4">
      <c r="A3211" s="22">
        <v>-1.47</v>
      </c>
      <c r="B3211" s="23">
        <v>1.34</v>
      </c>
      <c r="C3211" s="24">
        <v>0</v>
      </c>
      <c r="D3211" s="2">
        <v>319.89999999999998</v>
      </c>
      <c r="E3211" s="25">
        <v>21.7</v>
      </c>
      <c r="F3211" s="23">
        <v>990.9</v>
      </c>
      <c r="G3211" s="23">
        <v>1.17</v>
      </c>
      <c r="H3211" s="9">
        <f>0.000001458*(E3211+273.15)^1.5/(E3211+273.15+110.4)</f>
        <v>1.8215294560424E-5</v>
      </c>
      <c r="I3211" s="27">
        <f>G3211*J3211*L3211/1000/H3211</f>
        <v>51965.080600813897</v>
      </c>
      <c r="J3211" s="24">
        <v>14.07</v>
      </c>
      <c r="K3211" s="25">
        <v>300</v>
      </c>
      <c r="L3211" s="26">
        <v>57.5</v>
      </c>
      <c r="M3211" s="23">
        <f>2*A3211/$G3211/$J3211^2/($K3211/1000)/($L3211/1000)</f>
        <v>-0.73584132523698165</v>
      </c>
      <c r="N3211" s="23">
        <f>2*B3211/$G3211/$J3211^2/($K3211/1000)/($L3211/1000)</f>
        <v>0.67076692232486768</v>
      </c>
      <c r="O3211" s="23">
        <f>2*C3211/$G3211/$J3211^2/($K3211/1000)/($L3211^2/1000)</f>
        <v>0</v>
      </c>
      <c r="P3211" s="24">
        <v>-1.1200000000000001</v>
      </c>
    </row>
    <row r="3212" spans="1:16" x14ac:dyDescent="0.4">
      <c r="A3212" s="22">
        <v>-1.47</v>
      </c>
      <c r="B3212" s="23">
        <v>1.34</v>
      </c>
      <c r="C3212" s="24">
        <v>0</v>
      </c>
      <c r="D3212" s="2">
        <v>319.89999999999998</v>
      </c>
      <c r="E3212" s="25">
        <v>21.7</v>
      </c>
      <c r="F3212" s="23">
        <v>990.9</v>
      </c>
      <c r="G3212" s="23">
        <v>1.17</v>
      </c>
      <c r="H3212" s="9">
        <f>0.000001458*(E3212+273.15)^1.5/(E3212+273.15+110.4)</f>
        <v>1.8215294560424E-5</v>
      </c>
      <c r="I3212" s="27">
        <f>G3212*J3212*L3212/1000/H3212</f>
        <v>52408.279582483941</v>
      </c>
      <c r="J3212" s="24">
        <v>14.19</v>
      </c>
      <c r="K3212" s="25">
        <v>300</v>
      </c>
      <c r="L3212" s="26">
        <v>57.5</v>
      </c>
      <c r="M3212" s="23">
        <f>2*A3212/$G3212/$J3212^2/($K3212/1000)/($L3212/1000)</f>
        <v>-0.72344842975408519</v>
      </c>
      <c r="N3212" s="23">
        <f>2*B3212/$G3212/$J3212^2/($K3212/1000)/($L3212/1000)</f>
        <v>0.6594699971907988</v>
      </c>
      <c r="O3212" s="23">
        <f>2*C3212/$G3212/$J3212^2/($K3212/1000)/($L3212^2/1000)</f>
        <v>0</v>
      </c>
      <c r="P3212" s="24">
        <v>-1.08</v>
      </c>
    </row>
    <row r="3213" spans="1:16" x14ac:dyDescent="0.4">
      <c r="A3213" s="22">
        <v>-1.47</v>
      </c>
      <c r="B3213" s="23">
        <v>1.35</v>
      </c>
      <c r="C3213" s="24">
        <v>0</v>
      </c>
      <c r="D3213" s="2">
        <v>319.89999999999998</v>
      </c>
      <c r="E3213" s="25">
        <v>21.7</v>
      </c>
      <c r="F3213" s="23">
        <v>990.9</v>
      </c>
      <c r="G3213" s="23">
        <v>1.17</v>
      </c>
      <c r="H3213" s="9">
        <f>0.000001458*(E3213+273.15)^1.5/(E3213+273.15+110.4)</f>
        <v>1.8215294560424E-5</v>
      </c>
      <c r="I3213" s="27">
        <f>G3213*J3213*L3213/1000/H3213</f>
        <v>52629.879073318974</v>
      </c>
      <c r="J3213" s="24">
        <v>14.25</v>
      </c>
      <c r="K3213" s="25">
        <v>300</v>
      </c>
      <c r="L3213" s="26">
        <v>57.5</v>
      </c>
      <c r="M3213" s="23">
        <f>2*A3213/$G3213/$J3213^2/($K3213/1000)/($L3213/1000)</f>
        <v>-0.71736905812942597</v>
      </c>
      <c r="N3213" s="23">
        <f>2*B3213/$G3213/$J3213^2/($K3213/1000)/($L3213/1000)</f>
        <v>0.65880831869028911</v>
      </c>
      <c r="O3213" s="23">
        <f>2*C3213/$G3213/$J3213^2/($K3213/1000)/($L3213^2/1000)</f>
        <v>0</v>
      </c>
      <c r="P3213" s="24">
        <v>-1.08</v>
      </c>
    </row>
    <row r="3214" spans="1:16" x14ac:dyDescent="0.4">
      <c r="A3214" s="22">
        <v>-1.48</v>
      </c>
      <c r="B3214" s="23">
        <v>1.34</v>
      </c>
      <c r="C3214" s="24">
        <v>0</v>
      </c>
      <c r="D3214" s="2">
        <v>319.89999999999998</v>
      </c>
      <c r="E3214" s="25">
        <v>21.7</v>
      </c>
      <c r="F3214" s="23">
        <v>990.9</v>
      </c>
      <c r="G3214" s="23">
        <v>1.17</v>
      </c>
      <c r="H3214" s="9">
        <f>0.000001458*(E3214+273.15)^1.5/(E3214+273.15+110.4)</f>
        <v>1.8215294560424E-5</v>
      </c>
      <c r="I3214" s="27">
        <f>G3214*J3214*L3214/1000/H3214</f>
        <v>52408.279582483941</v>
      </c>
      <c r="J3214" s="24">
        <v>14.19</v>
      </c>
      <c r="K3214" s="25">
        <v>300</v>
      </c>
      <c r="L3214" s="26">
        <v>57.5</v>
      </c>
      <c r="M3214" s="23">
        <f>2*A3214/$G3214/$J3214^2/($K3214/1000)/($L3214/1000)</f>
        <v>-0.72836984764356882</v>
      </c>
      <c r="N3214" s="23">
        <f>2*B3214/$G3214/$J3214^2/($K3214/1000)/($L3214/1000)</f>
        <v>0.6594699971907988</v>
      </c>
      <c r="O3214" s="23">
        <f>2*C3214/$G3214/$J3214^2/($K3214/1000)/($L3214^2/1000)</f>
        <v>0</v>
      </c>
      <c r="P3214" s="24">
        <v>-1.1200000000000001</v>
      </c>
    </row>
    <row r="3215" spans="1:16" x14ac:dyDescent="0.4">
      <c r="A3215" s="22">
        <v>-1.47</v>
      </c>
      <c r="B3215" s="23">
        <v>1.33</v>
      </c>
      <c r="C3215" s="24">
        <v>0</v>
      </c>
      <c r="D3215" s="2">
        <v>319.89999999999998</v>
      </c>
      <c r="E3215" s="25">
        <v>21.7</v>
      </c>
      <c r="F3215" s="23">
        <v>990.9</v>
      </c>
      <c r="G3215" s="23">
        <v>1.17</v>
      </c>
      <c r="H3215" s="9">
        <f>0.000001458*(E3215+273.15)^1.5/(E3215+273.15+110.4)</f>
        <v>1.8215294560424E-5</v>
      </c>
      <c r="I3215" s="27">
        <f>G3215*J3215*L3215/1000/H3215</f>
        <v>52408.279582483941</v>
      </c>
      <c r="J3215" s="24">
        <v>14.19</v>
      </c>
      <c r="K3215" s="25">
        <v>300</v>
      </c>
      <c r="L3215" s="26">
        <v>57.5</v>
      </c>
      <c r="M3215" s="23">
        <f>2*A3215/$G3215/$J3215^2/($K3215/1000)/($L3215/1000)</f>
        <v>-0.72344842975408519</v>
      </c>
      <c r="N3215" s="23">
        <f>2*B3215/$G3215/$J3215^2/($K3215/1000)/($L3215/1000)</f>
        <v>0.65454857930131516</v>
      </c>
      <c r="O3215" s="23">
        <f>2*C3215/$G3215/$J3215^2/($K3215/1000)/($L3215^2/1000)</f>
        <v>0</v>
      </c>
      <c r="P3215" s="24">
        <v>-1.08</v>
      </c>
    </row>
    <row r="3216" spans="1:16" x14ac:dyDescent="0.4">
      <c r="A3216" s="22">
        <v>-1.47</v>
      </c>
      <c r="B3216" s="23">
        <v>1.33</v>
      </c>
      <c r="C3216" s="24">
        <v>0</v>
      </c>
      <c r="D3216" s="2">
        <v>319.89999999999998</v>
      </c>
      <c r="E3216" s="25">
        <v>21.7</v>
      </c>
      <c r="F3216" s="23">
        <v>990.9</v>
      </c>
      <c r="G3216" s="23">
        <v>1.17</v>
      </c>
      <c r="H3216" s="9">
        <f>0.000001458*(E3216+273.15)^1.5/(E3216+273.15+110.4)</f>
        <v>1.8215294560424E-5</v>
      </c>
      <c r="I3216" s="27">
        <f>G3216*J3216*L3216/1000/H3216</f>
        <v>52851.478564154</v>
      </c>
      <c r="J3216" s="24">
        <v>14.31</v>
      </c>
      <c r="K3216" s="25">
        <v>300</v>
      </c>
      <c r="L3216" s="26">
        <v>57.5</v>
      </c>
      <c r="M3216" s="23">
        <f>2*A3216/$G3216/$J3216^2/($K3216/1000)/($L3216/1000)</f>
        <v>-0.71136599616071661</v>
      </c>
      <c r="N3216" s="23">
        <f>2*B3216/$G3216/$J3216^2/($K3216/1000)/($L3216/1000)</f>
        <v>0.64361685366921995</v>
      </c>
      <c r="O3216" s="23">
        <f>2*C3216/$G3216/$J3216^2/($K3216/1000)/($L3216^2/1000)</f>
        <v>0</v>
      </c>
      <c r="P3216" s="24">
        <v>-1.1299999999999999</v>
      </c>
    </row>
    <row r="3217" spans="1:16" x14ac:dyDescent="0.4">
      <c r="A3217" s="22">
        <v>-1.47</v>
      </c>
      <c r="B3217" s="23">
        <v>1.33</v>
      </c>
      <c r="C3217" s="24">
        <v>0</v>
      </c>
      <c r="D3217" s="2">
        <v>319.89999999999998</v>
      </c>
      <c r="E3217" s="25">
        <v>21.7</v>
      </c>
      <c r="F3217" s="23">
        <v>990.9</v>
      </c>
      <c r="G3217" s="23">
        <v>1.17</v>
      </c>
      <c r="H3217" s="9">
        <f>0.000001458*(E3217+273.15)^1.5/(E3217+273.15+110.4)</f>
        <v>1.8215294560424E-5</v>
      </c>
      <c r="I3217" s="27">
        <f>G3217*J3217*L3217/1000/H3217</f>
        <v>52186.680091648916</v>
      </c>
      <c r="J3217" s="24">
        <v>14.13</v>
      </c>
      <c r="K3217" s="25">
        <v>300</v>
      </c>
      <c r="L3217" s="26">
        <v>57.5</v>
      </c>
      <c r="M3217" s="23">
        <f>2*A3217/$G3217/$J3217^2/($K3217/1000)/($L3217/1000)</f>
        <v>-0.72960540991273781</v>
      </c>
      <c r="N3217" s="23">
        <f>2*B3217/$G3217/$J3217^2/($K3217/1000)/($L3217/1000)</f>
        <v>0.66011918039723905</v>
      </c>
      <c r="O3217" s="23">
        <f>2*C3217/$G3217/$J3217^2/($K3217/1000)/($L3217^2/1000)</f>
        <v>0</v>
      </c>
      <c r="P3217" s="24">
        <v>-1.1200000000000001</v>
      </c>
    </row>
    <row r="3218" spans="1:16" x14ac:dyDescent="0.4">
      <c r="A3218" s="22">
        <v>-1.47</v>
      </c>
      <c r="B3218" s="23">
        <v>1.33</v>
      </c>
      <c r="C3218" s="24">
        <v>0</v>
      </c>
      <c r="D3218" s="2">
        <v>319.89999999999998</v>
      </c>
      <c r="E3218" s="25">
        <v>21.7</v>
      </c>
      <c r="F3218" s="23">
        <v>990.9</v>
      </c>
      <c r="G3218" s="23">
        <v>1.17</v>
      </c>
      <c r="H3218" s="9">
        <f>0.000001458*(E3218+273.15)^1.5/(E3218+273.15+110.4)</f>
        <v>1.8215294560424E-5</v>
      </c>
      <c r="I3218" s="27">
        <f>G3218*J3218*L3218/1000/H3218</f>
        <v>52408.279582483941</v>
      </c>
      <c r="J3218" s="24">
        <v>14.19</v>
      </c>
      <c r="K3218" s="25">
        <v>300</v>
      </c>
      <c r="L3218" s="26">
        <v>57.5</v>
      </c>
      <c r="M3218" s="23">
        <f>2*A3218/$G3218/$J3218^2/($K3218/1000)/($L3218/1000)</f>
        <v>-0.72344842975408519</v>
      </c>
      <c r="N3218" s="23">
        <f>2*B3218/$G3218/$J3218^2/($K3218/1000)/($L3218/1000)</f>
        <v>0.65454857930131516</v>
      </c>
      <c r="O3218" s="23">
        <f>2*C3218/$G3218/$J3218^2/($K3218/1000)/($L3218^2/1000)</f>
        <v>0</v>
      </c>
      <c r="P3218" s="24">
        <v>-1.08</v>
      </c>
    </row>
    <row r="3219" spans="1:16" x14ac:dyDescent="0.4">
      <c r="A3219" s="22">
        <v>-1.46</v>
      </c>
      <c r="B3219" s="23">
        <v>1.32</v>
      </c>
      <c r="C3219" s="24">
        <v>0</v>
      </c>
      <c r="D3219" s="2">
        <v>319.89999999999998</v>
      </c>
      <c r="E3219" s="25">
        <v>21.7</v>
      </c>
      <c r="F3219" s="23">
        <v>990.9</v>
      </c>
      <c r="G3219" s="23">
        <v>1.17</v>
      </c>
      <c r="H3219" s="9">
        <f>0.000001458*(E3219+273.15)^1.5/(E3219+273.15+110.4)</f>
        <v>1.8215294560424E-5</v>
      </c>
      <c r="I3219" s="27">
        <f>G3219*J3219*L3219/1000/H3219</f>
        <v>52851.478564154</v>
      </c>
      <c r="J3219" s="24">
        <v>14.31</v>
      </c>
      <c r="K3219" s="25">
        <v>300</v>
      </c>
      <c r="L3219" s="26">
        <v>57.5</v>
      </c>
      <c r="M3219" s="23">
        <f>2*A3219/$G3219/$J3219^2/($K3219/1000)/($L3219/1000)</f>
        <v>-0.70652677169703837</v>
      </c>
      <c r="N3219" s="23">
        <f>2*B3219/$G3219/$J3219^2/($K3219/1000)/($L3219/1000)</f>
        <v>0.63877762920554171</v>
      </c>
      <c r="O3219" s="23">
        <f>2*C3219/$G3219/$J3219^2/($K3219/1000)/($L3219^2/1000)</f>
        <v>0</v>
      </c>
      <c r="P3219" s="24">
        <v>-1.1299999999999999</v>
      </c>
    </row>
    <row r="3220" spans="1:16" x14ac:dyDescent="0.4">
      <c r="A3220" s="22">
        <v>-1.45</v>
      </c>
      <c r="B3220" s="23">
        <v>1.32</v>
      </c>
      <c r="C3220" s="24">
        <v>0</v>
      </c>
      <c r="D3220" s="2">
        <v>319.89999999999998</v>
      </c>
      <c r="E3220" s="25">
        <v>21.7</v>
      </c>
      <c r="F3220" s="23">
        <v>990.9</v>
      </c>
      <c r="G3220" s="23">
        <v>1.17</v>
      </c>
      <c r="H3220" s="9">
        <f>0.000001458*(E3220+273.15)^1.5/(E3220+273.15+110.4)</f>
        <v>1.8215294560424E-5</v>
      </c>
      <c r="I3220" s="27">
        <f>G3220*J3220*L3220/1000/H3220</f>
        <v>52851.478564154</v>
      </c>
      <c r="J3220" s="24">
        <v>14.31</v>
      </c>
      <c r="K3220" s="25">
        <v>300</v>
      </c>
      <c r="L3220" s="26">
        <v>57.5</v>
      </c>
      <c r="M3220" s="23">
        <f>2*A3220/$G3220/$J3220^2/($K3220/1000)/($L3220/1000)</f>
        <v>-0.70168754723336002</v>
      </c>
      <c r="N3220" s="23">
        <f>2*B3220/$G3220/$J3220^2/($K3220/1000)/($L3220/1000)</f>
        <v>0.63877762920554171</v>
      </c>
      <c r="O3220" s="23">
        <f>2*C3220/$G3220/$J3220^2/($K3220/1000)/($L3220^2/1000)</f>
        <v>0</v>
      </c>
      <c r="P3220" s="24">
        <v>-1.1299999999999999</v>
      </c>
    </row>
    <row r="3221" spans="1:16" x14ac:dyDescent="0.4">
      <c r="A3221" s="22">
        <v>-1.45</v>
      </c>
      <c r="B3221" s="23">
        <v>1.33</v>
      </c>
      <c r="C3221" s="24">
        <v>0</v>
      </c>
      <c r="D3221" s="2">
        <v>319.89999999999998</v>
      </c>
      <c r="E3221" s="25">
        <v>21.7</v>
      </c>
      <c r="F3221" s="23">
        <v>990.9</v>
      </c>
      <c r="G3221" s="23">
        <v>1.17</v>
      </c>
      <c r="H3221" s="9">
        <f>0.000001458*(E3221+273.15)^1.5/(E3221+273.15+110.4)</f>
        <v>1.8215294560424E-5</v>
      </c>
      <c r="I3221" s="27">
        <f>G3221*J3221*L3221/1000/H3221</f>
        <v>52851.478564154</v>
      </c>
      <c r="J3221" s="24">
        <v>14.31</v>
      </c>
      <c r="K3221" s="25">
        <v>300</v>
      </c>
      <c r="L3221" s="26">
        <v>57.5</v>
      </c>
      <c r="M3221" s="23">
        <f>2*A3221/$G3221/$J3221^2/($K3221/1000)/($L3221/1000)</f>
        <v>-0.70168754723336002</v>
      </c>
      <c r="N3221" s="23">
        <f>2*B3221/$G3221/$J3221^2/($K3221/1000)/($L3221/1000)</f>
        <v>0.64361685366921995</v>
      </c>
      <c r="O3221" s="23">
        <f>2*C3221/$G3221/$J3221^2/($K3221/1000)/($L3221^2/1000)</f>
        <v>0</v>
      </c>
      <c r="P3221" s="24">
        <v>-1.1299999999999999</v>
      </c>
    </row>
    <row r="3222" spans="1:16" x14ac:dyDescent="0.4">
      <c r="A3222" s="22">
        <v>-1.45</v>
      </c>
      <c r="B3222" s="23">
        <v>1.33</v>
      </c>
      <c r="C3222" s="24">
        <v>0</v>
      </c>
      <c r="D3222" s="2">
        <v>319.89999999999998</v>
      </c>
      <c r="E3222" s="25">
        <v>21.7</v>
      </c>
      <c r="F3222" s="23">
        <v>990.9</v>
      </c>
      <c r="G3222" s="23">
        <v>1.17</v>
      </c>
      <c r="H3222" s="9">
        <f>0.000001458*(E3222+273.15)^1.5/(E3222+273.15+110.4)</f>
        <v>1.8215294560424E-5</v>
      </c>
      <c r="I3222" s="27">
        <f>G3222*J3222*L3222/1000/H3222</f>
        <v>53073.078054989026</v>
      </c>
      <c r="J3222" s="24">
        <v>14.37</v>
      </c>
      <c r="K3222" s="25">
        <v>300</v>
      </c>
      <c r="L3222" s="26">
        <v>57.5</v>
      </c>
      <c r="M3222" s="23">
        <f>2*A3222/$G3222/$J3222^2/($K3222/1000)/($L3222/1000)</f>
        <v>-0.69584017649181795</v>
      </c>
      <c r="N3222" s="23">
        <f>2*B3222/$G3222/$J3222^2/($K3222/1000)/($L3222/1000)</f>
        <v>0.63825340326490898</v>
      </c>
      <c r="O3222" s="23">
        <f>2*C3222/$G3222/$J3222^2/($K3222/1000)/($L3222^2/1000)</f>
        <v>0</v>
      </c>
      <c r="P3222" s="24">
        <v>-1.08</v>
      </c>
    </row>
    <row r="3223" spans="1:16" x14ac:dyDescent="0.4">
      <c r="A3223" s="22">
        <v>-1.46</v>
      </c>
      <c r="B3223" s="23">
        <v>1.33</v>
      </c>
      <c r="C3223" s="24">
        <v>0</v>
      </c>
      <c r="D3223" s="2">
        <v>319.89999999999998</v>
      </c>
      <c r="E3223" s="25">
        <v>21.7</v>
      </c>
      <c r="F3223" s="23">
        <v>990.9</v>
      </c>
      <c r="G3223" s="23">
        <v>1.17</v>
      </c>
      <c r="H3223" s="9">
        <f>0.000001458*(E3223+273.15)^1.5/(E3223+273.15+110.4)</f>
        <v>1.8215294560424E-5</v>
      </c>
      <c r="I3223" s="27">
        <f>G3223*J3223*L3223/1000/H3223</f>
        <v>53073.078054989026</v>
      </c>
      <c r="J3223" s="24">
        <v>14.37</v>
      </c>
      <c r="K3223" s="25">
        <v>300</v>
      </c>
      <c r="L3223" s="26">
        <v>57.5</v>
      </c>
      <c r="M3223" s="23">
        <f>2*A3223/$G3223/$J3223^2/($K3223/1000)/($L3223/1000)</f>
        <v>-0.70063907426072702</v>
      </c>
      <c r="N3223" s="23">
        <f>2*B3223/$G3223/$J3223^2/($K3223/1000)/($L3223/1000)</f>
        <v>0.63825340326490898</v>
      </c>
      <c r="O3223" s="23">
        <f>2*C3223/$G3223/$J3223^2/($K3223/1000)/($L3223^2/1000)</f>
        <v>0</v>
      </c>
      <c r="P3223" s="24">
        <v>-1.1299999999999999</v>
      </c>
    </row>
    <row r="3224" spans="1:16" x14ac:dyDescent="0.4">
      <c r="A3224" s="22">
        <v>-1.7</v>
      </c>
      <c r="B3224" s="23">
        <v>1.68</v>
      </c>
      <c r="C3224" s="24">
        <v>0</v>
      </c>
      <c r="D3224" s="2">
        <v>320.39999999999998</v>
      </c>
      <c r="E3224" s="25">
        <v>21.2</v>
      </c>
      <c r="F3224" s="23">
        <v>994.62</v>
      </c>
      <c r="G3224" s="23">
        <v>1.18</v>
      </c>
      <c r="H3224" s="9">
        <f>0.000001458*(E3224+273.15)^1.5/(E3224+273.15+110.4)</f>
        <v>1.8191425273442234E-5</v>
      </c>
      <c r="I3224" s="10">
        <f>G3224*J3224*L3224/1000/H3224</f>
        <v>59117.000665693602</v>
      </c>
      <c r="J3224" s="24">
        <v>15.85</v>
      </c>
      <c r="K3224" s="25">
        <v>300</v>
      </c>
      <c r="L3224" s="26">
        <v>57.5</v>
      </c>
      <c r="M3224" s="23">
        <f>2*A3224/$G3224/$J3224^2/($K3224/1000)/($L3224/1000)</f>
        <v>-0.66488919784073619</v>
      </c>
      <c r="N3224" s="23">
        <f>2*B3224/$G3224/$J3224^2/($K3224/1000)/($L3224/1000)</f>
        <v>0.65706697198378639</v>
      </c>
      <c r="O3224" s="23">
        <f>2*C3224/$G3224/$J3224^2/($K3224/1000)/($L3224^2/1000)</f>
        <v>0</v>
      </c>
      <c r="P3224" s="24">
        <f>M3224/N3224</f>
        <v>-1.0119047619047619</v>
      </c>
    </row>
    <row r="3225" spans="1:16" x14ac:dyDescent="0.4">
      <c r="A3225" s="22">
        <v>-1.68</v>
      </c>
      <c r="B3225" s="23">
        <v>1.68</v>
      </c>
      <c r="C3225" s="24">
        <v>0</v>
      </c>
      <c r="D3225" s="2">
        <v>320.39999999999998</v>
      </c>
      <c r="E3225" s="25">
        <v>21.2</v>
      </c>
      <c r="F3225" s="23">
        <v>994.62</v>
      </c>
      <c r="G3225" s="23">
        <v>1.18</v>
      </c>
      <c r="H3225" s="9">
        <f>0.000001458*(E3225+273.15)^1.5/(E3225+273.15+110.4)</f>
        <v>1.8191425273442234E-5</v>
      </c>
      <c r="I3225" s="10">
        <f>G3225*J3225*L3225/1000/H3225</f>
        <v>59527.276380092742</v>
      </c>
      <c r="J3225" s="24">
        <v>15.96</v>
      </c>
      <c r="K3225" s="25">
        <v>300</v>
      </c>
      <c r="L3225" s="26">
        <v>57.5</v>
      </c>
      <c r="M3225" s="23">
        <f>2*A3225/$G3225/$J3225^2/($K3225/1000)/($L3225/1000)</f>
        <v>-0.64804087038239688</v>
      </c>
      <c r="N3225" s="23">
        <f>2*B3225/$G3225/$J3225^2/($K3225/1000)/($L3225/1000)</f>
        <v>0.64804087038239688</v>
      </c>
      <c r="O3225" s="23">
        <f>2*C3225/$G3225/$J3225^2/($K3225/1000)/($L3225^2/1000)</f>
        <v>0</v>
      </c>
      <c r="P3225" s="24">
        <f>M3225/N3225</f>
        <v>-1</v>
      </c>
    </row>
    <row r="3226" spans="1:16" x14ac:dyDescent="0.4">
      <c r="A3226" s="22">
        <v>-1.68</v>
      </c>
      <c r="B3226" s="23">
        <v>1.67</v>
      </c>
      <c r="C3226" s="24">
        <v>0</v>
      </c>
      <c r="D3226" s="2">
        <v>320.39999999999998</v>
      </c>
      <c r="E3226" s="25">
        <v>21.2</v>
      </c>
      <c r="F3226" s="23">
        <v>994.62</v>
      </c>
      <c r="G3226" s="23">
        <v>1.18</v>
      </c>
      <c r="H3226" s="9">
        <f>0.000001458*(E3226+273.15)^1.5/(E3226+273.15+110.4)</f>
        <v>1.8191425273442234E-5</v>
      </c>
      <c r="I3226" s="10">
        <f>G3226*J3226*L3226/1000/H3226</f>
        <v>59340.787419002219</v>
      </c>
      <c r="J3226" s="24">
        <v>15.91</v>
      </c>
      <c r="K3226" s="25">
        <v>300</v>
      </c>
      <c r="L3226" s="26">
        <v>57.5</v>
      </c>
      <c r="M3226" s="23">
        <f>2*A3226/$G3226/$J3226^2/($K3226/1000)/($L3226/1000)</f>
        <v>-0.65212043771195993</v>
      </c>
      <c r="N3226" s="23">
        <f>2*B3226/$G3226/$J3226^2/($K3226/1000)/($L3226/1000)</f>
        <v>0.64823876843986483</v>
      </c>
      <c r="O3226" s="23">
        <f>2*C3226/$G3226/$J3226^2/($K3226/1000)/($L3226^2/1000)</f>
        <v>0</v>
      </c>
      <c r="P3226" s="24">
        <f>M3226/N3226</f>
        <v>-1.005988023952096</v>
      </c>
    </row>
    <row r="3227" spans="1:16" x14ac:dyDescent="0.4">
      <c r="A3227" s="22">
        <v>-1.68</v>
      </c>
      <c r="B3227" s="23">
        <v>1.67</v>
      </c>
      <c r="C3227" s="24">
        <v>0</v>
      </c>
      <c r="D3227" s="2">
        <v>320.39999999999998</v>
      </c>
      <c r="E3227" s="25">
        <v>21.2</v>
      </c>
      <c r="F3227" s="23">
        <v>994.62</v>
      </c>
      <c r="G3227" s="23">
        <v>1.18</v>
      </c>
      <c r="H3227" s="9">
        <f>0.000001458*(E3227+273.15)^1.5/(E3227+273.15+110.4)</f>
        <v>1.8191425273442234E-5</v>
      </c>
      <c r="I3227" s="10">
        <f>G3227*J3227*L3227/1000/H3227</f>
        <v>59340.787419002219</v>
      </c>
      <c r="J3227" s="24">
        <v>15.91</v>
      </c>
      <c r="K3227" s="25">
        <v>300</v>
      </c>
      <c r="L3227" s="26">
        <v>57.5</v>
      </c>
      <c r="M3227" s="23">
        <f>2*A3227/$G3227/$J3227^2/($K3227/1000)/($L3227/1000)</f>
        <v>-0.65212043771195993</v>
      </c>
      <c r="N3227" s="23">
        <f>2*B3227/$G3227/$J3227^2/($K3227/1000)/($L3227/1000)</f>
        <v>0.64823876843986483</v>
      </c>
      <c r="O3227" s="23">
        <f>2*C3227/$G3227/$J3227^2/($K3227/1000)/($L3227^2/1000)</f>
        <v>0</v>
      </c>
      <c r="P3227" s="24">
        <f>M3227/N3227</f>
        <v>-1.005988023952096</v>
      </c>
    </row>
    <row r="3228" spans="1:16" x14ac:dyDescent="0.4">
      <c r="A3228" s="22">
        <v>-1.69</v>
      </c>
      <c r="B3228" s="23">
        <v>1.68</v>
      </c>
      <c r="C3228" s="24">
        <v>0</v>
      </c>
      <c r="D3228" s="2">
        <v>320.39999999999998</v>
      </c>
      <c r="E3228" s="25">
        <v>21.2</v>
      </c>
      <c r="F3228" s="23">
        <v>994.62</v>
      </c>
      <c r="G3228" s="23">
        <v>1.18</v>
      </c>
      <c r="H3228" s="9">
        <f>0.000001458*(E3228+273.15)^1.5/(E3228+273.15+110.4)</f>
        <v>1.8191425273442234E-5</v>
      </c>
      <c r="I3228" s="10">
        <f>G3228*J3228*L3228/1000/H3228</f>
        <v>58930.511704603094</v>
      </c>
      <c r="J3228" s="24">
        <v>15.8</v>
      </c>
      <c r="K3228" s="25">
        <v>300</v>
      </c>
      <c r="L3228" s="26">
        <v>57.5</v>
      </c>
      <c r="M3228" s="23">
        <f>2*A3228/$G3228/$J3228^2/($K3228/1000)/($L3228/1000)</f>
        <v>-0.66516810982563113</v>
      </c>
      <c r="N3228" s="23">
        <f>2*B3228/$G3228/$J3228^2/($K3228/1000)/($L3228/1000)</f>
        <v>0.66123220385033155</v>
      </c>
      <c r="O3228" s="23">
        <f>2*C3228/$G3228/$J3228^2/($K3228/1000)/($L3228^2/1000)</f>
        <v>0</v>
      </c>
      <c r="P3228" s="24">
        <f>M3228/N3228</f>
        <v>-1.0059523809523809</v>
      </c>
    </row>
    <row r="3229" spans="1:16" x14ac:dyDescent="0.4">
      <c r="A3229" s="22">
        <v>-1.69</v>
      </c>
      <c r="B3229" s="23">
        <v>1.68</v>
      </c>
      <c r="C3229" s="24">
        <v>0</v>
      </c>
      <c r="D3229" s="2">
        <v>320.39999999999998</v>
      </c>
      <c r="E3229" s="25">
        <v>21.2</v>
      </c>
      <c r="F3229" s="23">
        <v>994.62</v>
      </c>
      <c r="G3229" s="23">
        <v>1.18</v>
      </c>
      <c r="H3229" s="9">
        <f>0.000001458*(E3229+273.15)^1.5/(E3229+273.15+110.4)</f>
        <v>1.8191425273442234E-5</v>
      </c>
      <c r="I3229" s="10">
        <f>G3229*J3229*L3229/1000/H3229</f>
        <v>59340.787419002219</v>
      </c>
      <c r="J3229" s="24">
        <v>15.91</v>
      </c>
      <c r="K3229" s="25">
        <v>300</v>
      </c>
      <c r="L3229" s="26">
        <v>57.5</v>
      </c>
      <c r="M3229" s="23">
        <f>2*A3229/$G3229/$J3229^2/($K3229/1000)/($L3229/1000)</f>
        <v>-0.65600210698405481</v>
      </c>
      <c r="N3229" s="23">
        <f>2*B3229/$G3229/$J3229^2/($K3229/1000)/($L3229/1000)</f>
        <v>0.65212043771195993</v>
      </c>
      <c r="O3229" s="23">
        <f>2*C3229/$G3229/$J3229^2/($K3229/1000)/($L3229^2/1000)</f>
        <v>0</v>
      </c>
      <c r="P3229" s="24">
        <f>M3229/N3229</f>
        <v>-1.0059523809523807</v>
      </c>
    </row>
    <row r="3230" spans="1:16" x14ac:dyDescent="0.4">
      <c r="A3230" s="22">
        <v>-1.69</v>
      </c>
      <c r="B3230" s="23">
        <v>1.69</v>
      </c>
      <c r="C3230" s="24">
        <v>0</v>
      </c>
      <c r="D3230" s="2">
        <v>320.39999999999998</v>
      </c>
      <c r="E3230" s="25">
        <v>21.2</v>
      </c>
      <c r="F3230" s="23">
        <v>994.62</v>
      </c>
      <c r="G3230" s="23">
        <v>1.18</v>
      </c>
      <c r="H3230" s="9">
        <f>0.000001458*(E3230+273.15)^1.5/(E3230+273.15+110.4)</f>
        <v>1.8191425273442234E-5</v>
      </c>
      <c r="I3230" s="10">
        <f>G3230*J3230*L3230/1000/H3230</f>
        <v>59340.787419002219</v>
      </c>
      <c r="J3230" s="24">
        <v>15.91</v>
      </c>
      <c r="K3230" s="25">
        <v>300</v>
      </c>
      <c r="L3230" s="26">
        <v>57.5</v>
      </c>
      <c r="M3230" s="23">
        <f>2*A3230/$G3230/$J3230^2/($K3230/1000)/($L3230/1000)</f>
        <v>-0.65600210698405481</v>
      </c>
      <c r="N3230" s="23">
        <f>2*B3230/$G3230/$J3230^2/($K3230/1000)/($L3230/1000)</f>
        <v>0.65600210698405481</v>
      </c>
      <c r="O3230" s="23">
        <f>2*C3230/$G3230/$J3230^2/($K3230/1000)/($L3230^2/1000)</f>
        <v>0</v>
      </c>
      <c r="P3230" s="24">
        <f>M3230/N3230</f>
        <v>-1</v>
      </c>
    </row>
    <row r="3231" spans="1:16" x14ac:dyDescent="0.4">
      <c r="A3231" s="22">
        <v>-1.69</v>
      </c>
      <c r="B3231" s="23">
        <v>1.69</v>
      </c>
      <c r="C3231" s="24">
        <v>0</v>
      </c>
      <c r="D3231" s="2">
        <v>320.39999999999998</v>
      </c>
      <c r="E3231" s="25">
        <v>21.2</v>
      </c>
      <c r="F3231" s="23">
        <v>994.62</v>
      </c>
      <c r="G3231" s="23">
        <v>1.18</v>
      </c>
      <c r="H3231" s="9">
        <f>0.000001458*(E3231+273.15)^1.5/(E3231+273.15+110.4)</f>
        <v>1.8191425273442234E-5</v>
      </c>
      <c r="I3231" s="10">
        <f>G3231*J3231*L3231/1000/H3231</f>
        <v>58930.511704603094</v>
      </c>
      <c r="J3231" s="24">
        <v>15.8</v>
      </c>
      <c r="K3231" s="25">
        <v>300</v>
      </c>
      <c r="L3231" s="26">
        <v>57.5</v>
      </c>
      <c r="M3231" s="23">
        <f>2*A3231/$G3231/$J3231^2/($K3231/1000)/($L3231/1000)</f>
        <v>-0.66516810982563113</v>
      </c>
      <c r="N3231" s="23">
        <f>2*B3231/$G3231/$J3231^2/($K3231/1000)/($L3231/1000)</f>
        <v>0.66516810982563113</v>
      </c>
      <c r="O3231" s="23">
        <f>2*C3231/$G3231/$J3231^2/($K3231/1000)/($L3231^2/1000)</f>
        <v>0</v>
      </c>
      <c r="P3231" s="24">
        <f>M3231/N3231</f>
        <v>-1</v>
      </c>
    </row>
    <row r="3232" spans="1:16" x14ac:dyDescent="0.4">
      <c r="A3232" s="22">
        <v>-1.7</v>
      </c>
      <c r="B3232" s="23">
        <v>1.68</v>
      </c>
      <c r="C3232" s="24">
        <v>0</v>
      </c>
      <c r="D3232" s="2">
        <v>320.39999999999998</v>
      </c>
      <c r="E3232" s="25">
        <v>21.2</v>
      </c>
      <c r="F3232" s="23">
        <v>994.62</v>
      </c>
      <c r="G3232" s="23">
        <v>1.18</v>
      </c>
      <c r="H3232" s="9">
        <f>0.000001458*(E3232+273.15)^1.5/(E3232+273.15+110.4)</f>
        <v>1.8191425273442234E-5</v>
      </c>
      <c r="I3232" s="10">
        <f>G3232*J3232*L3232/1000/H3232</f>
        <v>59117.000665693602</v>
      </c>
      <c r="J3232" s="24">
        <v>15.85</v>
      </c>
      <c r="K3232" s="25">
        <v>300</v>
      </c>
      <c r="L3232" s="26">
        <v>57.5</v>
      </c>
      <c r="M3232" s="23">
        <f>2*A3232/$G3232/$J3232^2/($K3232/1000)/($L3232/1000)</f>
        <v>-0.66488919784073619</v>
      </c>
      <c r="N3232" s="23">
        <f>2*B3232/$G3232/$J3232^2/($K3232/1000)/($L3232/1000)</f>
        <v>0.65706697198378639</v>
      </c>
      <c r="O3232" s="23">
        <f>2*C3232/$G3232/$J3232^2/($K3232/1000)/($L3232^2/1000)</f>
        <v>0</v>
      </c>
      <c r="P3232" s="24">
        <f>M3232/N3232</f>
        <v>-1.0119047619047619</v>
      </c>
    </row>
    <row r="3233" spans="1:16" x14ac:dyDescent="0.4">
      <c r="A3233" s="22">
        <v>-1.7</v>
      </c>
      <c r="B3233" s="23">
        <v>1.68</v>
      </c>
      <c r="C3233" s="24">
        <v>0</v>
      </c>
      <c r="D3233" s="2">
        <v>320.39999999999998</v>
      </c>
      <c r="E3233" s="25">
        <v>21.2</v>
      </c>
      <c r="F3233" s="23">
        <v>994.62</v>
      </c>
      <c r="G3233" s="23">
        <v>1.18</v>
      </c>
      <c r="H3233" s="9">
        <f>0.000001458*(E3233+273.15)^1.5/(E3233+273.15+110.4)</f>
        <v>1.8191425273442234E-5</v>
      </c>
      <c r="I3233" s="10">
        <f>G3233*J3233*L3233/1000/H3233</f>
        <v>59117.000665693602</v>
      </c>
      <c r="J3233" s="24">
        <v>15.85</v>
      </c>
      <c r="K3233" s="25">
        <v>300</v>
      </c>
      <c r="L3233" s="26">
        <v>57.5</v>
      </c>
      <c r="M3233" s="23">
        <f>2*A3233/$G3233/$J3233^2/($K3233/1000)/($L3233/1000)</f>
        <v>-0.66488919784073619</v>
      </c>
      <c r="N3233" s="23">
        <f>2*B3233/$G3233/$J3233^2/($K3233/1000)/($L3233/1000)</f>
        <v>0.65706697198378639</v>
      </c>
      <c r="O3233" s="23">
        <f>2*C3233/$G3233/$J3233^2/($K3233/1000)/($L3233^2/1000)</f>
        <v>0</v>
      </c>
      <c r="P3233" s="24">
        <f>M3233/N3233</f>
        <v>-1.0119047619047619</v>
      </c>
    </row>
    <row r="3234" spans="1:16" x14ac:dyDescent="0.4">
      <c r="A3234" s="22">
        <v>-1.7</v>
      </c>
      <c r="B3234" s="23">
        <v>1.68</v>
      </c>
      <c r="C3234" s="24">
        <v>0</v>
      </c>
      <c r="D3234" s="2">
        <v>320.39999999999998</v>
      </c>
      <c r="E3234" s="25">
        <v>21.2</v>
      </c>
      <c r="F3234" s="23">
        <v>994.62</v>
      </c>
      <c r="G3234" s="23">
        <v>1.18</v>
      </c>
      <c r="H3234" s="9">
        <f>0.000001458*(E3234+273.15)^1.5/(E3234+273.15+110.4)</f>
        <v>1.8191425273442234E-5</v>
      </c>
      <c r="I3234" s="10">
        <f>G3234*J3234*L3234/1000/H3234</f>
        <v>59117.000665693602</v>
      </c>
      <c r="J3234" s="24">
        <v>15.85</v>
      </c>
      <c r="K3234" s="25">
        <v>300</v>
      </c>
      <c r="L3234" s="26">
        <v>57.5</v>
      </c>
      <c r="M3234" s="23">
        <f>2*A3234/$G3234/$J3234^2/($K3234/1000)/($L3234/1000)</f>
        <v>-0.66488919784073619</v>
      </c>
      <c r="N3234" s="23">
        <f>2*B3234/$G3234/$J3234^2/($K3234/1000)/($L3234/1000)</f>
        <v>0.65706697198378639</v>
      </c>
      <c r="O3234" s="23">
        <f>2*C3234/$G3234/$J3234^2/($K3234/1000)/($L3234^2/1000)</f>
        <v>0</v>
      </c>
      <c r="P3234" s="24">
        <f>M3234/N3234</f>
        <v>-1.0119047619047619</v>
      </c>
    </row>
    <row r="3235" spans="1:16" x14ac:dyDescent="0.4">
      <c r="A3235" s="22">
        <v>-1.69</v>
      </c>
      <c r="B3235" s="23">
        <v>1.68</v>
      </c>
      <c r="C3235" s="24">
        <v>0</v>
      </c>
      <c r="D3235" s="2">
        <v>320.39999999999998</v>
      </c>
      <c r="E3235" s="25">
        <v>21.2</v>
      </c>
      <c r="F3235" s="23">
        <v>994.62</v>
      </c>
      <c r="G3235" s="23">
        <v>1.18</v>
      </c>
      <c r="H3235" s="9">
        <f>0.000001458*(E3235+273.15)^1.5/(E3235+273.15+110.4)</f>
        <v>1.8191425273442234E-5</v>
      </c>
      <c r="I3235" s="10">
        <f>G3235*J3235*L3235/1000/H3235</f>
        <v>59117.000665693602</v>
      </c>
      <c r="J3235" s="24">
        <v>15.85</v>
      </c>
      <c r="K3235" s="25">
        <v>300</v>
      </c>
      <c r="L3235" s="26">
        <v>57.5</v>
      </c>
      <c r="M3235" s="23">
        <f>2*A3235/$G3235/$J3235^2/($K3235/1000)/($L3235/1000)</f>
        <v>-0.66097808491226129</v>
      </c>
      <c r="N3235" s="23">
        <f>2*B3235/$G3235/$J3235^2/($K3235/1000)/($L3235/1000)</f>
        <v>0.65706697198378639</v>
      </c>
      <c r="O3235" s="23">
        <f>2*C3235/$G3235/$J3235^2/($K3235/1000)/($L3235^2/1000)</f>
        <v>0</v>
      </c>
      <c r="P3235" s="24">
        <f>M3235/N3235</f>
        <v>-1.0059523809523809</v>
      </c>
    </row>
    <row r="3236" spans="1:16" x14ac:dyDescent="0.4">
      <c r="A3236" s="22">
        <v>-1.68</v>
      </c>
      <c r="B3236" s="23">
        <v>1.68</v>
      </c>
      <c r="C3236" s="24">
        <v>0</v>
      </c>
      <c r="D3236" s="2">
        <v>320.39999999999998</v>
      </c>
      <c r="E3236" s="25">
        <v>21.2</v>
      </c>
      <c r="F3236" s="23">
        <v>994.62</v>
      </c>
      <c r="G3236" s="23">
        <v>1.18</v>
      </c>
      <c r="H3236" s="9">
        <f>0.000001458*(E3236+273.15)^1.5/(E3236+273.15+110.4)</f>
        <v>1.8191425273442234E-5</v>
      </c>
      <c r="I3236" s="10">
        <f>G3236*J3236*L3236/1000/H3236</f>
        <v>58930.511704603094</v>
      </c>
      <c r="J3236" s="24">
        <v>15.8</v>
      </c>
      <c r="K3236" s="25">
        <v>300</v>
      </c>
      <c r="L3236" s="26">
        <v>57.5</v>
      </c>
      <c r="M3236" s="23">
        <f>2*A3236/$G3236/$J3236^2/($K3236/1000)/($L3236/1000)</f>
        <v>-0.66123220385033155</v>
      </c>
      <c r="N3236" s="23">
        <f>2*B3236/$G3236/$J3236^2/($K3236/1000)/($L3236/1000)</f>
        <v>0.66123220385033155</v>
      </c>
      <c r="O3236" s="23">
        <f>2*C3236/$G3236/$J3236^2/($K3236/1000)/($L3236^2/1000)</f>
        <v>0</v>
      </c>
      <c r="P3236" s="24">
        <f>M3236/N3236</f>
        <v>-1</v>
      </c>
    </row>
    <row r="3237" spans="1:16" x14ac:dyDescent="0.4">
      <c r="A3237" s="22">
        <v>-1.68</v>
      </c>
      <c r="B3237" s="23">
        <v>1.68</v>
      </c>
      <c r="C3237" s="24">
        <v>0</v>
      </c>
      <c r="D3237" s="2">
        <v>320.39999999999998</v>
      </c>
      <c r="E3237" s="25">
        <v>21.2</v>
      </c>
      <c r="F3237" s="23">
        <v>994.62</v>
      </c>
      <c r="G3237" s="23">
        <v>1.18</v>
      </c>
      <c r="H3237" s="9">
        <f>0.000001458*(E3237+273.15)^1.5/(E3237+273.15+110.4)</f>
        <v>1.8191425273442234E-5</v>
      </c>
      <c r="I3237" s="10">
        <f>G3237*J3237*L3237/1000/H3237</f>
        <v>59117.000665693602</v>
      </c>
      <c r="J3237" s="24">
        <v>15.85</v>
      </c>
      <c r="K3237" s="25">
        <v>300</v>
      </c>
      <c r="L3237" s="26">
        <v>57.5</v>
      </c>
      <c r="M3237" s="23">
        <f>2*A3237/$G3237/$J3237^2/($K3237/1000)/($L3237/1000)</f>
        <v>-0.65706697198378639</v>
      </c>
      <c r="N3237" s="23">
        <f>2*B3237/$G3237/$J3237^2/($K3237/1000)/($L3237/1000)</f>
        <v>0.65706697198378639</v>
      </c>
      <c r="O3237" s="23">
        <f>2*C3237/$G3237/$J3237^2/($K3237/1000)/($L3237^2/1000)</f>
        <v>0</v>
      </c>
      <c r="P3237" s="24">
        <f>M3237/N3237</f>
        <v>-1</v>
      </c>
    </row>
    <row r="3238" spans="1:16" x14ac:dyDescent="0.4">
      <c r="A3238" s="22">
        <v>-1.68</v>
      </c>
      <c r="B3238" s="23">
        <v>1.66</v>
      </c>
      <c r="C3238" s="24">
        <v>0</v>
      </c>
      <c r="D3238" s="2">
        <v>320.39999999999998</v>
      </c>
      <c r="E3238" s="25">
        <v>21.2</v>
      </c>
      <c r="F3238" s="23">
        <v>994.62</v>
      </c>
      <c r="G3238" s="23">
        <v>1.18</v>
      </c>
      <c r="H3238" s="9">
        <f>0.000001458*(E3238+273.15)^1.5/(E3238+273.15+110.4)</f>
        <v>1.8191425273442234E-5</v>
      </c>
      <c r="I3238" s="10">
        <f>G3238*J3238*L3238/1000/H3238</f>
        <v>59117.000665693602</v>
      </c>
      <c r="J3238" s="24">
        <v>15.85</v>
      </c>
      <c r="K3238" s="25">
        <v>300</v>
      </c>
      <c r="L3238" s="26">
        <v>57.5</v>
      </c>
      <c r="M3238" s="23">
        <f>2*A3238/$G3238/$J3238^2/($K3238/1000)/($L3238/1000)</f>
        <v>-0.65706697198378639</v>
      </c>
      <c r="N3238" s="23">
        <f>2*B3238/$G3238/$J3238^2/($K3238/1000)/($L3238/1000)</f>
        <v>0.64924474612683636</v>
      </c>
      <c r="O3238" s="23">
        <f>2*C3238/$G3238/$J3238^2/($K3238/1000)/($L3238^2/1000)</f>
        <v>0</v>
      </c>
      <c r="P3238" s="24">
        <f>M3238/N3238</f>
        <v>-1.0120481927710847</v>
      </c>
    </row>
    <row r="3239" spans="1:16" x14ac:dyDescent="0.4">
      <c r="A3239" s="22">
        <v>-1.67</v>
      </c>
      <c r="B3239" s="23">
        <v>1.67</v>
      </c>
      <c r="C3239" s="24">
        <v>0</v>
      </c>
      <c r="D3239" s="2">
        <v>320.39999999999998</v>
      </c>
      <c r="E3239" s="25">
        <v>21.2</v>
      </c>
      <c r="F3239" s="23">
        <v>994.62</v>
      </c>
      <c r="G3239" s="23">
        <v>1.18</v>
      </c>
      <c r="H3239" s="9">
        <f>0.000001458*(E3239+273.15)^1.5/(E3239+273.15+110.4)</f>
        <v>1.8191425273442234E-5</v>
      </c>
      <c r="I3239" s="10">
        <f>G3239*J3239*L3239/1000/H3239</f>
        <v>59527.276380092742</v>
      </c>
      <c r="J3239" s="24">
        <v>15.96</v>
      </c>
      <c r="K3239" s="25">
        <v>300</v>
      </c>
      <c r="L3239" s="26">
        <v>57.5</v>
      </c>
      <c r="M3239" s="23">
        <f>2*A3239/$G3239/$J3239^2/($K3239/1000)/($L3239/1000)</f>
        <v>-0.64418348424916827</v>
      </c>
      <c r="N3239" s="23">
        <f>2*B3239/$G3239/$J3239^2/($K3239/1000)/($L3239/1000)</f>
        <v>0.64418348424916827</v>
      </c>
      <c r="O3239" s="23">
        <f>2*C3239/$G3239/$J3239^2/($K3239/1000)/($L3239^2/1000)</f>
        <v>0</v>
      </c>
      <c r="P3239" s="24">
        <f>M3239/N3239</f>
        <v>-1</v>
      </c>
    </row>
    <row r="3240" spans="1:16" x14ac:dyDescent="0.4">
      <c r="A3240" s="22">
        <v>-1.68</v>
      </c>
      <c r="B3240" s="23">
        <v>1.67</v>
      </c>
      <c r="C3240" s="24">
        <v>0</v>
      </c>
      <c r="D3240" s="2">
        <v>320.39999999999998</v>
      </c>
      <c r="E3240" s="25">
        <v>21.2</v>
      </c>
      <c r="F3240" s="23">
        <v>994.62</v>
      </c>
      <c r="G3240" s="23">
        <v>1.18</v>
      </c>
      <c r="H3240" s="9">
        <f>0.000001458*(E3240+273.15)^1.5/(E3240+273.15+110.4)</f>
        <v>1.8191425273442234E-5</v>
      </c>
      <c r="I3240" s="10">
        <f>G3240*J3240*L3240/1000/H3240</f>
        <v>59900.254302273766</v>
      </c>
      <c r="J3240" s="24">
        <v>16.059999999999999</v>
      </c>
      <c r="K3240" s="25">
        <v>300</v>
      </c>
      <c r="L3240" s="26">
        <v>57.5</v>
      </c>
      <c r="M3240" s="23">
        <f>2*A3240/$G3240/$J3240^2/($K3240/1000)/($L3240/1000)</f>
        <v>-0.63999574823396077</v>
      </c>
      <c r="N3240" s="23">
        <f>2*B3240/$G3240/$J3240^2/($K3240/1000)/($L3240/1000)</f>
        <v>0.6361862497325681</v>
      </c>
      <c r="O3240" s="23">
        <f>2*C3240/$G3240/$J3240^2/($K3240/1000)/($L3240^2/1000)</f>
        <v>0</v>
      </c>
      <c r="P3240" s="24">
        <f>M3240/N3240</f>
        <v>-1.005988023952096</v>
      </c>
    </row>
    <row r="3241" spans="1:16" x14ac:dyDescent="0.4">
      <c r="A3241" s="22">
        <v>-1.68</v>
      </c>
      <c r="B3241" s="23">
        <v>1.67</v>
      </c>
      <c r="C3241" s="24">
        <v>0</v>
      </c>
      <c r="D3241" s="2">
        <v>320.39999999999998</v>
      </c>
      <c r="E3241" s="25">
        <v>21.2</v>
      </c>
      <c r="F3241" s="23">
        <v>994.62</v>
      </c>
      <c r="G3241" s="23">
        <v>1.18</v>
      </c>
      <c r="H3241" s="9">
        <f>0.000001458*(E3241+273.15)^1.5/(E3241+273.15+110.4)</f>
        <v>1.8191425273442234E-5</v>
      </c>
      <c r="I3241" s="10">
        <f>G3241*J3241*L3241/1000/H3241</f>
        <v>59900.254302273766</v>
      </c>
      <c r="J3241" s="24">
        <v>16.059999999999999</v>
      </c>
      <c r="K3241" s="25">
        <v>300</v>
      </c>
      <c r="L3241" s="26">
        <v>57.5</v>
      </c>
      <c r="M3241" s="23">
        <f>2*A3241/$G3241/$J3241^2/($K3241/1000)/($L3241/1000)</f>
        <v>-0.63999574823396077</v>
      </c>
      <c r="N3241" s="23">
        <f>2*B3241/$G3241/$J3241^2/($K3241/1000)/($L3241/1000)</f>
        <v>0.6361862497325681</v>
      </c>
      <c r="O3241" s="23">
        <f>2*C3241/$G3241/$J3241^2/($K3241/1000)/($L3241^2/1000)</f>
        <v>0</v>
      </c>
      <c r="P3241" s="24">
        <f>M3241/N3241</f>
        <v>-1.005988023952096</v>
      </c>
    </row>
    <row r="3242" spans="1:16" x14ac:dyDescent="0.4">
      <c r="A3242" s="22">
        <v>-1.68</v>
      </c>
      <c r="B3242" s="23">
        <v>1.67</v>
      </c>
      <c r="C3242" s="24">
        <v>0</v>
      </c>
      <c r="D3242" s="2">
        <v>320.39999999999998</v>
      </c>
      <c r="E3242" s="25">
        <v>21.2</v>
      </c>
      <c r="F3242" s="23">
        <v>994.62</v>
      </c>
      <c r="G3242" s="23">
        <v>1.18</v>
      </c>
      <c r="H3242" s="9">
        <f>0.000001458*(E3242+273.15)^1.5/(E3242+273.15+110.4)</f>
        <v>1.8191425273442234E-5</v>
      </c>
      <c r="I3242" s="10">
        <f>G3242*J3242*L3242/1000/H3242</f>
        <v>59713.765341183251</v>
      </c>
      <c r="J3242" s="24">
        <v>16.010000000000002</v>
      </c>
      <c r="K3242" s="25">
        <v>300</v>
      </c>
      <c r="L3242" s="26">
        <v>57.5</v>
      </c>
      <c r="M3242" s="23">
        <f>2*A3242/$G3242/$J3242^2/($K3242/1000)/($L3242/1000)</f>
        <v>-0.64399946539189379</v>
      </c>
      <c r="N3242" s="23">
        <f>2*B3242/$G3242/$J3242^2/($K3242/1000)/($L3242/1000)</f>
        <v>0.6401661352407515</v>
      </c>
      <c r="O3242" s="23">
        <f>2*C3242/$G3242/$J3242^2/($K3242/1000)/($L3242^2/1000)</f>
        <v>0</v>
      </c>
      <c r="P3242" s="24">
        <f>M3242/N3242</f>
        <v>-1.005988023952096</v>
      </c>
    </row>
    <row r="3243" spans="1:16" x14ac:dyDescent="0.4">
      <c r="A3243" s="22">
        <v>-1.68</v>
      </c>
      <c r="B3243" s="23">
        <v>1.67</v>
      </c>
      <c r="C3243" s="24">
        <v>0</v>
      </c>
      <c r="D3243" s="2">
        <v>320.39999999999998</v>
      </c>
      <c r="E3243" s="25">
        <v>21.2</v>
      </c>
      <c r="F3243" s="23">
        <v>994.62</v>
      </c>
      <c r="G3243" s="23">
        <v>1.18</v>
      </c>
      <c r="H3243" s="9">
        <f>0.000001458*(E3243+273.15)^1.5/(E3243+273.15+110.4)</f>
        <v>1.8191425273442234E-5</v>
      </c>
      <c r="I3243" s="10">
        <f>G3243*J3243*L3243/1000/H3243</f>
        <v>59117.000665693602</v>
      </c>
      <c r="J3243" s="24">
        <v>15.85</v>
      </c>
      <c r="K3243" s="25">
        <v>300</v>
      </c>
      <c r="L3243" s="26">
        <v>57.5</v>
      </c>
      <c r="M3243" s="23">
        <f>2*A3243/$G3243/$J3243^2/($K3243/1000)/($L3243/1000)</f>
        <v>-0.65706697198378639</v>
      </c>
      <c r="N3243" s="23">
        <f>2*B3243/$G3243/$J3243^2/($K3243/1000)/($L3243/1000)</f>
        <v>0.65315585905531148</v>
      </c>
      <c r="O3243" s="23">
        <f>2*C3243/$G3243/$J3243^2/($K3243/1000)/($L3243^2/1000)</f>
        <v>0</v>
      </c>
      <c r="P3243" s="24">
        <f>M3243/N3243</f>
        <v>-1.0059880239520957</v>
      </c>
    </row>
    <row r="3244" spans="1:16" x14ac:dyDescent="0.4">
      <c r="A3244" s="22">
        <v>-1.24</v>
      </c>
      <c r="B3244" s="23">
        <v>1.01</v>
      </c>
      <c r="C3244" s="24">
        <v>0</v>
      </c>
      <c r="D3244" s="2">
        <v>325.10000000000002</v>
      </c>
      <c r="E3244" s="25">
        <v>21.7</v>
      </c>
      <c r="F3244" s="23">
        <v>990.9</v>
      </c>
      <c r="G3244" s="23">
        <v>1.17</v>
      </c>
      <c r="H3244" s="9">
        <f>0.000001458*(E3244+273.15)^1.5/(E3244+273.15+110.4)</f>
        <v>1.8215294560424E-5</v>
      </c>
      <c r="I3244" s="27">
        <f>G3244*J3244*L3244/1000/H3244</f>
        <v>51521.881619143831</v>
      </c>
      <c r="J3244" s="24">
        <v>13.95</v>
      </c>
      <c r="K3244" s="25">
        <v>300</v>
      </c>
      <c r="L3244" s="26">
        <v>57.5</v>
      </c>
      <c r="M3244" s="23">
        <f>2*A3244/$G3244/$J3244^2/($K3244/1000)/($L3244/1000)</f>
        <v>-0.63143449634194704</v>
      </c>
      <c r="N3244" s="23">
        <f>2*B3244/$G3244/$J3244^2/($K3244/1000)/($L3244/1000)</f>
        <v>0.51431358169787633</v>
      </c>
      <c r="O3244" s="23">
        <f>2*C3244/$G3244/$J3244^2/($K3244/1000)/($L3244^2/1000)</f>
        <v>0</v>
      </c>
      <c r="P3244" s="24">
        <v>-1.26</v>
      </c>
    </row>
    <row r="3245" spans="1:16" x14ac:dyDescent="0.4">
      <c r="A3245" s="22">
        <v>-1.24</v>
      </c>
      <c r="B3245" s="23">
        <v>1.02</v>
      </c>
      <c r="C3245" s="24">
        <v>0</v>
      </c>
      <c r="D3245" s="2">
        <v>325.10000000000002</v>
      </c>
      <c r="E3245" s="25">
        <v>21.7</v>
      </c>
      <c r="F3245" s="23">
        <v>990.9</v>
      </c>
      <c r="G3245" s="23">
        <v>1.17</v>
      </c>
      <c r="H3245" s="9">
        <f>0.000001458*(E3245+273.15)^1.5/(E3245+273.15+110.4)</f>
        <v>1.8215294560424E-5</v>
      </c>
      <c r="I3245" s="27">
        <f>G3245*J3245*L3245/1000/H3245</f>
        <v>51521.881619143831</v>
      </c>
      <c r="J3245" s="24">
        <v>13.95</v>
      </c>
      <c r="K3245" s="25">
        <v>300</v>
      </c>
      <c r="L3245" s="26">
        <v>57.5</v>
      </c>
      <c r="M3245" s="23">
        <f>2*A3245/$G3245/$J3245^2/($K3245/1000)/($L3245/1000)</f>
        <v>-0.63143449634194704</v>
      </c>
      <c r="N3245" s="23">
        <f>2*B3245/$G3245/$J3245^2/($K3245/1000)/($L3245/1000)</f>
        <v>0.51940579537805331</v>
      </c>
      <c r="O3245" s="23">
        <f>2*C3245/$G3245/$J3245^2/($K3245/1000)/($L3245^2/1000)</f>
        <v>0</v>
      </c>
      <c r="P3245" s="24">
        <v>-1.2</v>
      </c>
    </row>
    <row r="3246" spans="1:16" x14ac:dyDescent="0.4">
      <c r="A3246" s="22">
        <v>-1.24</v>
      </c>
      <c r="B3246" s="23">
        <v>1.02</v>
      </c>
      <c r="C3246" s="24">
        <v>0</v>
      </c>
      <c r="D3246" s="2">
        <v>325.10000000000002</v>
      </c>
      <c r="E3246" s="25">
        <v>21.7</v>
      </c>
      <c r="F3246" s="23">
        <v>990.9</v>
      </c>
      <c r="G3246" s="23">
        <v>1.17</v>
      </c>
      <c r="H3246" s="9">
        <f>0.000001458*(E3246+273.15)^1.5/(E3246+273.15+110.4)</f>
        <v>1.8215294560424E-5</v>
      </c>
      <c r="I3246" s="27">
        <f>G3246*J3246*L3246/1000/H3246</f>
        <v>51743.481109978864</v>
      </c>
      <c r="J3246" s="24">
        <v>14.01</v>
      </c>
      <c r="K3246" s="25">
        <v>300</v>
      </c>
      <c r="L3246" s="26">
        <v>57.5</v>
      </c>
      <c r="M3246" s="23">
        <f>2*A3246/$G3246/$J3246^2/($K3246/1000)/($L3246/1000)</f>
        <v>-0.62603764505104575</v>
      </c>
      <c r="N3246" s="23">
        <f>2*B3246/$G3246/$J3246^2/($K3246/1000)/($L3246/1000)</f>
        <v>0.51496644996134411</v>
      </c>
      <c r="O3246" s="23">
        <f>2*C3246/$G3246/$J3246^2/($K3246/1000)/($L3246^2/1000)</f>
        <v>0</v>
      </c>
      <c r="P3246" s="24">
        <v>-1.26</v>
      </c>
    </row>
    <row r="3247" spans="1:16" x14ac:dyDescent="0.4">
      <c r="A3247" s="22">
        <v>-1.25</v>
      </c>
      <c r="B3247" s="23">
        <v>1.02</v>
      </c>
      <c r="C3247" s="24">
        <v>0</v>
      </c>
      <c r="D3247" s="2">
        <v>325.10000000000002</v>
      </c>
      <c r="E3247" s="25">
        <v>21.7</v>
      </c>
      <c r="F3247" s="23">
        <v>990.9</v>
      </c>
      <c r="G3247" s="23">
        <v>1.17</v>
      </c>
      <c r="H3247" s="9">
        <f>0.000001458*(E3247+273.15)^1.5/(E3247+273.15+110.4)</f>
        <v>1.8215294560424E-5</v>
      </c>
      <c r="I3247" s="27">
        <f>G3247*J3247*L3247/1000/H3247</f>
        <v>51300.282128308805</v>
      </c>
      <c r="J3247" s="24">
        <v>13.89</v>
      </c>
      <c r="K3247" s="25">
        <v>300</v>
      </c>
      <c r="L3247" s="26">
        <v>57.5</v>
      </c>
      <c r="M3247" s="23">
        <f>2*A3247/$G3247/$J3247^2/($K3247/1000)/($L3247/1000)</f>
        <v>-0.6420377380802903</v>
      </c>
      <c r="N3247" s="23">
        <f>2*B3247/$G3247/$J3247^2/($K3247/1000)/($L3247/1000)</f>
        <v>0.52390279427351694</v>
      </c>
      <c r="O3247" s="23">
        <f>2*C3247/$G3247/$J3247^2/($K3247/1000)/($L3247^2/1000)</f>
        <v>0</v>
      </c>
      <c r="P3247" s="24">
        <v>-1.2</v>
      </c>
    </row>
    <row r="3248" spans="1:16" x14ac:dyDescent="0.4">
      <c r="A3248" s="22">
        <v>-1.25</v>
      </c>
      <c r="B3248" s="23">
        <v>1.03</v>
      </c>
      <c r="C3248" s="24">
        <v>0</v>
      </c>
      <c r="D3248" s="2">
        <v>325.10000000000002</v>
      </c>
      <c r="E3248" s="25">
        <v>21.7</v>
      </c>
      <c r="F3248" s="23">
        <v>990.9</v>
      </c>
      <c r="G3248" s="23">
        <v>1.17</v>
      </c>
      <c r="H3248" s="9">
        <f>0.000001458*(E3248+273.15)^1.5/(E3248+273.15+110.4)</f>
        <v>1.8215294560424E-5</v>
      </c>
      <c r="I3248" s="27">
        <f>G3248*J3248*L3248/1000/H3248</f>
        <v>51743.481109978864</v>
      </c>
      <c r="J3248" s="24">
        <v>14.01</v>
      </c>
      <c r="K3248" s="25">
        <v>300</v>
      </c>
      <c r="L3248" s="26">
        <v>57.5</v>
      </c>
      <c r="M3248" s="23">
        <f>2*A3248/$G3248/$J3248^2/($K3248/1000)/($L3248/1000)</f>
        <v>-0.63108633573694117</v>
      </c>
      <c r="N3248" s="23">
        <f>2*B3248/$G3248/$J3248^2/($K3248/1000)/($L3248/1000)</f>
        <v>0.52001514064723964</v>
      </c>
      <c r="O3248" s="23">
        <f>2*C3248/$G3248/$J3248^2/($K3248/1000)/($L3248^2/1000)</f>
        <v>0</v>
      </c>
      <c r="P3248" s="24">
        <v>-1.2</v>
      </c>
    </row>
    <row r="3249" spans="1:16" x14ac:dyDescent="0.4">
      <c r="A3249" s="22">
        <v>-1.25</v>
      </c>
      <c r="B3249" s="23">
        <v>1.02</v>
      </c>
      <c r="C3249" s="24">
        <v>0</v>
      </c>
      <c r="D3249" s="2">
        <v>325.10000000000002</v>
      </c>
      <c r="E3249" s="25">
        <v>21.7</v>
      </c>
      <c r="F3249" s="23">
        <v>990.9</v>
      </c>
      <c r="G3249" s="23">
        <v>1.17</v>
      </c>
      <c r="H3249" s="9">
        <f>0.000001458*(E3249+273.15)^1.5/(E3249+273.15+110.4)</f>
        <v>1.8215294560424E-5</v>
      </c>
      <c r="I3249" s="27">
        <f>G3249*J3249*L3249/1000/H3249</f>
        <v>51743.481109978864</v>
      </c>
      <c r="J3249" s="24">
        <v>14.01</v>
      </c>
      <c r="K3249" s="25">
        <v>300</v>
      </c>
      <c r="L3249" s="26">
        <v>57.5</v>
      </c>
      <c r="M3249" s="23">
        <f>2*A3249/$G3249/$J3249^2/($K3249/1000)/($L3249/1000)</f>
        <v>-0.63108633573694117</v>
      </c>
      <c r="N3249" s="23">
        <f>2*B3249/$G3249/$J3249^2/($K3249/1000)/($L3249/1000)</f>
        <v>0.51496644996134411</v>
      </c>
      <c r="O3249" s="23">
        <f>2*C3249/$G3249/$J3249^2/($K3249/1000)/($L3249^2/1000)</f>
        <v>0</v>
      </c>
      <c r="P3249" s="24">
        <v>-1.26</v>
      </c>
    </row>
    <row r="3250" spans="1:16" x14ac:dyDescent="0.4">
      <c r="A3250" s="22">
        <v>-1.26</v>
      </c>
      <c r="B3250" s="23">
        <v>1.03</v>
      </c>
      <c r="C3250" s="24">
        <v>0</v>
      </c>
      <c r="D3250" s="2">
        <v>325.10000000000002</v>
      </c>
      <c r="E3250" s="25">
        <v>21.7</v>
      </c>
      <c r="F3250" s="23">
        <v>990.9</v>
      </c>
      <c r="G3250" s="23">
        <v>1.17</v>
      </c>
      <c r="H3250" s="9">
        <f>0.000001458*(E3250+273.15)^1.5/(E3250+273.15+110.4)</f>
        <v>1.8215294560424E-5</v>
      </c>
      <c r="I3250" s="27">
        <f>G3250*J3250*L3250/1000/H3250</f>
        <v>51965.080600813897</v>
      </c>
      <c r="J3250" s="24">
        <v>14.07</v>
      </c>
      <c r="K3250" s="25">
        <v>300</v>
      </c>
      <c r="L3250" s="26">
        <v>57.5</v>
      </c>
      <c r="M3250" s="23">
        <f>2*A3250/$G3250/$J3250^2/($K3250/1000)/($L3250/1000)</f>
        <v>-0.63072113591741297</v>
      </c>
      <c r="N3250" s="23">
        <f>2*B3250/$G3250/$J3250^2/($K3250/1000)/($L3250/1000)</f>
        <v>0.51558949999598036</v>
      </c>
      <c r="O3250" s="23">
        <f>2*C3250/$G3250/$J3250^2/($K3250/1000)/($L3250^2/1000)</f>
        <v>0</v>
      </c>
      <c r="P3250" s="24">
        <v>-1.2</v>
      </c>
    </row>
    <row r="3251" spans="1:16" x14ac:dyDescent="0.4">
      <c r="A3251" s="22">
        <v>-1.25</v>
      </c>
      <c r="B3251" s="23">
        <v>1.03</v>
      </c>
      <c r="C3251" s="24">
        <v>0</v>
      </c>
      <c r="D3251" s="2">
        <v>325.10000000000002</v>
      </c>
      <c r="E3251" s="25">
        <v>21.7</v>
      </c>
      <c r="F3251" s="23">
        <v>990.9</v>
      </c>
      <c r="G3251" s="23">
        <v>1.17</v>
      </c>
      <c r="H3251" s="9">
        <f>0.000001458*(E3251+273.15)^1.5/(E3251+273.15+110.4)</f>
        <v>1.8215294560424E-5</v>
      </c>
      <c r="I3251" s="27">
        <f>G3251*J3251*L3251/1000/H3251</f>
        <v>52186.680091648916</v>
      </c>
      <c r="J3251" s="24">
        <v>14.13</v>
      </c>
      <c r="K3251" s="25">
        <v>300</v>
      </c>
      <c r="L3251" s="26">
        <v>57.5</v>
      </c>
      <c r="M3251" s="23">
        <f>2*A3251/$G3251/$J3251^2/($K3251/1000)/($L3251/1000)</f>
        <v>-0.62041276353123964</v>
      </c>
      <c r="N3251" s="23">
        <f>2*B3251/$G3251/$J3251^2/($K3251/1000)/($L3251/1000)</f>
        <v>0.51122011714974158</v>
      </c>
      <c r="O3251" s="23">
        <f>2*C3251/$G3251/$J3251^2/($K3251/1000)/($L3251^2/1000)</f>
        <v>0</v>
      </c>
      <c r="P3251" s="24">
        <v>-1.21</v>
      </c>
    </row>
    <row r="3252" spans="1:16" x14ac:dyDescent="0.4">
      <c r="A3252" s="22">
        <v>-1.25</v>
      </c>
      <c r="B3252" s="23">
        <v>1.03</v>
      </c>
      <c r="C3252" s="24">
        <v>0</v>
      </c>
      <c r="D3252" s="2">
        <v>325.10000000000002</v>
      </c>
      <c r="E3252" s="25">
        <v>21.7</v>
      </c>
      <c r="F3252" s="23">
        <v>990.9</v>
      </c>
      <c r="G3252" s="23">
        <v>1.17</v>
      </c>
      <c r="H3252" s="9">
        <f>0.000001458*(E3252+273.15)^1.5/(E3252+273.15+110.4)</f>
        <v>1.8215294560424E-5</v>
      </c>
      <c r="I3252" s="27">
        <f>G3252*J3252*L3252/1000/H3252</f>
        <v>51965.080600813897</v>
      </c>
      <c r="J3252" s="24">
        <v>14.07</v>
      </c>
      <c r="K3252" s="25">
        <v>300</v>
      </c>
      <c r="L3252" s="26">
        <v>57.5</v>
      </c>
      <c r="M3252" s="23">
        <f>2*A3252/$G3252/$J3252^2/($K3252/1000)/($L3252/1000)</f>
        <v>-0.62571541261648089</v>
      </c>
      <c r="N3252" s="23">
        <f>2*B3252/$G3252/$J3252^2/($K3252/1000)/($L3252/1000)</f>
        <v>0.51558949999598036</v>
      </c>
      <c r="O3252" s="23">
        <f>2*C3252/$G3252/$J3252^2/($K3252/1000)/($L3252^2/1000)</f>
        <v>0</v>
      </c>
      <c r="P3252" s="24">
        <v>-1.2</v>
      </c>
    </row>
    <row r="3253" spans="1:16" x14ac:dyDescent="0.4">
      <c r="A3253" s="22">
        <v>-1.26</v>
      </c>
      <c r="B3253" s="23">
        <v>1.03</v>
      </c>
      <c r="C3253" s="24">
        <v>0</v>
      </c>
      <c r="D3253" s="2">
        <v>325.10000000000002</v>
      </c>
      <c r="E3253" s="25">
        <v>21.7</v>
      </c>
      <c r="F3253" s="23">
        <v>990.9</v>
      </c>
      <c r="G3253" s="23">
        <v>1.17</v>
      </c>
      <c r="H3253" s="9">
        <f>0.000001458*(E3253+273.15)^1.5/(E3253+273.15+110.4)</f>
        <v>1.8215294560424E-5</v>
      </c>
      <c r="I3253" s="27">
        <f>G3253*J3253*L3253/1000/H3253</f>
        <v>51965.080600813897</v>
      </c>
      <c r="J3253" s="24">
        <v>14.07</v>
      </c>
      <c r="K3253" s="25">
        <v>300</v>
      </c>
      <c r="L3253" s="26">
        <v>57.5</v>
      </c>
      <c r="M3253" s="23">
        <f>2*A3253/$G3253/$J3253^2/($K3253/1000)/($L3253/1000)</f>
        <v>-0.63072113591741297</v>
      </c>
      <c r="N3253" s="23">
        <f>2*B3253/$G3253/$J3253^2/($K3253/1000)/($L3253/1000)</f>
        <v>0.51558949999598036</v>
      </c>
      <c r="O3253" s="23">
        <f>2*C3253/$G3253/$J3253^2/($K3253/1000)/($L3253^2/1000)</f>
        <v>0</v>
      </c>
      <c r="P3253" s="24">
        <v>-1.2</v>
      </c>
    </row>
    <row r="3254" spans="1:16" x14ac:dyDescent="0.4">
      <c r="A3254" s="22">
        <v>-1.25</v>
      </c>
      <c r="B3254" s="23">
        <v>1.02</v>
      </c>
      <c r="C3254" s="24">
        <v>0</v>
      </c>
      <c r="D3254" s="2">
        <v>325.10000000000002</v>
      </c>
      <c r="E3254" s="25">
        <v>21.7</v>
      </c>
      <c r="F3254" s="23">
        <v>990.9</v>
      </c>
      <c r="G3254" s="23">
        <v>1.17</v>
      </c>
      <c r="H3254" s="9">
        <f>0.000001458*(E3254+273.15)^1.5/(E3254+273.15+110.4)</f>
        <v>1.8215294560424E-5</v>
      </c>
      <c r="I3254" s="27">
        <f>G3254*J3254*L3254/1000/H3254</f>
        <v>52408.279582483941</v>
      </c>
      <c r="J3254" s="24">
        <v>14.19</v>
      </c>
      <c r="K3254" s="25">
        <v>300</v>
      </c>
      <c r="L3254" s="26">
        <v>57.5</v>
      </c>
      <c r="M3254" s="23">
        <f>2*A3254/$G3254/$J3254^2/($K3254/1000)/($L3254/1000)</f>
        <v>-0.61517723618544662</v>
      </c>
      <c r="N3254" s="23">
        <f>2*B3254/$G3254/$J3254^2/($K3254/1000)/($L3254/1000)</f>
        <v>0.50198462472732441</v>
      </c>
      <c r="O3254" s="23">
        <f>2*C3254/$G3254/$J3254^2/($K3254/1000)/($L3254^2/1000)</f>
        <v>0</v>
      </c>
      <c r="P3254" s="24">
        <v>-1.21</v>
      </c>
    </row>
    <row r="3255" spans="1:16" x14ac:dyDescent="0.4">
      <c r="A3255" s="22">
        <v>-1.25</v>
      </c>
      <c r="B3255" s="23">
        <v>1.02</v>
      </c>
      <c r="C3255" s="24">
        <v>0</v>
      </c>
      <c r="D3255" s="2">
        <v>325.10000000000002</v>
      </c>
      <c r="E3255" s="25">
        <v>21.7</v>
      </c>
      <c r="F3255" s="23">
        <v>990.9</v>
      </c>
      <c r="G3255" s="23">
        <v>1.17</v>
      </c>
      <c r="H3255" s="9">
        <f>0.000001458*(E3255+273.15)^1.5/(E3255+273.15+110.4)</f>
        <v>1.8215294560424E-5</v>
      </c>
      <c r="I3255" s="27">
        <f>G3255*J3255*L3255/1000/H3255</f>
        <v>52408.279582483941</v>
      </c>
      <c r="J3255" s="24">
        <v>14.19</v>
      </c>
      <c r="K3255" s="25">
        <v>300</v>
      </c>
      <c r="L3255" s="26">
        <v>57.5</v>
      </c>
      <c r="M3255" s="23">
        <f>2*A3255/$G3255/$J3255^2/($K3255/1000)/($L3255/1000)</f>
        <v>-0.61517723618544662</v>
      </c>
      <c r="N3255" s="23">
        <f>2*B3255/$G3255/$J3255^2/($K3255/1000)/($L3255/1000)</f>
        <v>0.50198462472732441</v>
      </c>
      <c r="O3255" s="23">
        <f>2*C3255/$G3255/$J3255^2/($K3255/1000)/($L3255^2/1000)</f>
        <v>0</v>
      </c>
      <c r="P3255" s="24">
        <v>-1.21</v>
      </c>
    </row>
    <row r="3256" spans="1:16" x14ac:dyDescent="0.4">
      <c r="A3256" s="22">
        <v>-1.25</v>
      </c>
      <c r="B3256" s="23">
        <v>1.03</v>
      </c>
      <c r="C3256" s="24">
        <v>0</v>
      </c>
      <c r="D3256" s="2">
        <v>325.10000000000002</v>
      </c>
      <c r="E3256" s="25">
        <v>21.7</v>
      </c>
      <c r="F3256" s="23">
        <v>990.9</v>
      </c>
      <c r="G3256" s="23">
        <v>1.17</v>
      </c>
      <c r="H3256" s="9">
        <f>0.000001458*(E3256+273.15)^1.5/(E3256+273.15+110.4)</f>
        <v>1.8215294560424E-5</v>
      </c>
      <c r="I3256" s="27">
        <f>G3256*J3256*L3256/1000/H3256</f>
        <v>52629.879073318974</v>
      </c>
      <c r="J3256" s="24">
        <v>14.25</v>
      </c>
      <c r="K3256" s="25">
        <v>300</v>
      </c>
      <c r="L3256" s="26">
        <v>57.5</v>
      </c>
      <c r="M3256" s="23">
        <f>2*A3256/$G3256/$J3256^2/($K3256/1000)/($L3256/1000)</f>
        <v>-0.61000770249100844</v>
      </c>
      <c r="N3256" s="23">
        <f>2*B3256/$G3256/$J3256^2/($K3256/1000)/($L3256/1000)</f>
        <v>0.50264634685259091</v>
      </c>
      <c r="O3256" s="23">
        <f>2*C3256/$G3256/$J3256^2/($K3256/1000)/($L3256^2/1000)</f>
        <v>0</v>
      </c>
      <c r="P3256" s="24">
        <v>-1.21</v>
      </c>
    </row>
    <row r="3257" spans="1:16" x14ac:dyDescent="0.4">
      <c r="A3257" s="22">
        <v>-1.26</v>
      </c>
      <c r="B3257" s="23">
        <v>1.03</v>
      </c>
      <c r="C3257" s="24">
        <v>0</v>
      </c>
      <c r="D3257" s="2">
        <v>325.10000000000002</v>
      </c>
      <c r="E3257" s="25">
        <v>21.7</v>
      </c>
      <c r="F3257" s="23">
        <v>990.9</v>
      </c>
      <c r="G3257" s="23">
        <v>1.17</v>
      </c>
      <c r="H3257" s="9">
        <f>0.000001458*(E3257+273.15)^1.5/(E3257+273.15+110.4)</f>
        <v>1.8215294560424E-5</v>
      </c>
      <c r="I3257" s="27">
        <f>G3257*J3257*L3257/1000/H3257</f>
        <v>52851.478564154</v>
      </c>
      <c r="J3257" s="24">
        <v>14.31</v>
      </c>
      <c r="K3257" s="25">
        <v>300</v>
      </c>
      <c r="L3257" s="26">
        <v>57.5</v>
      </c>
      <c r="M3257" s="23">
        <f>2*A3257/$G3257/$J3257^2/($K3257/1000)/($L3257/1000)</f>
        <v>-0.60974228242347162</v>
      </c>
      <c r="N3257" s="23">
        <f>2*B3257/$G3257/$J3257^2/($K3257/1000)/($L3257/1000)</f>
        <v>0.49844011975886954</v>
      </c>
      <c r="O3257" s="23">
        <f>2*C3257/$G3257/$J3257^2/($K3257/1000)/($L3257^2/1000)</f>
        <v>0</v>
      </c>
      <c r="P3257" s="24">
        <v>-1.21</v>
      </c>
    </row>
    <row r="3258" spans="1:16" x14ac:dyDescent="0.4">
      <c r="A3258" s="22">
        <v>-1.26</v>
      </c>
      <c r="B3258" s="23">
        <v>1.04</v>
      </c>
      <c r="C3258" s="24">
        <v>0</v>
      </c>
      <c r="D3258" s="2">
        <v>325.10000000000002</v>
      </c>
      <c r="E3258" s="25">
        <v>21.7</v>
      </c>
      <c r="F3258" s="23">
        <v>990.9</v>
      </c>
      <c r="G3258" s="23">
        <v>1.17</v>
      </c>
      <c r="H3258" s="9">
        <f>0.000001458*(E3258+273.15)^1.5/(E3258+273.15+110.4)</f>
        <v>1.8215294560424E-5</v>
      </c>
      <c r="I3258" s="27">
        <f>G3258*J3258*L3258/1000/H3258</f>
        <v>52851.478564154</v>
      </c>
      <c r="J3258" s="24">
        <v>14.31</v>
      </c>
      <c r="K3258" s="25">
        <v>300</v>
      </c>
      <c r="L3258" s="26">
        <v>57.5</v>
      </c>
      <c r="M3258" s="23">
        <f>2*A3258/$G3258/$J3258^2/($K3258/1000)/($L3258/1000)</f>
        <v>-0.60974228242347162</v>
      </c>
      <c r="N3258" s="23">
        <f>2*B3258/$G3258/$J3258^2/($K3258/1000)/($L3258/1000)</f>
        <v>0.50327934422254794</v>
      </c>
      <c r="O3258" s="23">
        <f>2*C3258/$G3258/$J3258^2/($K3258/1000)/($L3258^2/1000)</f>
        <v>0</v>
      </c>
      <c r="P3258" s="24">
        <v>-1.21</v>
      </c>
    </row>
    <row r="3259" spans="1:16" x14ac:dyDescent="0.4">
      <c r="A3259" s="22">
        <v>-1.27</v>
      </c>
      <c r="B3259" s="23">
        <v>1.04</v>
      </c>
      <c r="C3259" s="24">
        <v>0</v>
      </c>
      <c r="D3259" s="2">
        <v>325.10000000000002</v>
      </c>
      <c r="E3259" s="25">
        <v>21.7</v>
      </c>
      <c r="F3259" s="23">
        <v>990.9</v>
      </c>
      <c r="G3259" s="23">
        <v>1.17</v>
      </c>
      <c r="H3259" s="9">
        <f>0.000001458*(E3259+273.15)^1.5/(E3259+273.15+110.4)</f>
        <v>1.8215294560424E-5</v>
      </c>
      <c r="I3259" s="27">
        <f>G3259*J3259*L3259/1000/H3259</f>
        <v>53073.078054989026</v>
      </c>
      <c r="J3259" s="24">
        <v>14.37</v>
      </c>
      <c r="K3259" s="25">
        <v>300</v>
      </c>
      <c r="L3259" s="26">
        <v>57.5</v>
      </c>
      <c r="M3259" s="23">
        <f>2*A3259/$G3259/$J3259^2/($K3259/1000)/($L3259/1000)</f>
        <v>-0.60946001665145433</v>
      </c>
      <c r="N3259" s="23">
        <f>2*B3259/$G3259/$J3259^2/($K3259/1000)/($L3259/1000)</f>
        <v>0.49908536796654529</v>
      </c>
      <c r="O3259" s="23">
        <f>2*C3259/$G3259/$J3259^2/($K3259/1000)/($L3259^2/1000)</f>
        <v>0</v>
      </c>
      <c r="P3259" s="24">
        <v>-1.21</v>
      </c>
    </row>
    <row r="3260" spans="1:16" x14ac:dyDescent="0.4">
      <c r="A3260" s="22">
        <v>-1.27</v>
      </c>
      <c r="B3260" s="23">
        <v>1.04</v>
      </c>
      <c r="C3260" s="24">
        <v>0</v>
      </c>
      <c r="D3260" s="2">
        <v>325.10000000000002</v>
      </c>
      <c r="E3260" s="25">
        <v>21.7</v>
      </c>
      <c r="F3260" s="23">
        <v>990.9</v>
      </c>
      <c r="G3260" s="23">
        <v>1.17</v>
      </c>
      <c r="H3260" s="9">
        <f>0.000001458*(E3260+273.15)^1.5/(E3260+273.15+110.4)</f>
        <v>1.8215294560424E-5</v>
      </c>
      <c r="I3260" s="27">
        <f>G3260*J3260*L3260/1000/H3260</f>
        <v>52629.879073318974</v>
      </c>
      <c r="J3260" s="24">
        <v>14.25</v>
      </c>
      <c r="K3260" s="25">
        <v>300</v>
      </c>
      <c r="L3260" s="26">
        <v>57.5</v>
      </c>
      <c r="M3260" s="23">
        <f>2*A3260/$G3260/$J3260^2/($K3260/1000)/($L3260/1000)</f>
        <v>-0.61976782573086464</v>
      </c>
      <c r="N3260" s="23">
        <f>2*B3260/$G3260/$J3260^2/($K3260/1000)/($L3260/1000)</f>
        <v>0.50752640847251895</v>
      </c>
      <c r="O3260" s="23">
        <f>2*C3260/$G3260/$J3260^2/($K3260/1000)/($L3260^2/1000)</f>
        <v>0</v>
      </c>
      <c r="P3260" s="24">
        <v>-1.21</v>
      </c>
    </row>
    <row r="3261" spans="1:16" x14ac:dyDescent="0.4">
      <c r="A3261" s="22">
        <v>-1.28</v>
      </c>
      <c r="B3261" s="23">
        <v>1.05</v>
      </c>
      <c r="C3261" s="24">
        <v>0</v>
      </c>
      <c r="D3261" s="2">
        <v>325.10000000000002</v>
      </c>
      <c r="E3261" s="25">
        <v>21.7</v>
      </c>
      <c r="F3261" s="23">
        <v>990.9</v>
      </c>
      <c r="G3261" s="23">
        <v>1.17</v>
      </c>
      <c r="H3261" s="9">
        <f>0.000001458*(E3261+273.15)^1.5/(E3261+273.15+110.4)</f>
        <v>1.8215294560424E-5</v>
      </c>
      <c r="I3261" s="27">
        <f>G3261*J3261*L3261/1000/H3261</f>
        <v>52851.478564154</v>
      </c>
      <c r="J3261" s="24">
        <v>14.31</v>
      </c>
      <c r="K3261" s="25">
        <v>300</v>
      </c>
      <c r="L3261" s="26">
        <v>57.5</v>
      </c>
      <c r="M3261" s="23">
        <f>2*A3261/$G3261/$J3261^2/($K3261/1000)/($L3261/1000)</f>
        <v>-0.6194207313508282</v>
      </c>
      <c r="N3261" s="23">
        <f>2*B3261/$G3261/$J3261^2/($K3261/1000)/($L3261/1000)</f>
        <v>0.50811856868622629</v>
      </c>
      <c r="O3261" s="23">
        <f>2*C3261/$G3261/$J3261^2/($K3261/1000)/($L3261^2/1000)</f>
        <v>0</v>
      </c>
      <c r="P3261" s="24">
        <v>-1.21</v>
      </c>
    </row>
    <row r="3262" spans="1:16" x14ac:dyDescent="0.4">
      <c r="A3262" s="22">
        <v>-1.29</v>
      </c>
      <c r="B3262" s="23">
        <v>1.05</v>
      </c>
      <c r="C3262" s="24">
        <v>0</v>
      </c>
      <c r="D3262" s="2">
        <v>325.10000000000002</v>
      </c>
      <c r="E3262" s="25">
        <v>21.7</v>
      </c>
      <c r="F3262" s="23">
        <v>990.9</v>
      </c>
      <c r="G3262" s="23">
        <v>1.17</v>
      </c>
      <c r="H3262" s="9">
        <f>0.000001458*(E3262+273.15)^1.5/(E3262+273.15+110.4)</f>
        <v>1.8215294560424E-5</v>
      </c>
      <c r="I3262" s="27">
        <f>G3262*J3262*L3262/1000/H3262</f>
        <v>53073.078054989026</v>
      </c>
      <c r="J3262" s="24">
        <v>14.37</v>
      </c>
      <c r="K3262" s="25">
        <v>300</v>
      </c>
      <c r="L3262" s="26">
        <v>57.5</v>
      </c>
      <c r="M3262" s="23">
        <f>2*A3262/$G3262/$J3262^2/($K3262/1000)/($L3262/1000)</f>
        <v>-0.61905781218927247</v>
      </c>
      <c r="N3262" s="23">
        <f>2*B3262/$G3262/$J3262^2/($K3262/1000)/($L3262/1000)</f>
        <v>0.50388426573545442</v>
      </c>
      <c r="O3262" s="23">
        <f>2*C3262/$G3262/$J3262^2/($K3262/1000)/($L3262^2/1000)</f>
        <v>0</v>
      </c>
      <c r="P3262" s="24">
        <v>-1.21</v>
      </c>
    </row>
    <row r="3263" spans="1:16" x14ac:dyDescent="0.4">
      <c r="A3263" s="22">
        <v>-1.28</v>
      </c>
      <c r="B3263" s="23">
        <v>1.05</v>
      </c>
      <c r="C3263" s="24">
        <v>0</v>
      </c>
      <c r="D3263" s="2">
        <v>325.10000000000002</v>
      </c>
      <c r="E3263" s="25">
        <v>21.7</v>
      </c>
      <c r="F3263" s="23">
        <v>990.9</v>
      </c>
      <c r="G3263" s="23">
        <v>1.17</v>
      </c>
      <c r="H3263" s="9">
        <f>0.000001458*(E3263+273.15)^1.5/(E3263+273.15+110.4)</f>
        <v>1.8215294560424E-5</v>
      </c>
      <c r="I3263" s="27">
        <f>G3263*J3263*L3263/1000/H3263</f>
        <v>52851.478564154</v>
      </c>
      <c r="J3263" s="24">
        <v>14.31</v>
      </c>
      <c r="K3263" s="25">
        <v>300</v>
      </c>
      <c r="L3263" s="26">
        <v>57.5</v>
      </c>
      <c r="M3263" s="23">
        <f>2*A3263/$G3263/$J3263^2/($K3263/1000)/($L3263/1000)</f>
        <v>-0.6194207313508282</v>
      </c>
      <c r="N3263" s="23">
        <f>2*B3263/$G3263/$J3263^2/($K3263/1000)/($L3263/1000)</f>
        <v>0.50811856868622629</v>
      </c>
      <c r="O3263" s="23">
        <f>2*C3263/$G3263/$J3263^2/($K3263/1000)/($L3263^2/1000)</f>
        <v>0</v>
      </c>
      <c r="P3263" s="24">
        <v>-1.21</v>
      </c>
    </row>
    <row r="3264" spans="1:16" x14ac:dyDescent="0.4">
      <c r="A3264" s="22">
        <v>-1.54</v>
      </c>
      <c r="B3264" s="23">
        <v>1.39</v>
      </c>
      <c r="C3264" s="24">
        <v>0</v>
      </c>
      <c r="D3264" s="2">
        <v>325.3</v>
      </c>
      <c r="E3264" s="25">
        <v>21.2</v>
      </c>
      <c r="F3264" s="23">
        <v>994.62</v>
      </c>
      <c r="G3264" s="23">
        <v>1.18</v>
      </c>
      <c r="H3264" s="9">
        <f>0.000001458*(E3264+273.15)^1.5/(E3264+273.15+110.4)</f>
        <v>1.8191425273442234E-5</v>
      </c>
      <c r="I3264" s="10">
        <f>G3264*J3264*L3264/1000/H3264</f>
        <v>59713.765341183251</v>
      </c>
      <c r="J3264" s="24">
        <v>16.010000000000002</v>
      </c>
      <c r="K3264" s="25">
        <v>300</v>
      </c>
      <c r="L3264" s="26">
        <v>57.5</v>
      </c>
      <c r="M3264" s="23">
        <f>2*A3264/$G3264/$J3264^2/($K3264/1000)/($L3264/1000)</f>
        <v>-0.59033284327590263</v>
      </c>
      <c r="N3264" s="23">
        <f>2*B3264/$G3264/$J3264^2/($K3264/1000)/($L3264/1000)</f>
        <v>0.53283289100876918</v>
      </c>
      <c r="O3264" s="23">
        <f>2*C3264/$G3264/$J3264^2/($K3264/1000)/($L3264^2/1000)</f>
        <v>0</v>
      </c>
      <c r="P3264" s="24">
        <f>M3264/N3264</f>
        <v>-1.1079136690647484</v>
      </c>
    </row>
    <row r="3265" spans="1:16" x14ac:dyDescent="0.4">
      <c r="A3265" s="22">
        <v>-1.55</v>
      </c>
      <c r="B3265" s="23">
        <v>1.39</v>
      </c>
      <c r="C3265" s="24">
        <v>0</v>
      </c>
      <c r="D3265" s="2">
        <v>325.3</v>
      </c>
      <c r="E3265" s="25">
        <v>21.2</v>
      </c>
      <c r="F3265" s="23">
        <v>994.62</v>
      </c>
      <c r="G3265" s="23">
        <v>1.18</v>
      </c>
      <c r="H3265" s="9">
        <f>0.000001458*(E3265+273.15)^1.5/(E3265+273.15+110.4)</f>
        <v>1.8191425273442234E-5</v>
      </c>
      <c r="I3265" s="10">
        <f>G3265*J3265*L3265/1000/H3265</f>
        <v>59527.276380092742</v>
      </c>
      <c r="J3265" s="24">
        <v>15.96</v>
      </c>
      <c r="K3265" s="25">
        <v>300</v>
      </c>
      <c r="L3265" s="26">
        <v>57.5</v>
      </c>
      <c r="M3265" s="23">
        <f>2*A3265/$G3265/$J3265^2/($K3265/1000)/($L3265/1000)</f>
        <v>-0.59789485065042569</v>
      </c>
      <c r="N3265" s="23">
        <f>2*B3265/$G3265/$J3265^2/($K3265/1000)/($L3265/1000)</f>
        <v>0.53617667251876888</v>
      </c>
      <c r="O3265" s="23">
        <f>2*C3265/$G3265/$J3265^2/($K3265/1000)/($L3265^2/1000)</f>
        <v>0</v>
      </c>
      <c r="P3265" s="24">
        <f>M3265/N3265</f>
        <v>-1.1151079136690647</v>
      </c>
    </row>
    <row r="3266" spans="1:16" x14ac:dyDescent="0.4">
      <c r="A3266" s="22">
        <v>-1.55</v>
      </c>
      <c r="B3266" s="23">
        <v>1.39</v>
      </c>
      <c r="C3266" s="24">
        <v>0</v>
      </c>
      <c r="D3266" s="2">
        <v>325.3</v>
      </c>
      <c r="E3266" s="25">
        <v>21.2</v>
      </c>
      <c r="F3266" s="23">
        <v>994.62</v>
      </c>
      <c r="G3266" s="23">
        <v>1.18</v>
      </c>
      <c r="H3266" s="9">
        <f>0.000001458*(E3266+273.15)^1.5/(E3266+273.15+110.4)</f>
        <v>1.8191425273442234E-5</v>
      </c>
      <c r="I3266" s="10">
        <f>G3266*J3266*L3266/1000/H3266</f>
        <v>59340.787419002219</v>
      </c>
      <c r="J3266" s="24">
        <v>15.91</v>
      </c>
      <c r="K3266" s="25">
        <v>300</v>
      </c>
      <c r="L3266" s="26">
        <v>57.5</v>
      </c>
      <c r="M3266" s="23">
        <f>2*A3266/$G3266/$J3266^2/($K3266/1000)/($L3266/1000)</f>
        <v>-0.60165873717472496</v>
      </c>
      <c r="N3266" s="23">
        <f>2*B3266/$G3266/$J3266^2/($K3266/1000)/($L3266/1000)</f>
        <v>0.5395520288212049</v>
      </c>
      <c r="O3266" s="23">
        <f>2*C3266/$G3266/$J3266^2/($K3266/1000)/($L3266^2/1000)</f>
        <v>0</v>
      </c>
      <c r="P3266" s="24">
        <f>M3266/N3266</f>
        <v>-1.1151079136690649</v>
      </c>
    </row>
    <row r="3267" spans="1:16" x14ac:dyDescent="0.4">
      <c r="A3267" s="22">
        <v>-1.54</v>
      </c>
      <c r="B3267" s="23">
        <v>1.39</v>
      </c>
      <c r="C3267" s="24">
        <v>0</v>
      </c>
      <c r="D3267" s="2">
        <v>325.3</v>
      </c>
      <c r="E3267" s="25">
        <v>21.2</v>
      </c>
      <c r="F3267" s="23">
        <v>994.62</v>
      </c>
      <c r="G3267" s="23">
        <v>1.18</v>
      </c>
      <c r="H3267" s="9">
        <f>0.000001458*(E3267+273.15)^1.5/(E3267+273.15+110.4)</f>
        <v>1.8191425273442234E-5</v>
      </c>
      <c r="I3267" s="10">
        <f>G3267*J3267*L3267/1000/H3267</f>
        <v>59117.000665693602</v>
      </c>
      <c r="J3267" s="24">
        <v>15.85</v>
      </c>
      <c r="K3267" s="25">
        <v>300</v>
      </c>
      <c r="L3267" s="26">
        <v>57.5</v>
      </c>
      <c r="M3267" s="23">
        <f>2*A3267/$G3267/$J3267^2/($K3267/1000)/($L3267/1000)</f>
        <v>-0.60231139098513753</v>
      </c>
      <c r="N3267" s="23">
        <f>2*B3267/$G3267/$J3267^2/($K3267/1000)/($L3267/1000)</f>
        <v>0.54364469705801366</v>
      </c>
      <c r="O3267" s="23">
        <f>2*C3267/$G3267/$J3267^2/($K3267/1000)/($L3267^2/1000)</f>
        <v>0</v>
      </c>
      <c r="P3267" s="24">
        <f>M3267/N3267</f>
        <v>-1.1079136690647484</v>
      </c>
    </row>
    <row r="3268" spans="1:16" x14ac:dyDescent="0.4">
      <c r="A3268" s="22">
        <v>-1.54</v>
      </c>
      <c r="B3268" s="23">
        <v>1.38</v>
      </c>
      <c r="C3268" s="24">
        <v>0</v>
      </c>
      <c r="D3268" s="2">
        <v>325.3</v>
      </c>
      <c r="E3268" s="25">
        <v>21.2</v>
      </c>
      <c r="F3268" s="23">
        <v>994.62</v>
      </c>
      <c r="G3268" s="23">
        <v>1.18</v>
      </c>
      <c r="H3268" s="9">
        <f>0.000001458*(E3268+273.15)^1.5/(E3268+273.15+110.4)</f>
        <v>1.8191425273442234E-5</v>
      </c>
      <c r="I3268" s="10">
        <f>G3268*J3268*L3268/1000/H3268</f>
        <v>59340.787419002219</v>
      </c>
      <c r="J3268" s="24">
        <v>15.91</v>
      </c>
      <c r="K3268" s="25">
        <v>300</v>
      </c>
      <c r="L3268" s="26">
        <v>57.5</v>
      </c>
      <c r="M3268" s="23">
        <f>2*A3268/$G3268/$J3268^2/($K3268/1000)/($L3268/1000)</f>
        <v>-0.59777706790262997</v>
      </c>
      <c r="N3268" s="23">
        <f>2*B3268/$G3268/$J3268^2/($K3268/1000)/($L3268/1000)</f>
        <v>0.5356703595491098</v>
      </c>
      <c r="O3268" s="23">
        <f>2*C3268/$G3268/$J3268^2/($K3268/1000)/($L3268^2/1000)</f>
        <v>0</v>
      </c>
      <c r="P3268" s="24">
        <f>M3268/N3268</f>
        <v>-1.1159420289855075</v>
      </c>
    </row>
    <row r="3269" spans="1:16" x14ac:dyDescent="0.4">
      <c r="A3269" s="22">
        <v>-1.54</v>
      </c>
      <c r="B3269" s="23">
        <v>1.39</v>
      </c>
      <c r="C3269" s="24">
        <v>0</v>
      </c>
      <c r="D3269" s="2">
        <v>325.3</v>
      </c>
      <c r="E3269" s="25">
        <v>21.2</v>
      </c>
      <c r="F3269" s="23">
        <v>994.62</v>
      </c>
      <c r="G3269" s="23">
        <v>1.18</v>
      </c>
      <c r="H3269" s="9">
        <f>0.000001458*(E3269+273.15)^1.5/(E3269+273.15+110.4)</f>
        <v>1.8191425273442234E-5</v>
      </c>
      <c r="I3269" s="10">
        <f>G3269*J3269*L3269/1000/H3269</f>
        <v>59340.787419002219</v>
      </c>
      <c r="J3269" s="24">
        <v>15.91</v>
      </c>
      <c r="K3269" s="25">
        <v>300</v>
      </c>
      <c r="L3269" s="26">
        <v>57.5</v>
      </c>
      <c r="M3269" s="23">
        <f>2*A3269/$G3269/$J3269^2/($K3269/1000)/($L3269/1000)</f>
        <v>-0.59777706790262997</v>
      </c>
      <c r="N3269" s="23">
        <f>2*B3269/$G3269/$J3269^2/($K3269/1000)/($L3269/1000)</f>
        <v>0.5395520288212049</v>
      </c>
      <c r="O3269" s="23">
        <f>2*C3269/$G3269/$J3269^2/($K3269/1000)/($L3269^2/1000)</f>
        <v>0</v>
      </c>
      <c r="P3269" s="24">
        <f>M3269/N3269</f>
        <v>-1.1079136690647484</v>
      </c>
    </row>
    <row r="3270" spans="1:16" x14ac:dyDescent="0.4">
      <c r="A3270" s="22">
        <v>-1.54</v>
      </c>
      <c r="B3270" s="23">
        <v>1.39</v>
      </c>
      <c r="C3270" s="24">
        <v>0</v>
      </c>
      <c r="D3270" s="2">
        <v>325.3</v>
      </c>
      <c r="E3270" s="25">
        <v>21.2</v>
      </c>
      <c r="F3270" s="23">
        <v>994.62</v>
      </c>
      <c r="G3270" s="23">
        <v>1.18</v>
      </c>
      <c r="H3270" s="9">
        <f>0.000001458*(E3270+273.15)^1.5/(E3270+273.15+110.4)</f>
        <v>1.8191425273442234E-5</v>
      </c>
      <c r="I3270" s="10">
        <f>G3270*J3270*L3270/1000/H3270</f>
        <v>59340.787419002219</v>
      </c>
      <c r="J3270" s="24">
        <v>15.91</v>
      </c>
      <c r="K3270" s="25">
        <v>300</v>
      </c>
      <c r="L3270" s="26">
        <v>57.5</v>
      </c>
      <c r="M3270" s="23">
        <f>2*A3270/$G3270/$J3270^2/($K3270/1000)/($L3270/1000)</f>
        <v>-0.59777706790262997</v>
      </c>
      <c r="N3270" s="23">
        <f>2*B3270/$G3270/$J3270^2/($K3270/1000)/($L3270/1000)</f>
        <v>0.5395520288212049</v>
      </c>
      <c r="O3270" s="23">
        <f>2*C3270/$G3270/$J3270^2/($K3270/1000)/($L3270^2/1000)</f>
        <v>0</v>
      </c>
      <c r="P3270" s="24">
        <f>M3270/N3270</f>
        <v>-1.1079136690647484</v>
      </c>
    </row>
    <row r="3271" spans="1:16" x14ac:dyDescent="0.4">
      <c r="A3271" s="22">
        <v>-1.55</v>
      </c>
      <c r="B3271" s="23">
        <v>1.39</v>
      </c>
      <c r="C3271" s="24">
        <v>0</v>
      </c>
      <c r="D3271" s="2">
        <v>325.3</v>
      </c>
      <c r="E3271" s="25">
        <v>21.2</v>
      </c>
      <c r="F3271" s="23">
        <v>994.62</v>
      </c>
      <c r="G3271" s="23">
        <v>1.18</v>
      </c>
      <c r="H3271" s="9">
        <f>0.000001458*(E3271+273.15)^1.5/(E3271+273.15+110.4)</f>
        <v>1.8191425273442234E-5</v>
      </c>
      <c r="I3271" s="10">
        <f>G3271*J3271*L3271/1000/H3271</f>
        <v>59117.000665693602</v>
      </c>
      <c r="J3271" s="24">
        <v>15.85</v>
      </c>
      <c r="K3271" s="25">
        <v>300</v>
      </c>
      <c r="L3271" s="26">
        <v>57.5</v>
      </c>
      <c r="M3271" s="23">
        <f>2*A3271/$G3271/$J3271^2/($K3271/1000)/($L3271/1000)</f>
        <v>-0.60622250391361232</v>
      </c>
      <c r="N3271" s="23">
        <f>2*B3271/$G3271/$J3271^2/($K3271/1000)/($L3271/1000)</f>
        <v>0.54364469705801366</v>
      </c>
      <c r="O3271" s="23">
        <f>2*C3271/$G3271/$J3271^2/($K3271/1000)/($L3271^2/1000)</f>
        <v>0</v>
      </c>
      <c r="P3271" s="24">
        <f>M3271/N3271</f>
        <v>-1.1151079136690647</v>
      </c>
    </row>
    <row r="3272" spans="1:16" x14ac:dyDescent="0.4">
      <c r="A3272" s="22">
        <v>-1.55</v>
      </c>
      <c r="B3272" s="23">
        <v>1.39</v>
      </c>
      <c r="C3272" s="24">
        <v>0</v>
      </c>
      <c r="D3272" s="2">
        <v>325.3</v>
      </c>
      <c r="E3272" s="25">
        <v>21.2</v>
      </c>
      <c r="F3272" s="23">
        <v>994.62</v>
      </c>
      <c r="G3272" s="23">
        <v>1.18</v>
      </c>
      <c r="H3272" s="9">
        <f>0.000001458*(E3272+273.15)^1.5/(E3272+273.15+110.4)</f>
        <v>1.8191425273442234E-5</v>
      </c>
      <c r="I3272" s="10">
        <f>G3272*J3272*L3272/1000/H3272</f>
        <v>58930.511704603094</v>
      </c>
      <c r="J3272" s="24">
        <v>15.8</v>
      </c>
      <c r="K3272" s="25">
        <v>300</v>
      </c>
      <c r="L3272" s="26">
        <v>57.5</v>
      </c>
      <c r="M3272" s="23">
        <f>2*A3272/$G3272/$J3272^2/($K3272/1000)/($L3272/1000)</f>
        <v>-0.61006542617143689</v>
      </c>
      <c r="N3272" s="23">
        <f>2*B3272/$G3272/$J3272^2/($K3272/1000)/($L3272/1000)</f>
        <v>0.54709093056664326</v>
      </c>
      <c r="O3272" s="23">
        <f>2*C3272/$G3272/$J3272^2/($K3272/1000)/($L3272^2/1000)</f>
        <v>0</v>
      </c>
      <c r="P3272" s="24">
        <f>M3272/N3272</f>
        <v>-1.1151079136690649</v>
      </c>
    </row>
    <row r="3273" spans="1:16" x14ac:dyDescent="0.4">
      <c r="A3273" s="22">
        <v>-1.55</v>
      </c>
      <c r="B3273" s="23">
        <v>1.39</v>
      </c>
      <c r="C3273" s="24">
        <v>0</v>
      </c>
      <c r="D3273" s="2">
        <v>325.3</v>
      </c>
      <c r="E3273" s="25">
        <v>21.2</v>
      </c>
      <c r="F3273" s="23">
        <v>994.62</v>
      </c>
      <c r="G3273" s="23">
        <v>1.18</v>
      </c>
      <c r="H3273" s="9">
        <f>0.000001458*(E3273+273.15)^1.5/(E3273+273.15+110.4)</f>
        <v>1.8191425273442234E-5</v>
      </c>
      <c r="I3273" s="10">
        <f>G3273*J3273*L3273/1000/H3273</f>
        <v>59340.787419002219</v>
      </c>
      <c r="J3273" s="24">
        <v>15.91</v>
      </c>
      <c r="K3273" s="25">
        <v>300</v>
      </c>
      <c r="L3273" s="26">
        <v>57.5</v>
      </c>
      <c r="M3273" s="23">
        <f>2*A3273/$G3273/$J3273^2/($K3273/1000)/($L3273/1000)</f>
        <v>-0.60165873717472496</v>
      </c>
      <c r="N3273" s="23">
        <f>2*B3273/$G3273/$J3273^2/($K3273/1000)/($L3273/1000)</f>
        <v>0.5395520288212049</v>
      </c>
      <c r="O3273" s="23">
        <f>2*C3273/$G3273/$J3273^2/($K3273/1000)/($L3273^2/1000)</f>
        <v>0</v>
      </c>
      <c r="P3273" s="24">
        <f>M3273/N3273</f>
        <v>-1.1151079136690649</v>
      </c>
    </row>
    <row r="3274" spans="1:16" x14ac:dyDescent="0.4">
      <c r="A3274" s="22">
        <v>-1.55</v>
      </c>
      <c r="B3274" s="23">
        <v>1.39</v>
      </c>
      <c r="C3274" s="24">
        <v>0</v>
      </c>
      <c r="D3274" s="2">
        <v>325.3</v>
      </c>
      <c r="E3274" s="25">
        <v>21.2</v>
      </c>
      <c r="F3274" s="23">
        <v>994.62</v>
      </c>
      <c r="G3274" s="23">
        <v>1.18</v>
      </c>
      <c r="H3274" s="9">
        <f>0.000001458*(E3274+273.15)^1.5/(E3274+273.15+110.4)</f>
        <v>1.8191425273442234E-5</v>
      </c>
      <c r="I3274" s="10">
        <f>G3274*J3274*L3274/1000/H3274</f>
        <v>59117.000665693602</v>
      </c>
      <c r="J3274" s="24">
        <v>15.85</v>
      </c>
      <c r="K3274" s="25">
        <v>300</v>
      </c>
      <c r="L3274" s="26">
        <v>57.5</v>
      </c>
      <c r="M3274" s="23">
        <f>2*A3274/$G3274/$J3274^2/($K3274/1000)/($L3274/1000)</f>
        <v>-0.60622250391361232</v>
      </c>
      <c r="N3274" s="23">
        <f>2*B3274/$G3274/$J3274^2/($K3274/1000)/($L3274/1000)</f>
        <v>0.54364469705801366</v>
      </c>
      <c r="O3274" s="23">
        <f>2*C3274/$G3274/$J3274^2/($K3274/1000)/($L3274^2/1000)</f>
        <v>0</v>
      </c>
      <c r="P3274" s="24">
        <f>M3274/N3274</f>
        <v>-1.1151079136690647</v>
      </c>
    </row>
    <row r="3275" spans="1:16" x14ac:dyDescent="0.4">
      <c r="A3275" s="22">
        <v>-1.55</v>
      </c>
      <c r="B3275" s="23">
        <v>1.39</v>
      </c>
      <c r="C3275" s="24">
        <v>0</v>
      </c>
      <c r="D3275" s="2">
        <v>325.3</v>
      </c>
      <c r="E3275" s="25">
        <v>21.2</v>
      </c>
      <c r="F3275" s="23">
        <v>994.62</v>
      </c>
      <c r="G3275" s="23">
        <v>1.18</v>
      </c>
      <c r="H3275" s="9">
        <f>0.000001458*(E3275+273.15)^1.5/(E3275+273.15+110.4)</f>
        <v>1.8191425273442234E-5</v>
      </c>
      <c r="I3275" s="10">
        <f>G3275*J3275*L3275/1000/H3275</f>
        <v>59527.276380092742</v>
      </c>
      <c r="J3275" s="24">
        <v>15.96</v>
      </c>
      <c r="K3275" s="25">
        <v>300</v>
      </c>
      <c r="L3275" s="26">
        <v>57.5</v>
      </c>
      <c r="M3275" s="23">
        <f>2*A3275/$G3275/$J3275^2/($K3275/1000)/($L3275/1000)</f>
        <v>-0.59789485065042569</v>
      </c>
      <c r="N3275" s="23">
        <f>2*B3275/$G3275/$J3275^2/($K3275/1000)/($L3275/1000)</f>
        <v>0.53617667251876888</v>
      </c>
      <c r="O3275" s="23">
        <f>2*C3275/$G3275/$J3275^2/($K3275/1000)/($L3275^2/1000)</f>
        <v>0</v>
      </c>
      <c r="P3275" s="24">
        <f>M3275/N3275</f>
        <v>-1.1151079136690647</v>
      </c>
    </row>
    <row r="3276" spans="1:16" x14ac:dyDescent="0.4">
      <c r="A3276" s="22">
        <v>-1.55</v>
      </c>
      <c r="B3276" s="23">
        <v>1.39</v>
      </c>
      <c r="C3276" s="24">
        <v>0</v>
      </c>
      <c r="D3276" s="2">
        <v>325.3</v>
      </c>
      <c r="E3276" s="25">
        <v>21.2</v>
      </c>
      <c r="F3276" s="23">
        <v>994.62</v>
      </c>
      <c r="G3276" s="23">
        <v>1.18</v>
      </c>
      <c r="H3276" s="9">
        <f>0.000001458*(E3276+273.15)^1.5/(E3276+273.15+110.4)</f>
        <v>1.8191425273442234E-5</v>
      </c>
      <c r="I3276" s="10">
        <f>G3276*J3276*L3276/1000/H3276</f>
        <v>59340.787419002219</v>
      </c>
      <c r="J3276" s="24">
        <v>15.91</v>
      </c>
      <c r="K3276" s="25">
        <v>300</v>
      </c>
      <c r="L3276" s="26">
        <v>57.5</v>
      </c>
      <c r="M3276" s="23">
        <f>2*A3276/$G3276/$J3276^2/($K3276/1000)/($L3276/1000)</f>
        <v>-0.60165873717472496</v>
      </c>
      <c r="N3276" s="23">
        <f>2*B3276/$G3276/$J3276^2/($K3276/1000)/($L3276/1000)</f>
        <v>0.5395520288212049</v>
      </c>
      <c r="O3276" s="23">
        <f>2*C3276/$G3276/$J3276^2/($K3276/1000)/($L3276^2/1000)</f>
        <v>0</v>
      </c>
      <c r="P3276" s="24">
        <f>M3276/N3276</f>
        <v>-1.1151079136690649</v>
      </c>
    </row>
    <row r="3277" spans="1:16" x14ac:dyDescent="0.4">
      <c r="A3277" s="22">
        <v>-1.54</v>
      </c>
      <c r="B3277" s="23">
        <v>1.39</v>
      </c>
      <c r="C3277" s="24">
        <v>0</v>
      </c>
      <c r="D3277" s="2">
        <v>325.3</v>
      </c>
      <c r="E3277" s="25">
        <v>21.2</v>
      </c>
      <c r="F3277" s="23">
        <v>994.62</v>
      </c>
      <c r="G3277" s="23">
        <v>1.18</v>
      </c>
      <c r="H3277" s="9">
        <f>0.000001458*(E3277+273.15)^1.5/(E3277+273.15+110.4)</f>
        <v>1.8191425273442234E-5</v>
      </c>
      <c r="I3277" s="10">
        <f>G3277*J3277*L3277/1000/H3277</f>
        <v>59527.276380092742</v>
      </c>
      <c r="J3277" s="24">
        <v>15.96</v>
      </c>
      <c r="K3277" s="25">
        <v>300</v>
      </c>
      <c r="L3277" s="26">
        <v>57.5</v>
      </c>
      <c r="M3277" s="23">
        <f>2*A3277/$G3277/$J3277^2/($K3277/1000)/($L3277/1000)</f>
        <v>-0.59403746451719719</v>
      </c>
      <c r="N3277" s="23">
        <f>2*B3277/$G3277/$J3277^2/($K3277/1000)/($L3277/1000)</f>
        <v>0.53617667251876888</v>
      </c>
      <c r="O3277" s="23">
        <f>2*C3277/$G3277/$J3277^2/($K3277/1000)/($L3277^2/1000)</f>
        <v>0</v>
      </c>
      <c r="P3277" s="24">
        <f>M3277/N3277</f>
        <v>-1.1079136690647482</v>
      </c>
    </row>
    <row r="3278" spans="1:16" x14ac:dyDescent="0.4">
      <c r="A3278" s="22">
        <v>-1.54</v>
      </c>
      <c r="B3278" s="23">
        <v>1.39</v>
      </c>
      <c r="C3278" s="24">
        <v>0</v>
      </c>
      <c r="D3278" s="2">
        <v>325.3</v>
      </c>
      <c r="E3278" s="25">
        <v>21.2</v>
      </c>
      <c r="F3278" s="23">
        <v>994.62</v>
      </c>
      <c r="G3278" s="23">
        <v>1.18</v>
      </c>
      <c r="H3278" s="9">
        <f>0.000001458*(E3278+273.15)^1.5/(E3278+273.15+110.4)</f>
        <v>1.8191425273442234E-5</v>
      </c>
      <c r="I3278" s="10">
        <f>G3278*J3278*L3278/1000/H3278</f>
        <v>60124.041055582391</v>
      </c>
      <c r="J3278" s="24">
        <v>16.12</v>
      </c>
      <c r="K3278" s="25">
        <v>300</v>
      </c>
      <c r="L3278" s="26">
        <v>57.5</v>
      </c>
      <c r="M3278" s="23">
        <f>2*A3278/$G3278/$J3278^2/($K3278/1000)/($L3278/1000)</f>
        <v>-0.58230368014458744</v>
      </c>
      <c r="N3278" s="23">
        <f>2*B3278/$G3278/$J3278^2/($K3278/1000)/($L3278/1000)</f>
        <v>0.5255857892214133</v>
      </c>
      <c r="O3278" s="23">
        <f>2*C3278/$G3278/$J3278^2/($K3278/1000)/($L3278^2/1000)</f>
        <v>0</v>
      </c>
      <c r="P3278" s="24">
        <f>M3278/N3278</f>
        <v>-1.1079136690647482</v>
      </c>
    </row>
    <row r="3279" spans="1:16" x14ac:dyDescent="0.4">
      <c r="A3279" s="22">
        <v>-1.55</v>
      </c>
      <c r="B3279" s="23">
        <v>1.39</v>
      </c>
      <c r="C3279" s="24">
        <v>0</v>
      </c>
      <c r="D3279" s="2">
        <v>325.3</v>
      </c>
      <c r="E3279" s="25">
        <v>21.2</v>
      </c>
      <c r="F3279" s="23">
        <v>994.62</v>
      </c>
      <c r="G3279" s="23">
        <v>1.18</v>
      </c>
      <c r="H3279" s="9">
        <f>0.000001458*(E3279+273.15)^1.5/(E3279+273.15+110.4)</f>
        <v>1.8191425273442234E-5</v>
      </c>
      <c r="I3279" s="10">
        <f>G3279*J3279*L3279/1000/H3279</f>
        <v>59900.254302273766</v>
      </c>
      <c r="J3279" s="24">
        <v>16.059999999999999</v>
      </c>
      <c r="K3279" s="25">
        <v>300</v>
      </c>
      <c r="L3279" s="26">
        <v>57.5</v>
      </c>
      <c r="M3279" s="23">
        <f>2*A3279/$G3279/$J3279^2/($K3279/1000)/($L3279/1000)</f>
        <v>-0.5904722677158567</v>
      </c>
      <c r="N3279" s="23">
        <f>2*B3279/$G3279/$J3279^2/($K3279/1000)/($L3279/1000)</f>
        <v>0.52952029169357462</v>
      </c>
      <c r="O3279" s="23">
        <f>2*C3279/$G3279/$J3279^2/($K3279/1000)/($L3279^2/1000)</f>
        <v>0</v>
      </c>
      <c r="P3279" s="24">
        <f>M3279/N3279</f>
        <v>-1.1151079136690649</v>
      </c>
    </row>
    <row r="3280" spans="1:16" x14ac:dyDescent="0.4">
      <c r="A3280" s="22">
        <v>-1.55</v>
      </c>
      <c r="B3280" s="23">
        <v>1.4</v>
      </c>
      <c r="C3280" s="24">
        <v>0</v>
      </c>
      <c r="D3280" s="2">
        <v>325.3</v>
      </c>
      <c r="E3280" s="25">
        <v>21.2</v>
      </c>
      <c r="F3280" s="23">
        <v>994.62</v>
      </c>
      <c r="G3280" s="23">
        <v>1.18</v>
      </c>
      <c r="H3280" s="9">
        <f>0.000001458*(E3280+273.15)^1.5/(E3280+273.15+110.4)</f>
        <v>1.8191425273442234E-5</v>
      </c>
      <c r="I3280" s="10">
        <f>G3280*J3280*L3280/1000/H3280</f>
        <v>59900.254302273766</v>
      </c>
      <c r="J3280" s="24">
        <v>16.059999999999999</v>
      </c>
      <c r="K3280" s="25">
        <v>300</v>
      </c>
      <c r="L3280" s="26">
        <v>57.5</v>
      </c>
      <c r="M3280" s="23">
        <f>2*A3280/$G3280/$J3280^2/($K3280/1000)/($L3280/1000)</f>
        <v>-0.5904722677158567</v>
      </c>
      <c r="N3280" s="23">
        <f>2*B3280/$G3280/$J3280^2/($K3280/1000)/($L3280/1000)</f>
        <v>0.53332979019496718</v>
      </c>
      <c r="O3280" s="23">
        <f>2*C3280/$G3280/$J3280^2/($K3280/1000)/($L3280^2/1000)</f>
        <v>0</v>
      </c>
      <c r="P3280" s="24">
        <f>M3280/N3280</f>
        <v>-1.1071428571428574</v>
      </c>
    </row>
    <row r="3281" spans="1:16" x14ac:dyDescent="0.4">
      <c r="A3281" s="22">
        <v>-1.56</v>
      </c>
      <c r="B3281" s="23">
        <v>1.4</v>
      </c>
      <c r="C3281" s="24">
        <v>0</v>
      </c>
      <c r="D3281" s="2">
        <v>325.3</v>
      </c>
      <c r="E3281" s="25">
        <v>21.2</v>
      </c>
      <c r="F3281" s="23">
        <v>994.62</v>
      </c>
      <c r="G3281" s="23">
        <v>1.18</v>
      </c>
      <c r="H3281" s="9">
        <f>0.000001458*(E3281+273.15)^1.5/(E3281+273.15+110.4)</f>
        <v>1.8191425273442234E-5</v>
      </c>
      <c r="I3281" s="10">
        <f>G3281*J3281*L3281/1000/H3281</f>
        <v>59713.765341183251</v>
      </c>
      <c r="J3281" s="24">
        <v>16.010000000000002</v>
      </c>
      <c r="K3281" s="25">
        <v>300</v>
      </c>
      <c r="L3281" s="26">
        <v>57.5</v>
      </c>
      <c r="M3281" s="23">
        <f>2*A3281/$G3281/$J3281^2/($K3281/1000)/($L3281/1000)</f>
        <v>-0.59799950357818699</v>
      </c>
      <c r="N3281" s="23">
        <f>2*B3281/$G3281/$J3281^2/($K3281/1000)/($L3281/1000)</f>
        <v>0.53666622115991136</v>
      </c>
      <c r="O3281" s="23">
        <f>2*C3281/$G3281/$J3281^2/($K3281/1000)/($L3281^2/1000)</f>
        <v>0</v>
      </c>
      <c r="P3281" s="24">
        <f>M3281/N3281</f>
        <v>-1.1142857142857143</v>
      </c>
    </row>
    <row r="3282" spans="1:16" x14ac:dyDescent="0.4">
      <c r="A3282" s="22">
        <v>-1.56</v>
      </c>
      <c r="B3282" s="23">
        <v>1.4</v>
      </c>
      <c r="C3282" s="24">
        <v>0</v>
      </c>
      <c r="D3282" s="2">
        <v>325.3</v>
      </c>
      <c r="E3282" s="25">
        <v>21.2</v>
      </c>
      <c r="F3282" s="23">
        <v>994.62</v>
      </c>
      <c r="G3282" s="23">
        <v>1.18</v>
      </c>
      <c r="H3282" s="9">
        <f>0.000001458*(E3282+273.15)^1.5/(E3282+273.15+110.4)</f>
        <v>1.8191425273442234E-5</v>
      </c>
      <c r="I3282" s="10">
        <f>G3282*J3282*L3282/1000/H3282</f>
        <v>59340.787419002219</v>
      </c>
      <c r="J3282" s="24">
        <v>15.91</v>
      </c>
      <c r="K3282" s="25">
        <v>300</v>
      </c>
      <c r="L3282" s="26">
        <v>57.5</v>
      </c>
      <c r="M3282" s="23">
        <f>2*A3282/$G3282/$J3282^2/($K3282/1000)/($L3282/1000)</f>
        <v>-0.60554040644681983</v>
      </c>
      <c r="N3282" s="23">
        <f>2*B3282/$G3282/$J3282^2/($K3282/1000)/($L3282/1000)</f>
        <v>0.54343369809329978</v>
      </c>
      <c r="O3282" s="23">
        <f>2*C3282/$G3282/$J3282^2/($K3282/1000)/($L3282^2/1000)</f>
        <v>0</v>
      </c>
      <c r="P3282" s="24">
        <f>M3282/N3282</f>
        <v>-1.1142857142857145</v>
      </c>
    </row>
    <row r="3283" spans="1:16" x14ac:dyDescent="0.4">
      <c r="A3283" s="22">
        <v>-1.55</v>
      </c>
      <c r="B3283" s="23">
        <v>1.39</v>
      </c>
      <c r="C3283" s="24">
        <v>0</v>
      </c>
      <c r="D3283" s="2">
        <v>325.3</v>
      </c>
      <c r="E3283" s="25">
        <v>21.2</v>
      </c>
      <c r="F3283" s="23">
        <v>994.62</v>
      </c>
      <c r="G3283" s="23">
        <v>1.18</v>
      </c>
      <c r="H3283" s="9">
        <f>0.000001458*(E3283+273.15)^1.5/(E3283+273.15+110.4)</f>
        <v>1.8191425273442234E-5</v>
      </c>
      <c r="I3283" s="10">
        <f>G3283*J3283*L3283/1000/H3283</f>
        <v>59340.787419002219</v>
      </c>
      <c r="J3283" s="24">
        <v>15.91</v>
      </c>
      <c r="K3283" s="25">
        <v>300</v>
      </c>
      <c r="L3283" s="26">
        <v>57.5</v>
      </c>
      <c r="M3283" s="23">
        <f>2*A3283/$G3283/$J3283^2/($K3283/1000)/($L3283/1000)</f>
        <v>-0.60165873717472496</v>
      </c>
      <c r="N3283" s="23">
        <f>2*B3283/$G3283/$J3283^2/($K3283/1000)/($L3283/1000)</f>
        <v>0.5395520288212049</v>
      </c>
      <c r="O3283" s="23">
        <f>2*C3283/$G3283/$J3283^2/($K3283/1000)/($L3283^2/1000)</f>
        <v>0</v>
      </c>
      <c r="P3283" s="24">
        <f>M3283/N3283</f>
        <v>-1.1151079136690649</v>
      </c>
    </row>
    <row r="3284" spans="1:16" x14ac:dyDescent="0.4">
      <c r="A3284" s="22">
        <v>-1.04</v>
      </c>
      <c r="B3284" s="23">
        <v>0.79</v>
      </c>
      <c r="C3284" s="24">
        <v>-0.01</v>
      </c>
      <c r="D3284" s="2">
        <v>330</v>
      </c>
      <c r="E3284" s="25">
        <v>21.7</v>
      </c>
      <c r="F3284" s="23">
        <v>990.9</v>
      </c>
      <c r="G3284" s="23">
        <v>1.17</v>
      </c>
      <c r="H3284" s="9">
        <f>0.000001458*(E3284+273.15)^1.5/(E3284+273.15+110.4)</f>
        <v>1.8215294560424E-5</v>
      </c>
      <c r="I3284" s="27">
        <f>G3284*J3284*L3284/1000/H3284</f>
        <v>52186.680091648916</v>
      </c>
      <c r="J3284" s="24">
        <v>14.13</v>
      </c>
      <c r="K3284" s="25">
        <v>300</v>
      </c>
      <c r="L3284" s="26">
        <v>57.5</v>
      </c>
      <c r="M3284" s="23">
        <f>2*A3284/$G3284/$J3284^2/($K3284/1000)/($L3284/1000)</f>
        <v>-0.51618341925799138</v>
      </c>
      <c r="N3284" s="23">
        <f>2*B3284/$G3284/$J3284^2/($K3284/1000)/($L3284/1000)</f>
        <v>0.39210086655174353</v>
      </c>
      <c r="O3284" s="23">
        <f>2*C3284/$G3284/$J3284^2/($K3284/1000)/($L3284^2/1000)</f>
        <v>-8.6318297534781192E-5</v>
      </c>
      <c r="P3284" s="24">
        <v>-1.33</v>
      </c>
    </row>
    <row r="3285" spans="1:16" x14ac:dyDescent="0.4">
      <c r="A3285" s="22">
        <v>-1.03</v>
      </c>
      <c r="B3285" s="23">
        <v>0.79</v>
      </c>
      <c r="C3285" s="24">
        <v>-0.01</v>
      </c>
      <c r="D3285" s="2">
        <v>330</v>
      </c>
      <c r="E3285" s="25">
        <v>21.7</v>
      </c>
      <c r="F3285" s="23">
        <v>990.9</v>
      </c>
      <c r="G3285" s="23">
        <v>1.17</v>
      </c>
      <c r="H3285" s="9">
        <f>0.000001458*(E3285+273.15)^1.5/(E3285+273.15+110.4)</f>
        <v>1.8215294560424E-5</v>
      </c>
      <c r="I3285" s="27">
        <f>G3285*J3285*L3285/1000/H3285</f>
        <v>51965.080600813897</v>
      </c>
      <c r="J3285" s="24">
        <v>14.07</v>
      </c>
      <c r="K3285" s="25">
        <v>300</v>
      </c>
      <c r="L3285" s="26">
        <v>57.5</v>
      </c>
      <c r="M3285" s="23">
        <f>2*A3285/$G3285/$J3285^2/($K3285/1000)/($L3285/1000)</f>
        <v>-0.51558949999598036</v>
      </c>
      <c r="N3285" s="23">
        <f>2*B3285/$G3285/$J3285^2/($K3285/1000)/($L3285/1000)</f>
        <v>0.39545214077361601</v>
      </c>
      <c r="O3285" s="23">
        <f>2*C3285/$G3285/$J3285^2/($K3285/1000)/($L3285^2/1000)</f>
        <v>-8.7056057407510414E-5</v>
      </c>
      <c r="P3285" s="24">
        <v>-1.33</v>
      </c>
    </row>
    <row r="3286" spans="1:16" x14ac:dyDescent="0.4">
      <c r="A3286" s="22">
        <v>-1.03</v>
      </c>
      <c r="B3286" s="23">
        <v>0.79</v>
      </c>
      <c r="C3286" s="24">
        <v>-0.01</v>
      </c>
      <c r="D3286" s="2">
        <v>330</v>
      </c>
      <c r="E3286" s="25">
        <v>21.7</v>
      </c>
      <c r="F3286" s="23">
        <v>990.9</v>
      </c>
      <c r="G3286" s="23">
        <v>1.17</v>
      </c>
      <c r="H3286" s="9">
        <f>0.000001458*(E3286+273.15)^1.5/(E3286+273.15+110.4)</f>
        <v>1.8215294560424E-5</v>
      </c>
      <c r="I3286" s="27">
        <f>G3286*J3286*L3286/1000/H3286</f>
        <v>51965.080600813897</v>
      </c>
      <c r="J3286" s="24">
        <v>14.07</v>
      </c>
      <c r="K3286" s="25">
        <v>300</v>
      </c>
      <c r="L3286" s="26">
        <v>57.5</v>
      </c>
      <c r="M3286" s="23">
        <f>2*A3286/$G3286/$J3286^2/($K3286/1000)/($L3286/1000)</f>
        <v>-0.51558949999598036</v>
      </c>
      <c r="N3286" s="23">
        <f>2*B3286/$G3286/$J3286^2/($K3286/1000)/($L3286/1000)</f>
        <v>0.39545214077361601</v>
      </c>
      <c r="O3286" s="23">
        <f>2*C3286/$G3286/$J3286^2/($K3286/1000)/($L3286^2/1000)</f>
        <v>-8.7056057407510414E-5</v>
      </c>
      <c r="P3286" s="24">
        <v>-1.33</v>
      </c>
    </row>
    <row r="3287" spans="1:16" x14ac:dyDescent="0.4">
      <c r="A3287" s="22">
        <v>-1.04</v>
      </c>
      <c r="B3287" s="23">
        <v>0.79</v>
      </c>
      <c r="C3287" s="24">
        <v>-0.01</v>
      </c>
      <c r="D3287" s="2">
        <v>330</v>
      </c>
      <c r="E3287" s="25">
        <v>21.7</v>
      </c>
      <c r="F3287" s="23">
        <v>990.9</v>
      </c>
      <c r="G3287" s="23">
        <v>1.17</v>
      </c>
      <c r="H3287" s="9">
        <f>0.000001458*(E3287+273.15)^1.5/(E3287+273.15+110.4)</f>
        <v>1.8215294560424E-5</v>
      </c>
      <c r="I3287" s="27">
        <f>G3287*J3287*L3287/1000/H3287</f>
        <v>52408.279582483941</v>
      </c>
      <c r="J3287" s="24">
        <v>14.19</v>
      </c>
      <c r="K3287" s="25">
        <v>300</v>
      </c>
      <c r="L3287" s="26">
        <v>57.5</v>
      </c>
      <c r="M3287" s="23">
        <f>2*A3287/$G3287/$J3287^2/($K3287/1000)/($L3287/1000)</f>
        <v>-0.51182746050629158</v>
      </c>
      <c r="N3287" s="23">
        <f>2*B3287/$G3287/$J3287^2/($K3287/1000)/($L3287/1000)</f>
        <v>0.38879201326920221</v>
      </c>
      <c r="O3287" s="23">
        <f>2*C3287/$G3287/$J3287^2/($K3287/1000)/($L3287^2/1000)</f>
        <v>-8.5589876338844749E-5</v>
      </c>
      <c r="P3287" s="24">
        <v>-1.27</v>
      </c>
    </row>
    <row r="3288" spans="1:16" x14ac:dyDescent="0.4">
      <c r="A3288" s="22">
        <v>-1.04</v>
      </c>
      <c r="B3288" s="23">
        <v>0.79</v>
      </c>
      <c r="C3288" s="24">
        <v>-0.01</v>
      </c>
      <c r="D3288" s="2">
        <v>330</v>
      </c>
      <c r="E3288" s="25">
        <v>21.7</v>
      </c>
      <c r="F3288" s="23">
        <v>990.9</v>
      </c>
      <c r="G3288" s="23">
        <v>1.17</v>
      </c>
      <c r="H3288" s="9">
        <f>0.000001458*(E3288+273.15)^1.5/(E3288+273.15+110.4)</f>
        <v>1.8215294560424E-5</v>
      </c>
      <c r="I3288" s="27">
        <f>G3288*J3288*L3288/1000/H3288</f>
        <v>52186.680091648916</v>
      </c>
      <c r="J3288" s="24">
        <v>14.13</v>
      </c>
      <c r="K3288" s="25">
        <v>300</v>
      </c>
      <c r="L3288" s="26">
        <v>57.5</v>
      </c>
      <c r="M3288" s="23">
        <f>2*A3288/$G3288/$J3288^2/($K3288/1000)/($L3288/1000)</f>
        <v>-0.51618341925799138</v>
      </c>
      <c r="N3288" s="23">
        <f>2*B3288/$G3288/$J3288^2/($K3288/1000)/($L3288/1000)</f>
        <v>0.39210086655174353</v>
      </c>
      <c r="O3288" s="23">
        <f>2*C3288/$G3288/$J3288^2/($K3288/1000)/($L3288^2/1000)</f>
        <v>-8.6318297534781192E-5</v>
      </c>
      <c r="P3288" s="24">
        <v>-1.33</v>
      </c>
    </row>
    <row r="3289" spans="1:16" x14ac:dyDescent="0.4">
      <c r="A3289" s="22">
        <v>-1.04</v>
      </c>
      <c r="B3289" s="23">
        <v>0.79</v>
      </c>
      <c r="C3289" s="24">
        <v>-0.01</v>
      </c>
      <c r="D3289" s="2">
        <v>330</v>
      </c>
      <c r="E3289" s="25">
        <v>21.7</v>
      </c>
      <c r="F3289" s="23">
        <v>990.9</v>
      </c>
      <c r="G3289" s="23">
        <v>1.17</v>
      </c>
      <c r="H3289" s="9">
        <f>0.000001458*(E3289+273.15)^1.5/(E3289+273.15+110.4)</f>
        <v>1.8215294560424E-5</v>
      </c>
      <c r="I3289" s="27">
        <f>G3289*J3289*L3289/1000/H3289</f>
        <v>51965.080600813897</v>
      </c>
      <c r="J3289" s="24">
        <v>14.07</v>
      </c>
      <c r="K3289" s="25">
        <v>300</v>
      </c>
      <c r="L3289" s="26">
        <v>57.5</v>
      </c>
      <c r="M3289" s="23">
        <f>2*A3289/$G3289/$J3289^2/($K3289/1000)/($L3289/1000)</f>
        <v>-0.52059522329691221</v>
      </c>
      <c r="N3289" s="23">
        <f>2*B3289/$G3289/$J3289^2/($K3289/1000)/($L3289/1000)</f>
        <v>0.39545214077361601</v>
      </c>
      <c r="O3289" s="23">
        <f>2*C3289/$G3289/$J3289^2/($K3289/1000)/($L3289^2/1000)</f>
        <v>-8.7056057407510414E-5</v>
      </c>
      <c r="P3289" s="24">
        <v>-1.33</v>
      </c>
    </row>
    <row r="3290" spans="1:16" x14ac:dyDescent="0.4">
      <c r="A3290" s="22">
        <v>-1.04</v>
      </c>
      <c r="B3290" s="23">
        <v>0.79</v>
      </c>
      <c r="C3290" s="24">
        <v>-0.01</v>
      </c>
      <c r="D3290" s="2">
        <v>330</v>
      </c>
      <c r="E3290" s="25">
        <v>21.7</v>
      </c>
      <c r="F3290" s="23">
        <v>990.9</v>
      </c>
      <c r="G3290" s="23">
        <v>1.17</v>
      </c>
      <c r="H3290" s="9">
        <f>0.000001458*(E3290+273.15)^1.5/(E3290+273.15+110.4)</f>
        <v>1.8215294560424E-5</v>
      </c>
      <c r="I3290" s="27">
        <f>G3290*J3290*L3290/1000/H3290</f>
        <v>51965.080600813897</v>
      </c>
      <c r="J3290" s="24">
        <v>14.07</v>
      </c>
      <c r="K3290" s="25">
        <v>300</v>
      </c>
      <c r="L3290" s="26">
        <v>57.5</v>
      </c>
      <c r="M3290" s="23">
        <f>2*A3290/$G3290/$J3290^2/($K3290/1000)/($L3290/1000)</f>
        <v>-0.52059522329691221</v>
      </c>
      <c r="N3290" s="23">
        <f>2*B3290/$G3290/$J3290^2/($K3290/1000)/($L3290/1000)</f>
        <v>0.39545214077361601</v>
      </c>
      <c r="O3290" s="23">
        <f>2*C3290/$G3290/$J3290^2/($K3290/1000)/($L3290^2/1000)</f>
        <v>-8.7056057407510414E-5</v>
      </c>
      <c r="P3290" s="24">
        <v>-1.33</v>
      </c>
    </row>
    <row r="3291" spans="1:16" x14ac:dyDescent="0.4">
      <c r="A3291" s="22">
        <v>-1.04</v>
      </c>
      <c r="B3291" s="23">
        <v>0.79</v>
      </c>
      <c r="C3291" s="24">
        <v>-0.01</v>
      </c>
      <c r="D3291" s="2">
        <v>330</v>
      </c>
      <c r="E3291" s="25">
        <v>21.7</v>
      </c>
      <c r="F3291" s="23">
        <v>990.9</v>
      </c>
      <c r="G3291" s="23">
        <v>1.17</v>
      </c>
      <c r="H3291" s="9">
        <f>0.000001458*(E3291+273.15)^1.5/(E3291+273.15+110.4)</f>
        <v>1.8215294560424E-5</v>
      </c>
      <c r="I3291" s="27">
        <f>G3291*J3291*L3291/1000/H3291</f>
        <v>52186.680091648916</v>
      </c>
      <c r="J3291" s="24">
        <v>14.13</v>
      </c>
      <c r="K3291" s="25">
        <v>300</v>
      </c>
      <c r="L3291" s="26">
        <v>57.5</v>
      </c>
      <c r="M3291" s="23">
        <f>2*A3291/$G3291/$J3291^2/($K3291/1000)/($L3291/1000)</f>
        <v>-0.51618341925799138</v>
      </c>
      <c r="N3291" s="23">
        <f>2*B3291/$G3291/$J3291^2/($K3291/1000)/($L3291/1000)</f>
        <v>0.39210086655174353</v>
      </c>
      <c r="O3291" s="23">
        <f>2*C3291/$G3291/$J3291^2/($K3291/1000)/($L3291^2/1000)</f>
        <v>-8.6318297534781192E-5</v>
      </c>
      <c r="P3291" s="24">
        <v>-1.33</v>
      </c>
    </row>
    <row r="3292" spans="1:16" x14ac:dyDescent="0.4">
      <c r="A3292" s="22">
        <v>-1.04</v>
      </c>
      <c r="B3292" s="23">
        <v>0.79</v>
      </c>
      <c r="C3292" s="24">
        <v>-0.01</v>
      </c>
      <c r="D3292" s="2">
        <v>330</v>
      </c>
      <c r="E3292" s="25">
        <v>21.7</v>
      </c>
      <c r="F3292" s="23">
        <v>990.9</v>
      </c>
      <c r="G3292" s="23">
        <v>1.17</v>
      </c>
      <c r="H3292" s="9">
        <f>0.000001458*(E3292+273.15)^1.5/(E3292+273.15+110.4)</f>
        <v>1.8215294560424E-5</v>
      </c>
      <c r="I3292" s="27">
        <f>G3292*J3292*L3292/1000/H3292</f>
        <v>52186.680091648916</v>
      </c>
      <c r="J3292" s="24">
        <v>14.13</v>
      </c>
      <c r="K3292" s="25">
        <v>300</v>
      </c>
      <c r="L3292" s="26">
        <v>57.5</v>
      </c>
      <c r="M3292" s="23">
        <f>2*A3292/$G3292/$J3292^2/($K3292/1000)/($L3292/1000)</f>
        <v>-0.51618341925799138</v>
      </c>
      <c r="N3292" s="23">
        <f>2*B3292/$G3292/$J3292^2/($K3292/1000)/($L3292/1000)</f>
        <v>0.39210086655174353</v>
      </c>
      <c r="O3292" s="23">
        <f>2*C3292/$G3292/$J3292^2/($K3292/1000)/($L3292^2/1000)</f>
        <v>-8.6318297534781192E-5</v>
      </c>
      <c r="P3292" s="24">
        <v>-1.33</v>
      </c>
    </row>
    <row r="3293" spans="1:16" x14ac:dyDescent="0.4">
      <c r="A3293" s="22">
        <v>-1.03</v>
      </c>
      <c r="B3293" s="23">
        <v>0.79</v>
      </c>
      <c r="C3293" s="24">
        <v>-0.01</v>
      </c>
      <c r="D3293" s="2">
        <v>330</v>
      </c>
      <c r="E3293" s="25">
        <v>21.7</v>
      </c>
      <c r="F3293" s="23">
        <v>990.9</v>
      </c>
      <c r="G3293" s="23">
        <v>1.17</v>
      </c>
      <c r="H3293" s="9">
        <f>0.000001458*(E3293+273.15)^1.5/(E3293+273.15+110.4)</f>
        <v>1.8215294560424E-5</v>
      </c>
      <c r="I3293" s="27">
        <f>G3293*J3293*L3293/1000/H3293</f>
        <v>51965.080600813897</v>
      </c>
      <c r="J3293" s="24">
        <v>14.07</v>
      </c>
      <c r="K3293" s="25">
        <v>300</v>
      </c>
      <c r="L3293" s="26">
        <v>57.5</v>
      </c>
      <c r="M3293" s="23">
        <f>2*A3293/$G3293/$J3293^2/($K3293/1000)/($L3293/1000)</f>
        <v>-0.51558949999598036</v>
      </c>
      <c r="N3293" s="23">
        <f>2*B3293/$G3293/$J3293^2/($K3293/1000)/($L3293/1000)</f>
        <v>0.39545214077361601</v>
      </c>
      <c r="O3293" s="23">
        <f>2*C3293/$G3293/$J3293^2/($K3293/1000)/($L3293^2/1000)</f>
        <v>-8.7056057407510414E-5</v>
      </c>
      <c r="P3293" s="24">
        <v>-1.33</v>
      </c>
    </row>
    <row r="3294" spans="1:16" x14ac:dyDescent="0.4">
      <c r="A3294" s="22">
        <v>-1.03</v>
      </c>
      <c r="B3294" s="23">
        <v>0.79</v>
      </c>
      <c r="C3294" s="24">
        <v>-0.01</v>
      </c>
      <c r="D3294" s="2">
        <v>330</v>
      </c>
      <c r="E3294" s="25">
        <v>21.7</v>
      </c>
      <c r="F3294" s="23">
        <v>990.9</v>
      </c>
      <c r="G3294" s="23">
        <v>1.17</v>
      </c>
      <c r="H3294" s="9">
        <f>0.000001458*(E3294+273.15)^1.5/(E3294+273.15+110.4)</f>
        <v>1.8215294560424E-5</v>
      </c>
      <c r="I3294" s="27">
        <f>G3294*J3294*L3294/1000/H3294</f>
        <v>52629.879073318974</v>
      </c>
      <c r="J3294" s="24">
        <v>14.25</v>
      </c>
      <c r="K3294" s="25">
        <v>300</v>
      </c>
      <c r="L3294" s="26">
        <v>57.5</v>
      </c>
      <c r="M3294" s="23">
        <f>2*A3294/$G3294/$J3294^2/($K3294/1000)/($L3294/1000)</f>
        <v>-0.50264634685259091</v>
      </c>
      <c r="N3294" s="23">
        <f>2*B3294/$G3294/$J3294^2/($K3294/1000)/($L3294/1000)</f>
        <v>0.38552486797431734</v>
      </c>
      <c r="O3294" s="23">
        <f>2*C3294/$G3294/$J3294^2/($K3294/1000)/($L3294^2/1000)</f>
        <v>-8.4870636868314235E-5</v>
      </c>
      <c r="P3294" s="24">
        <v>-1.27</v>
      </c>
    </row>
    <row r="3295" spans="1:16" x14ac:dyDescent="0.4">
      <c r="A3295" s="22">
        <v>-1.03</v>
      </c>
      <c r="B3295" s="23">
        <v>0.79</v>
      </c>
      <c r="C3295" s="24">
        <v>-0.01</v>
      </c>
      <c r="D3295" s="2">
        <v>330</v>
      </c>
      <c r="E3295" s="25">
        <v>21.7</v>
      </c>
      <c r="F3295" s="23">
        <v>990.9</v>
      </c>
      <c r="G3295" s="23">
        <v>1.17</v>
      </c>
      <c r="H3295" s="9">
        <f>0.000001458*(E3295+273.15)^1.5/(E3295+273.15+110.4)</f>
        <v>1.8215294560424E-5</v>
      </c>
      <c r="I3295" s="27">
        <f>G3295*J3295*L3295/1000/H3295</f>
        <v>53073.078054989026</v>
      </c>
      <c r="J3295" s="24">
        <v>14.37</v>
      </c>
      <c r="K3295" s="25">
        <v>300</v>
      </c>
      <c r="L3295" s="26">
        <v>57.5</v>
      </c>
      <c r="M3295" s="23">
        <f>2*A3295/$G3295/$J3295^2/($K3295/1000)/($L3295/1000)</f>
        <v>-0.49428647019763622</v>
      </c>
      <c r="N3295" s="23">
        <f>2*B3295/$G3295/$J3295^2/($K3295/1000)/($L3295/1000)</f>
        <v>0.37911292374381805</v>
      </c>
      <c r="O3295" s="23">
        <f>2*C3295/$G3295/$J3295^2/($K3295/1000)/($L3295^2/1000)</f>
        <v>-8.3459091633201544E-5</v>
      </c>
      <c r="P3295" s="24">
        <v>-1.36</v>
      </c>
    </row>
    <row r="3296" spans="1:16" x14ac:dyDescent="0.4">
      <c r="A3296" s="22">
        <v>-1.04</v>
      </c>
      <c r="B3296" s="23">
        <v>0.79</v>
      </c>
      <c r="C3296" s="24">
        <v>-0.01</v>
      </c>
      <c r="D3296" s="2">
        <v>330</v>
      </c>
      <c r="E3296" s="25">
        <v>21.7</v>
      </c>
      <c r="F3296" s="23">
        <v>990.9</v>
      </c>
      <c r="G3296" s="23">
        <v>1.17</v>
      </c>
      <c r="H3296" s="9">
        <f>0.000001458*(E3296+273.15)^1.5/(E3296+273.15+110.4)</f>
        <v>1.8215294560424E-5</v>
      </c>
      <c r="I3296" s="27">
        <f>G3296*J3296*L3296/1000/H3296</f>
        <v>52851.478564154</v>
      </c>
      <c r="J3296" s="24">
        <v>14.31</v>
      </c>
      <c r="K3296" s="25">
        <v>300</v>
      </c>
      <c r="L3296" s="26">
        <v>57.5</v>
      </c>
      <c r="M3296" s="23">
        <f>2*A3296/$G3296/$J3296^2/($K3296/1000)/($L3296/1000)</f>
        <v>-0.50327934422254794</v>
      </c>
      <c r="N3296" s="23">
        <f>2*B3296/$G3296/$J3296^2/($K3296/1000)/($L3296/1000)</f>
        <v>0.38229873263058928</v>
      </c>
      <c r="O3296" s="23">
        <f>2*C3296/$G3296/$J3296^2/($K3296/1000)/($L3296^2/1000)</f>
        <v>-8.4160425455275577E-5</v>
      </c>
      <c r="P3296" s="24">
        <v>-1.36</v>
      </c>
    </row>
    <row r="3297" spans="1:16" x14ac:dyDescent="0.4">
      <c r="A3297" s="22">
        <v>-1.03</v>
      </c>
      <c r="B3297" s="23">
        <v>0.79</v>
      </c>
      <c r="C3297" s="24">
        <v>-0.01</v>
      </c>
      <c r="D3297" s="2">
        <v>330</v>
      </c>
      <c r="E3297" s="25">
        <v>21.7</v>
      </c>
      <c r="F3297" s="23">
        <v>990.9</v>
      </c>
      <c r="G3297" s="23">
        <v>1.17</v>
      </c>
      <c r="H3297" s="9">
        <f>0.000001458*(E3297+273.15)^1.5/(E3297+273.15+110.4)</f>
        <v>1.8215294560424E-5</v>
      </c>
      <c r="I3297" s="27">
        <f>G3297*J3297*L3297/1000/H3297</f>
        <v>52629.879073318974</v>
      </c>
      <c r="J3297" s="24">
        <v>14.25</v>
      </c>
      <c r="K3297" s="25">
        <v>300</v>
      </c>
      <c r="L3297" s="26">
        <v>57.5</v>
      </c>
      <c r="M3297" s="23">
        <f>2*A3297/$G3297/$J3297^2/($K3297/1000)/($L3297/1000)</f>
        <v>-0.50264634685259091</v>
      </c>
      <c r="N3297" s="23">
        <f>2*B3297/$G3297/$J3297^2/($K3297/1000)/($L3297/1000)</f>
        <v>0.38552486797431734</v>
      </c>
      <c r="O3297" s="23">
        <f>2*C3297/$G3297/$J3297^2/($K3297/1000)/($L3297^2/1000)</f>
        <v>-8.4870636868314235E-5</v>
      </c>
      <c r="P3297" s="24">
        <v>-1.27</v>
      </c>
    </row>
    <row r="3298" spans="1:16" x14ac:dyDescent="0.4">
      <c r="A3298" s="22">
        <v>-1.03</v>
      </c>
      <c r="B3298" s="23">
        <v>0.79</v>
      </c>
      <c r="C3298" s="24">
        <v>-0.01</v>
      </c>
      <c r="D3298" s="2">
        <v>330</v>
      </c>
      <c r="E3298" s="25">
        <v>21.7</v>
      </c>
      <c r="F3298" s="23">
        <v>990.9</v>
      </c>
      <c r="G3298" s="23">
        <v>1.17</v>
      </c>
      <c r="H3298" s="9">
        <f>0.000001458*(E3298+273.15)^1.5/(E3298+273.15+110.4)</f>
        <v>1.8215294560424E-5</v>
      </c>
      <c r="I3298" s="27">
        <f>G3298*J3298*L3298/1000/H3298</f>
        <v>52408.279582483941</v>
      </c>
      <c r="J3298" s="24">
        <v>14.19</v>
      </c>
      <c r="K3298" s="25">
        <v>300</v>
      </c>
      <c r="L3298" s="26">
        <v>57.5</v>
      </c>
      <c r="M3298" s="23">
        <f>2*A3298/$G3298/$J3298^2/($K3298/1000)/($L3298/1000)</f>
        <v>-0.50690604261680805</v>
      </c>
      <c r="N3298" s="23">
        <f>2*B3298/$G3298/$J3298^2/($K3298/1000)/($L3298/1000)</f>
        <v>0.38879201326920221</v>
      </c>
      <c r="O3298" s="23">
        <f>2*C3298/$G3298/$J3298^2/($K3298/1000)/($L3298^2/1000)</f>
        <v>-8.5589876338844749E-5</v>
      </c>
      <c r="P3298" s="24">
        <v>-1.27</v>
      </c>
    </row>
    <row r="3299" spans="1:16" x14ac:dyDescent="0.4">
      <c r="A3299" s="22">
        <v>-1.03</v>
      </c>
      <c r="B3299" s="23">
        <v>0.79</v>
      </c>
      <c r="C3299" s="24">
        <v>-0.01</v>
      </c>
      <c r="D3299" s="2">
        <v>330</v>
      </c>
      <c r="E3299" s="25">
        <v>21.7</v>
      </c>
      <c r="F3299" s="23">
        <v>990.9</v>
      </c>
      <c r="G3299" s="23">
        <v>1.17</v>
      </c>
      <c r="H3299" s="9">
        <f>0.000001458*(E3299+273.15)^1.5/(E3299+273.15+110.4)</f>
        <v>1.8215294560424E-5</v>
      </c>
      <c r="I3299" s="27">
        <f>G3299*J3299*L3299/1000/H3299</f>
        <v>51743.481109978864</v>
      </c>
      <c r="J3299" s="24">
        <v>14.01</v>
      </c>
      <c r="K3299" s="25">
        <v>300</v>
      </c>
      <c r="L3299" s="26">
        <v>57.5</v>
      </c>
      <c r="M3299" s="23">
        <f>2*A3299/$G3299/$J3299^2/($K3299/1000)/($L3299/1000)</f>
        <v>-0.52001514064723964</v>
      </c>
      <c r="N3299" s="23">
        <f>2*B3299/$G3299/$J3299^2/($K3299/1000)/($L3299/1000)</f>
        <v>0.39884656418574682</v>
      </c>
      <c r="O3299" s="23">
        <f>2*C3299/$G3299/$J3299^2/($K3299/1000)/($L3299^2/1000)</f>
        <v>-8.7803316276443999E-5</v>
      </c>
      <c r="P3299" s="24">
        <v>-1.33</v>
      </c>
    </row>
    <row r="3300" spans="1:16" x14ac:dyDescent="0.4">
      <c r="A3300" s="22">
        <v>-1.04</v>
      </c>
      <c r="B3300" s="23">
        <v>0.79</v>
      </c>
      <c r="C3300" s="24">
        <v>-0.01</v>
      </c>
      <c r="D3300" s="2">
        <v>330</v>
      </c>
      <c r="E3300" s="25">
        <v>21.7</v>
      </c>
      <c r="F3300" s="23">
        <v>990.9</v>
      </c>
      <c r="G3300" s="23">
        <v>1.17</v>
      </c>
      <c r="H3300" s="9">
        <f>0.000001458*(E3300+273.15)^1.5/(E3300+273.15+110.4)</f>
        <v>1.8215294560424E-5</v>
      </c>
      <c r="I3300" s="27">
        <f>G3300*J3300*L3300/1000/H3300</f>
        <v>52186.680091648916</v>
      </c>
      <c r="J3300" s="24">
        <v>14.13</v>
      </c>
      <c r="K3300" s="25">
        <v>300</v>
      </c>
      <c r="L3300" s="26">
        <v>57.5</v>
      </c>
      <c r="M3300" s="23">
        <f>2*A3300/$G3300/$J3300^2/($K3300/1000)/($L3300/1000)</f>
        <v>-0.51618341925799138</v>
      </c>
      <c r="N3300" s="23">
        <f>2*B3300/$G3300/$J3300^2/($K3300/1000)/($L3300/1000)</f>
        <v>0.39210086655174353</v>
      </c>
      <c r="O3300" s="23">
        <f>2*C3300/$G3300/$J3300^2/($K3300/1000)/($L3300^2/1000)</f>
        <v>-8.6318297534781192E-5</v>
      </c>
      <c r="P3300" s="24">
        <v>-1.33</v>
      </c>
    </row>
    <row r="3301" spans="1:16" x14ac:dyDescent="0.4">
      <c r="A3301" s="22">
        <v>-1.02</v>
      </c>
      <c r="B3301" s="23">
        <v>0.79</v>
      </c>
      <c r="C3301" s="24">
        <v>-0.01</v>
      </c>
      <c r="D3301" s="2">
        <v>330</v>
      </c>
      <c r="E3301" s="25">
        <v>21.7</v>
      </c>
      <c r="F3301" s="23">
        <v>990.9</v>
      </c>
      <c r="G3301" s="23">
        <v>1.17</v>
      </c>
      <c r="H3301" s="9">
        <f>0.000001458*(E3301+273.15)^1.5/(E3301+273.15+110.4)</f>
        <v>1.8215294560424E-5</v>
      </c>
      <c r="I3301" s="27">
        <f>G3301*J3301*L3301/1000/H3301</f>
        <v>52186.680091648916</v>
      </c>
      <c r="J3301" s="24">
        <v>14.13</v>
      </c>
      <c r="K3301" s="25">
        <v>300</v>
      </c>
      <c r="L3301" s="26">
        <v>57.5</v>
      </c>
      <c r="M3301" s="23">
        <f>2*A3301/$G3301/$J3301^2/($K3301/1000)/($L3301/1000)</f>
        <v>-0.50625681504149167</v>
      </c>
      <c r="N3301" s="23">
        <f>2*B3301/$G3301/$J3301^2/($K3301/1000)/($L3301/1000)</f>
        <v>0.39210086655174353</v>
      </c>
      <c r="O3301" s="23">
        <f>2*C3301/$G3301/$J3301^2/($K3301/1000)/($L3301^2/1000)</f>
        <v>-8.6318297534781192E-5</v>
      </c>
      <c r="P3301" s="24">
        <v>-1.27</v>
      </c>
    </row>
    <row r="3302" spans="1:16" x14ac:dyDescent="0.4">
      <c r="A3302" s="22">
        <v>-1.02</v>
      </c>
      <c r="B3302" s="23">
        <v>0.85</v>
      </c>
      <c r="C3302" s="24">
        <v>-0.01</v>
      </c>
      <c r="D3302" s="2">
        <v>330</v>
      </c>
      <c r="E3302" s="25">
        <v>21.7</v>
      </c>
      <c r="F3302" s="23">
        <v>990.9</v>
      </c>
      <c r="G3302" s="23">
        <v>1.17</v>
      </c>
      <c r="H3302" s="9">
        <f>0.000001458*(E3302+273.15)^1.5/(E3302+273.15+110.4)</f>
        <v>1.8215294560424E-5</v>
      </c>
      <c r="I3302" s="27">
        <f>G3302*J3302*L3302/1000/H3302</f>
        <v>52186.680091648916</v>
      </c>
      <c r="J3302" s="24">
        <v>14.13</v>
      </c>
      <c r="K3302" s="25">
        <v>300</v>
      </c>
      <c r="L3302" s="26">
        <v>57.5</v>
      </c>
      <c r="M3302" s="23">
        <f>2*A3302/$G3302/$J3302^2/($K3302/1000)/($L3302/1000)</f>
        <v>-0.50625681504149167</v>
      </c>
      <c r="N3302" s="23">
        <f>2*B3302/$G3302/$J3302^2/($K3302/1000)/($L3302/1000)</f>
        <v>0.42188067920124295</v>
      </c>
      <c r="O3302" s="23">
        <f>2*C3302/$G3302/$J3302^2/($K3302/1000)/($L3302^2/1000)</f>
        <v>-8.6318297534781192E-5</v>
      </c>
      <c r="P3302" s="24">
        <v>-1.19</v>
      </c>
    </row>
    <row r="3303" spans="1:16" x14ac:dyDescent="0.4">
      <c r="A3303" s="22">
        <v>-0.94</v>
      </c>
      <c r="B3303" s="23">
        <v>0.87</v>
      </c>
      <c r="C3303" s="24">
        <v>0</v>
      </c>
      <c r="D3303" s="2">
        <v>330</v>
      </c>
      <c r="E3303" s="25">
        <v>21.7</v>
      </c>
      <c r="F3303" s="23">
        <v>990.9</v>
      </c>
      <c r="G3303" s="23">
        <v>1.17</v>
      </c>
      <c r="H3303" s="9">
        <f>0.000001458*(E3303+273.15)^1.5/(E3303+273.15+110.4)</f>
        <v>1.8215294560424E-5</v>
      </c>
      <c r="I3303" s="27">
        <f>G3303*J3303*L3303/1000/H3303</f>
        <v>52408.279582483941</v>
      </c>
      <c r="J3303" s="24">
        <v>14.19</v>
      </c>
      <c r="K3303" s="25">
        <v>300</v>
      </c>
      <c r="L3303" s="26">
        <v>57.5</v>
      </c>
      <c r="M3303" s="23">
        <f>2*A3303/$G3303/$J3303^2/($K3303/1000)/($L3303/1000)</f>
        <v>-0.46261328161145576</v>
      </c>
      <c r="N3303" s="23">
        <f>2*B3303/$G3303/$J3303^2/($K3303/1000)/($L3303/1000)</f>
        <v>0.42816335638507075</v>
      </c>
      <c r="O3303" s="23">
        <f>2*C3303/$G3303/$J3303^2/($K3303/1000)/($L3303^2/1000)</f>
        <v>0</v>
      </c>
      <c r="P3303" s="24">
        <v>-1.1200000000000001</v>
      </c>
    </row>
    <row r="3304" spans="1:16" x14ac:dyDescent="0.4">
      <c r="A3304" s="22">
        <v>-1.32</v>
      </c>
      <c r="B3304" s="23">
        <v>1.07</v>
      </c>
      <c r="C3304" s="24">
        <v>0</v>
      </c>
      <c r="D3304" s="2">
        <v>330.3</v>
      </c>
      <c r="E3304" s="25">
        <v>21.2</v>
      </c>
      <c r="F3304" s="23">
        <v>994.62</v>
      </c>
      <c r="G3304" s="23">
        <v>1.18</v>
      </c>
      <c r="H3304" s="9">
        <f>0.000001458*(E3304+273.15)^1.5/(E3304+273.15+110.4)</f>
        <v>1.8191425273442234E-5</v>
      </c>
      <c r="I3304" s="10">
        <f>G3304*J3304*L3304/1000/H3304</f>
        <v>58930.511704603094</v>
      </c>
      <c r="J3304" s="24">
        <v>15.8</v>
      </c>
      <c r="K3304" s="25">
        <v>300</v>
      </c>
      <c r="L3304" s="26">
        <v>57.5</v>
      </c>
      <c r="M3304" s="23">
        <f>2*A3304/$G3304/$J3304^2/($K3304/1000)/($L3304/1000)</f>
        <v>-0.5195395887395462</v>
      </c>
      <c r="N3304" s="23">
        <f>2*B3304/$G3304/$J3304^2/($K3304/1000)/($L3304/1000)</f>
        <v>0.42114193935705641</v>
      </c>
      <c r="O3304" s="23">
        <f>2*C3304/$G3304/$J3304^2/($K3304/1000)/($L3304^2/1000)</f>
        <v>0</v>
      </c>
      <c r="P3304" s="24">
        <f>M3304/N3304</f>
        <v>-1.233644859813084</v>
      </c>
    </row>
    <row r="3305" spans="1:16" x14ac:dyDescent="0.4">
      <c r="A3305" s="22">
        <v>-1.32</v>
      </c>
      <c r="B3305" s="23">
        <v>1.07</v>
      </c>
      <c r="C3305" s="24">
        <v>-0.01</v>
      </c>
      <c r="D3305" s="2">
        <v>330.3</v>
      </c>
      <c r="E3305" s="25">
        <v>21.2</v>
      </c>
      <c r="F3305" s="23">
        <v>994.62</v>
      </c>
      <c r="G3305" s="23">
        <v>1.18</v>
      </c>
      <c r="H3305" s="9">
        <f>0.000001458*(E3305+273.15)^1.5/(E3305+273.15+110.4)</f>
        <v>1.8191425273442234E-5</v>
      </c>
      <c r="I3305" s="10">
        <f>G3305*J3305*L3305/1000/H3305</f>
        <v>59117.000665693602</v>
      </c>
      <c r="J3305" s="24">
        <v>15.85</v>
      </c>
      <c r="K3305" s="25">
        <v>300</v>
      </c>
      <c r="L3305" s="26">
        <v>57.5</v>
      </c>
      <c r="M3305" s="23">
        <f>2*A3305/$G3305/$J3305^2/($K3305/1000)/($L3305/1000)</f>
        <v>-0.51626690655868934</v>
      </c>
      <c r="N3305" s="23">
        <f>2*B3305/$G3305/$J3305^2/($K3305/1000)/($L3305/1000)</f>
        <v>0.41848908334681634</v>
      </c>
      <c r="O3305" s="23">
        <f>2*C3305/$G3305/$J3305^2/($K3305/1000)/($L3305^2/1000)</f>
        <v>-6.801935527782467E-5</v>
      </c>
      <c r="P3305" s="24">
        <f>M3305/N3305</f>
        <v>-1.2336448598130842</v>
      </c>
    </row>
    <row r="3306" spans="1:16" x14ac:dyDescent="0.4">
      <c r="A3306" s="22">
        <v>-1.32</v>
      </c>
      <c r="B3306" s="23">
        <v>1.08</v>
      </c>
      <c r="C3306" s="24">
        <v>-0.01</v>
      </c>
      <c r="D3306" s="2">
        <v>330.3</v>
      </c>
      <c r="E3306" s="25">
        <v>21.2</v>
      </c>
      <c r="F3306" s="23">
        <v>994.62</v>
      </c>
      <c r="G3306" s="23">
        <v>1.18</v>
      </c>
      <c r="H3306" s="9">
        <f>0.000001458*(E3306+273.15)^1.5/(E3306+273.15+110.4)</f>
        <v>1.8191425273442234E-5</v>
      </c>
      <c r="I3306" s="10">
        <f>G3306*J3306*L3306/1000/H3306</f>
        <v>59340.787419002219</v>
      </c>
      <c r="J3306" s="24">
        <v>15.91</v>
      </c>
      <c r="K3306" s="25">
        <v>300</v>
      </c>
      <c r="L3306" s="26">
        <v>57.5</v>
      </c>
      <c r="M3306" s="23">
        <f>2*A3306/$G3306/$J3306^2/($K3306/1000)/($L3306/1000)</f>
        <v>-0.51238034391653997</v>
      </c>
      <c r="N3306" s="23">
        <f>2*B3306/$G3306/$J3306^2/($K3306/1000)/($L3306/1000)</f>
        <v>0.41922028138625994</v>
      </c>
      <c r="O3306" s="23">
        <f>2*C3306/$G3306/$J3306^2/($K3306/1000)/($L3306^2/1000)</f>
        <v>-6.7507291688608694E-5</v>
      </c>
      <c r="P3306" s="24">
        <f>M3306/N3306</f>
        <v>-1.2222222222222223</v>
      </c>
    </row>
    <row r="3307" spans="1:16" x14ac:dyDescent="0.4">
      <c r="A3307" s="22">
        <v>-1.33</v>
      </c>
      <c r="B3307" s="23">
        <v>1.08</v>
      </c>
      <c r="C3307" s="24">
        <v>-0.01</v>
      </c>
      <c r="D3307" s="2">
        <v>330.3</v>
      </c>
      <c r="E3307" s="25">
        <v>21.2</v>
      </c>
      <c r="F3307" s="23">
        <v>994.62</v>
      </c>
      <c r="G3307" s="23">
        <v>1.18</v>
      </c>
      <c r="H3307" s="9">
        <f>0.000001458*(E3307+273.15)^1.5/(E3307+273.15+110.4)</f>
        <v>1.8191425273442234E-5</v>
      </c>
      <c r="I3307" s="10">
        <f>G3307*J3307*L3307/1000/H3307</f>
        <v>59117.000665693602</v>
      </c>
      <c r="J3307" s="24">
        <v>15.85</v>
      </c>
      <c r="K3307" s="25">
        <v>300</v>
      </c>
      <c r="L3307" s="26">
        <v>57.5</v>
      </c>
      <c r="M3307" s="23">
        <f>2*A3307/$G3307/$J3307^2/($K3307/1000)/($L3307/1000)</f>
        <v>-0.52017801948716424</v>
      </c>
      <c r="N3307" s="23">
        <f>2*B3307/$G3307/$J3307^2/($K3307/1000)/($L3307/1000)</f>
        <v>0.42240019627529124</v>
      </c>
      <c r="O3307" s="23">
        <f>2*C3307/$G3307/$J3307^2/($K3307/1000)/($L3307^2/1000)</f>
        <v>-6.801935527782467E-5</v>
      </c>
      <c r="P3307" s="24">
        <f>M3307/N3307</f>
        <v>-1.2314814814814816</v>
      </c>
    </row>
    <row r="3308" spans="1:16" x14ac:dyDescent="0.4">
      <c r="A3308" s="22">
        <v>-1.32</v>
      </c>
      <c r="B3308" s="23">
        <v>1.08</v>
      </c>
      <c r="C3308" s="24">
        <v>0</v>
      </c>
      <c r="D3308" s="2">
        <v>330.3</v>
      </c>
      <c r="E3308" s="25">
        <v>21.2</v>
      </c>
      <c r="F3308" s="23">
        <v>994.62</v>
      </c>
      <c r="G3308" s="23">
        <v>1.18</v>
      </c>
      <c r="H3308" s="9">
        <f>0.000001458*(E3308+273.15)^1.5/(E3308+273.15+110.4)</f>
        <v>1.8191425273442234E-5</v>
      </c>
      <c r="I3308" s="10">
        <f>G3308*J3308*L3308/1000/H3308</f>
        <v>59527.276380092742</v>
      </c>
      <c r="J3308" s="24">
        <v>15.96</v>
      </c>
      <c r="K3308" s="25">
        <v>300</v>
      </c>
      <c r="L3308" s="26">
        <v>57.5</v>
      </c>
      <c r="M3308" s="23">
        <f>2*A3308/$G3308/$J3308^2/($K3308/1000)/($L3308/1000)</f>
        <v>-0.50917496958616904</v>
      </c>
      <c r="N3308" s="23">
        <f>2*B3308/$G3308/$J3308^2/($K3308/1000)/($L3308/1000)</f>
        <v>0.41659770238868377</v>
      </c>
      <c r="O3308" s="23">
        <f>2*C3308/$G3308/$J3308^2/($K3308/1000)/($L3308^2/1000)</f>
        <v>0</v>
      </c>
      <c r="P3308" s="24">
        <f>M3308/N3308</f>
        <v>-1.2222222222222221</v>
      </c>
    </row>
    <row r="3309" spans="1:16" x14ac:dyDescent="0.4">
      <c r="A3309" s="22">
        <v>-1.32</v>
      </c>
      <c r="B3309" s="23">
        <v>1.08</v>
      </c>
      <c r="C3309" s="24">
        <v>0</v>
      </c>
      <c r="D3309" s="2">
        <v>330.3</v>
      </c>
      <c r="E3309" s="25">
        <v>21.2</v>
      </c>
      <c r="F3309" s="23">
        <v>994.62</v>
      </c>
      <c r="G3309" s="23">
        <v>1.18</v>
      </c>
      <c r="H3309" s="9">
        <f>0.000001458*(E3309+273.15)^1.5/(E3309+273.15+110.4)</f>
        <v>1.8191425273442234E-5</v>
      </c>
      <c r="I3309" s="10">
        <f>G3309*J3309*L3309/1000/H3309</f>
        <v>59340.787419002219</v>
      </c>
      <c r="J3309" s="24">
        <v>15.91</v>
      </c>
      <c r="K3309" s="25">
        <v>300</v>
      </c>
      <c r="L3309" s="26">
        <v>57.5</v>
      </c>
      <c r="M3309" s="23">
        <f>2*A3309/$G3309/$J3309^2/($K3309/1000)/($L3309/1000)</f>
        <v>-0.51238034391653997</v>
      </c>
      <c r="N3309" s="23">
        <f>2*B3309/$G3309/$J3309^2/($K3309/1000)/($L3309/1000)</f>
        <v>0.41922028138625994</v>
      </c>
      <c r="O3309" s="23">
        <f>2*C3309/$G3309/$J3309^2/($K3309/1000)/($L3309^2/1000)</f>
        <v>0</v>
      </c>
      <c r="P3309" s="24">
        <f>M3309/N3309</f>
        <v>-1.2222222222222223</v>
      </c>
    </row>
    <row r="3310" spans="1:16" x14ac:dyDescent="0.4">
      <c r="A3310" s="22">
        <v>-1.32</v>
      </c>
      <c r="B3310" s="23">
        <v>1.08</v>
      </c>
      <c r="C3310" s="24">
        <v>0</v>
      </c>
      <c r="D3310" s="2">
        <v>330.3</v>
      </c>
      <c r="E3310" s="25">
        <v>21.2</v>
      </c>
      <c r="F3310" s="23">
        <v>994.62</v>
      </c>
      <c r="G3310" s="23">
        <v>1.18</v>
      </c>
      <c r="H3310" s="9">
        <f>0.000001458*(E3310+273.15)^1.5/(E3310+273.15+110.4)</f>
        <v>1.8191425273442234E-5</v>
      </c>
      <c r="I3310" s="10">
        <f>G3310*J3310*L3310/1000/H3310</f>
        <v>59713.765341183251</v>
      </c>
      <c r="J3310" s="24">
        <v>16.010000000000002</v>
      </c>
      <c r="K3310" s="25">
        <v>300</v>
      </c>
      <c r="L3310" s="26">
        <v>57.5</v>
      </c>
      <c r="M3310" s="23">
        <f>2*A3310/$G3310/$J3310^2/($K3310/1000)/($L3310/1000)</f>
        <v>-0.50599957995077371</v>
      </c>
      <c r="N3310" s="23">
        <f>2*B3310/$G3310/$J3310^2/($K3310/1000)/($L3310/1000)</f>
        <v>0.41399965632336033</v>
      </c>
      <c r="O3310" s="23">
        <f>2*C3310/$G3310/$J3310^2/($K3310/1000)/($L3310^2/1000)</f>
        <v>0</v>
      </c>
      <c r="P3310" s="24">
        <f>M3310/N3310</f>
        <v>-1.2222222222222221</v>
      </c>
    </row>
    <row r="3311" spans="1:16" x14ac:dyDescent="0.4">
      <c r="A3311" s="22">
        <v>-1.32</v>
      </c>
      <c r="B3311" s="23">
        <v>1.07</v>
      </c>
      <c r="C3311" s="24">
        <v>0</v>
      </c>
      <c r="D3311" s="2">
        <v>330.3</v>
      </c>
      <c r="E3311" s="25">
        <v>21.2</v>
      </c>
      <c r="F3311" s="23">
        <v>994.62</v>
      </c>
      <c r="G3311" s="23">
        <v>1.18</v>
      </c>
      <c r="H3311" s="9">
        <f>0.000001458*(E3311+273.15)^1.5/(E3311+273.15+110.4)</f>
        <v>1.8191425273442234E-5</v>
      </c>
      <c r="I3311" s="10">
        <f>G3311*J3311*L3311/1000/H3311</f>
        <v>59527.276380092742</v>
      </c>
      <c r="J3311" s="24">
        <v>15.96</v>
      </c>
      <c r="K3311" s="25">
        <v>300</v>
      </c>
      <c r="L3311" s="26">
        <v>57.5</v>
      </c>
      <c r="M3311" s="23">
        <f>2*A3311/$G3311/$J3311^2/($K3311/1000)/($L3311/1000)</f>
        <v>-0.50917496958616904</v>
      </c>
      <c r="N3311" s="23">
        <f>2*B3311/$G3311/$J3311^2/($K3311/1000)/($L3311/1000)</f>
        <v>0.41274031625545521</v>
      </c>
      <c r="O3311" s="23">
        <f>2*C3311/$G3311/$J3311^2/($K3311/1000)/($L3311^2/1000)</f>
        <v>0</v>
      </c>
      <c r="P3311" s="24">
        <f>M3311/N3311</f>
        <v>-1.233644859813084</v>
      </c>
    </row>
    <row r="3312" spans="1:16" x14ac:dyDescent="0.4">
      <c r="A3312" s="22">
        <v>-1.31</v>
      </c>
      <c r="B3312" s="23">
        <v>1.07</v>
      </c>
      <c r="C3312" s="24">
        <v>-0.01</v>
      </c>
      <c r="D3312" s="2">
        <v>330.3</v>
      </c>
      <c r="E3312" s="25">
        <v>21.2</v>
      </c>
      <c r="F3312" s="23">
        <v>994.62</v>
      </c>
      <c r="G3312" s="23">
        <v>1.18</v>
      </c>
      <c r="H3312" s="9">
        <f>0.000001458*(E3312+273.15)^1.5/(E3312+273.15+110.4)</f>
        <v>1.8191425273442234E-5</v>
      </c>
      <c r="I3312" s="10">
        <f>G3312*J3312*L3312/1000/H3312</f>
        <v>59340.787419002219</v>
      </c>
      <c r="J3312" s="24">
        <v>15.91</v>
      </c>
      <c r="K3312" s="25">
        <v>300</v>
      </c>
      <c r="L3312" s="26">
        <v>57.5</v>
      </c>
      <c r="M3312" s="23">
        <f>2*A3312/$G3312/$J3312^2/($K3312/1000)/($L3312/1000)</f>
        <v>-0.50849867464444487</v>
      </c>
      <c r="N3312" s="23">
        <f>2*B3312/$G3312/$J3312^2/($K3312/1000)/($L3312/1000)</f>
        <v>0.41533861211416495</v>
      </c>
      <c r="O3312" s="23">
        <f>2*C3312/$G3312/$J3312^2/($K3312/1000)/($L3312^2/1000)</f>
        <v>-6.7507291688608694E-5</v>
      </c>
      <c r="P3312" s="24">
        <f>M3312/N3312</f>
        <v>-1.2242990654205606</v>
      </c>
    </row>
    <row r="3313" spans="1:16" x14ac:dyDescent="0.4">
      <c r="A3313" s="22">
        <v>-1.32</v>
      </c>
      <c r="B3313" s="23">
        <v>1.08</v>
      </c>
      <c r="C3313" s="24">
        <v>-0.01</v>
      </c>
      <c r="D3313" s="2">
        <v>330.3</v>
      </c>
      <c r="E3313" s="25">
        <v>21.2</v>
      </c>
      <c r="F3313" s="23">
        <v>994.62</v>
      </c>
      <c r="G3313" s="23">
        <v>1.18</v>
      </c>
      <c r="H3313" s="9">
        <f>0.000001458*(E3313+273.15)^1.5/(E3313+273.15+110.4)</f>
        <v>1.8191425273442234E-5</v>
      </c>
      <c r="I3313" s="10">
        <f>G3313*J3313*L3313/1000/H3313</f>
        <v>59527.276380092742</v>
      </c>
      <c r="J3313" s="24">
        <v>15.96</v>
      </c>
      <c r="K3313" s="25">
        <v>300</v>
      </c>
      <c r="L3313" s="26">
        <v>57.5</v>
      </c>
      <c r="M3313" s="23">
        <f>2*A3313/$G3313/$J3313^2/($K3313/1000)/($L3313/1000)</f>
        <v>-0.50917496958616904</v>
      </c>
      <c r="N3313" s="23">
        <f>2*B3313/$G3313/$J3313^2/($K3313/1000)/($L3313/1000)</f>
        <v>0.41659770238868377</v>
      </c>
      <c r="O3313" s="23">
        <f>2*C3313/$G3313/$J3313^2/($K3313/1000)/($L3313^2/1000)</f>
        <v>-6.7084976230061792E-5</v>
      </c>
      <c r="P3313" s="24">
        <f>M3313/N3313</f>
        <v>-1.2222222222222221</v>
      </c>
    </row>
    <row r="3314" spans="1:16" x14ac:dyDescent="0.4">
      <c r="A3314" s="22">
        <v>-1.32</v>
      </c>
      <c r="B3314" s="23">
        <v>1.08</v>
      </c>
      <c r="C3314" s="24">
        <v>-0.01</v>
      </c>
      <c r="D3314" s="2">
        <v>330.3</v>
      </c>
      <c r="E3314" s="25">
        <v>21.2</v>
      </c>
      <c r="F3314" s="23">
        <v>994.62</v>
      </c>
      <c r="G3314" s="23">
        <v>1.18</v>
      </c>
      <c r="H3314" s="9">
        <f>0.000001458*(E3314+273.15)^1.5/(E3314+273.15+110.4)</f>
        <v>1.8191425273442234E-5</v>
      </c>
      <c r="I3314" s="10">
        <f>G3314*J3314*L3314/1000/H3314</f>
        <v>59713.765341183251</v>
      </c>
      <c r="J3314" s="24">
        <v>16.010000000000002</v>
      </c>
      <c r="K3314" s="25">
        <v>300</v>
      </c>
      <c r="L3314" s="26">
        <v>57.5</v>
      </c>
      <c r="M3314" s="23">
        <f>2*A3314/$G3314/$J3314^2/($K3314/1000)/($L3314/1000)</f>
        <v>-0.50599957995077371</v>
      </c>
      <c r="N3314" s="23">
        <f>2*B3314/$G3314/$J3314^2/($K3314/1000)/($L3314/1000)</f>
        <v>0.41399965632336033</v>
      </c>
      <c r="O3314" s="23">
        <f>2*C3314/$G3314/$J3314^2/($K3314/1000)/($L3314^2/1000)</f>
        <v>-6.6666611324212607E-5</v>
      </c>
      <c r="P3314" s="24">
        <f>M3314/N3314</f>
        <v>-1.2222222222222221</v>
      </c>
    </row>
    <row r="3315" spans="1:16" x14ac:dyDescent="0.4">
      <c r="A3315" s="22">
        <v>-1.31</v>
      </c>
      <c r="B3315" s="23">
        <v>1.07</v>
      </c>
      <c r="C3315" s="24">
        <v>-0.01</v>
      </c>
      <c r="D3315" s="2">
        <v>330.3</v>
      </c>
      <c r="E3315" s="25">
        <v>21.2</v>
      </c>
      <c r="F3315" s="23">
        <v>994.62</v>
      </c>
      <c r="G3315" s="23">
        <v>1.18</v>
      </c>
      <c r="H3315" s="9">
        <f>0.000001458*(E3315+273.15)^1.5/(E3315+273.15+110.4)</f>
        <v>1.8191425273442234E-5</v>
      </c>
      <c r="I3315" s="10">
        <f>G3315*J3315*L3315/1000/H3315</f>
        <v>59527.276380092742</v>
      </c>
      <c r="J3315" s="24">
        <v>15.96</v>
      </c>
      <c r="K3315" s="25">
        <v>300</v>
      </c>
      <c r="L3315" s="26">
        <v>57.5</v>
      </c>
      <c r="M3315" s="23">
        <f>2*A3315/$G3315/$J3315^2/($K3315/1000)/($L3315/1000)</f>
        <v>-0.50531758345294042</v>
      </c>
      <c r="N3315" s="23">
        <f>2*B3315/$G3315/$J3315^2/($K3315/1000)/($L3315/1000)</f>
        <v>0.41274031625545521</v>
      </c>
      <c r="O3315" s="23">
        <f>2*C3315/$G3315/$J3315^2/($K3315/1000)/($L3315^2/1000)</f>
        <v>-6.7084976230061792E-5</v>
      </c>
      <c r="P3315" s="24">
        <f>M3315/N3315</f>
        <v>-1.2242990654205606</v>
      </c>
    </row>
    <row r="3316" spans="1:16" x14ac:dyDescent="0.4">
      <c r="A3316" s="22">
        <v>-1.31</v>
      </c>
      <c r="B3316" s="23">
        <v>1.07</v>
      </c>
      <c r="C3316" s="24">
        <v>-0.01</v>
      </c>
      <c r="D3316" s="2">
        <v>330.3</v>
      </c>
      <c r="E3316" s="25">
        <v>21.2</v>
      </c>
      <c r="F3316" s="23">
        <v>994.62</v>
      </c>
      <c r="G3316" s="23">
        <v>1.18</v>
      </c>
      <c r="H3316" s="9">
        <f>0.000001458*(E3316+273.15)^1.5/(E3316+273.15+110.4)</f>
        <v>1.8191425273442234E-5</v>
      </c>
      <c r="I3316" s="10">
        <f>G3316*J3316*L3316/1000/H3316</f>
        <v>59527.276380092742</v>
      </c>
      <c r="J3316" s="24">
        <v>15.96</v>
      </c>
      <c r="K3316" s="25">
        <v>300</v>
      </c>
      <c r="L3316" s="26">
        <v>57.5</v>
      </c>
      <c r="M3316" s="23">
        <f>2*A3316/$G3316/$J3316^2/($K3316/1000)/($L3316/1000)</f>
        <v>-0.50531758345294042</v>
      </c>
      <c r="N3316" s="23">
        <f>2*B3316/$G3316/$J3316^2/($K3316/1000)/($L3316/1000)</f>
        <v>0.41274031625545521</v>
      </c>
      <c r="O3316" s="23">
        <f>2*C3316/$G3316/$J3316^2/($K3316/1000)/($L3316^2/1000)</f>
        <v>-6.7084976230061792E-5</v>
      </c>
      <c r="P3316" s="24">
        <f>M3316/N3316</f>
        <v>-1.2242990654205606</v>
      </c>
    </row>
    <row r="3317" spans="1:16" x14ac:dyDescent="0.4">
      <c r="A3317" s="22">
        <v>-1.32</v>
      </c>
      <c r="B3317" s="23">
        <v>1.07</v>
      </c>
      <c r="C3317" s="24">
        <v>-0.01</v>
      </c>
      <c r="D3317" s="2">
        <v>330.3</v>
      </c>
      <c r="E3317" s="25">
        <v>21.2</v>
      </c>
      <c r="F3317" s="23">
        <v>994.62</v>
      </c>
      <c r="G3317" s="23">
        <v>1.18</v>
      </c>
      <c r="H3317" s="9">
        <f>0.000001458*(E3317+273.15)^1.5/(E3317+273.15+110.4)</f>
        <v>1.8191425273442234E-5</v>
      </c>
      <c r="I3317" s="10">
        <f>G3317*J3317*L3317/1000/H3317</f>
        <v>59340.787419002219</v>
      </c>
      <c r="J3317" s="24">
        <v>15.91</v>
      </c>
      <c r="K3317" s="25">
        <v>300</v>
      </c>
      <c r="L3317" s="26">
        <v>57.5</v>
      </c>
      <c r="M3317" s="23">
        <f>2*A3317/$G3317/$J3317^2/($K3317/1000)/($L3317/1000)</f>
        <v>-0.51238034391653997</v>
      </c>
      <c r="N3317" s="23">
        <f>2*B3317/$G3317/$J3317^2/($K3317/1000)/($L3317/1000)</f>
        <v>0.41533861211416495</v>
      </c>
      <c r="O3317" s="23">
        <f>2*C3317/$G3317/$J3317^2/($K3317/1000)/($L3317^2/1000)</f>
        <v>-6.7507291688608694E-5</v>
      </c>
      <c r="P3317" s="24">
        <f>M3317/N3317</f>
        <v>-1.2336448598130842</v>
      </c>
    </row>
    <row r="3318" spans="1:16" x14ac:dyDescent="0.4">
      <c r="A3318" s="22">
        <v>-1.32</v>
      </c>
      <c r="B3318" s="23">
        <v>1.07</v>
      </c>
      <c r="C3318" s="24">
        <v>-0.01</v>
      </c>
      <c r="D3318" s="2">
        <v>330.3</v>
      </c>
      <c r="E3318" s="25">
        <v>21.2</v>
      </c>
      <c r="F3318" s="23">
        <v>994.62</v>
      </c>
      <c r="G3318" s="23">
        <v>1.18</v>
      </c>
      <c r="H3318" s="9">
        <f>0.000001458*(E3318+273.15)^1.5/(E3318+273.15+110.4)</f>
        <v>1.8191425273442234E-5</v>
      </c>
      <c r="I3318" s="10">
        <f>G3318*J3318*L3318/1000/H3318</f>
        <v>59340.787419002219</v>
      </c>
      <c r="J3318" s="24">
        <v>15.91</v>
      </c>
      <c r="K3318" s="25">
        <v>300</v>
      </c>
      <c r="L3318" s="26">
        <v>57.5</v>
      </c>
      <c r="M3318" s="23">
        <f>2*A3318/$G3318/$J3318^2/($K3318/1000)/($L3318/1000)</f>
        <v>-0.51238034391653997</v>
      </c>
      <c r="N3318" s="23">
        <f>2*B3318/$G3318/$J3318^2/($K3318/1000)/($L3318/1000)</f>
        <v>0.41533861211416495</v>
      </c>
      <c r="O3318" s="23">
        <f>2*C3318/$G3318/$J3318^2/($K3318/1000)/($L3318^2/1000)</f>
        <v>-6.7507291688608694E-5</v>
      </c>
      <c r="P3318" s="24">
        <f>M3318/N3318</f>
        <v>-1.2336448598130842</v>
      </c>
    </row>
    <row r="3319" spans="1:16" x14ac:dyDescent="0.4">
      <c r="A3319" s="22">
        <v>-1.31</v>
      </c>
      <c r="B3319" s="23">
        <v>1.07</v>
      </c>
      <c r="C3319" s="24">
        <v>-0.01</v>
      </c>
      <c r="D3319" s="2">
        <v>330.3</v>
      </c>
      <c r="E3319" s="25">
        <v>21.2</v>
      </c>
      <c r="F3319" s="23">
        <v>994.62</v>
      </c>
      <c r="G3319" s="23">
        <v>1.18</v>
      </c>
      <c r="H3319" s="9">
        <f>0.000001458*(E3319+273.15)^1.5/(E3319+273.15+110.4)</f>
        <v>1.8191425273442234E-5</v>
      </c>
      <c r="I3319" s="10">
        <f>G3319*J3319*L3319/1000/H3319</f>
        <v>59340.787419002219</v>
      </c>
      <c r="J3319" s="24">
        <v>15.91</v>
      </c>
      <c r="K3319" s="25">
        <v>300</v>
      </c>
      <c r="L3319" s="26">
        <v>57.5</v>
      </c>
      <c r="M3319" s="23">
        <f>2*A3319/$G3319/$J3319^2/($K3319/1000)/($L3319/1000)</f>
        <v>-0.50849867464444487</v>
      </c>
      <c r="N3319" s="23">
        <f>2*B3319/$G3319/$J3319^2/($K3319/1000)/($L3319/1000)</f>
        <v>0.41533861211416495</v>
      </c>
      <c r="O3319" s="23">
        <f>2*C3319/$G3319/$J3319^2/($K3319/1000)/($L3319^2/1000)</f>
        <v>-6.7507291688608694E-5</v>
      </c>
      <c r="P3319" s="24">
        <f>M3319/N3319</f>
        <v>-1.2242990654205606</v>
      </c>
    </row>
    <row r="3320" spans="1:16" x14ac:dyDescent="0.4">
      <c r="A3320" s="22">
        <v>-1.31</v>
      </c>
      <c r="B3320" s="23">
        <v>1.07</v>
      </c>
      <c r="C3320" s="24">
        <v>-0.01</v>
      </c>
      <c r="D3320" s="2">
        <v>330.3</v>
      </c>
      <c r="E3320" s="25">
        <v>21.2</v>
      </c>
      <c r="F3320" s="23">
        <v>994.62</v>
      </c>
      <c r="G3320" s="23">
        <v>1.18</v>
      </c>
      <c r="H3320" s="9">
        <f>0.000001458*(E3320+273.15)^1.5/(E3320+273.15+110.4)</f>
        <v>1.8191425273442234E-5</v>
      </c>
      <c r="I3320" s="10">
        <f>G3320*J3320*L3320/1000/H3320</f>
        <v>59340.787419002219</v>
      </c>
      <c r="J3320" s="24">
        <v>15.91</v>
      </c>
      <c r="K3320" s="25">
        <v>300</v>
      </c>
      <c r="L3320" s="26">
        <v>57.5</v>
      </c>
      <c r="M3320" s="23">
        <f>2*A3320/$G3320/$J3320^2/($K3320/1000)/($L3320/1000)</f>
        <v>-0.50849867464444487</v>
      </c>
      <c r="N3320" s="23">
        <f>2*B3320/$G3320/$J3320^2/($K3320/1000)/($L3320/1000)</f>
        <v>0.41533861211416495</v>
      </c>
      <c r="O3320" s="23">
        <f>2*C3320/$G3320/$J3320^2/($K3320/1000)/($L3320^2/1000)</f>
        <v>-6.7507291688608694E-5</v>
      </c>
      <c r="P3320" s="24">
        <f>M3320/N3320</f>
        <v>-1.2242990654205606</v>
      </c>
    </row>
    <row r="3321" spans="1:16" x14ac:dyDescent="0.4">
      <c r="A3321" s="22">
        <v>-1.31</v>
      </c>
      <c r="B3321" s="23">
        <v>1.07</v>
      </c>
      <c r="C3321" s="24">
        <v>-0.01</v>
      </c>
      <c r="D3321" s="2">
        <v>330.3</v>
      </c>
      <c r="E3321" s="25">
        <v>21.2</v>
      </c>
      <c r="F3321" s="23">
        <v>994.62</v>
      </c>
      <c r="G3321" s="23">
        <v>1.18</v>
      </c>
      <c r="H3321" s="9">
        <f>0.000001458*(E3321+273.15)^1.5/(E3321+273.15+110.4)</f>
        <v>1.8191425273442234E-5</v>
      </c>
      <c r="I3321" s="10">
        <f>G3321*J3321*L3321/1000/H3321</f>
        <v>59117.000665693602</v>
      </c>
      <c r="J3321" s="24">
        <v>15.85</v>
      </c>
      <c r="K3321" s="25">
        <v>300</v>
      </c>
      <c r="L3321" s="26">
        <v>57.5</v>
      </c>
      <c r="M3321" s="23">
        <f>2*A3321/$G3321/$J3321^2/($K3321/1000)/($L3321/1000)</f>
        <v>-0.51235579363021444</v>
      </c>
      <c r="N3321" s="23">
        <f>2*B3321/$G3321/$J3321^2/($K3321/1000)/($L3321/1000)</f>
        <v>0.41848908334681634</v>
      </c>
      <c r="O3321" s="23">
        <f>2*C3321/$G3321/$J3321^2/($K3321/1000)/($L3321^2/1000)</f>
        <v>-6.801935527782467E-5</v>
      </c>
      <c r="P3321" s="24">
        <f>M3321/N3321</f>
        <v>-1.2242990654205608</v>
      </c>
    </row>
    <row r="3322" spans="1:16" x14ac:dyDescent="0.4">
      <c r="A3322" s="22">
        <v>-1.31</v>
      </c>
      <c r="B3322" s="23">
        <v>1.08</v>
      </c>
      <c r="C3322" s="24">
        <v>-0.01</v>
      </c>
      <c r="D3322" s="2">
        <v>330.3</v>
      </c>
      <c r="E3322" s="25">
        <v>21.2</v>
      </c>
      <c r="F3322" s="23">
        <v>994.62</v>
      </c>
      <c r="G3322" s="23">
        <v>1.18</v>
      </c>
      <c r="H3322" s="9">
        <f>0.000001458*(E3322+273.15)^1.5/(E3322+273.15+110.4)</f>
        <v>1.8191425273442234E-5</v>
      </c>
      <c r="I3322" s="10">
        <f>G3322*J3322*L3322/1000/H3322</f>
        <v>59117.000665693602</v>
      </c>
      <c r="J3322" s="24">
        <v>15.85</v>
      </c>
      <c r="K3322" s="25">
        <v>300</v>
      </c>
      <c r="L3322" s="26">
        <v>57.5</v>
      </c>
      <c r="M3322" s="23">
        <f>2*A3322/$G3322/$J3322^2/($K3322/1000)/($L3322/1000)</f>
        <v>-0.51235579363021444</v>
      </c>
      <c r="N3322" s="23">
        <f>2*B3322/$G3322/$J3322^2/($K3322/1000)/($L3322/1000)</f>
        <v>0.42240019627529124</v>
      </c>
      <c r="O3322" s="23">
        <f>2*C3322/$G3322/$J3322^2/($K3322/1000)/($L3322^2/1000)</f>
        <v>-6.801935527782467E-5</v>
      </c>
      <c r="P3322" s="24">
        <f>M3322/N3322</f>
        <v>-1.212962962962963</v>
      </c>
    </row>
    <row r="3323" spans="1:16" x14ac:dyDescent="0.4">
      <c r="A3323" s="22">
        <v>-1.32</v>
      </c>
      <c r="B3323" s="23">
        <v>1.08</v>
      </c>
      <c r="C3323" s="24">
        <v>-0.01</v>
      </c>
      <c r="D3323" s="2">
        <v>330.3</v>
      </c>
      <c r="E3323" s="25">
        <v>21.2</v>
      </c>
      <c r="F3323" s="23">
        <v>994.62</v>
      </c>
      <c r="G3323" s="23">
        <v>1.18</v>
      </c>
      <c r="H3323" s="9">
        <f>0.000001458*(E3323+273.15)^1.5/(E3323+273.15+110.4)</f>
        <v>1.8191425273442234E-5</v>
      </c>
      <c r="I3323" s="10">
        <f>G3323*J3323*L3323/1000/H3323</f>
        <v>59340.787419002219</v>
      </c>
      <c r="J3323" s="24">
        <v>15.91</v>
      </c>
      <c r="K3323" s="25">
        <v>300</v>
      </c>
      <c r="L3323" s="26">
        <v>57.5</v>
      </c>
      <c r="M3323" s="23">
        <f>2*A3323/$G3323/$J3323^2/($K3323/1000)/($L3323/1000)</f>
        <v>-0.51238034391653997</v>
      </c>
      <c r="N3323" s="23">
        <f>2*B3323/$G3323/$J3323^2/($K3323/1000)/($L3323/1000)</f>
        <v>0.41922028138625994</v>
      </c>
      <c r="O3323" s="23">
        <f>2*C3323/$G3323/$J3323^2/($K3323/1000)/($L3323^2/1000)</f>
        <v>-6.7507291688608694E-5</v>
      </c>
      <c r="P3323" s="24">
        <f>M3323/N3323</f>
        <v>-1.2222222222222223</v>
      </c>
    </row>
    <row r="3324" spans="1:16" x14ac:dyDescent="0.4">
      <c r="A3324" s="22">
        <v>-0.82</v>
      </c>
      <c r="B3324" s="23">
        <v>0.59</v>
      </c>
      <c r="C3324" s="24">
        <v>-0.01</v>
      </c>
      <c r="D3324" s="2">
        <v>335.1</v>
      </c>
      <c r="E3324" s="25">
        <v>21.7</v>
      </c>
      <c r="F3324" s="23">
        <v>990.9</v>
      </c>
      <c r="G3324" s="23">
        <v>1.17</v>
      </c>
      <c r="H3324" s="9">
        <f>0.000001458*(E3324+273.15)^1.5/(E3324+273.15+110.4)</f>
        <v>1.8215294560424E-5</v>
      </c>
      <c r="I3324" s="27">
        <f>G3324*J3324*L3324/1000/H3324</f>
        <v>52186.680091648916</v>
      </c>
      <c r="J3324" s="24">
        <v>14.13</v>
      </c>
      <c r="K3324" s="25">
        <v>300</v>
      </c>
      <c r="L3324" s="26">
        <v>57.5</v>
      </c>
      <c r="M3324" s="23">
        <f>2*A3324/$G3324/$J3324^2/($K3324/1000)/($L3324/1000)</f>
        <v>-0.40699077287649321</v>
      </c>
      <c r="N3324" s="23">
        <f>2*B3324/$G3324/$J3324^2/($K3324/1000)/($L3324/1000)</f>
        <v>0.29283482438674513</v>
      </c>
      <c r="O3324" s="23">
        <f>2*C3324/$G3324/$J3324^2/($K3324/1000)/($L3324^2/1000)</f>
        <v>-8.6318297534781192E-5</v>
      </c>
      <c r="P3324" s="24">
        <v>-1.36</v>
      </c>
    </row>
    <row r="3325" spans="1:16" x14ac:dyDescent="0.4">
      <c r="A3325" s="22">
        <v>-0.82</v>
      </c>
      <c r="B3325" s="23">
        <v>0.59</v>
      </c>
      <c r="C3325" s="24">
        <v>0</v>
      </c>
      <c r="D3325" s="2">
        <v>335.1</v>
      </c>
      <c r="E3325" s="25">
        <v>21.7</v>
      </c>
      <c r="F3325" s="23">
        <v>990.9</v>
      </c>
      <c r="G3325" s="23">
        <v>1.17</v>
      </c>
      <c r="H3325" s="9">
        <f>0.000001458*(E3325+273.15)^1.5/(E3325+273.15+110.4)</f>
        <v>1.8215294560424E-5</v>
      </c>
      <c r="I3325" s="27">
        <f>G3325*J3325*L3325/1000/H3325</f>
        <v>52629.879073318974</v>
      </c>
      <c r="J3325" s="24">
        <v>14.25</v>
      </c>
      <c r="K3325" s="25">
        <v>300</v>
      </c>
      <c r="L3325" s="26">
        <v>57.5</v>
      </c>
      <c r="M3325" s="23">
        <f>2*A3325/$G3325/$J3325^2/($K3325/1000)/($L3325/1000)</f>
        <v>-0.40016505283410148</v>
      </c>
      <c r="N3325" s="23">
        <f>2*B3325/$G3325/$J3325^2/($K3325/1000)/($L3325/1000)</f>
        <v>0.2879236355757559</v>
      </c>
      <c r="O3325" s="23">
        <f>2*C3325/$G3325/$J3325^2/($K3325/1000)/($L3325^2/1000)</f>
        <v>0</v>
      </c>
      <c r="P3325" s="24">
        <v>-1.36</v>
      </c>
    </row>
    <row r="3326" spans="1:16" x14ac:dyDescent="0.4">
      <c r="A3326" s="22">
        <v>-0.82</v>
      </c>
      <c r="B3326" s="23">
        <v>0.57999999999999996</v>
      </c>
      <c r="C3326" s="24">
        <v>0</v>
      </c>
      <c r="D3326" s="2">
        <v>335.1</v>
      </c>
      <c r="E3326" s="25">
        <v>21.7</v>
      </c>
      <c r="F3326" s="23">
        <v>990.9</v>
      </c>
      <c r="G3326" s="23">
        <v>1.17</v>
      </c>
      <c r="H3326" s="9">
        <f>0.000001458*(E3326+273.15)^1.5/(E3326+273.15+110.4)</f>
        <v>1.8215294560424E-5</v>
      </c>
      <c r="I3326" s="27">
        <f>G3326*J3326*L3326/1000/H3326</f>
        <v>52408.279582483941</v>
      </c>
      <c r="J3326" s="24">
        <v>14.19</v>
      </c>
      <c r="K3326" s="25">
        <v>300</v>
      </c>
      <c r="L3326" s="26">
        <v>57.5</v>
      </c>
      <c r="M3326" s="23">
        <f>2*A3326/$G3326/$J3326^2/($K3326/1000)/($L3326/1000)</f>
        <v>-0.4035562669376529</v>
      </c>
      <c r="N3326" s="23">
        <f>2*B3326/$G3326/$J3326^2/($K3326/1000)/($L3326/1000)</f>
        <v>0.28544223759004722</v>
      </c>
      <c r="O3326" s="23">
        <f>2*C3326/$G3326/$J3326^2/($K3326/1000)/($L3326^2/1000)</f>
        <v>0</v>
      </c>
      <c r="P3326" s="24">
        <v>-1.36</v>
      </c>
    </row>
    <row r="3327" spans="1:16" x14ac:dyDescent="0.4">
      <c r="A3327" s="22">
        <v>-0.82</v>
      </c>
      <c r="B3327" s="23">
        <v>0.57999999999999996</v>
      </c>
      <c r="C3327" s="24">
        <v>-0.01</v>
      </c>
      <c r="D3327" s="2">
        <v>335.1</v>
      </c>
      <c r="E3327" s="25">
        <v>21.7</v>
      </c>
      <c r="F3327" s="23">
        <v>990.9</v>
      </c>
      <c r="G3327" s="23">
        <v>1.17</v>
      </c>
      <c r="H3327" s="9">
        <f>0.000001458*(E3327+273.15)^1.5/(E3327+273.15+110.4)</f>
        <v>1.8215294560424E-5</v>
      </c>
      <c r="I3327" s="27">
        <f>G3327*J3327*L3327/1000/H3327</f>
        <v>51965.080600813897</v>
      </c>
      <c r="J3327" s="24">
        <v>14.07</v>
      </c>
      <c r="K3327" s="25">
        <v>300</v>
      </c>
      <c r="L3327" s="26">
        <v>57.5</v>
      </c>
      <c r="M3327" s="23">
        <f>2*A3327/$G3327/$J3327^2/($K3327/1000)/($L3327/1000)</f>
        <v>-0.41046931067641146</v>
      </c>
      <c r="N3327" s="23">
        <f>2*B3327/$G3327/$J3327^2/($K3327/1000)/($L3327/1000)</f>
        <v>0.29033195145404717</v>
      </c>
      <c r="O3327" s="23">
        <f>2*C3327/$G3327/$J3327^2/($K3327/1000)/($L3327^2/1000)</f>
        <v>-8.7056057407510414E-5</v>
      </c>
      <c r="P3327" s="24">
        <v>-1.45</v>
      </c>
    </row>
    <row r="3328" spans="1:16" x14ac:dyDescent="0.4">
      <c r="A3328" s="22">
        <v>-0.82</v>
      </c>
      <c r="B3328" s="23">
        <v>0.59</v>
      </c>
      <c r="C3328" s="24">
        <v>-0.01</v>
      </c>
      <c r="D3328" s="2">
        <v>335.1</v>
      </c>
      <c r="E3328" s="25">
        <v>21.7</v>
      </c>
      <c r="F3328" s="23">
        <v>990.9</v>
      </c>
      <c r="G3328" s="23">
        <v>1.17</v>
      </c>
      <c r="H3328" s="9">
        <f>0.000001458*(E3328+273.15)^1.5/(E3328+273.15+110.4)</f>
        <v>1.8215294560424E-5</v>
      </c>
      <c r="I3328" s="27">
        <f>G3328*J3328*L3328/1000/H3328</f>
        <v>52408.279582483941</v>
      </c>
      <c r="J3328" s="24">
        <v>14.19</v>
      </c>
      <c r="K3328" s="25">
        <v>300</v>
      </c>
      <c r="L3328" s="26">
        <v>57.5</v>
      </c>
      <c r="M3328" s="23">
        <f>2*A3328/$G3328/$J3328^2/($K3328/1000)/($L3328/1000)</f>
        <v>-0.4035562669376529</v>
      </c>
      <c r="N3328" s="23">
        <f>2*B3328/$G3328/$J3328^2/($K3328/1000)/($L3328/1000)</f>
        <v>0.2903636554795308</v>
      </c>
      <c r="O3328" s="23">
        <f>2*C3328/$G3328/$J3328^2/($K3328/1000)/($L3328^2/1000)</f>
        <v>-8.5589876338844749E-5</v>
      </c>
      <c r="P3328" s="24">
        <v>-1.36</v>
      </c>
    </row>
    <row r="3329" spans="1:16" x14ac:dyDescent="0.4">
      <c r="A3329" s="22">
        <v>-0.82</v>
      </c>
      <c r="B3329" s="23">
        <v>0.57999999999999996</v>
      </c>
      <c r="C3329" s="24">
        <v>0</v>
      </c>
      <c r="D3329" s="2">
        <v>335.1</v>
      </c>
      <c r="E3329" s="25">
        <v>21.7</v>
      </c>
      <c r="F3329" s="23">
        <v>990.9</v>
      </c>
      <c r="G3329" s="23">
        <v>1.17</v>
      </c>
      <c r="H3329" s="9">
        <f>0.000001458*(E3329+273.15)^1.5/(E3329+273.15+110.4)</f>
        <v>1.8215294560424E-5</v>
      </c>
      <c r="I3329" s="27">
        <f>G3329*J3329*L3329/1000/H3329</f>
        <v>52408.279582483941</v>
      </c>
      <c r="J3329" s="24">
        <v>14.19</v>
      </c>
      <c r="K3329" s="25">
        <v>300</v>
      </c>
      <c r="L3329" s="26">
        <v>57.5</v>
      </c>
      <c r="M3329" s="23">
        <f>2*A3329/$G3329/$J3329^2/($K3329/1000)/($L3329/1000)</f>
        <v>-0.4035562669376529</v>
      </c>
      <c r="N3329" s="23">
        <f>2*B3329/$G3329/$J3329^2/($K3329/1000)/($L3329/1000)</f>
        <v>0.28544223759004722</v>
      </c>
      <c r="O3329" s="23">
        <f>2*C3329/$G3329/$J3329^2/($K3329/1000)/($L3329^2/1000)</f>
        <v>0</v>
      </c>
      <c r="P3329" s="24">
        <v>-1.36</v>
      </c>
    </row>
    <row r="3330" spans="1:16" x14ac:dyDescent="0.4">
      <c r="A3330" s="22">
        <v>-0.82</v>
      </c>
      <c r="B3330" s="23">
        <v>0.59</v>
      </c>
      <c r="C3330" s="24">
        <v>-0.01</v>
      </c>
      <c r="D3330" s="2">
        <v>335.1</v>
      </c>
      <c r="E3330" s="25">
        <v>21.7</v>
      </c>
      <c r="F3330" s="23">
        <v>990.9</v>
      </c>
      <c r="G3330" s="23">
        <v>1.17</v>
      </c>
      <c r="H3330" s="9">
        <f>0.000001458*(E3330+273.15)^1.5/(E3330+273.15+110.4)</f>
        <v>1.8215294560424E-5</v>
      </c>
      <c r="I3330" s="27">
        <f>G3330*J3330*L3330/1000/H3330</f>
        <v>52186.680091648916</v>
      </c>
      <c r="J3330" s="24">
        <v>14.13</v>
      </c>
      <c r="K3330" s="25">
        <v>300</v>
      </c>
      <c r="L3330" s="26">
        <v>57.5</v>
      </c>
      <c r="M3330" s="23">
        <f>2*A3330/$G3330/$J3330^2/($K3330/1000)/($L3330/1000)</f>
        <v>-0.40699077287649321</v>
      </c>
      <c r="N3330" s="23">
        <f>2*B3330/$G3330/$J3330^2/($K3330/1000)/($L3330/1000)</f>
        <v>0.29283482438674513</v>
      </c>
      <c r="O3330" s="23">
        <f>2*C3330/$G3330/$J3330^2/($K3330/1000)/($L3330^2/1000)</f>
        <v>-8.6318297534781192E-5</v>
      </c>
      <c r="P3330" s="24">
        <v>-1.36</v>
      </c>
    </row>
    <row r="3331" spans="1:16" x14ac:dyDescent="0.4">
      <c r="A3331" s="22">
        <v>-0.82</v>
      </c>
      <c r="B3331" s="23">
        <v>0.59</v>
      </c>
      <c r="C3331" s="24">
        <v>0</v>
      </c>
      <c r="D3331" s="2">
        <v>335.1</v>
      </c>
      <c r="E3331" s="25">
        <v>21.7</v>
      </c>
      <c r="F3331" s="23">
        <v>990.9</v>
      </c>
      <c r="G3331" s="23">
        <v>1.17</v>
      </c>
      <c r="H3331" s="9">
        <f>0.000001458*(E3331+273.15)^1.5/(E3331+273.15+110.4)</f>
        <v>1.8215294560424E-5</v>
      </c>
      <c r="I3331" s="27">
        <f>G3331*J3331*L3331/1000/H3331</f>
        <v>52186.680091648916</v>
      </c>
      <c r="J3331" s="24">
        <v>14.13</v>
      </c>
      <c r="K3331" s="25">
        <v>300</v>
      </c>
      <c r="L3331" s="26">
        <v>57.5</v>
      </c>
      <c r="M3331" s="23">
        <f>2*A3331/$G3331/$J3331^2/($K3331/1000)/($L3331/1000)</f>
        <v>-0.40699077287649321</v>
      </c>
      <c r="N3331" s="23">
        <f>2*B3331/$G3331/$J3331^2/($K3331/1000)/($L3331/1000)</f>
        <v>0.29283482438674513</v>
      </c>
      <c r="O3331" s="23">
        <f>2*C3331/$G3331/$J3331^2/($K3331/1000)/($L3331^2/1000)</f>
        <v>0</v>
      </c>
      <c r="P3331" s="24">
        <v>-1.36</v>
      </c>
    </row>
    <row r="3332" spans="1:16" x14ac:dyDescent="0.4">
      <c r="A3332" s="22">
        <v>-0.82</v>
      </c>
      <c r="B3332" s="23">
        <v>0.59</v>
      </c>
      <c r="C3332" s="24">
        <v>0</v>
      </c>
      <c r="D3332" s="2">
        <v>335.1</v>
      </c>
      <c r="E3332" s="25">
        <v>21.7</v>
      </c>
      <c r="F3332" s="23">
        <v>990.9</v>
      </c>
      <c r="G3332" s="23">
        <v>1.17</v>
      </c>
      <c r="H3332" s="9">
        <f>0.000001458*(E3332+273.15)^1.5/(E3332+273.15+110.4)</f>
        <v>1.8215294560424E-5</v>
      </c>
      <c r="I3332" s="27">
        <f>G3332*J3332*L3332/1000/H3332</f>
        <v>51965.080600813897</v>
      </c>
      <c r="J3332" s="24">
        <v>14.07</v>
      </c>
      <c r="K3332" s="25">
        <v>300</v>
      </c>
      <c r="L3332" s="26">
        <v>57.5</v>
      </c>
      <c r="M3332" s="23">
        <f>2*A3332/$G3332/$J3332^2/($K3332/1000)/($L3332/1000)</f>
        <v>-0.41046931067641146</v>
      </c>
      <c r="N3332" s="23">
        <f>2*B3332/$G3332/$J3332^2/($K3332/1000)/($L3332/1000)</f>
        <v>0.29533767475497896</v>
      </c>
      <c r="O3332" s="23">
        <f>2*C3332/$G3332/$J3332^2/($K3332/1000)/($L3332^2/1000)</f>
        <v>0</v>
      </c>
      <c r="P3332" s="24">
        <v>-1.45</v>
      </c>
    </row>
    <row r="3333" spans="1:16" x14ac:dyDescent="0.4">
      <c r="A3333" s="22">
        <v>-0.82</v>
      </c>
      <c r="B3333" s="23">
        <v>0.59</v>
      </c>
      <c r="C3333" s="24">
        <v>0</v>
      </c>
      <c r="D3333" s="2">
        <v>335.1</v>
      </c>
      <c r="E3333" s="25">
        <v>21.7</v>
      </c>
      <c r="F3333" s="23">
        <v>990.9</v>
      </c>
      <c r="G3333" s="23">
        <v>1.17</v>
      </c>
      <c r="H3333" s="9">
        <f>0.000001458*(E3333+273.15)^1.5/(E3333+273.15+110.4)</f>
        <v>1.8215294560424E-5</v>
      </c>
      <c r="I3333" s="27">
        <f>G3333*J3333*L3333/1000/H3333</f>
        <v>52408.279582483941</v>
      </c>
      <c r="J3333" s="24">
        <v>14.19</v>
      </c>
      <c r="K3333" s="25">
        <v>300</v>
      </c>
      <c r="L3333" s="26">
        <v>57.5</v>
      </c>
      <c r="M3333" s="23">
        <f>2*A3333/$G3333/$J3333^2/($K3333/1000)/($L3333/1000)</f>
        <v>-0.4035562669376529</v>
      </c>
      <c r="N3333" s="23">
        <f>2*B3333/$G3333/$J3333^2/($K3333/1000)/($L3333/1000)</f>
        <v>0.2903636554795308</v>
      </c>
      <c r="O3333" s="23">
        <f>2*C3333/$G3333/$J3333^2/($K3333/1000)/($L3333^2/1000)</f>
        <v>0</v>
      </c>
      <c r="P3333" s="24">
        <v>-1.36</v>
      </c>
    </row>
    <row r="3334" spans="1:16" x14ac:dyDescent="0.4">
      <c r="A3334" s="22">
        <v>-0.83</v>
      </c>
      <c r="B3334" s="23">
        <v>0.59</v>
      </c>
      <c r="C3334" s="24">
        <v>0</v>
      </c>
      <c r="D3334" s="2">
        <v>335.1</v>
      </c>
      <c r="E3334" s="25">
        <v>21.7</v>
      </c>
      <c r="F3334" s="23">
        <v>990.9</v>
      </c>
      <c r="G3334" s="23">
        <v>1.17</v>
      </c>
      <c r="H3334" s="9">
        <f>0.000001458*(E3334+273.15)^1.5/(E3334+273.15+110.4)</f>
        <v>1.8215294560424E-5</v>
      </c>
      <c r="I3334" s="27">
        <f>G3334*J3334*L3334/1000/H3334</f>
        <v>52408.279582483941</v>
      </c>
      <c r="J3334" s="24">
        <v>14.19</v>
      </c>
      <c r="K3334" s="25">
        <v>300</v>
      </c>
      <c r="L3334" s="26">
        <v>57.5</v>
      </c>
      <c r="M3334" s="23">
        <f>2*A3334/$G3334/$J3334^2/($K3334/1000)/($L3334/1000)</f>
        <v>-0.40847768482713648</v>
      </c>
      <c r="N3334" s="23">
        <f>2*B3334/$G3334/$J3334^2/($K3334/1000)/($L3334/1000)</f>
        <v>0.2903636554795308</v>
      </c>
      <c r="O3334" s="23">
        <f>2*C3334/$G3334/$J3334^2/($K3334/1000)/($L3334^2/1000)</f>
        <v>0</v>
      </c>
      <c r="P3334" s="24">
        <v>-1.36</v>
      </c>
    </row>
    <row r="3335" spans="1:16" x14ac:dyDescent="0.4">
      <c r="A3335" s="22">
        <v>-0.83</v>
      </c>
      <c r="B3335" s="23">
        <v>0.59</v>
      </c>
      <c r="C3335" s="24">
        <v>-0.01</v>
      </c>
      <c r="D3335" s="2">
        <v>335.1</v>
      </c>
      <c r="E3335" s="25">
        <v>21.7</v>
      </c>
      <c r="F3335" s="23">
        <v>990.9</v>
      </c>
      <c r="G3335" s="23">
        <v>1.17</v>
      </c>
      <c r="H3335" s="9">
        <f>0.000001458*(E3335+273.15)^1.5/(E3335+273.15+110.4)</f>
        <v>1.8215294560424E-5</v>
      </c>
      <c r="I3335" s="27">
        <f>G3335*J3335*L3335/1000/H3335</f>
        <v>52408.279582483941</v>
      </c>
      <c r="J3335" s="24">
        <v>14.19</v>
      </c>
      <c r="K3335" s="25">
        <v>300</v>
      </c>
      <c r="L3335" s="26">
        <v>57.5</v>
      </c>
      <c r="M3335" s="23">
        <f>2*A3335/$G3335/$J3335^2/($K3335/1000)/($L3335/1000)</f>
        <v>-0.40847768482713648</v>
      </c>
      <c r="N3335" s="23">
        <f>2*B3335/$G3335/$J3335^2/($K3335/1000)/($L3335/1000)</f>
        <v>0.2903636554795308</v>
      </c>
      <c r="O3335" s="23">
        <f>2*C3335/$G3335/$J3335^2/($K3335/1000)/($L3335^2/1000)</f>
        <v>-8.5589876338844749E-5</v>
      </c>
      <c r="P3335" s="24">
        <v>-1.36</v>
      </c>
    </row>
    <row r="3336" spans="1:16" x14ac:dyDescent="0.4">
      <c r="A3336" s="22">
        <v>-0.83</v>
      </c>
      <c r="B3336" s="23">
        <v>0.59</v>
      </c>
      <c r="C3336" s="24">
        <v>-0.01</v>
      </c>
      <c r="D3336" s="2">
        <v>335.1</v>
      </c>
      <c r="E3336" s="25">
        <v>21.7</v>
      </c>
      <c r="F3336" s="23">
        <v>990.9</v>
      </c>
      <c r="G3336" s="23">
        <v>1.17</v>
      </c>
      <c r="H3336" s="9">
        <f>0.000001458*(E3336+273.15)^1.5/(E3336+273.15+110.4)</f>
        <v>1.8215294560424E-5</v>
      </c>
      <c r="I3336" s="27">
        <f>G3336*J3336*L3336/1000/H3336</f>
        <v>52186.680091648916</v>
      </c>
      <c r="J3336" s="24">
        <v>14.13</v>
      </c>
      <c r="K3336" s="25">
        <v>300</v>
      </c>
      <c r="L3336" s="26">
        <v>57.5</v>
      </c>
      <c r="M3336" s="23">
        <f>2*A3336/$G3336/$J3336^2/($K3336/1000)/($L3336/1000)</f>
        <v>-0.41195407498474318</v>
      </c>
      <c r="N3336" s="23">
        <f>2*B3336/$G3336/$J3336^2/($K3336/1000)/($L3336/1000)</f>
        <v>0.29283482438674513</v>
      </c>
      <c r="O3336" s="23">
        <f>2*C3336/$G3336/$J3336^2/($K3336/1000)/($L3336^2/1000)</f>
        <v>-8.6318297534781192E-5</v>
      </c>
      <c r="P3336" s="24">
        <v>-1.45</v>
      </c>
    </row>
    <row r="3337" spans="1:16" x14ac:dyDescent="0.4">
      <c r="A3337" s="22">
        <v>-0.83</v>
      </c>
      <c r="B3337" s="23">
        <v>0.59</v>
      </c>
      <c r="C3337" s="24">
        <v>0</v>
      </c>
      <c r="D3337" s="2">
        <v>335.1</v>
      </c>
      <c r="E3337" s="25">
        <v>21.7</v>
      </c>
      <c r="F3337" s="23">
        <v>990.9</v>
      </c>
      <c r="G3337" s="23">
        <v>1.17</v>
      </c>
      <c r="H3337" s="9">
        <f>0.000001458*(E3337+273.15)^1.5/(E3337+273.15+110.4)</f>
        <v>1.8215294560424E-5</v>
      </c>
      <c r="I3337" s="27">
        <f>G3337*J3337*L3337/1000/H3337</f>
        <v>52186.680091648916</v>
      </c>
      <c r="J3337" s="24">
        <v>14.13</v>
      </c>
      <c r="K3337" s="25">
        <v>300</v>
      </c>
      <c r="L3337" s="26">
        <v>57.5</v>
      </c>
      <c r="M3337" s="23">
        <f>2*A3337/$G3337/$J3337^2/($K3337/1000)/($L3337/1000)</f>
        <v>-0.41195407498474318</v>
      </c>
      <c r="N3337" s="23">
        <f>2*B3337/$G3337/$J3337^2/($K3337/1000)/($L3337/1000)</f>
        <v>0.29283482438674513</v>
      </c>
      <c r="O3337" s="23">
        <f>2*C3337/$G3337/$J3337^2/($K3337/1000)/($L3337^2/1000)</f>
        <v>0</v>
      </c>
      <c r="P3337" s="24">
        <v>-1.45</v>
      </c>
    </row>
    <row r="3338" spans="1:16" x14ac:dyDescent="0.4">
      <c r="A3338" s="22">
        <v>-0.83</v>
      </c>
      <c r="B3338" s="23">
        <v>0.59</v>
      </c>
      <c r="C3338" s="24">
        <v>-0.01</v>
      </c>
      <c r="D3338" s="2">
        <v>335.1</v>
      </c>
      <c r="E3338" s="25">
        <v>21.7</v>
      </c>
      <c r="F3338" s="23">
        <v>990.9</v>
      </c>
      <c r="G3338" s="23">
        <v>1.17</v>
      </c>
      <c r="H3338" s="9">
        <f>0.000001458*(E3338+273.15)^1.5/(E3338+273.15+110.4)</f>
        <v>1.8215294560424E-5</v>
      </c>
      <c r="I3338" s="27">
        <f>G3338*J3338*L3338/1000/H3338</f>
        <v>52408.279582483941</v>
      </c>
      <c r="J3338" s="24">
        <v>14.19</v>
      </c>
      <c r="K3338" s="25">
        <v>300</v>
      </c>
      <c r="L3338" s="26">
        <v>57.5</v>
      </c>
      <c r="M3338" s="23">
        <f>2*A3338/$G3338/$J3338^2/($K3338/1000)/($L3338/1000)</f>
        <v>-0.40847768482713648</v>
      </c>
      <c r="N3338" s="23">
        <f>2*B3338/$G3338/$J3338^2/($K3338/1000)/($L3338/1000)</f>
        <v>0.2903636554795308</v>
      </c>
      <c r="O3338" s="23">
        <f>2*C3338/$G3338/$J3338^2/($K3338/1000)/($L3338^2/1000)</f>
        <v>-8.5589876338844749E-5</v>
      </c>
      <c r="P3338" s="24">
        <v>-1.36</v>
      </c>
    </row>
    <row r="3339" spans="1:16" x14ac:dyDescent="0.4">
      <c r="A3339" s="22">
        <v>-0.83</v>
      </c>
      <c r="B3339" s="23">
        <v>0.59</v>
      </c>
      <c r="C3339" s="24">
        <v>0</v>
      </c>
      <c r="D3339" s="2">
        <v>335.1</v>
      </c>
      <c r="E3339" s="25">
        <v>21.7</v>
      </c>
      <c r="F3339" s="23">
        <v>990.9</v>
      </c>
      <c r="G3339" s="23">
        <v>1.17</v>
      </c>
      <c r="H3339" s="9">
        <f>0.000001458*(E3339+273.15)^1.5/(E3339+273.15+110.4)</f>
        <v>1.8215294560424E-5</v>
      </c>
      <c r="I3339" s="27">
        <f>G3339*J3339*L3339/1000/H3339</f>
        <v>52408.279582483941</v>
      </c>
      <c r="J3339" s="24">
        <v>14.19</v>
      </c>
      <c r="K3339" s="25">
        <v>300</v>
      </c>
      <c r="L3339" s="26">
        <v>57.5</v>
      </c>
      <c r="M3339" s="23">
        <f>2*A3339/$G3339/$J3339^2/($K3339/1000)/($L3339/1000)</f>
        <v>-0.40847768482713648</v>
      </c>
      <c r="N3339" s="23">
        <f>2*B3339/$G3339/$J3339^2/($K3339/1000)/($L3339/1000)</f>
        <v>0.2903636554795308</v>
      </c>
      <c r="O3339" s="23">
        <f>2*C3339/$G3339/$J3339^2/($K3339/1000)/($L3339^2/1000)</f>
        <v>0</v>
      </c>
      <c r="P3339" s="24">
        <v>-1.36</v>
      </c>
    </row>
    <row r="3340" spans="1:16" x14ac:dyDescent="0.4">
      <c r="A3340" s="22">
        <v>-0.83</v>
      </c>
      <c r="B3340" s="23">
        <v>0.59</v>
      </c>
      <c r="C3340" s="24">
        <v>0</v>
      </c>
      <c r="D3340" s="2">
        <v>335.1</v>
      </c>
      <c r="E3340" s="25">
        <v>21.7</v>
      </c>
      <c r="F3340" s="23">
        <v>990.9</v>
      </c>
      <c r="G3340" s="23">
        <v>1.17</v>
      </c>
      <c r="H3340" s="9">
        <f>0.000001458*(E3340+273.15)^1.5/(E3340+273.15+110.4)</f>
        <v>1.8215294560424E-5</v>
      </c>
      <c r="I3340" s="27">
        <f>G3340*J3340*L3340/1000/H3340</f>
        <v>52851.478564154</v>
      </c>
      <c r="J3340" s="24">
        <v>14.31</v>
      </c>
      <c r="K3340" s="25">
        <v>300</v>
      </c>
      <c r="L3340" s="26">
        <v>57.5</v>
      </c>
      <c r="M3340" s="23">
        <f>2*A3340/$G3340/$J3340^2/($K3340/1000)/($L3340/1000)</f>
        <v>-0.40165563048530262</v>
      </c>
      <c r="N3340" s="23">
        <f>2*B3340/$G3340/$J3340^2/($K3340/1000)/($L3340/1000)</f>
        <v>0.2855142433570223</v>
      </c>
      <c r="O3340" s="23">
        <f>2*C3340/$G3340/$J3340^2/($K3340/1000)/($L3340^2/1000)</f>
        <v>0</v>
      </c>
      <c r="P3340" s="24">
        <v>-1.36</v>
      </c>
    </row>
    <row r="3341" spans="1:16" x14ac:dyDescent="0.4">
      <c r="A3341" s="22">
        <v>-0.83</v>
      </c>
      <c r="B3341" s="23">
        <v>0.59</v>
      </c>
      <c r="C3341" s="24">
        <v>-0.01</v>
      </c>
      <c r="D3341" s="2">
        <v>335.1</v>
      </c>
      <c r="E3341" s="25">
        <v>21.7</v>
      </c>
      <c r="F3341" s="23">
        <v>990.9</v>
      </c>
      <c r="G3341" s="23">
        <v>1.17</v>
      </c>
      <c r="H3341" s="9">
        <f>0.000001458*(E3341+273.15)^1.5/(E3341+273.15+110.4)</f>
        <v>1.8215294560424E-5</v>
      </c>
      <c r="I3341" s="27">
        <f>G3341*J3341*L3341/1000/H3341</f>
        <v>52851.478564154</v>
      </c>
      <c r="J3341" s="24">
        <v>14.31</v>
      </c>
      <c r="K3341" s="25">
        <v>300</v>
      </c>
      <c r="L3341" s="26">
        <v>57.5</v>
      </c>
      <c r="M3341" s="23">
        <f>2*A3341/$G3341/$J3341^2/($K3341/1000)/($L3341/1000)</f>
        <v>-0.40165563048530262</v>
      </c>
      <c r="N3341" s="23">
        <f>2*B3341/$G3341/$J3341^2/($K3341/1000)/($L3341/1000)</f>
        <v>0.2855142433570223</v>
      </c>
      <c r="O3341" s="23">
        <f>2*C3341/$G3341/$J3341^2/($K3341/1000)/($L3341^2/1000)</f>
        <v>-8.4160425455275577E-5</v>
      </c>
      <c r="P3341" s="24">
        <v>-1.36</v>
      </c>
    </row>
    <row r="3342" spans="1:16" x14ac:dyDescent="0.4">
      <c r="A3342" s="22">
        <v>-0.82</v>
      </c>
      <c r="B3342" s="23">
        <v>0.59</v>
      </c>
      <c r="C3342" s="24">
        <v>0</v>
      </c>
      <c r="D3342" s="2">
        <v>335.1</v>
      </c>
      <c r="E3342" s="25">
        <v>21.7</v>
      </c>
      <c r="F3342" s="23">
        <v>990.9</v>
      </c>
      <c r="G3342" s="23">
        <v>1.17</v>
      </c>
      <c r="H3342" s="9">
        <f>0.000001458*(E3342+273.15)^1.5/(E3342+273.15+110.4)</f>
        <v>1.8215294560424E-5</v>
      </c>
      <c r="I3342" s="27">
        <f>G3342*J3342*L3342/1000/H3342</f>
        <v>53073.078054989026</v>
      </c>
      <c r="J3342" s="24">
        <v>14.37</v>
      </c>
      <c r="K3342" s="25">
        <v>300</v>
      </c>
      <c r="L3342" s="26">
        <v>57.5</v>
      </c>
      <c r="M3342" s="23">
        <f>2*A3342/$G3342/$J3342^2/($K3342/1000)/($L3342/1000)</f>
        <v>-0.39350961705054521</v>
      </c>
      <c r="N3342" s="23">
        <f>2*B3342/$G3342/$J3342^2/($K3342/1000)/($L3342/1000)</f>
        <v>0.28313496836563617</v>
      </c>
      <c r="O3342" s="23">
        <f>2*C3342/$G3342/$J3342^2/($K3342/1000)/($L3342^2/1000)</f>
        <v>0</v>
      </c>
      <c r="P3342" s="24">
        <v>-1.36</v>
      </c>
    </row>
    <row r="3343" spans="1:16" x14ac:dyDescent="0.4">
      <c r="A3343" s="22">
        <v>-0.82</v>
      </c>
      <c r="B3343" s="23">
        <v>0.59</v>
      </c>
      <c r="C3343" s="24">
        <v>0</v>
      </c>
      <c r="D3343" s="2">
        <v>335.1</v>
      </c>
      <c r="E3343" s="25">
        <v>21.7</v>
      </c>
      <c r="F3343" s="23">
        <v>990.9</v>
      </c>
      <c r="G3343" s="23">
        <v>1.17</v>
      </c>
      <c r="H3343" s="9">
        <f>0.000001458*(E3343+273.15)^1.5/(E3343+273.15+110.4)</f>
        <v>1.8215294560424E-5</v>
      </c>
      <c r="I3343" s="27">
        <f>G3343*J3343*L3343/1000/H3343</f>
        <v>52851.478564154</v>
      </c>
      <c r="J3343" s="24">
        <v>14.31</v>
      </c>
      <c r="K3343" s="25">
        <v>300</v>
      </c>
      <c r="L3343" s="26">
        <v>57.5</v>
      </c>
      <c r="M3343" s="23">
        <f>2*A3343/$G3343/$J3343^2/($K3343/1000)/($L3343/1000)</f>
        <v>-0.39681640602162421</v>
      </c>
      <c r="N3343" s="23">
        <f>2*B3343/$G3343/$J3343^2/($K3343/1000)/($L3343/1000)</f>
        <v>0.2855142433570223</v>
      </c>
      <c r="O3343" s="23">
        <f>2*C3343/$G3343/$J3343^2/($K3343/1000)/($L3343^2/1000)</f>
        <v>0</v>
      </c>
      <c r="P3343" s="24">
        <v>-1.36</v>
      </c>
    </row>
    <row r="3344" spans="1:16" x14ac:dyDescent="0.4">
      <c r="A3344" s="22">
        <v>-0.86</v>
      </c>
      <c r="B3344" s="23">
        <v>0.57999999999999996</v>
      </c>
      <c r="C3344" s="24">
        <v>-0.01</v>
      </c>
      <c r="D3344" s="2">
        <v>335.1</v>
      </c>
      <c r="E3344" s="25">
        <v>21.7</v>
      </c>
      <c r="F3344" s="23">
        <v>990.9</v>
      </c>
      <c r="G3344" s="23">
        <v>1.17</v>
      </c>
      <c r="H3344" s="9">
        <f>0.000001458*(E3344+273.15)^1.5/(E3344+273.15+110.4)</f>
        <v>1.8215294560424E-5</v>
      </c>
      <c r="I3344" s="27">
        <f>G3344*J3344*L3344/1000/H3344</f>
        <v>51521.881619143831</v>
      </c>
      <c r="J3344" s="24">
        <v>13.95</v>
      </c>
      <c r="K3344" s="25">
        <v>300</v>
      </c>
      <c r="L3344" s="26">
        <v>57.5</v>
      </c>
      <c r="M3344" s="23">
        <f>2*A3344/$G3344/$J3344^2/($K3344/1000)/($L3344/1000)</f>
        <v>-0.43793037649522143</v>
      </c>
      <c r="N3344" s="23">
        <f>2*B3344/$G3344/$J3344^2/($K3344/1000)/($L3344/1000)</f>
        <v>0.29534839345026559</v>
      </c>
      <c r="O3344" s="23">
        <f>2*C3344/$G3344/$J3344^2/($K3344/1000)/($L3344^2/1000)</f>
        <v>-8.8560237916121624E-5</v>
      </c>
      <c r="P3344" s="24">
        <v>-1.55</v>
      </c>
    </row>
    <row r="3345" spans="1:16" x14ac:dyDescent="0.4">
      <c r="A3345" s="22">
        <v>-0.86</v>
      </c>
      <c r="B3345" s="23">
        <v>0.57999999999999996</v>
      </c>
      <c r="C3345" s="24">
        <v>-0.01</v>
      </c>
      <c r="D3345" s="2">
        <v>335.1</v>
      </c>
      <c r="E3345" s="25">
        <v>21.7</v>
      </c>
      <c r="F3345" s="23">
        <v>990.9</v>
      </c>
      <c r="G3345" s="23">
        <v>1.17</v>
      </c>
      <c r="H3345" s="9">
        <f>0.000001458*(E3345+273.15)^1.5/(E3345+273.15+110.4)</f>
        <v>1.8215294560424E-5</v>
      </c>
      <c r="I3345" s="27">
        <f>G3345*J3345*L3345/1000/H3345</f>
        <v>51521.881619143831</v>
      </c>
      <c r="J3345" s="24">
        <v>13.95</v>
      </c>
      <c r="K3345" s="25">
        <v>300</v>
      </c>
      <c r="L3345" s="26">
        <v>57.5</v>
      </c>
      <c r="M3345" s="23">
        <f>2*A3345/$G3345/$J3345^2/($K3345/1000)/($L3345/1000)</f>
        <v>-0.43793037649522143</v>
      </c>
      <c r="N3345" s="23">
        <f>2*B3345/$G3345/$J3345^2/($K3345/1000)/($L3345/1000)</f>
        <v>0.29534839345026559</v>
      </c>
      <c r="O3345" s="23">
        <f>2*C3345/$G3345/$J3345^2/($K3345/1000)/($L3345^2/1000)</f>
        <v>-8.8560237916121624E-5</v>
      </c>
      <c r="P3345" s="24">
        <v>-1.55</v>
      </c>
    </row>
    <row r="3346" spans="1:16" x14ac:dyDescent="0.4">
      <c r="A3346" s="22">
        <v>-0.86</v>
      </c>
      <c r="B3346" s="23">
        <v>0.57999999999999996</v>
      </c>
      <c r="C3346" s="24">
        <v>-0.01</v>
      </c>
      <c r="D3346" s="2">
        <v>335.1</v>
      </c>
      <c r="E3346" s="25">
        <v>21.7</v>
      </c>
      <c r="F3346" s="23">
        <v>990.9</v>
      </c>
      <c r="G3346" s="23">
        <v>1.17</v>
      </c>
      <c r="H3346" s="9">
        <f>0.000001458*(E3346+273.15)^1.5/(E3346+273.15+110.4)</f>
        <v>1.8215294560424E-5</v>
      </c>
      <c r="I3346" s="27">
        <f>G3346*J3346*L3346/1000/H3346</f>
        <v>52186.680091648916</v>
      </c>
      <c r="J3346" s="24">
        <v>14.13</v>
      </c>
      <c r="K3346" s="25">
        <v>300</v>
      </c>
      <c r="L3346" s="26">
        <v>57.5</v>
      </c>
      <c r="M3346" s="23">
        <f>2*A3346/$G3346/$J3346^2/($K3346/1000)/($L3346/1000)</f>
        <v>-0.42684398130949297</v>
      </c>
      <c r="N3346" s="23">
        <f>2*B3346/$G3346/$J3346^2/($K3346/1000)/($L3346/1000)</f>
        <v>0.28787152227849527</v>
      </c>
      <c r="O3346" s="23">
        <f>2*C3346/$G3346/$J3346^2/($K3346/1000)/($L3346^2/1000)</f>
        <v>-8.6318297534781192E-5</v>
      </c>
      <c r="P3346" s="24">
        <v>-1.45</v>
      </c>
    </row>
    <row r="3347" spans="1:16" x14ac:dyDescent="0.4">
      <c r="A3347" s="22">
        <v>-0.86</v>
      </c>
      <c r="B3347" s="23">
        <v>0.57999999999999996</v>
      </c>
      <c r="C3347" s="24">
        <v>-0.01</v>
      </c>
      <c r="D3347" s="2">
        <v>335.1</v>
      </c>
      <c r="E3347" s="25">
        <v>21.7</v>
      </c>
      <c r="F3347" s="23">
        <v>990.9</v>
      </c>
      <c r="G3347" s="23">
        <v>1.17</v>
      </c>
      <c r="H3347" s="9">
        <f>0.000001458*(E3347+273.15)^1.5/(E3347+273.15+110.4)</f>
        <v>1.8215294560424E-5</v>
      </c>
      <c r="I3347" s="27">
        <f>G3347*J3347*L3347/1000/H3347</f>
        <v>52408.279582483941</v>
      </c>
      <c r="J3347" s="24">
        <v>14.19</v>
      </c>
      <c r="K3347" s="25">
        <v>300</v>
      </c>
      <c r="L3347" s="26">
        <v>57.5</v>
      </c>
      <c r="M3347" s="23">
        <f>2*A3347/$G3347/$J3347^2/($K3347/1000)/($L3347/1000)</f>
        <v>-0.42324193849558722</v>
      </c>
      <c r="N3347" s="23">
        <f>2*B3347/$G3347/$J3347^2/($K3347/1000)/($L3347/1000)</f>
        <v>0.28544223759004722</v>
      </c>
      <c r="O3347" s="23">
        <f>2*C3347/$G3347/$J3347^2/($K3347/1000)/($L3347^2/1000)</f>
        <v>-8.5589876338844749E-5</v>
      </c>
      <c r="P3347" s="24">
        <v>-1.45</v>
      </c>
    </row>
    <row r="3348" spans="1:16" x14ac:dyDescent="0.4">
      <c r="A3348" s="22">
        <v>-0.87</v>
      </c>
      <c r="B3348" s="23">
        <v>0.57999999999999996</v>
      </c>
      <c r="C3348" s="24">
        <v>-0.01</v>
      </c>
      <c r="D3348" s="2">
        <v>335.1</v>
      </c>
      <c r="E3348" s="25">
        <v>21.7</v>
      </c>
      <c r="F3348" s="23">
        <v>990.9</v>
      </c>
      <c r="G3348" s="23">
        <v>1.17</v>
      </c>
      <c r="H3348" s="9">
        <f>0.000001458*(E3348+273.15)^1.5/(E3348+273.15+110.4)</f>
        <v>1.8215294560424E-5</v>
      </c>
      <c r="I3348" s="27">
        <f>G3348*J3348*L3348/1000/H3348</f>
        <v>52629.879073318974</v>
      </c>
      <c r="J3348" s="24">
        <v>14.25</v>
      </c>
      <c r="K3348" s="25">
        <v>300</v>
      </c>
      <c r="L3348" s="26">
        <v>57.5</v>
      </c>
      <c r="M3348" s="23">
        <f>2*A3348/$G3348/$J3348^2/($K3348/1000)/($L3348/1000)</f>
        <v>-0.42456536093374186</v>
      </c>
      <c r="N3348" s="23">
        <f>2*B3348/$G3348/$J3348^2/($K3348/1000)/($L3348/1000)</f>
        <v>0.28304357395582785</v>
      </c>
      <c r="O3348" s="23">
        <f>2*C3348/$G3348/$J3348^2/($K3348/1000)/($L3348^2/1000)</f>
        <v>-8.4870636868314235E-5</v>
      </c>
      <c r="P3348" s="24">
        <v>-1.45</v>
      </c>
    </row>
    <row r="3349" spans="1:16" x14ac:dyDescent="0.4">
      <c r="A3349" s="22">
        <v>-0.87</v>
      </c>
      <c r="B3349" s="23">
        <v>0.57999999999999996</v>
      </c>
      <c r="C3349" s="24">
        <v>-0.01</v>
      </c>
      <c r="D3349" s="2">
        <v>335.1</v>
      </c>
      <c r="E3349" s="25">
        <v>21.7</v>
      </c>
      <c r="F3349" s="23">
        <v>990.9</v>
      </c>
      <c r="G3349" s="23">
        <v>1.17</v>
      </c>
      <c r="H3349" s="9">
        <f>0.000001458*(E3349+273.15)^1.5/(E3349+273.15+110.4)</f>
        <v>1.8215294560424E-5</v>
      </c>
      <c r="I3349" s="27">
        <f>G3349*J3349*L3349/1000/H3349</f>
        <v>52629.879073318974</v>
      </c>
      <c r="J3349" s="24">
        <v>14.25</v>
      </c>
      <c r="K3349" s="25">
        <v>300</v>
      </c>
      <c r="L3349" s="26">
        <v>57.5</v>
      </c>
      <c r="M3349" s="23">
        <f>2*A3349/$G3349/$J3349^2/($K3349/1000)/($L3349/1000)</f>
        <v>-0.42456536093374186</v>
      </c>
      <c r="N3349" s="23">
        <f>2*B3349/$G3349/$J3349^2/($K3349/1000)/($L3349/1000)</f>
        <v>0.28304357395582785</v>
      </c>
      <c r="O3349" s="23">
        <f>2*C3349/$G3349/$J3349^2/($K3349/1000)/($L3349^2/1000)</f>
        <v>-8.4870636868314235E-5</v>
      </c>
      <c r="P3349" s="24">
        <v>-1.45</v>
      </c>
    </row>
    <row r="3350" spans="1:16" x14ac:dyDescent="0.4">
      <c r="A3350" s="22">
        <v>-0.87</v>
      </c>
      <c r="B3350" s="23">
        <v>0.57999999999999996</v>
      </c>
      <c r="C3350" s="24">
        <v>-0.01</v>
      </c>
      <c r="D3350" s="2">
        <v>335.1</v>
      </c>
      <c r="E3350" s="25">
        <v>21.7</v>
      </c>
      <c r="F3350" s="23">
        <v>990.9</v>
      </c>
      <c r="G3350" s="23">
        <v>1.17</v>
      </c>
      <c r="H3350" s="9">
        <f>0.000001458*(E3350+273.15)^1.5/(E3350+273.15+110.4)</f>
        <v>1.8215294560424E-5</v>
      </c>
      <c r="I3350" s="27">
        <f>G3350*J3350*L3350/1000/H3350</f>
        <v>52408.279582483941</v>
      </c>
      <c r="J3350" s="24">
        <v>14.19</v>
      </c>
      <c r="K3350" s="25">
        <v>300</v>
      </c>
      <c r="L3350" s="26">
        <v>57.5</v>
      </c>
      <c r="M3350" s="23">
        <f>2*A3350/$G3350/$J3350^2/($K3350/1000)/($L3350/1000)</f>
        <v>-0.42816335638507075</v>
      </c>
      <c r="N3350" s="23">
        <f>2*B3350/$G3350/$J3350^2/($K3350/1000)/($L3350/1000)</f>
        <v>0.28544223759004722</v>
      </c>
      <c r="O3350" s="23">
        <f>2*C3350/$G3350/$J3350^2/($K3350/1000)/($L3350^2/1000)</f>
        <v>-8.5589876338844749E-5</v>
      </c>
      <c r="P3350" s="24">
        <v>-1.45</v>
      </c>
    </row>
    <row r="3351" spans="1:16" x14ac:dyDescent="0.4">
      <c r="A3351" s="22">
        <v>-0.87</v>
      </c>
      <c r="B3351" s="23">
        <v>0.68</v>
      </c>
      <c r="C3351" s="24">
        <v>-0.01</v>
      </c>
      <c r="D3351" s="2">
        <v>335.1</v>
      </c>
      <c r="E3351" s="25">
        <v>21.7</v>
      </c>
      <c r="F3351" s="23">
        <v>990.9</v>
      </c>
      <c r="G3351" s="23">
        <v>1.17</v>
      </c>
      <c r="H3351" s="9">
        <f>0.000001458*(E3351+273.15)^1.5/(E3351+273.15+110.4)</f>
        <v>1.8215294560424E-5</v>
      </c>
      <c r="I3351" s="27">
        <f>G3351*J3351*L3351/1000/H3351</f>
        <v>52629.879073318974</v>
      </c>
      <c r="J3351" s="24">
        <v>14.25</v>
      </c>
      <c r="K3351" s="25">
        <v>300</v>
      </c>
      <c r="L3351" s="26">
        <v>57.5</v>
      </c>
      <c r="M3351" s="23">
        <f>2*A3351/$G3351/$J3351^2/($K3351/1000)/($L3351/1000)</f>
        <v>-0.42456536093374186</v>
      </c>
      <c r="N3351" s="23">
        <f>2*B3351/$G3351/$J3351^2/($K3351/1000)/($L3351/1000)</f>
        <v>0.33184419015510858</v>
      </c>
      <c r="O3351" s="23">
        <f>2*C3351/$G3351/$J3351^2/($K3351/1000)/($L3351^2/1000)</f>
        <v>-8.4870636868314235E-5</v>
      </c>
      <c r="P3351" s="24">
        <v>-1.23</v>
      </c>
    </row>
    <row r="3352" spans="1:16" x14ac:dyDescent="0.4">
      <c r="A3352" s="22">
        <v>-0.87</v>
      </c>
      <c r="B3352" s="23">
        <v>0.68</v>
      </c>
      <c r="C3352" s="24">
        <v>-0.01</v>
      </c>
      <c r="D3352" s="2">
        <v>335.1</v>
      </c>
      <c r="E3352" s="25">
        <v>21.7</v>
      </c>
      <c r="F3352" s="23">
        <v>990.9</v>
      </c>
      <c r="G3352" s="23">
        <v>1.17</v>
      </c>
      <c r="H3352" s="9">
        <f>0.000001458*(E3352+273.15)^1.5/(E3352+273.15+110.4)</f>
        <v>1.8215294560424E-5</v>
      </c>
      <c r="I3352" s="27">
        <f>G3352*J3352*L3352/1000/H3352</f>
        <v>52186.680091648916</v>
      </c>
      <c r="J3352" s="24">
        <v>14.13</v>
      </c>
      <c r="K3352" s="25">
        <v>300</v>
      </c>
      <c r="L3352" s="26">
        <v>57.5</v>
      </c>
      <c r="M3352" s="23">
        <f>2*A3352/$G3352/$J3352^2/($K3352/1000)/($L3352/1000)</f>
        <v>-0.43180728341774283</v>
      </c>
      <c r="N3352" s="23">
        <f>2*B3352/$G3352/$J3352^2/($K3352/1000)/($L3352/1000)</f>
        <v>0.33750454336099439</v>
      </c>
      <c r="O3352" s="23">
        <f>2*C3352/$G3352/$J3352^2/($K3352/1000)/($L3352^2/1000)</f>
        <v>-8.6318297534781192E-5</v>
      </c>
      <c r="P3352" s="24">
        <v>-1.23</v>
      </c>
    </row>
    <row r="3353" spans="1:16" x14ac:dyDescent="0.4">
      <c r="A3353" s="22">
        <v>-0.99</v>
      </c>
      <c r="B3353" s="23">
        <v>0.68</v>
      </c>
      <c r="C3353" s="24">
        <v>0</v>
      </c>
      <c r="D3353" s="2">
        <v>335.1</v>
      </c>
      <c r="E3353" s="25">
        <v>21.7</v>
      </c>
      <c r="F3353" s="23">
        <v>990.9</v>
      </c>
      <c r="G3353" s="23">
        <v>1.17</v>
      </c>
      <c r="H3353" s="9">
        <f>0.000001458*(E3353+273.15)^1.5/(E3353+273.15+110.4)</f>
        <v>1.8215294560424E-5</v>
      </c>
      <c r="I3353" s="27">
        <f>G3353*J3353*L3353/1000/H3353</f>
        <v>52186.680091648916</v>
      </c>
      <c r="J3353" s="24">
        <v>14.13</v>
      </c>
      <c r="K3353" s="25">
        <v>300</v>
      </c>
      <c r="L3353" s="26">
        <v>57.5</v>
      </c>
      <c r="M3353" s="23">
        <f>2*A3353/$G3353/$J3353^2/($K3353/1000)/($L3353/1000)</f>
        <v>-0.49136690871674188</v>
      </c>
      <c r="N3353" s="23">
        <f>2*B3353/$G3353/$J3353^2/($K3353/1000)/($L3353/1000)</f>
        <v>0.33750454336099439</v>
      </c>
      <c r="O3353" s="23">
        <f>2*C3353/$G3353/$J3353^2/($K3353/1000)/($L3353^2/1000)</f>
        <v>0</v>
      </c>
      <c r="P3353" s="24">
        <v>-1.46</v>
      </c>
    </row>
    <row r="3354" spans="1:16" x14ac:dyDescent="0.4">
      <c r="A3354" s="22">
        <v>-0.99</v>
      </c>
      <c r="B3354" s="23">
        <v>0.6</v>
      </c>
      <c r="C3354" s="24">
        <v>0</v>
      </c>
      <c r="D3354" s="2">
        <v>335.1</v>
      </c>
      <c r="E3354" s="25">
        <v>21.7</v>
      </c>
      <c r="F3354" s="23">
        <v>990.9</v>
      </c>
      <c r="G3354" s="23">
        <v>1.17</v>
      </c>
      <c r="H3354" s="9">
        <f>0.000001458*(E3354+273.15)^1.5/(E3354+273.15+110.4)</f>
        <v>1.8215294560424E-5</v>
      </c>
      <c r="I3354" s="27">
        <f>G3354*J3354*L3354/1000/H3354</f>
        <v>52629.879073318974</v>
      </c>
      <c r="J3354" s="24">
        <v>14.25</v>
      </c>
      <c r="K3354" s="25">
        <v>300</v>
      </c>
      <c r="L3354" s="26">
        <v>57.5</v>
      </c>
      <c r="M3354" s="23">
        <f>2*A3354/$G3354/$J3354^2/($K3354/1000)/($L3354/1000)</f>
        <v>-0.48312610037287868</v>
      </c>
      <c r="N3354" s="23">
        <f>2*B3354/$G3354/$J3354^2/($K3354/1000)/($L3354/1000)</f>
        <v>0.29280369719568405</v>
      </c>
      <c r="O3354" s="23">
        <f>2*C3354/$G3354/$J3354^2/($K3354/1000)/($L3354^2/1000)</f>
        <v>0</v>
      </c>
      <c r="P3354" s="24">
        <v>-1.64</v>
      </c>
    </row>
    <row r="3355" spans="1:16" x14ac:dyDescent="0.4">
      <c r="A3355" s="22">
        <v>-0.93</v>
      </c>
      <c r="B3355" s="23">
        <v>0.56999999999999995</v>
      </c>
      <c r="C3355" s="24">
        <v>-0.01</v>
      </c>
      <c r="D3355" s="2">
        <v>335.1</v>
      </c>
      <c r="E3355" s="25">
        <v>21.7</v>
      </c>
      <c r="F3355" s="23">
        <v>990.9</v>
      </c>
      <c r="G3355" s="23">
        <v>1.17</v>
      </c>
      <c r="H3355" s="9">
        <f>0.000001458*(E3355+273.15)^1.5/(E3355+273.15+110.4)</f>
        <v>1.8215294560424E-5</v>
      </c>
      <c r="I3355" s="27">
        <f>G3355*J3355*L3355/1000/H3355</f>
        <v>52851.478564154</v>
      </c>
      <c r="J3355" s="24">
        <v>14.31</v>
      </c>
      <c r="K3355" s="25">
        <v>300</v>
      </c>
      <c r="L3355" s="26">
        <v>57.5</v>
      </c>
      <c r="M3355" s="23">
        <f>2*A3355/$G3355/$J3355^2/($K3355/1000)/($L3355/1000)</f>
        <v>-0.45004787512208605</v>
      </c>
      <c r="N3355" s="23">
        <f>2*B3355/$G3355/$J3355^2/($K3355/1000)/($L3355/1000)</f>
        <v>0.27583579442966566</v>
      </c>
      <c r="O3355" s="23">
        <f>2*C3355/$G3355/$J3355^2/($K3355/1000)/($L3355^2/1000)</f>
        <v>-8.4160425455275577E-5</v>
      </c>
      <c r="P3355" s="24">
        <v>-1.7</v>
      </c>
    </row>
    <row r="3356" spans="1:16" x14ac:dyDescent="0.4">
      <c r="A3356" s="22">
        <v>-0.89</v>
      </c>
      <c r="B3356" s="23">
        <v>0.56999999999999995</v>
      </c>
      <c r="C3356" s="24">
        <v>-0.01</v>
      </c>
      <c r="D3356" s="2">
        <v>335.1</v>
      </c>
      <c r="E3356" s="25">
        <v>21.7</v>
      </c>
      <c r="F3356" s="23">
        <v>990.9</v>
      </c>
      <c r="G3356" s="23">
        <v>1.17</v>
      </c>
      <c r="H3356" s="9">
        <f>0.000001458*(E3356+273.15)^1.5/(E3356+273.15+110.4)</f>
        <v>1.8215294560424E-5</v>
      </c>
      <c r="I3356" s="27">
        <f>G3356*J3356*L3356/1000/H3356</f>
        <v>52851.478564154</v>
      </c>
      <c r="J3356" s="24">
        <v>14.31</v>
      </c>
      <c r="K3356" s="25">
        <v>300</v>
      </c>
      <c r="L3356" s="26">
        <v>57.5</v>
      </c>
      <c r="M3356" s="23">
        <f>2*A3356/$G3356/$J3356^2/($K3356/1000)/($L3356/1000)</f>
        <v>-0.43069097726737277</v>
      </c>
      <c r="N3356" s="23">
        <f>2*B3356/$G3356/$J3356^2/($K3356/1000)/($L3356/1000)</f>
        <v>0.27583579442966566</v>
      </c>
      <c r="O3356" s="23">
        <f>2*C3356/$G3356/$J3356^2/($K3356/1000)/($L3356^2/1000)</f>
        <v>-8.4160425455275577E-5</v>
      </c>
      <c r="P3356" s="24">
        <v>-1.6</v>
      </c>
    </row>
    <row r="3357" spans="1:16" x14ac:dyDescent="0.4">
      <c r="A3357" s="22">
        <v>-0.88</v>
      </c>
      <c r="B3357" s="23">
        <v>0.56999999999999995</v>
      </c>
      <c r="C3357" s="24">
        <v>-0.01</v>
      </c>
      <c r="D3357" s="2">
        <v>335.1</v>
      </c>
      <c r="E3357" s="25">
        <v>21.7</v>
      </c>
      <c r="F3357" s="23">
        <v>990.9</v>
      </c>
      <c r="G3357" s="23">
        <v>1.17</v>
      </c>
      <c r="H3357" s="9">
        <f>0.000001458*(E3357+273.15)^1.5/(E3357+273.15+110.4)</f>
        <v>1.8215294560424E-5</v>
      </c>
      <c r="I3357" s="27">
        <f>G3357*J3357*L3357/1000/H3357</f>
        <v>53073.078054989026</v>
      </c>
      <c r="J3357" s="24">
        <v>14.37</v>
      </c>
      <c r="K3357" s="25">
        <v>300</v>
      </c>
      <c r="L3357" s="26">
        <v>57.5</v>
      </c>
      <c r="M3357" s="23">
        <f>2*A3357/$G3357/$J3357^2/($K3357/1000)/($L3357/1000)</f>
        <v>-0.42230300366399992</v>
      </c>
      <c r="N3357" s="23">
        <f>2*B3357/$G3357/$J3357^2/($K3357/1000)/($L3357/1000)</f>
        <v>0.27353717282781809</v>
      </c>
      <c r="O3357" s="23">
        <f>2*C3357/$G3357/$J3357^2/($K3357/1000)/($L3357^2/1000)</f>
        <v>-8.3459091633201544E-5</v>
      </c>
      <c r="P3357" s="24">
        <v>-1.6</v>
      </c>
    </row>
    <row r="3358" spans="1:16" x14ac:dyDescent="0.4">
      <c r="A3358" s="22">
        <v>-0.88</v>
      </c>
      <c r="B3358" s="23">
        <v>0.56999999999999995</v>
      </c>
      <c r="C3358" s="24">
        <v>-0.01</v>
      </c>
      <c r="D3358" s="2">
        <v>335.1</v>
      </c>
      <c r="E3358" s="25">
        <v>21.7</v>
      </c>
      <c r="F3358" s="23">
        <v>990.9</v>
      </c>
      <c r="G3358" s="23">
        <v>1.17</v>
      </c>
      <c r="H3358" s="9">
        <f>0.000001458*(E3358+273.15)^1.5/(E3358+273.15+110.4)</f>
        <v>1.8215294560424E-5</v>
      </c>
      <c r="I3358" s="27">
        <f>G3358*J3358*L3358/1000/H3358</f>
        <v>52408.279582483941</v>
      </c>
      <c r="J3358" s="24">
        <v>14.19</v>
      </c>
      <c r="K3358" s="25">
        <v>300</v>
      </c>
      <c r="L3358" s="26">
        <v>57.5</v>
      </c>
      <c r="M3358" s="23">
        <f>2*A3358/$G3358/$J3358^2/($K3358/1000)/($L3358/1000)</f>
        <v>-0.43308477427455444</v>
      </c>
      <c r="N3358" s="23">
        <f>2*B3358/$G3358/$J3358^2/($K3358/1000)/($L3358/1000)</f>
        <v>0.28052081970056364</v>
      </c>
      <c r="O3358" s="23">
        <f>2*C3358/$G3358/$J3358^2/($K3358/1000)/($L3358^2/1000)</f>
        <v>-8.5589876338844749E-5</v>
      </c>
      <c r="P3358" s="24">
        <v>-1.45</v>
      </c>
    </row>
    <row r="3359" spans="1:16" x14ac:dyDescent="0.4">
      <c r="A3359" s="22">
        <v>-0.87</v>
      </c>
      <c r="B3359" s="23">
        <v>0.56999999999999995</v>
      </c>
      <c r="C3359" s="24">
        <v>-0.01</v>
      </c>
      <c r="D3359" s="2">
        <v>335.1</v>
      </c>
      <c r="E3359" s="25">
        <v>21.7</v>
      </c>
      <c r="F3359" s="23">
        <v>990.9</v>
      </c>
      <c r="G3359" s="23">
        <v>1.17</v>
      </c>
      <c r="H3359" s="9">
        <f>0.000001458*(E3359+273.15)^1.5/(E3359+273.15+110.4)</f>
        <v>1.8215294560424E-5</v>
      </c>
      <c r="I3359" s="27">
        <f>G3359*J3359*L3359/1000/H3359</f>
        <v>52408.279582483941</v>
      </c>
      <c r="J3359" s="24">
        <v>14.19</v>
      </c>
      <c r="K3359" s="25">
        <v>300</v>
      </c>
      <c r="L3359" s="26">
        <v>57.5</v>
      </c>
      <c r="M3359" s="23">
        <f>2*A3359/$G3359/$J3359^2/($K3359/1000)/($L3359/1000)</f>
        <v>-0.42816335638507075</v>
      </c>
      <c r="N3359" s="23">
        <f>2*B3359/$G3359/$J3359^2/($K3359/1000)/($L3359/1000)</f>
        <v>0.28052081970056364</v>
      </c>
      <c r="O3359" s="23">
        <f>2*C3359/$G3359/$J3359^2/($K3359/1000)/($L3359^2/1000)</f>
        <v>-8.5589876338844749E-5</v>
      </c>
      <c r="P3359" s="24">
        <v>-1.45</v>
      </c>
    </row>
    <row r="3360" spans="1:16" x14ac:dyDescent="0.4">
      <c r="A3360" s="22">
        <v>-0.86</v>
      </c>
      <c r="B3360" s="23">
        <v>0.57999999999999996</v>
      </c>
      <c r="C3360" s="24">
        <v>-0.01</v>
      </c>
      <c r="D3360" s="2">
        <v>335.1</v>
      </c>
      <c r="E3360" s="25">
        <v>21.7</v>
      </c>
      <c r="F3360" s="23">
        <v>990.9</v>
      </c>
      <c r="G3360" s="23">
        <v>1.17</v>
      </c>
      <c r="H3360" s="9">
        <f>0.000001458*(E3360+273.15)^1.5/(E3360+273.15+110.4)</f>
        <v>1.8215294560424E-5</v>
      </c>
      <c r="I3360" s="27">
        <f>G3360*J3360*L3360/1000/H3360</f>
        <v>52408.279582483941</v>
      </c>
      <c r="J3360" s="24">
        <v>14.19</v>
      </c>
      <c r="K3360" s="25">
        <v>300</v>
      </c>
      <c r="L3360" s="26">
        <v>57.5</v>
      </c>
      <c r="M3360" s="23">
        <f>2*A3360/$G3360/$J3360^2/($K3360/1000)/($L3360/1000)</f>
        <v>-0.42324193849558722</v>
      </c>
      <c r="N3360" s="23">
        <f>2*B3360/$G3360/$J3360^2/($K3360/1000)/($L3360/1000)</f>
        <v>0.28544223759004722</v>
      </c>
      <c r="O3360" s="23">
        <f>2*C3360/$G3360/$J3360^2/($K3360/1000)/($L3360^2/1000)</f>
        <v>-8.5589876338844749E-5</v>
      </c>
      <c r="P3360" s="24">
        <v>-1.45</v>
      </c>
    </row>
    <row r="3361" spans="1:16" x14ac:dyDescent="0.4">
      <c r="A3361" s="22">
        <v>-0.86</v>
      </c>
      <c r="B3361" s="23">
        <v>0.57999999999999996</v>
      </c>
      <c r="C3361" s="24">
        <v>-0.01</v>
      </c>
      <c r="D3361" s="2">
        <v>335.1</v>
      </c>
      <c r="E3361" s="25">
        <v>21.7</v>
      </c>
      <c r="F3361" s="23">
        <v>990.9</v>
      </c>
      <c r="G3361" s="23">
        <v>1.17</v>
      </c>
      <c r="H3361" s="9">
        <f>0.000001458*(E3361+273.15)^1.5/(E3361+273.15+110.4)</f>
        <v>1.8215294560424E-5</v>
      </c>
      <c r="I3361" s="27">
        <f>G3361*J3361*L3361/1000/H3361</f>
        <v>52186.680091648916</v>
      </c>
      <c r="J3361" s="24">
        <v>14.13</v>
      </c>
      <c r="K3361" s="25">
        <v>300</v>
      </c>
      <c r="L3361" s="26">
        <v>57.5</v>
      </c>
      <c r="M3361" s="23">
        <f>2*A3361/$G3361/$J3361^2/($K3361/1000)/($L3361/1000)</f>
        <v>-0.42684398130949297</v>
      </c>
      <c r="N3361" s="23">
        <f>2*B3361/$G3361/$J3361^2/($K3361/1000)/($L3361/1000)</f>
        <v>0.28787152227849527</v>
      </c>
      <c r="O3361" s="23">
        <f>2*C3361/$G3361/$J3361^2/($K3361/1000)/($L3361^2/1000)</f>
        <v>-8.6318297534781192E-5</v>
      </c>
      <c r="P3361" s="24">
        <v>-1.45</v>
      </c>
    </row>
    <row r="3362" spans="1:16" x14ac:dyDescent="0.4">
      <c r="A3362" s="22">
        <v>-0.86</v>
      </c>
      <c r="B3362" s="23">
        <v>0.56999999999999995</v>
      </c>
      <c r="C3362" s="24">
        <v>-0.01</v>
      </c>
      <c r="D3362" s="2">
        <v>335.1</v>
      </c>
      <c r="E3362" s="25">
        <v>21.7</v>
      </c>
      <c r="F3362" s="23">
        <v>990.9</v>
      </c>
      <c r="G3362" s="23">
        <v>1.17</v>
      </c>
      <c r="H3362" s="9">
        <f>0.000001458*(E3362+273.15)^1.5/(E3362+273.15+110.4)</f>
        <v>1.8215294560424E-5</v>
      </c>
      <c r="I3362" s="27">
        <f>G3362*J3362*L3362/1000/H3362</f>
        <v>51965.080600813897</v>
      </c>
      <c r="J3362" s="24">
        <v>14.07</v>
      </c>
      <c r="K3362" s="25">
        <v>300</v>
      </c>
      <c r="L3362" s="26">
        <v>57.5</v>
      </c>
      <c r="M3362" s="23">
        <f>2*A3362/$G3362/$J3362^2/($K3362/1000)/($L3362/1000)</f>
        <v>-0.43049220388013892</v>
      </c>
      <c r="N3362" s="23">
        <f>2*B3362/$G3362/$J3362^2/($K3362/1000)/($L3362/1000)</f>
        <v>0.28532622815311531</v>
      </c>
      <c r="O3362" s="23">
        <f>2*C3362/$G3362/$J3362^2/($K3362/1000)/($L3362^2/1000)</f>
        <v>-8.7056057407510414E-5</v>
      </c>
      <c r="P3362" s="24">
        <v>-1.45</v>
      </c>
    </row>
    <row r="3363" spans="1:16" x14ac:dyDescent="0.4">
      <c r="A3363" s="22">
        <v>-0.86</v>
      </c>
      <c r="B3363" s="23">
        <v>0.56999999999999995</v>
      </c>
      <c r="C3363" s="24">
        <v>-0.01</v>
      </c>
      <c r="D3363" s="2">
        <v>335.1</v>
      </c>
      <c r="E3363" s="25">
        <v>21.7</v>
      </c>
      <c r="F3363" s="23">
        <v>990.9</v>
      </c>
      <c r="G3363" s="23">
        <v>1.17</v>
      </c>
      <c r="H3363" s="9">
        <f>0.000001458*(E3363+273.15)^1.5/(E3363+273.15+110.4)</f>
        <v>1.8215294560424E-5</v>
      </c>
      <c r="I3363" s="27">
        <f>G3363*J3363*L3363/1000/H3363</f>
        <v>52629.879073318974</v>
      </c>
      <c r="J3363" s="24">
        <v>14.25</v>
      </c>
      <c r="K3363" s="25">
        <v>300</v>
      </c>
      <c r="L3363" s="26">
        <v>57.5</v>
      </c>
      <c r="M3363" s="23">
        <f>2*A3363/$G3363/$J3363^2/($K3363/1000)/($L3363/1000)</f>
        <v>-0.41968529931381382</v>
      </c>
      <c r="N3363" s="23">
        <f>2*B3363/$G3363/$J3363^2/($K3363/1000)/($L3363/1000)</f>
        <v>0.27816351233589981</v>
      </c>
      <c r="O3363" s="23">
        <f>2*C3363/$G3363/$J3363^2/($K3363/1000)/($L3363^2/1000)</f>
        <v>-8.4870636868314235E-5</v>
      </c>
      <c r="P3363" s="24">
        <v>-1.45</v>
      </c>
    </row>
    <row r="3364" spans="1:16" x14ac:dyDescent="0.4">
      <c r="A3364" s="22">
        <v>-1.02</v>
      </c>
      <c r="B3364" s="23">
        <v>0.79</v>
      </c>
      <c r="C3364" s="24">
        <v>-0.01</v>
      </c>
      <c r="D3364" s="2">
        <v>335.4</v>
      </c>
      <c r="E3364" s="25">
        <v>21.2</v>
      </c>
      <c r="F3364" s="23">
        <v>994.62</v>
      </c>
      <c r="G3364" s="23">
        <v>1.18</v>
      </c>
      <c r="H3364" s="9">
        <f>0.000001458*(E3364+273.15)^1.5/(E3364+273.15+110.4)</f>
        <v>1.8191425273442234E-5</v>
      </c>
      <c r="I3364" s="10">
        <f>G3364*J3364*L3364/1000/H3364</f>
        <v>58706.724951294476</v>
      </c>
      <c r="J3364" s="24">
        <v>15.74</v>
      </c>
      <c r="K3364" s="25">
        <v>300</v>
      </c>
      <c r="L3364" s="26">
        <v>57.5</v>
      </c>
      <c r="M3364" s="23">
        <f>2*A3364/$G3364/$J3364^2/($K3364/1000)/($L3364/1000)</f>
        <v>-0.4045289476173598</v>
      </c>
      <c r="N3364" s="23">
        <f>2*B3364/$G3364/$J3364^2/($K3364/1000)/($L3364/1000)</f>
        <v>0.31331163589971989</v>
      </c>
      <c r="O3364" s="23">
        <f>2*C3364/$G3364/$J3364^2/($K3364/1000)/($L3364^2/1000)</f>
        <v>-6.8973392603130404E-5</v>
      </c>
      <c r="P3364" s="24">
        <f>M3364/N3364</f>
        <v>-1.2911392405063289</v>
      </c>
    </row>
    <row r="3365" spans="1:16" x14ac:dyDescent="0.4">
      <c r="A3365" s="22">
        <v>-1.03</v>
      </c>
      <c r="B3365" s="23">
        <v>0.8</v>
      </c>
      <c r="C3365" s="24">
        <v>-0.01</v>
      </c>
      <c r="D3365" s="2">
        <v>335.4</v>
      </c>
      <c r="E3365" s="25">
        <v>21.2</v>
      </c>
      <c r="F3365" s="23">
        <v>994.62</v>
      </c>
      <c r="G3365" s="23">
        <v>1.18</v>
      </c>
      <c r="H3365" s="9">
        <f>0.000001458*(E3365+273.15)^1.5/(E3365+273.15+110.4)</f>
        <v>1.8191425273442234E-5</v>
      </c>
      <c r="I3365" s="10">
        <f>G3365*J3365*L3365/1000/H3365</f>
        <v>59117.000665693602</v>
      </c>
      <c r="J3365" s="24">
        <v>15.85</v>
      </c>
      <c r="K3365" s="25">
        <v>300</v>
      </c>
      <c r="L3365" s="26">
        <v>57.5</v>
      </c>
      <c r="M3365" s="23">
        <f>2*A3365/$G3365/$J3365^2/($K3365/1000)/($L3365/1000)</f>
        <v>-0.40284463163291667</v>
      </c>
      <c r="N3365" s="23">
        <f>2*B3365/$G3365/$J3365^2/($K3365/1000)/($L3365/1000)</f>
        <v>0.31288903427799347</v>
      </c>
      <c r="O3365" s="23">
        <f>2*C3365/$G3365/$J3365^2/($K3365/1000)/($L3365^2/1000)</f>
        <v>-6.801935527782467E-5</v>
      </c>
      <c r="P3365" s="24">
        <f>M3365/N3365</f>
        <v>-1.2875000000000003</v>
      </c>
    </row>
    <row r="3366" spans="1:16" x14ac:dyDescent="0.4">
      <c r="A3366" s="22">
        <v>-1.03</v>
      </c>
      <c r="B3366" s="23">
        <v>0.8</v>
      </c>
      <c r="C3366" s="24">
        <v>-0.01</v>
      </c>
      <c r="D3366" s="2">
        <v>335.4</v>
      </c>
      <c r="E3366" s="25">
        <v>21.2</v>
      </c>
      <c r="F3366" s="23">
        <v>994.62</v>
      </c>
      <c r="G3366" s="23">
        <v>1.18</v>
      </c>
      <c r="H3366" s="9">
        <f>0.000001458*(E3366+273.15)^1.5/(E3366+273.15+110.4)</f>
        <v>1.8191425273442234E-5</v>
      </c>
      <c r="I3366" s="10">
        <f>G3366*J3366*L3366/1000/H3366</f>
        <v>59527.276380092742</v>
      </c>
      <c r="J3366" s="24">
        <v>15.96</v>
      </c>
      <c r="K3366" s="25">
        <v>300</v>
      </c>
      <c r="L3366" s="26">
        <v>57.5</v>
      </c>
      <c r="M3366" s="23">
        <f>2*A3366/$G3366/$J3366^2/($K3366/1000)/($L3366/1000)</f>
        <v>-0.39731077172254098</v>
      </c>
      <c r="N3366" s="23">
        <f>2*B3366/$G3366/$J3366^2/($K3366/1000)/($L3366/1000)</f>
        <v>0.30859089065828427</v>
      </c>
      <c r="O3366" s="23">
        <f>2*C3366/$G3366/$J3366^2/($K3366/1000)/($L3366^2/1000)</f>
        <v>-6.7084976230061792E-5</v>
      </c>
      <c r="P3366" s="24">
        <f>M3366/N3366</f>
        <v>-1.2874999999999999</v>
      </c>
    </row>
    <row r="3367" spans="1:16" x14ac:dyDescent="0.4">
      <c r="A3367" s="22">
        <v>-1.03</v>
      </c>
      <c r="B3367" s="23">
        <v>0.8</v>
      </c>
      <c r="C3367" s="24">
        <v>-0.01</v>
      </c>
      <c r="D3367" s="2">
        <v>335.4</v>
      </c>
      <c r="E3367" s="25">
        <v>21.2</v>
      </c>
      <c r="F3367" s="23">
        <v>994.62</v>
      </c>
      <c r="G3367" s="23">
        <v>1.18</v>
      </c>
      <c r="H3367" s="9">
        <f>0.000001458*(E3367+273.15)^1.5/(E3367+273.15+110.4)</f>
        <v>1.8191425273442234E-5</v>
      </c>
      <c r="I3367" s="10">
        <f>G3367*J3367*L3367/1000/H3367</f>
        <v>59713.765341183251</v>
      </c>
      <c r="J3367" s="24">
        <v>16.010000000000002</v>
      </c>
      <c r="K3367" s="25">
        <v>300</v>
      </c>
      <c r="L3367" s="26">
        <v>57.5</v>
      </c>
      <c r="M3367" s="23">
        <f>2*A3367/$G3367/$J3367^2/($K3367/1000)/($L3367/1000)</f>
        <v>-0.39483300556764916</v>
      </c>
      <c r="N3367" s="23">
        <f>2*B3367/$G3367/$J3367^2/($K3367/1000)/($L3367/1000)</f>
        <v>0.30666641209137796</v>
      </c>
      <c r="O3367" s="23">
        <f>2*C3367/$G3367/$J3367^2/($K3367/1000)/($L3367^2/1000)</f>
        <v>-6.6666611324212607E-5</v>
      </c>
      <c r="P3367" s="24">
        <f>M3367/N3367</f>
        <v>-1.2875000000000001</v>
      </c>
    </row>
    <row r="3368" spans="1:16" x14ac:dyDescent="0.4">
      <c r="A3368" s="22">
        <v>-1.03</v>
      </c>
      <c r="B3368" s="23">
        <v>0.8</v>
      </c>
      <c r="C3368" s="24">
        <v>-0.01</v>
      </c>
      <c r="D3368" s="2">
        <v>335.4</v>
      </c>
      <c r="E3368" s="25">
        <v>21.2</v>
      </c>
      <c r="F3368" s="23">
        <v>994.62</v>
      </c>
      <c r="G3368" s="23">
        <v>1.18</v>
      </c>
      <c r="H3368" s="9">
        <f>0.000001458*(E3368+273.15)^1.5/(E3368+273.15+110.4)</f>
        <v>1.8191425273442234E-5</v>
      </c>
      <c r="I3368" s="10">
        <f>G3368*J3368*L3368/1000/H3368</f>
        <v>59117.000665693602</v>
      </c>
      <c r="J3368" s="24">
        <v>15.85</v>
      </c>
      <c r="K3368" s="25">
        <v>300</v>
      </c>
      <c r="L3368" s="26">
        <v>57.5</v>
      </c>
      <c r="M3368" s="23">
        <f>2*A3368/$G3368/$J3368^2/($K3368/1000)/($L3368/1000)</f>
        <v>-0.40284463163291667</v>
      </c>
      <c r="N3368" s="23">
        <f>2*B3368/$G3368/$J3368^2/($K3368/1000)/($L3368/1000)</f>
        <v>0.31288903427799347</v>
      </c>
      <c r="O3368" s="23">
        <f>2*C3368/$G3368/$J3368^2/($K3368/1000)/($L3368^2/1000)</f>
        <v>-6.801935527782467E-5</v>
      </c>
      <c r="P3368" s="24">
        <f>M3368/N3368</f>
        <v>-1.2875000000000003</v>
      </c>
    </row>
    <row r="3369" spans="1:16" x14ac:dyDescent="0.4">
      <c r="A3369" s="22">
        <v>-1.03</v>
      </c>
      <c r="B3369" s="23">
        <v>0.8</v>
      </c>
      <c r="C3369" s="24">
        <v>-0.01</v>
      </c>
      <c r="D3369" s="2">
        <v>335.4</v>
      </c>
      <c r="E3369" s="25">
        <v>21.2</v>
      </c>
      <c r="F3369" s="23">
        <v>994.62</v>
      </c>
      <c r="G3369" s="23">
        <v>1.18</v>
      </c>
      <c r="H3369" s="9">
        <f>0.000001458*(E3369+273.15)^1.5/(E3369+273.15+110.4)</f>
        <v>1.8191425273442234E-5</v>
      </c>
      <c r="I3369" s="10">
        <f>G3369*J3369*L3369/1000/H3369</f>
        <v>59527.276380092742</v>
      </c>
      <c r="J3369" s="24">
        <v>15.96</v>
      </c>
      <c r="K3369" s="25">
        <v>300</v>
      </c>
      <c r="L3369" s="26">
        <v>57.5</v>
      </c>
      <c r="M3369" s="23">
        <f>2*A3369/$G3369/$J3369^2/($K3369/1000)/($L3369/1000)</f>
        <v>-0.39731077172254098</v>
      </c>
      <c r="N3369" s="23">
        <f>2*B3369/$G3369/$J3369^2/($K3369/1000)/($L3369/1000)</f>
        <v>0.30859089065828427</v>
      </c>
      <c r="O3369" s="23">
        <f>2*C3369/$G3369/$J3369^2/($K3369/1000)/($L3369^2/1000)</f>
        <v>-6.7084976230061792E-5</v>
      </c>
      <c r="P3369" s="24">
        <f>M3369/N3369</f>
        <v>-1.2874999999999999</v>
      </c>
    </row>
    <row r="3370" spans="1:16" x14ac:dyDescent="0.4">
      <c r="A3370" s="22">
        <v>-1.03</v>
      </c>
      <c r="B3370" s="23">
        <v>0.8</v>
      </c>
      <c r="C3370" s="24">
        <v>-0.01</v>
      </c>
      <c r="D3370" s="2">
        <v>335.4</v>
      </c>
      <c r="E3370" s="25">
        <v>21.2</v>
      </c>
      <c r="F3370" s="23">
        <v>994.62</v>
      </c>
      <c r="G3370" s="23">
        <v>1.18</v>
      </c>
      <c r="H3370" s="9">
        <f>0.000001458*(E3370+273.15)^1.5/(E3370+273.15+110.4)</f>
        <v>1.8191425273442234E-5</v>
      </c>
      <c r="I3370" s="10">
        <f>G3370*J3370*L3370/1000/H3370</f>
        <v>59713.765341183251</v>
      </c>
      <c r="J3370" s="24">
        <v>16.010000000000002</v>
      </c>
      <c r="K3370" s="25">
        <v>300</v>
      </c>
      <c r="L3370" s="26">
        <v>57.5</v>
      </c>
      <c r="M3370" s="23">
        <f>2*A3370/$G3370/$J3370^2/($K3370/1000)/($L3370/1000)</f>
        <v>-0.39483300556764916</v>
      </c>
      <c r="N3370" s="23">
        <f>2*B3370/$G3370/$J3370^2/($K3370/1000)/($L3370/1000)</f>
        <v>0.30666641209137796</v>
      </c>
      <c r="O3370" s="23">
        <f>2*C3370/$G3370/$J3370^2/($K3370/1000)/($L3370^2/1000)</f>
        <v>-6.6666611324212607E-5</v>
      </c>
      <c r="P3370" s="24">
        <f>M3370/N3370</f>
        <v>-1.2875000000000001</v>
      </c>
    </row>
    <row r="3371" spans="1:16" x14ac:dyDescent="0.4">
      <c r="A3371" s="22">
        <v>-1.03</v>
      </c>
      <c r="B3371" s="23">
        <v>0.8</v>
      </c>
      <c r="C3371" s="24">
        <v>-0.01</v>
      </c>
      <c r="D3371" s="2">
        <v>335.4</v>
      </c>
      <c r="E3371" s="25">
        <v>21.2</v>
      </c>
      <c r="F3371" s="23">
        <v>994.62</v>
      </c>
      <c r="G3371" s="23">
        <v>1.18</v>
      </c>
      <c r="H3371" s="9">
        <f>0.000001458*(E3371+273.15)^1.5/(E3371+273.15+110.4)</f>
        <v>1.8191425273442234E-5</v>
      </c>
      <c r="I3371" s="10">
        <f>G3371*J3371*L3371/1000/H3371</f>
        <v>59713.765341183251</v>
      </c>
      <c r="J3371" s="24">
        <v>16.010000000000002</v>
      </c>
      <c r="K3371" s="25">
        <v>300</v>
      </c>
      <c r="L3371" s="26">
        <v>57.5</v>
      </c>
      <c r="M3371" s="23">
        <f>2*A3371/$G3371/$J3371^2/($K3371/1000)/($L3371/1000)</f>
        <v>-0.39483300556764916</v>
      </c>
      <c r="N3371" s="23">
        <f>2*B3371/$G3371/$J3371^2/($K3371/1000)/($L3371/1000)</f>
        <v>0.30666641209137796</v>
      </c>
      <c r="O3371" s="23">
        <f>2*C3371/$G3371/$J3371^2/($K3371/1000)/($L3371^2/1000)</f>
        <v>-6.6666611324212607E-5</v>
      </c>
      <c r="P3371" s="24">
        <f>M3371/N3371</f>
        <v>-1.2875000000000001</v>
      </c>
    </row>
    <row r="3372" spans="1:16" x14ac:dyDescent="0.4">
      <c r="A3372" s="22">
        <v>-1.03</v>
      </c>
      <c r="B3372" s="23">
        <v>0.8</v>
      </c>
      <c r="C3372" s="24">
        <v>-0.01</v>
      </c>
      <c r="D3372" s="2">
        <v>335.4</v>
      </c>
      <c r="E3372" s="25">
        <v>21.2</v>
      </c>
      <c r="F3372" s="23">
        <v>994.62</v>
      </c>
      <c r="G3372" s="23">
        <v>1.18</v>
      </c>
      <c r="H3372" s="9">
        <f>0.000001458*(E3372+273.15)^1.5/(E3372+273.15+110.4)</f>
        <v>1.8191425273442234E-5</v>
      </c>
      <c r="I3372" s="10">
        <f>G3372*J3372*L3372/1000/H3372</f>
        <v>59527.276380092742</v>
      </c>
      <c r="J3372" s="24">
        <v>15.96</v>
      </c>
      <c r="K3372" s="25">
        <v>300</v>
      </c>
      <c r="L3372" s="26">
        <v>57.5</v>
      </c>
      <c r="M3372" s="23">
        <f>2*A3372/$G3372/$J3372^2/($K3372/1000)/($L3372/1000)</f>
        <v>-0.39731077172254098</v>
      </c>
      <c r="N3372" s="23">
        <f>2*B3372/$G3372/$J3372^2/($K3372/1000)/($L3372/1000)</f>
        <v>0.30859089065828427</v>
      </c>
      <c r="O3372" s="23">
        <f>2*C3372/$G3372/$J3372^2/($K3372/1000)/($L3372^2/1000)</f>
        <v>-6.7084976230061792E-5</v>
      </c>
      <c r="P3372" s="24">
        <f>M3372/N3372</f>
        <v>-1.2874999999999999</v>
      </c>
    </row>
    <row r="3373" spans="1:16" x14ac:dyDescent="0.4">
      <c r="A3373" s="22">
        <v>-1.04</v>
      </c>
      <c r="B3373" s="23">
        <v>0.8</v>
      </c>
      <c r="C3373" s="24">
        <v>-0.01</v>
      </c>
      <c r="D3373" s="2">
        <v>335.4</v>
      </c>
      <c r="E3373" s="25">
        <v>21.2</v>
      </c>
      <c r="F3373" s="23">
        <v>994.62</v>
      </c>
      <c r="G3373" s="23">
        <v>1.18</v>
      </c>
      <c r="H3373" s="9">
        <f>0.000001458*(E3373+273.15)^1.5/(E3373+273.15+110.4)</f>
        <v>1.8191425273442234E-5</v>
      </c>
      <c r="I3373" s="10">
        <f>G3373*J3373*L3373/1000/H3373</f>
        <v>59117.000665693602</v>
      </c>
      <c r="J3373" s="24">
        <v>15.85</v>
      </c>
      <c r="K3373" s="25">
        <v>300</v>
      </c>
      <c r="L3373" s="26">
        <v>57.5</v>
      </c>
      <c r="M3373" s="23">
        <f>2*A3373/$G3373/$J3373^2/($K3373/1000)/($L3373/1000)</f>
        <v>-0.40675574456139157</v>
      </c>
      <c r="N3373" s="23">
        <f>2*B3373/$G3373/$J3373^2/($K3373/1000)/($L3373/1000)</f>
        <v>0.31288903427799347</v>
      </c>
      <c r="O3373" s="23">
        <f>2*C3373/$G3373/$J3373^2/($K3373/1000)/($L3373^2/1000)</f>
        <v>-6.801935527782467E-5</v>
      </c>
      <c r="P3373" s="24">
        <f>M3373/N3373</f>
        <v>-1.3000000000000003</v>
      </c>
    </row>
    <row r="3374" spans="1:16" x14ac:dyDescent="0.4">
      <c r="A3374" s="22">
        <v>-1.03</v>
      </c>
      <c r="B3374" s="23">
        <v>0.8</v>
      </c>
      <c r="C3374" s="24">
        <v>-0.01</v>
      </c>
      <c r="D3374" s="2">
        <v>335.4</v>
      </c>
      <c r="E3374" s="25">
        <v>21.2</v>
      </c>
      <c r="F3374" s="23">
        <v>994.62</v>
      </c>
      <c r="G3374" s="23">
        <v>1.18</v>
      </c>
      <c r="H3374" s="9">
        <f>0.000001458*(E3374+273.15)^1.5/(E3374+273.15+110.4)</f>
        <v>1.8191425273442234E-5</v>
      </c>
      <c r="I3374" s="10">
        <f>G3374*J3374*L3374/1000/H3374</f>
        <v>59340.787419002219</v>
      </c>
      <c r="J3374" s="24">
        <v>15.91</v>
      </c>
      <c r="K3374" s="25">
        <v>300</v>
      </c>
      <c r="L3374" s="26">
        <v>57.5</v>
      </c>
      <c r="M3374" s="23">
        <f>2*A3374/$G3374/$J3374^2/($K3374/1000)/($L3374/1000)</f>
        <v>-0.39981193502578494</v>
      </c>
      <c r="N3374" s="23">
        <f>2*B3374/$G3374/$J3374^2/($K3374/1000)/($L3374/1000)</f>
        <v>0.31053354176759995</v>
      </c>
      <c r="O3374" s="23">
        <f>2*C3374/$G3374/$J3374^2/($K3374/1000)/($L3374^2/1000)</f>
        <v>-6.7507291688608694E-5</v>
      </c>
      <c r="P3374" s="24">
        <f>M3374/N3374</f>
        <v>-1.2875000000000001</v>
      </c>
    </row>
    <row r="3375" spans="1:16" x14ac:dyDescent="0.4">
      <c r="A3375" s="22">
        <v>-1.03</v>
      </c>
      <c r="B3375" s="23">
        <v>0.8</v>
      </c>
      <c r="C3375" s="24">
        <v>-0.01</v>
      </c>
      <c r="D3375" s="2">
        <v>335.4</v>
      </c>
      <c r="E3375" s="25">
        <v>21.2</v>
      </c>
      <c r="F3375" s="23">
        <v>994.62</v>
      </c>
      <c r="G3375" s="23">
        <v>1.18</v>
      </c>
      <c r="H3375" s="9">
        <f>0.000001458*(E3375+273.15)^1.5/(E3375+273.15+110.4)</f>
        <v>1.8191425273442234E-5</v>
      </c>
      <c r="I3375" s="10">
        <f>G3375*J3375*L3375/1000/H3375</f>
        <v>59527.276380092742</v>
      </c>
      <c r="J3375" s="24">
        <v>15.96</v>
      </c>
      <c r="K3375" s="25">
        <v>300</v>
      </c>
      <c r="L3375" s="26">
        <v>57.5</v>
      </c>
      <c r="M3375" s="23">
        <f>2*A3375/$G3375/$J3375^2/($K3375/1000)/($L3375/1000)</f>
        <v>-0.39731077172254098</v>
      </c>
      <c r="N3375" s="23">
        <f>2*B3375/$G3375/$J3375^2/($K3375/1000)/($L3375/1000)</f>
        <v>0.30859089065828427</v>
      </c>
      <c r="O3375" s="23">
        <f>2*C3375/$G3375/$J3375^2/($K3375/1000)/($L3375^2/1000)</f>
        <v>-6.7084976230061792E-5</v>
      </c>
      <c r="P3375" s="24">
        <f>M3375/N3375</f>
        <v>-1.2874999999999999</v>
      </c>
    </row>
    <row r="3376" spans="1:16" x14ac:dyDescent="0.4">
      <c r="A3376" s="22">
        <v>-1.03</v>
      </c>
      <c r="B3376" s="23">
        <v>0.8</v>
      </c>
      <c r="C3376" s="24">
        <v>-0.01</v>
      </c>
      <c r="D3376" s="2">
        <v>335.4</v>
      </c>
      <c r="E3376" s="25">
        <v>21.2</v>
      </c>
      <c r="F3376" s="23">
        <v>994.62</v>
      </c>
      <c r="G3376" s="23">
        <v>1.18</v>
      </c>
      <c r="H3376" s="9">
        <f>0.000001458*(E3376+273.15)^1.5/(E3376+273.15+110.4)</f>
        <v>1.8191425273442234E-5</v>
      </c>
      <c r="I3376" s="10">
        <f>G3376*J3376*L3376/1000/H3376</f>
        <v>59527.276380092742</v>
      </c>
      <c r="J3376" s="24">
        <v>15.96</v>
      </c>
      <c r="K3376" s="25">
        <v>300</v>
      </c>
      <c r="L3376" s="26">
        <v>57.5</v>
      </c>
      <c r="M3376" s="23">
        <f>2*A3376/$G3376/$J3376^2/($K3376/1000)/($L3376/1000)</f>
        <v>-0.39731077172254098</v>
      </c>
      <c r="N3376" s="23">
        <f>2*B3376/$G3376/$J3376^2/($K3376/1000)/($L3376/1000)</f>
        <v>0.30859089065828427</v>
      </c>
      <c r="O3376" s="23">
        <f>2*C3376/$G3376/$J3376^2/($K3376/1000)/($L3376^2/1000)</f>
        <v>-6.7084976230061792E-5</v>
      </c>
      <c r="P3376" s="24">
        <f>M3376/N3376</f>
        <v>-1.2874999999999999</v>
      </c>
    </row>
    <row r="3377" spans="1:16" x14ac:dyDescent="0.4">
      <c r="A3377" s="22">
        <v>-1.03</v>
      </c>
      <c r="B3377" s="23">
        <v>0.8</v>
      </c>
      <c r="C3377" s="24">
        <v>-0.01</v>
      </c>
      <c r="D3377" s="2">
        <v>335.4</v>
      </c>
      <c r="E3377" s="25">
        <v>21.2</v>
      </c>
      <c r="F3377" s="23">
        <v>994.62</v>
      </c>
      <c r="G3377" s="23">
        <v>1.18</v>
      </c>
      <c r="H3377" s="9">
        <f>0.000001458*(E3377+273.15)^1.5/(E3377+273.15+110.4)</f>
        <v>1.8191425273442234E-5</v>
      </c>
      <c r="I3377" s="10">
        <f>G3377*J3377*L3377/1000/H3377</f>
        <v>59527.276380092742</v>
      </c>
      <c r="J3377" s="24">
        <v>15.96</v>
      </c>
      <c r="K3377" s="25">
        <v>300</v>
      </c>
      <c r="L3377" s="26">
        <v>57.5</v>
      </c>
      <c r="M3377" s="23">
        <f>2*A3377/$G3377/$J3377^2/($K3377/1000)/($L3377/1000)</f>
        <v>-0.39731077172254098</v>
      </c>
      <c r="N3377" s="23">
        <f>2*B3377/$G3377/$J3377^2/($K3377/1000)/($L3377/1000)</f>
        <v>0.30859089065828427</v>
      </c>
      <c r="O3377" s="23">
        <f>2*C3377/$G3377/$J3377^2/($K3377/1000)/($L3377^2/1000)</f>
        <v>-6.7084976230061792E-5</v>
      </c>
      <c r="P3377" s="24">
        <f>M3377/N3377</f>
        <v>-1.2874999999999999</v>
      </c>
    </row>
    <row r="3378" spans="1:16" x14ac:dyDescent="0.4">
      <c r="A3378" s="22">
        <v>-1.03</v>
      </c>
      <c r="B3378" s="23">
        <v>0.8</v>
      </c>
      <c r="C3378" s="24">
        <v>-0.01</v>
      </c>
      <c r="D3378" s="2">
        <v>335.4</v>
      </c>
      <c r="E3378" s="25">
        <v>21.2</v>
      </c>
      <c r="F3378" s="23">
        <v>994.62</v>
      </c>
      <c r="G3378" s="23">
        <v>1.18</v>
      </c>
      <c r="H3378" s="9">
        <f>0.000001458*(E3378+273.15)^1.5/(E3378+273.15+110.4)</f>
        <v>1.8191425273442234E-5</v>
      </c>
      <c r="I3378" s="10">
        <f>G3378*J3378*L3378/1000/H3378</f>
        <v>59527.276380092742</v>
      </c>
      <c r="J3378" s="24">
        <v>15.96</v>
      </c>
      <c r="K3378" s="25">
        <v>300</v>
      </c>
      <c r="L3378" s="26">
        <v>57.5</v>
      </c>
      <c r="M3378" s="23">
        <f>2*A3378/$G3378/$J3378^2/($K3378/1000)/($L3378/1000)</f>
        <v>-0.39731077172254098</v>
      </c>
      <c r="N3378" s="23">
        <f>2*B3378/$G3378/$J3378^2/($K3378/1000)/($L3378/1000)</f>
        <v>0.30859089065828427</v>
      </c>
      <c r="O3378" s="23">
        <f>2*C3378/$G3378/$J3378^2/($K3378/1000)/($L3378^2/1000)</f>
        <v>-6.7084976230061792E-5</v>
      </c>
      <c r="P3378" s="24">
        <f>M3378/N3378</f>
        <v>-1.2874999999999999</v>
      </c>
    </row>
    <row r="3379" spans="1:16" x14ac:dyDescent="0.4">
      <c r="A3379" s="22">
        <v>-1.03</v>
      </c>
      <c r="B3379" s="23">
        <v>0.8</v>
      </c>
      <c r="C3379" s="24">
        <v>-0.01</v>
      </c>
      <c r="D3379" s="2">
        <v>335.4</v>
      </c>
      <c r="E3379" s="25">
        <v>21.2</v>
      </c>
      <c r="F3379" s="23">
        <v>994.62</v>
      </c>
      <c r="G3379" s="23">
        <v>1.18</v>
      </c>
      <c r="H3379" s="9">
        <f>0.000001458*(E3379+273.15)^1.5/(E3379+273.15+110.4)</f>
        <v>1.8191425273442234E-5</v>
      </c>
      <c r="I3379" s="10">
        <f>G3379*J3379*L3379/1000/H3379</f>
        <v>59527.276380092742</v>
      </c>
      <c r="J3379" s="24">
        <v>15.96</v>
      </c>
      <c r="K3379" s="25">
        <v>300</v>
      </c>
      <c r="L3379" s="26">
        <v>57.5</v>
      </c>
      <c r="M3379" s="23">
        <f>2*A3379/$G3379/$J3379^2/($K3379/1000)/($L3379/1000)</f>
        <v>-0.39731077172254098</v>
      </c>
      <c r="N3379" s="23">
        <f>2*B3379/$G3379/$J3379^2/($K3379/1000)/($L3379/1000)</f>
        <v>0.30859089065828427</v>
      </c>
      <c r="O3379" s="23">
        <f>2*C3379/$G3379/$J3379^2/($K3379/1000)/($L3379^2/1000)</f>
        <v>-6.7084976230061792E-5</v>
      </c>
      <c r="P3379" s="24">
        <f>M3379/N3379</f>
        <v>-1.2874999999999999</v>
      </c>
    </row>
    <row r="3380" spans="1:16" x14ac:dyDescent="0.4">
      <c r="A3380" s="22">
        <v>-1.02</v>
      </c>
      <c r="B3380" s="23">
        <v>0.8</v>
      </c>
      <c r="C3380" s="24">
        <v>-0.01</v>
      </c>
      <c r="D3380" s="2">
        <v>335.4</v>
      </c>
      <c r="E3380" s="25">
        <v>21.2</v>
      </c>
      <c r="F3380" s="23">
        <v>994.62</v>
      </c>
      <c r="G3380" s="23">
        <v>1.18</v>
      </c>
      <c r="H3380" s="9">
        <f>0.000001458*(E3380+273.15)^1.5/(E3380+273.15+110.4)</f>
        <v>1.8191425273442234E-5</v>
      </c>
      <c r="I3380" s="10">
        <f>G3380*J3380*L3380/1000/H3380</f>
        <v>59527.276380092742</v>
      </c>
      <c r="J3380" s="24">
        <v>15.96</v>
      </c>
      <c r="K3380" s="25">
        <v>300</v>
      </c>
      <c r="L3380" s="26">
        <v>57.5</v>
      </c>
      <c r="M3380" s="23">
        <f>2*A3380/$G3380/$J3380^2/($K3380/1000)/($L3380/1000)</f>
        <v>-0.39345338558931242</v>
      </c>
      <c r="N3380" s="23">
        <f>2*B3380/$G3380/$J3380^2/($K3380/1000)/($L3380/1000)</f>
        <v>0.30859089065828427</v>
      </c>
      <c r="O3380" s="23">
        <f>2*C3380/$G3380/$J3380^2/($K3380/1000)/($L3380^2/1000)</f>
        <v>-6.7084976230061792E-5</v>
      </c>
      <c r="P3380" s="24">
        <f>M3380/N3380</f>
        <v>-1.2749999999999999</v>
      </c>
    </row>
    <row r="3381" spans="1:16" x14ac:dyDescent="0.4">
      <c r="A3381" s="22">
        <v>-1.03</v>
      </c>
      <c r="B3381" s="23">
        <v>0.8</v>
      </c>
      <c r="C3381" s="24">
        <v>-0.01</v>
      </c>
      <c r="D3381" s="2">
        <v>335.4</v>
      </c>
      <c r="E3381" s="25">
        <v>21.2</v>
      </c>
      <c r="F3381" s="23">
        <v>994.62</v>
      </c>
      <c r="G3381" s="23">
        <v>1.18</v>
      </c>
      <c r="H3381" s="9">
        <f>0.000001458*(E3381+273.15)^1.5/(E3381+273.15+110.4)</f>
        <v>1.8191425273442234E-5</v>
      </c>
      <c r="I3381" s="10">
        <f>G3381*J3381*L3381/1000/H3381</f>
        <v>59900.254302273766</v>
      </c>
      <c r="J3381" s="24">
        <v>16.059999999999999</v>
      </c>
      <c r="K3381" s="25">
        <v>300</v>
      </c>
      <c r="L3381" s="26">
        <v>57.5</v>
      </c>
      <c r="M3381" s="23">
        <f>2*A3381/$G3381/$J3381^2/($K3381/1000)/($L3381/1000)</f>
        <v>-0.39237834564344021</v>
      </c>
      <c r="N3381" s="23">
        <f>2*B3381/$G3381/$J3381^2/($K3381/1000)/($L3381/1000)</f>
        <v>0.30475988011140986</v>
      </c>
      <c r="O3381" s="23">
        <f>2*C3381/$G3381/$J3381^2/($K3381/1000)/($L3381^2/1000)</f>
        <v>-6.625214785030649E-5</v>
      </c>
      <c r="P3381" s="24">
        <f>M3381/N3381</f>
        <v>-1.2875000000000001</v>
      </c>
    </row>
    <row r="3382" spans="1:16" x14ac:dyDescent="0.4">
      <c r="A3382" s="22">
        <v>-1.02</v>
      </c>
      <c r="B3382" s="23">
        <v>0.8</v>
      </c>
      <c r="C3382" s="24">
        <v>-0.01</v>
      </c>
      <c r="D3382" s="2">
        <v>335.4</v>
      </c>
      <c r="E3382" s="25">
        <v>21.2</v>
      </c>
      <c r="F3382" s="23">
        <v>994.62</v>
      </c>
      <c r="G3382" s="23">
        <v>1.18</v>
      </c>
      <c r="H3382" s="9">
        <f>0.000001458*(E3382+273.15)^1.5/(E3382+273.15+110.4)</f>
        <v>1.8191425273442234E-5</v>
      </c>
      <c r="I3382" s="10">
        <f>G3382*J3382*L3382/1000/H3382</f>
        <v>59713.765341183251</v>
      </c>
      <c r="J3382" s="24">
        <v>16.010000000000002</v>
      </c>
      <c r="K3382" s="25">
        <v>300</v>
      </c>
      <c r="L3382" s="26">
        <v>57.5</v>
      </c>
      <c r="M3382" s="23">
        <f>2*A3382/$G3382/$J3382^2/($K3382/1000)/($L3382/1000)</f>
        <v>-0.39099967541650693</v>
      </c>
      <c r="N3382" s="23">
        <f>2*B3382/$G3382/$J3382^2/($K3382/1000)/($L3382/1000)</f>
        <v>0.30666641209137796</v>
      </c>
      <c r="O3382" s="23">
        <f>2*C3382/$G3382/$J3382^2/($K3382/1000)/($L3382^2/1000)</f>
        <v>-6.6666611324212607E-5</v>
      </c>
      <c r="P3382" s="24">
        <f>M3382/N3382</f>
        <v>-1.2750000000000001</v>
      </c>
    </row>
    <row r="3383" spans="1:16" x14ac:dyDescent="0.4">
      <c r="A3383" s="22">
        <v>-1.02</v>
      </c>
      <c r="B3383" s="23">
        <v>0.8</v>
      </c>
      <c r="C3383" s="24">
        <v>-0.01</v>
      </c>
      <c r="D3383" s="2">
        <v>335.4</v>
      </c>
      <c r="E3383" s="25">
        <v>21.2</v>
      </c>
      <c r="F3383" s="23">
        <v>994.62</v>
      </c>
      <c r="G3383" s="23">
        <v>1.18</v>
      </c>
      <c r="H3383" s="9">
        <f>0.000001458*(E3383+273.15)^1.5/(E3383+273.15+110.4)</f>
        <v>1.8191425273442234E-5</v>
      </c>
      <c r="I3383" s="10">
        <f>G3383*J3383*L3383/1000/H3383</f>
        <v>59900.254302273766</v>
      </c>
      <c r="J3383" s="24">
        <v>16.059999999999999</v>
      </c>
      <c r="K3383" s="25">
        <v>300</v>
      </c>
      <c r="L3383" s="26">
        <v>57.5</v>
      </c>
      <c r="M3383" s="23">
        <f>2*A3383/$G3383/$J3383^2/($K3383/1000)/($L3383/1000)</f>
        <v>-0.38856884714204754</v>
      </c>
      <c r="N3383" s="23">
        <f>2*B3383/$G3383/$J3383^2/($K3383/1000)/($L3383/1000)</f>
        <v>0.30475988011140986</v>
      </c>
      <c r="O3383" s="23">
        <f>2*C3383/$G3383/$J3383^2/($K3383/1000)/($L3383^2/1000)</f>
        <v>-6.625214785030649E-5</v>
      </c>
      <c r="P3383" s="24">
        <f>M3383/N3383</f>
        <v>-1.2749999999999999</v>
      </c>
    </row>
    <row r="3384" spans="1:16" x14ac:dyDescent="0.4">
      <c r="A3384" s="22">
        <v>-0.68</v>
      </c>
      <c r="B3384" s="23">
        <v>0.41</v>
      </c>
      <c r="C3384" s="24">
        <v>-0.01</v>
      </c>
      <c r="D3384" s="2">
        <v>340</v>
      </c>
      <c r="E3384" s="25">
        <v>21.7</v>
      </c>
      <c r="F3384" s="23">
        <v>990.9</v>
      </c>
      <c r="G3384" s="23">
        <v>1.17</v>
      </c>
      <c r="H3384" s="9">
        <f>0.000001458*(E3384+273.15)^1.5/(E3384+273.15+110.4)</f>
        <v>1.8215294560424E-5</v>
      </c>
      <c r="I3384" s="27">
        <f>G3384*J3384*L3384/1000/H3384</f>
        <v>52408.279582483941</v>
      </c>
      <c r="J3384" s="24">
        <v>14.19</v>
      </c>
      <c r="K3384" s="25">
        <v>300</v>
      </c>
      <c r="L3384" s="26">
        <v>57.5</v>
      </c>
      <c r="M3384" s="23">
        <f>2*A3384/$G3384/$J3384^2/($K3384/1000)/($L3384/1000)</f>
        <v>-0.33465641648488292</v>
      </c>
      <c r="N3384" s="23">
        <f>2*B3384/$G3384/$J3384^2/($K3384/1000)/($L3384/1000)</f>
        <v>0.20177813346882645</v>
      </c>
      <c r="O3384" s="23">
        <f>2*C3384/$G3384/$J3384^2/($K3384/1000)/($L3384^2/1000)</f>
        <v>-8.5589876338844749E-5</v>
      </c>
      <c r="P3384" s="24">
        <v>-1.62</v>
      </c>
    </row>
    <row r="3385" spans="1:16" x14ac:dyDescent="0.4">
      <c r="A3385" s="22">
        <v>-0.68</v>
      </c>
      <c r="B3385" s="23">
        <v>0.41</v>
      </c>
      <c r="C3385" s="24">
        <v>-0.01</v>
      </c>
      <c r="D3385" s="2">
        <v>340</v>
      </c>
      <c r="E3385" s="25">
        <v>21.7</v>
      </c>
      <c r="F3385" s="23">
        <v>990.9</v>
      </c>
      <c r="G3385" s="23">
        <v>1.17</v>
      </c>
      <c r="H3385" s="9">
        <f>0.000001458*(E3385+273.15)^1.5/(E3385+273.15+110.4)</f>
        <v>1.8215294560424E-5</v>
      </c>
      <c r="I3385" s="27">
        <f>G3385*J3385*L3385/1000/H3385</f>
        <v>52851.478564154</v>
      </c>
      <c r="J3385" s="24">
        <v>14.31</v>
      </c>
      <c r="K3385" s="25">
        <v>300</v>
      </c>
      <c r="L3385" s="26">
        <v>57.5</v>
      </c>
      <c r="M3385" s="23">
        <f>2*A3385/$G3385/$J3385^2/($K3385/1000)/($L3385/1000)</f>
        <v>-0.32906726353012744</v>
      </c>
      <c r="N3385" s="23">
        <f>2*B3385/$G3385/$J3385^2/($K3385/1000)/($L3385/1000)</f>
        <v>0.19840820301081211</v>
      </c>
      <c r="O3385" s="23">
        <f>2*C3385/$G3385/$J3385^2/($K3385/1000)/($L3385^2/1000)</f>
        <v>-8.4160425455275577E-5</v>
      </c>
      <c r="P3385" s="24">
        <v>-1.5</v>
      </c>
    </row>
    <row r="3386" spans="1:16" x14ac:dyDescent="0.4">
      <c r="A3386" s="22">
        <v>-0.68</v>
      </c>
      <c r="B3386" s="23">
        <v>0.41</v>
      </c>
      <c r="C3386" s="24">
        <v>-0.01</v>
      </c>
      <c r="D3386" s="2">
        <v>340</v>
      </c>
      <c r="E3386" s="25">
        <v>21.7</v>
      </c>
      <c r="F3386" s="23">
        <v>990.9</v>
      </c>
      <c r="G3386" s="23">
        <v>1.17</v>
      </c>
      <c r="H3386" s="9">
        <f>0.000001458*(E3386+273.15)^1.5/(E3386+273.15+110.4)</f>
        <v>1.8215294560424E-5</v>
      </c>
      <c r="I3386" s="27">
        <f>G3386*J3386*L3386/1000/H3386</f>
        <v>52851.478564154</v>
      </c>
      <c r="J3386" s="24">
        <v>14.31</v>
      </c>
      <c r="K3386" s="25">
        <v>300</v>
      </c>
      <c r="L3386" s="26">
        <v>57.5</v>
      </c>
      <c r="M3386" s="23">
        <f>2*A3386/$G3386/$J3386^2/($K3386/1000)/($L3386/1000)</f>
        <v>-0.32906726353012744</v>
      </c>
      <c r="N3386" s="23">
        <f>2*B3386/$G3386/$J3386^2/($K3386/1000)/($L3386/1000)</f>
        <v>0.19840820301081211</v>
      </c>
      <c r="O3386" s="23">
        <f>2*C3386/$G3386/$J3386^2/($K3386/1000)/($L3386^2/1000)</f>
        <v>-8.4160425455275577E-5</v>
      </c>
      <c r="P3386" s="24">
        <v>-1.5</v>
      </c>
    </row>
    <row r="3387" spans="1:16" x14ac:dyDescent="0.4">
      <c r="A3387" s="22">
        <v>-0.68</v>
      </c>
      <c r="B3387" s="23">
        <v>0.41</v>
      </c>
      <c r="C3387" s="24">
        <v>-0.01</v>
      </c>
      <c r="D3387" s="2">
        <v>340</v>
      </c>
      <c r="E3387" s="25">
        <v>21.7</v>
      </c>
      <c r="F3387" s="23">
        <v>990.9</v>
      </c>
      <c r="G3387" s="23">
        <v>1.17</v>
      </c>
      <c r="H3387" s="9">
        <f>0.000001458*(E3387+273.15)^1.5/(E3387+273.15+110.4)</f>
        <v>1.8215294560424E-5</v>
      </c>
      <c r="I3387" s="27">
        <f>G3387*J3387*L3387/1000/H3387</f>
        <v>52629.879073318974</v>
      </c>
      <c r="J3387" s="24">
        <v>14.25</v>
      </c>
      <c r="K3387" s="25">
        <v>300</v>
      </c>
      <c r="L3387" s="26">
        <v>57.5</v>
      </c>
      <c r="M3387" s="23">
        <f>2*A3387/$G3387/$J3387^2/($K3387/1000)/($L3387/1000)</f>
        <v>-0.33184419015510858</v>
      </c>
      <c r="N3387" s="23">
        <f>2*B3387/$G3387/$J3387^2/($K3387/1000)/($L3387/1000)</f>
        <v>0.20008252641705074</v>
      </c>
      <c r="O3387" s="23">
        <f>2*C3387/$G3387/$J3387^2/($K3387/1000)/($L3387^2/1000)</f>
        <v>-8.4870636868314235E-5</v>
      </c>
      <c r="P3387" s="24">
        <v>-1.62</v>
      </c>
    </row>
    <row r="3388" spans="1:16" x14ac:dyDescent="0.4">
      <c r="A3388" s="22">
        <v>-0.68</v>
      </c>
      <c r="B3388" s="23">
        <v>0.41</v>
      </c>
      <c r="C3388" s="24">
        <v>-0.01</v>
      </c>
      <c r="D3388" s="2">
        <v>340</v>
      </c>
      <c r="E3388" s="25">
        <v>21.7</v>
      </c>
      <c r="F3388" s="23">
        <v>990.9</v>
      </c>
      <c r="G3388" s="23">
        <v>1.17</v>
      </c>
      <c r="H3388" s="9">
        <f>0.000001458*(E3388+273.15)^1.5/(E3388+273.15+110.4)</f>
        <v>1.8215294560424E-5</v>
      </c>
      <c r="I3388" s="27">
        <f>G3388*J3388*L3388/1000/H3388</f>
        <v>52186.680091648916</v>
      </c>
      <c r="J3388" s="24">
        <v>14.13</v>
      </c>
      <c r="K3388" s="25">
        <v>300</v>
      </c>
      <c r="L3388" s="26">
        <v>57.5</v>
      </c>
      <c r="M3388" s="23">
        <f>2*A3388/$G3388/$J3388^2/($K3388/1000)/($L3388/1000)</f>
        <v>-0.33750454336099439</v>
      </c>
      <c r="N3388" s="23">
        <f>2*B3388/$G3388/$J3388^2/($K3388/1000)/($L3388/1000)</f>
        <v>0.20349538643824661</v>
      </c>
      <c r="O3388" s="23">
        <f>2*C3388/$G3388/$J3388^2/($K3388/1000)/($L3388^2/1000)</f>
        <v>-8.6318297534781192E-5</v>
      </c>
      <c r="P3388" s="24">
        <v>-1.62</v>
      </c>
    </row>
    <row r="3389" spans="1:16" x14ac:dyDescent="0.4">
      <c r="A3389" s="22">
        <v>-0.68</v>
      </c>
      <c r="B3389" s="23">
        <v>0.41</v>
      </c>
      <c r="C3389" s="24">
        <v>-0.01</v>
      </c>
      <c r="D3389" s="2">
        <v>340</v>
      </c>
      <c r="E3389" s="25">
        <v>21.7</v>
      </c>
      <c r="F3389" s="23">
        <v>990.9</v>
      </c>
      <c r="G3389" s="23">
        <v>1.17</v>
      </c>
      <c r="H3389" s="9">
        <f>0.000001458*(E3389+273.15)^1.5/(E3389+273.15+110.4)</f>
        <v>1.8215294560424E-5</v>
      </c>
      <c r="I3389" s="27">
        <f>G3389*J3389*L3389/1000/H3389</f>
        <v>52408.279582483941</v>
      </c>
      <c r="J3389" s="24">
        <v>14.19</v>
      </c>
      <c r="K3389" s="25">
        <v>300</v>
      </c>
      <c r="L3389" s="26">
        <v>57.5</v>
      </c>
      <c r="M3389" s="23">
        <f>2*A3389/$G3389/$J3389^2/($K3389/1000)/($L3389/1000)</f>
        <v>-0.33465641648488292</v>
      </c>
      <c r="N3389" s="23">
        <f>2*B3389/$G3389/$J3389^2/($K3389/1000)/($L3389/1000)</f>
        <v>0.20177813346882645</v>
      </c>
      <c r="O3389" s="23">
        <f>2*C3389/$G3389/$J3389^2/($K3389/1000)/($L3389^2/1000)</f>
        <v>-8.5589876338844749E-5</v>
      </c>
      <c r="P3389" s="24">
        <v>-1.62</v>
      </c>
    </row>
    <row r="3390" spans="1:16" x14ac:dyDescent="0.4">
      <c r="A3390" s="22">
        <v>-0.68</v>
      </c>
      <c r="B3390" s="23">
        <v>0.41</v>
      </c>
      <c r="C3390" s="24">
        <v>-0.01</v>
      </c>
      <c r="D3390" s="2">
        <v>340</v>
      </c>
      <c r="E3390" s="25">
        <v>21.7</v>
      </c>
      <c r="F3390" s="23">
        <v>990.9</v>
      </c>
      <c r="G3390" s="23">
        <v>1.17</v>
      </c>
      <c r="H3390" s="9">
        <f>0.000001458*(E3390+273.15)^1.5/(E3390+273.15+110.4)</f>
        <v>1.8215294560424E-5</v>
      </c>
      <c r="I3390" s="27">
        <f>G3390*J3390*L3390/1000/H3390</f>
        <v>52186.680091648916</v>
      </c>
      <c r="J3390" s="24">
        <v>14.13</v>
      </c>
      <c r="K3390" s="25">
        <v>300</v>
      </c>
      <c r="L3390" s="26">
        <v>57.5</v>
      </c>
      <c r="M3390" s="23">
        <f>2*A3390/$G3390/$J3390^2/($K3390/1000)/($L3390/1000)</f>
        <v>-0.33750454336099439</v>
      </c>
      <c r="N3390" s="23">
        <f>2*B3390/$G3390/$J3390^2/($K3390/1000)/($L3390/1000)</f>
        <v>0.20349538643824661</v>
      </c>
      <c r="O3390" s="23">
        <f>2*C3390/$G3390/$J3390^2/($K3390/1000)/($L3390^2/1000)</f>
        <v>-8.6318297534781192E-5</v>
      </c>
      <c r="P3390" s="24">
        <v>-1.62</v>
      </c>
    </row>
    <row r="3391" spans="1:16" x14ac:dyDescent="0.4">
      <c r="A3391" s="22">
        <v>-0.68</v>
      </c>
      <c r="B3391" s="23">
        <v>0.41</v>
      </c>
      <c r="C3391" s="24">
        <v>-0.01</v>
      </c>
      <c r="D3391" s="2">
        <v>340</v>
      </c>
      <c r="E3391" s="25">
        <v>21.7</v>
      </c>
      <c r="F3391" s="23">
        <v>990.9</v>
      </c>
      <c r="G3391" s="23">
        <v>1.17</v>
      </c>
      <c r="H3391" s="9">
        <f>0.000001458*(E3391+273.15)^1.5/(E3391+273.15+110.4)</f>
        <v>1.8215294560424E-5</v>
      </c>
      <c r="I3391" s="27">
        <f>G3391*J3391*L3391/1000/H3391</f>
        <v>52408.279582483941</v>
      </c>
      <c r="J3391" s="24">
        <v>14.19</v>
      </c>
      <c r="K3391" s="25">
        <v>300</v>
      </c>
      <c r="L3391" s="26">
        <v>57.5</v>
      </c>
      <c r="M3391" s="23">
        <f>2*A3391/$G3391/$J3391^2/($K3391/1000)/($L3391/1000)</f>
        <v>-0.33465641648488292</v>
      </c>
      <c r="N3391" s="23">
        <f>2*B3391/$G3391/$J3391^2/($K3391/1000)/($L3391/1000)</f>
        <v>0.20177813346882645</v>
      </c>
      <c r="O3391" s="23">
        <f>2*C3391/$G3391/$J3391^2/($K3391/1000)/($L3391^2/1000)</f>
        <v>-8.5589876338844749E-5</v>
      </c>
      <c r="P3391" s="24">
        <v>-1.62</v>
      </c>
    </row>
    <row r="3392" spans="1:16" x14ac:dyDescent="0.4">
      <c r="A3392" s="22">
        <v>-0.69</v>
      </c>
      <c r="B3392" s="23">
        <v>0.41</v>
      </c>
      <c r="C3392" s="24">
        <v>-0.01</v>
      </c>
      <c r="D3392" s="2">
        <v>340</v>
      </c>
      <c r="E3392" s="25">
        <v>21.7</v>
      </c>
      <c r="F3392" s="23">
        <v>990.9</v>
      </c>
      <c r="G3392" s="23">
        <v>1.17</v>
      </c>
      <c r="H3392" s="9">
        <f>0.000001458*(E3392+273.15)^1.5/(E3392+273.15+110.4)</f>
        <v>1.8215294560424E-5</v>
      </c>
      <c r="I3392" s="27">
        <f>G3392*J3392*L3392/1000/H3392</f>
        <v>52629.879073318974</v>
      </c>
      <c r="J3392" s="24">
        <v>14.25</v>
      </c>
      <c r="K3392" s="25">
        <v>300</v>
      </c>
      <c r="L3392" s="26">
        <v>57.5</v>
      </c>
      <c r="M3392" s="23">
        <f>2*A3392/$G3392/$J3392^2/($K3392/1000)/($L3392/1000)</f>
        <v>-0.33672425177503662</v>
      </c>
      <c r="N3392" s="23">
        <f>2*B3392/$G3392/$J3392^2/($K3392/1000)/($L3392/1000)</f>
        <v>0.20008252641705074</v>
      </c>
      <c r="O3392" s="23">
        <f>2*C3392/$G3392/$J3392^2/($K3392/1000)/($L3392^2/1000)</f>
        <v>-8.4870636868314235E-5</v>
      </c>
      <c r="P3392" s="24">
        <v>-1.62</v>
      </c>
    </row>
    <row r="3393" spans="1:16" x14ac:dyDescent="0.4">
      <c r="A3393" s="22">
        <v>-0.69</v>
      </c>
      <c r="B3393" s="23">
        <v>0.42</v>
      </c>
      <c r="C3393" s="24">
        <v>-0.01</v>
      </c>
      <c r="D3393" s="2">
        <v>340</v>
      </c>
      <c r="E3393" s="25">
        <v>21.7</v>
      </c>
      <c r="F3393" s="23">
        <v>990.9</v>
      </c>
      <c r="G3393" s="23">
        <v>1.17</v>
      </c>
      <c r="H3393" s="9">
        <f>0.000001458*(E3393+273.15)^1.5/(E3393+273.15+110.4)</f>
        <v>1.8215294560424E-5</v>
      </c>
      <c r="I3393" s="27">
        <f>G3393*J3393*L3393/1000/H3393</f>
        <v>52186.680091648916</v>
      </c>
      <c r="J3393" s="24">
        <v>14.13</v>
      </c>
      <c r="K3393" s="25">
        <v>300</v>
      </c>
      <c r="L3393" s="26">
        <v>57.5</v>
      </c>
      <c r="M3393" s="23">
        <f>2*A3393/$G3393/$J3393^2/($K3393/1000)/($L3393/1000)</f>
        <v>-0.34246784546924436</v>
      </c>
      <c r="N3393" s="23">
        <f>2*B3393/$G3393/$J3393^2/($K3393/1000)/($L3393/1000)</f>
        <v>0.20845868854649655</v>
      </c>
      <c r="O3393" s="23">
        <f>2*C3393/$G3393/$J3393^2/($K3393/1000)/($L3393^2/1000)</f>
        <v>-8.6318297534781192E-5</v>
      </c>
      <c r="P3393" s="24">
        <v>-1.62</v>
      </c>
    </row>
    <row r="3394" spans="1:16" x14ac:dyDescent="0.4">
      <c r="A3394" s="22">
        <v>-0.69</v>
      </c>
      <c r="B3394" s="23">
        <v>0.41</v>
      </c>
      <c r="C3394" s="24">
        <v>-0.01</v>
      </c>
      <c r="D3394" s="2">
        <v>340</v>
      </c>
      <c r="E3394" s="25">
        <v>21.7</v>
      </c>
      <c r="F3394" s="23">
        <v>990.9</v>
      </c>
      <c r="G3394" s="23">
        <v>1.17</v>
      </c>
      <c r="H3394" s="9">
        <f>0.000001458*(E3394+273.15)^1.5/(E3394+273.15+110.4)</f>
        <v>1.8215294560424E-5</v>
      </c>
      <c r="I3394" s="27">
        <f>G3394*J3394*L3394/1000/H3394</f>
        <v>52186.680091648916</v>
      </c>
      <c r="J3394" s="24">
        <v>14.13</v>
      </c>
      <c r="K3394" s="25">
        <v>300</v>
      </c>
      <c r="L3394" s="26">
        <v>57.5</v>
      </c>
      <c r="M3394" s="23">
        <f>2*A3394/$G3394/$J3394^2/($K3394/1000)/($L3394/1000)</f>
        <v>-0.34246784546924436</v>
      </c>
      <c r="N3394" s="23">
        <f>2*B3394/$G3394/$J3394^2/($K3394/1000)/($L3394/1000)</f>
        <v>0.20349538643824661</v>
      </c>
      <c r="O3394" s="23">
        <f>2*C3394/$G3394/$J3394^2/($K3394/1000)/($L3394^2/1000)</f>
        <v>-8.6318297534781192E-5</v>
      </c>
      <c r="P3394" s="24">
        <v>-1.62</v>
      </c>
    </row>
    <row r="3395" spans="1:16" x14ac:dyDescent="0.4">
      <c r="A3395" s="22">
        <v>-0.68</v>
      </c>
      <c r="B3395" s="23">
        <v>0.41</v>
      </c>
      <c r="C3395" s="24">
        <v>-0.01</v>
      </c>
      <c r="D3395" s="2">
        <v>340</v>
      </c>
      <c r="E3395" s="25">
        <v>21.7</v>
      </c>
      <c r="F3395" s="23">
        <v>990.9</v>
      </c>
      <c r="G3395" s="23">
        <v>1.17</v>
      </c>
      <c r="H3395" s="9">
        <f>0.000001458*(E3395+273.15)^1.5/(E3395+273.15+110.4)</f>
        <v>1.8215294560424E-5</v>
      </c>
      <c r="I3395" s="27">
        <f>G3395*J3395*L3395/1000/H3395</f>
        <v>52186.680091648916</v>
      </c>
      <c r="J3395" s="24">
        <v>14.13</v>
      </c>
      <c r="K3395" s="25">
        <v>300</v>
      </c>
      <c r="L3395" s="26">
        <v>57.5</v>
      </c>
      <c r="M3395" s="23">
        <f>2*A3395/$G3395/$J3395^2/($K3395/1000)/($L3395/1000)</f>
        <v>-0.33750454336099439</v>
      </c>
      <c r="N3395" s="23">
        <f>2*B3395/$G3395/$J3395^2/($K3395/1000)/($L3395/1000)</f>
        <v>0.20349538643824661</v>
      </c>
      <c r="O3395" s="23">
        <f>2*C3395/$G3395/$J3395^2/($K3395/1000)/($L3395^2/1000)</f>
        <v>-8.6318297534781192E-5</v>
      </c>
      <c r="P3395" s="24">
        <v>-1.62</v>
      </c>
    </row>
    <row r="3396" spans="1:16" x14ac:dyDescent="0.4">
      <c r="A3396" s="22">
        <v>-0.69</v>
      </c>
      <c r="B3396" s="23">
        <v>0.41</v>
      </c>
      <c r="C3396" s="24">
        <v>-0.01</v>
      </c>
      <c r="D3396" s="2">
        <v>340</v>
      </c>
      <c r="E3396" s="25">
        <v>21.7</v>
      </c>
      <c r="F3396" s="23">
        <v>990.9</v>
      </c>
      <c r="G3396" s="23">
        <v>1.17</v>
      </c>
      <c r="H3396" s="9">
        <f>0.000001458*(E3396+273.15)^1.5/(E3396+273.15+110.4)</f>
        <v>1.8215294560424E-5</v>
      </c>
      <c r="I3396" s="27">
        <f>G3396*J3396*L3396/1000/H3396</f>
        <v>52408.279582483941</v>
      </c>
      <c r="J3396" s="24">
        <v>14.19</v>
      </c>
      <c r="K3396" s="25">
        <v>300</v>
      </c>
      <c r="L3396" s="26">
        <v>57.5</v>
      </c>
      <c r="M3396" s="23">
        <f>2*A3396/$G3396/$J3396^2/($K3396/1000)/($L3396/1000)</f>
        <v>-0.33957783437436651</v>
      </c>
      <c r="N3396" s="23">
        <f>2*B3396/$G3396/$J3396^2/($K3396/1000)/($L3396/1000)</f>
        <v>0.20177813346882645</v>
      </c>
      <c r="O3396" s="23">
        <f>2*C3396/$G3396/$J3396^2/($K3396/1000)/($L3396^2/1000)</f>
        <v>-8.5589876338844749E-5</v>
      </c>
      <c r="P3396" s="24">
        <v>-1.62</v>
      </c>
    </row>
    <row r="3397" spans="1:16" x14ac:dyDescent="0.4">
      <c r="A3397" s="22">
        <v>-0.69</v>
      </c>
      <c r="B3397" s="23">
        <v>0.41</v>
      </c>
      <c r="C3397" s="24">
        <v>-0.01</v>
      </c>
      <c r="D3397" s="2">
        <v>340</v>
      </c>
      <c r="E3397" s="25">
        <v>21.7</v>
      </c>
      <c r="F3397" s="23">
        <v>990.9</v>
      </c>
      <c r="G3397" s="23">
        <v>1.17</v>
      </c>
      <c r="H3397" s="9">
        <f>0.000001458*(E3397+273.15)^1.5/(E3397+273.15+110.4)</f>
        <v>1.8215294560424E-5</v>
      </c>
      <c r="I3397" s="27">
        <f>G3397*J3397*L3397/1000/H3397</f>
        <v>52629.879073318974</v>
      </c>
      <c r="J3397" s="24">
        <v>14.25</v>
      </c>
      <c r="K3397" s="25">
        <v>300</v>
      </c>
      <c r="L3397" s="26">
        <v>57.5</v>
      </c>
      <c r="M3397" s="23">
        <f>2*A3397/$G3397/$J3397^2/($K3397/1000)/($L3397/1000)</f>
        <v>-0.33672425177503662</v>
      </c>
      <c r="N3397" s="23">
        <f>2*B3397/$G3397/$J3397^2/($K3397/1000)/($L3397/1000)</f>
        <v>0.20008252641705074</v>
      </c>
      <c r="O3397" s="23">
        <f>2*C3397/$G3397/$J3397^2/($K3397/1000)/($L3397^2/1000)</f>
        <v>-8.4870636868314235E-5</v>
      </c>
      <c r="P3397" s="24">
        <v>-1.62</v>
      </c>
    </row>
    <row r="3398" spans="1:16" x14ac:dyDescent="0.4">
      <c r="A3398" s="22">
        <v>-0.69</v>
      </c>
      <c r="B3398" s="23">
        <v>0.41</v>
      </c>
      <c r="C3398" s="24">
        <v>-0.01</v>
      </c>
      <c r="D3398" s="2">
        <v>340</v>
      </c>
      <c r="E3398" s="25">
        <v>21.7</v>
      </c>
      <c r="F3398" s="23">
        <v>990.9</v>
      </c>
      <c r="G3398" s="23">
        <v>1.17</v>
      </c>
      <c r="H3398" s="9">
        <f>0.000001458*(E3398+273.15)^1.5/(E3398+273.15+110.4)</f>
        <v>1.8215294560424E-5</v>
      </c>
      <c r="I3398" s="27">
        <f>G3398*J3398*L3398/1000/H3398</f>
        <v>53073.078054989026</v>
      </c>
      <c r="J3398" s="24">
        <v>14.37</v>
      </c>
      <c r="K3398" s="25">
        <v>300</v>
      </c>
      <c r="L3398" s="26">
        <v>57.5</v>
      </c>
      <c r="M3398" s="23">
        <f>2*A3398/$G3398/$J3398^2/($K3398/1000)/($L3398/1000)</f>
        <v>-0.33112394605472711</v>
      </c>
      <c r="N3398" s="23">
        <f>2*B3398/$G3398/$J3398^2/($K3398/1000)/($L3398/1000)</f>
        <v>0.19675480852527261</v>
      </c>
      <c r="O3398" s="23">
        <f>2*C3398/$G3398/$J3398^2/($K3398/1000)/($L3398^2/1000)</f>
        <v>-8.3459091633201544E-5</v>
      </c>
      <c r="P3398" s="24">
        <v>-1.86</v>
      </c>
    </row>
    <row r="3399" spans="1:16" x14ac:dyDescent="0.4">
      <c r="A3399" s="22">
        <v>-0.69</v>
      </c>
      <c r="B3399" s="23">
        <v>0.41</v>
      </c>
      <c r="C3399" s="24">
        <v>-0.01</v>
      </c>
      <c r="D3399" s="2">
        <v>340</v>
      </c>
      <c r="E3399" s="25">
        <v>21.7</v>
      </c>
      <c r="F3399" s="23">
        <v>990.9</v>
      </c>
      <c r="G3399" s="23">
        <v>1.17</v>
      </c>
      <c r="H3399" s="9">
        <f>0.000001458*(E3399+273.15)^1.5/(E3399+273.15+110.4)</f>
        <v>1.8215294560424E-5</v>
      </c>
      <c r="I3399" s="27">
        <f>G3399*J3399*L3399/1000/H3399</f>
        <v>53294.677545824052</v>
      </c>
      <c r="J3399" s="24">
        <v>14.43</v>
      </c>
      <c r="K3399" s="25">
        <v>300</v>
      </c>
      <c r="L3399" s="26">
        <v>57.5</v>
      </c>
      <c r="M3399" s="23">
        <f>2*A3399/$G3399/$J3399^2/($K3399/1000)/($L3399/1000)</f>
        <v>-0.32837604136713894</v>
      </c>
      <c r="N3399" s="23">
        <f>2*B3399/$G3399/$J3399^2/($K3399/1000)/($L3399/1000)</f>
        <v>0.19512199559496662</v>
      </c>
      <c r="O3399" s="23">
        <f>2*C3399/$G3399/$J3399^2/($K3399/1000)/($L3399^2/1000)</f>
        <v>-8.2766488057249915E-5</v>
      </c>
      <c r="P3399" s="24">
        <v>-1.71</v>
      </c>
    </row>
    <row r="3400" spans="1:16" x14ac:dyDescent="0.4">
      <c r="A3400" s="22">
        <v>-0.69</v>
      </c>
      <c r="B3400" s="23">
        <v>0.41</v>
      </c>
      <c r="C3400" s="24">
        <v>-0.01</v>
      </c>
      <c r="D3400" s="2">
        <v>340</v>
      </c>
      <c r="E3400" s="25">
        <v>21.7</v>
      </c>
      <c r="F3400" s="23">
        <v>990.9</v>
      </c>
      <c r="G3400" s="23">
        <v>1.17</v>
      </c>
      <c r="H3400" s="9">
        <f>0.000001458*(E3400+273.15)^1.5/(E3400+273.15+110.4)</f>
        <v>1.8215294560424E-5</v>
      </c>
      <c r="I3400" s="27">
        <f>G3400*J3400*L3400/1000/H3400</f>
        <v>53073.078054989026</v>
      </c>
      <c r="J3400" s="24">
        <v>14.37</v>
      </c>
      <c r="K3400" s="25">
        <v>300</v>
      </c>
      <c r="L3400" s="26">
        <v>57.5</v>
      </c>
      <c r="M3400" s="23">
        <f>2*A3400/$G3400/$J3400^2/($K3400/1000)/($L3400/1000)</f>
        <v>-0.33112394605472711</v>
      </c>
      <c r="N3400" s="23">
        <f>2*B3400/$G3400/$J3400^2/($K3400/1000)/($L3400/1000)</f>
        <v>0.19675480852527261</v>
      </c>
      <c r="O3400" s="23">
        <f>2*C3400/$G3400/$J3400^2/($K3400/1000)/($L3400^2/1000)</f>
        <v>-8.3459091633201544E-5</v>
      </c>
      <c r="P3400" s="24">
        <v>-1.86</v>
      </c>
    </row>
    <row r="3401" spans="1:16" x14ac:dyDescent="0.4">
      <c r="A3401" s="22">
        <v>-0.69</v>
      </c>
      <c r="B3401" s="23">
        <v>0.41</v>
      </c>
      <c r="C3401" s="24">
        <v>-0.01</v>
      </c>
      <c r="D3401" s="2">
        <v>340</v>
      </c>
      <c r="E3401" s="25">
        <v>21.7</v>
      </c>
      <c r="F3401" s="23">
        <v>990.9</v>
      </c>
      <c r="G3401" s="23">
        <v>1.17</v>
      </c>
      <c r="H3401" s="9">
        <f>0.000001458*(E3401+273.15)^1.5/(E3401+273.15+110.4)</f>
        <v>1.8215294560424E-5</v>
      </c>
      <c r="I3401" s="27">
        <f>G3401*J3401*L3401/1000/H3401</f>
        <v>53073.078054989026</v>
      </c>
      <c r="J3401" s="24">
        <v>14.37</v>
      </c>
      <c r="K3401" s="25">
        <v>300</v>
      </c>
      <c r="L3401" s="26">
        <v>57.5</v>
      </c>
      <c r="M3401" s="23">
        <f>2*A3401/$G3401/$J3401^2/($K3401/1000)/($L3401/1000)</f>
        <v>-0.33112394605472711</v>
      </c>
      <c r="N3401" s="23">
        <f>2*B3401/$G3401/$J3401^2/($K3401/1000)/($L3401/1000)</f>
        <v>0.19675480852527261</v>
      </c>
      <c r="O3401" s="23">
        <f>2*C3401/$G3401/$J3401^2/($K3401/1000)/($L3401^2/1000)</f>
        <v>-8.3459091633201544E-5</v>
      </c>
      <c r="P3401" s="24">
        <v>-1.86</v>
      </c>
    </row>
    <row r="3402" spans="1:16" x14ac:dyDescent="0.4">
      <c r="A3402" s="22">
        <v>-0.69</v>
      </c>
      <c r="B3402" s="23">
        <v>0.41</v>
      </c>
      <c r="C3402" s="24">
        <v>-0.01</v>
      </c>
      <c r="D3402" s="2">
        <v>340</v>
      </c>
      <c r="E3402" s="25">
        <v>21.7</v>
      </c>
      <c r="F3402" s="23">
        <v>990.9</v>
      </c>
      <c r="G3402" s="23">
        <v>1.17</v>
      </c>
      <c r="H3402" s="9">
        <f>0.000001458*(E3402+273.15)^1.5/(E3402+273.15+110.4)</f>
        <v>1.8215294560424E-5</v>
      </c>
      <c r="I3402" s="27">
        <f>G3402*J3402*L3402/1000/H3402</f>
        <v>53073.078054989026</v>
      </c>
      <c r="J3402" s="24">
        <v>14.37</v>
      </c>
      <c r="K3402" s="25">
        <v>300</v>
      </c>
      <c r="L3402" s="26">
        <v>57.5</v>
      </c>
      <c r="M3402" s="23">
        <f>2*A3402/$G3402/$J3402^2/($K3402/1000)/($L3402/1000)</f>
        <v>-0.33112394605472711</v>
      </c>
      <c r="N3402" s="23">
        <f>2*B3402/$G3402/$J3402^2/($K3402/1000)/($L3402/1000)</f>
        <v>0.19675480852527261</v>
      </c>
      <c r="O3402" s="23">
        <f>2*C3402/$G3402/$J3402^2/($K3402/1000)/($L3402^2/1000)</f>
        <v>-8.3459091633201544E-5</v>
      </c>
      <c r="P3402" s="24">
        <v>-1.86</v>
      </c>
    </row>
    <row r="3403" spans="1:16" x14ac:dyDescent="0.4">
      <c r="A3403" s="22">
        <v>-0.69</v>
      </c>
      <c r="B3403" s="23">
        <v>0.41</v>
      </c>
      <c r="C3403" s="24">
        <v>-0.01</v>
      </c>
      <c r="D3403" s="2">
        <v>340</v>
      </c>
      <c r="E3403" s="25">
        <v>21.7</v>
      </c>
      <c r="F3403" s="23">
        <v>990.9</v>
      </c>
      <c r="G3403" s="23">
        <v>1.17</v>
      </c>
      <c r="H3403" s="9">
        <f>0.000001458*(E3403+273.15)^1.5/(E3403+273.15+110.4)</f>
        <v>1.8215294560424E-5</v>
      </c>
      <c r="I3403" s="27">
        <f>G3403*J3403*L3403/1000/H3403</f>
        <v>52851.478564154</v>
      </c>
      <c r="J3403" s="24">
        <v>14.31</v>
      </c>
      <c r="K3403" s="25">
        <v>300</v>
      </c>
      <c r="L3403" s="26">
        <v>57.5</v>
      </c>
      <c r="M3403" s="23">
        <f>2*A3403/$G3403/$J3403^2/($K3403/1000)/($L3403/1000)</f>
        <v>-0.33390648799380579</v>
      </c>
      <c r="N3403" s="23">
        <f>2*B3403/$G3403/$J3403^2/($K3403/1000)/($L3403/1000)</f>
        <v>0.19840820301081211</v>
      </c>
      <c r="O3403" s="23">
        <f>2*C3403/$G3403/$J3403^2/($K3403/1000)/($L3403^2/1000)</f>
        <v>-8.4160425455275577E-5</v>
      </c>
      <c r="P3403" s="24">
        <v>-1.62</v>
      </c>
    </row>
    <row r="3404" spans="1:16" x14ac:dyDescent="0.4">
      <c r="A3404" s="22">
        <v>-0.7</v>
      </c>
      <c r="B3404" s="23">
        <v>0.42</v>
      </c>
      <c r="C3404" s="24">
        <v>-0.01</v>
      </c>
      <c r="D3404" s="2">
        <v>340.1</v>
      </c>
      <c r="E3404" s="25">
        <v>21.7</v>
      </c>
      <c r="F3404" s="23">
        <v>990.9</v>
      </c>
      <c r="G3404" s="23">
        <v>1.17</v>
      </c>
      <c r="H3404" s="9">
        <f>0.000001458*(E3404+273.15)^1.5/(E3404+273.15+110.4)</f>
        <v>1.8215294560424E-5</v>
      </c>
      <c r="I3404" s="27">
        <f>G3404*J3404*L3404/1000/H3404</f>
        <v>51300.282128308805</v>
      </c>
      <c r="J3404" s="24">
        <v>13.89</v>
      </c>
      <c r="K3404" s="25">
        <v>300</v>
      </c>
      <c r="L3404" s="26">
        <v>57.5</v>
      </c>
      <c r="M3404" s="23">
        <f>2*A3404/$G3404/$J3404^2/($K3404/1000)/($L3404/1000)</f>
        <v>-0.35954113332496257</v>
      </c>
      <c r="N3404" s="23">
        <f>2*B3404/$G3404/$J3404^2/($K3404/1000)/($L3404/1000)</f>
        <v>0.21572467999497755</v>
      </c>
      <c r="O3404" s="23">
        <f>2*C3404/$G3404/$J3404^2/($K3404/1000)/($L3404^2/1000)</f>
        <v>-8.9326989645953448E-5</v>
      </c>
      <c r="P3404" s="24">
        <v>-1.75</v>
      </c>
    </row>
    <row r="3405" spans="1:16" x14ac:dyDescent="0.4">
      <c r="A3405" s="22">
        <v>-0.7</v>
      </c>
      <c r="B3405" s="23">
        <v>0.42</v>
      </c>
      <c r="C3405" s="24">
        <v>-0.01</v>
      </c>
      <c r="D3405" s="2">
        <v>340.1</v>
      </c>
      <c r="E3405" s="25">
        <v>21.7</v>
      </c>
      <c r="F3405" s="23">
        <v>990.9</v>
      </c>
      <c r="G3405" s="23">
        <v>1.17</v>
      </c>
      <c r="H3405" s="9">
        <f>0.000001458*(E3405+273.15)^1.5/(E3405+273.15+110.4)</f>
        <v>1.8215294560424E-5</v>
      </c>
      <c r="I3405" s="27">
        <f>G3405*J3405*L3405/1000/H3405</f>
        <v>52186.680091648916</v>
      </c>
      <c r="J3405" s="24">
        <v>14.13</v>
      </c>
      <c r="K3405" s="25">
        <v>300</v>
      </c>
      <c r="L3405" s="26">
        <v>57.5</v>
      </c>
      <c r="M3405" s="23">
        <f>2*A3405/$G3405/$J3405^2/($K3405/1000)/($L3405/1000)</f>
        <v>-0.34743114757749421</v>
      </c>
      <c r="N3405" s="23">
        <f>2*B3405/$G3405/$J3405^2/($K3405/1000)/($L3405/1000)</f>
        <v>0.20845868854649655</v>
      </c>
      <c r="O3405" s="23">
        <f>2*C3405/$G3405/$J3405^2/($K3405/1000)/($L3405^2/1000)</f>
        <v>-8.6318297534781192E-5</v>
      </c>
      <c r="P3405" s="24">
        <v>-1.62</v>
      </c>
    </row>
    <row r="3406" spans="1:16" x14ac:dyDescent="0.4">
      <c r="A3406" s="22">
        <v>-0.69</v>
      </c>
      <c r="B3406" s="23">
        <v>0.42</v>
      </c>
      <c r="C3406" s="24">
        <v>-0.01</v>
      </c>
      <c r="D3406" s="2">
        <v>340.1</v>
      </c>
      <c r="E3406" s="25">
        <v>21.7</v>
      </c>
      <c r="F3406" s="23">
        <v>990.9</v>
      </c>
      <c r="G3406" s="23">
        <v>1.17</v>
      </c>
      <c r="H3406" s="9">
        <f>0.000001458*(E3406+273.15)^1.5/(E3406+273.15+110.4)</f>
        <v>1.8215294560424E-5</v>
      </c>
      <c r="I3406" s="27">
        <f>G3406*J3406*L3406/1000/H3406</f>
        <v>51743.481109978864</v>
      </c>
      <c r="J3406" s="24">
        <v>14.01</v>
      </c>
      <c r="K3406" s="25">
        <v>300</v>
      </c>
      <c r="L3406" s="26">
        <v>57.5</v>
      </c>
      <c r="M3406" s="23">
        <f>2*A3406/$G3406/$J3406^2/($K3406/1000)/($L3406/1000)</f>
        <v>-0.34835965732679153</v>
      </c>
      <c r="N3406" s="23">
        <f>2*B3406/$G3406/$J3406^2/($K3406/1000)/($L3406/1000)</f>
        <v>0.21204500880761223</v>
      </c>
      <c r="O3406" s="23">
        <f>2*C3406/$G3406/$J3406^2/($K3406/1000)/($L3406^2/1000)</f>
        <v>-8.7803316276443999E-5</v>
      </c>
      <c r="P3406" s="24">
        <v>-1.62</v>
      </c>
    </row>
    <row r="3407" spans="1:16" x14ac:dyDescent="0.4">
      <c r="A3407" s="22">
        <v>-0.69</v>
      </c>
      <c r="B3407" s="23">
        <v>0.42</v>
      </c>
      <c r="C3407" s="24">
        <v>-0.01</v>
      </c>
      <c r="D3407" s="2">
        <v>340.1</v>
      </c>
      <c r="E3407" s="25">
        <v>21.7</v>
      </c>
      <c r="F3407" s="23">
        <v>990.9</v>
      </c>
      <c r="G3407" s="23">
        <v>1.17</v>
      </c>
      <c r="H3407" s="9">
        <f>0.000001458*(E3407+273.15)^1.5/(E3407+273.15+110.4)</f>
        <v>1.8215294560424E-5</v>
      </c>
      <c r="I3407" s="27">
        <f>G3407*J3407*L3407/1000/H3407</f>
        <v>52408.279582483941</v>
      </c>
      <c r="J3407" s="24">
        <v>14.19</v>
      </c>
      <c r="K3407" s="25">
        <v>300</v>
      </c>
      <c r="L3407" s="26">
        <v>57.5</v>
      </c>
      <c r="M3407" s="23">
        <f>2*A3407/$G3407/$J3407^2/($K3407/1000)/($L3407/1000)</f>
        <v>-0.33957783437436651</v>
      </c>
      <c r="N3407" s="23">
        <f>2*B3407/$G3407/$J3407^2/($K3407/1000)/($L3407/1000)</f>
        <v>0.20669955135831003</v>
      </c>
      <c r="O3407" s="23">
        <f>2*C3407/$G3407/$J3407^2/($K3407/1000)/($L3407^2/1000)</f>
        <v>-8.5589876338844749E-5</v>
      </c>
      <c r="P3407" s="24">
        <v>-1.62</v>
      </c>
    </row>
    <row r="3408" spans="1:16" x14ac:dyDescent="0.4">
      <c r="A3408" s="22">
        <v>-0.69</v>
      </c>
      <c r="B3408" s="23">
        <v>0.42</v>
      </c>
      <c r="C3408" s="24">
        <v>-0.01</v>
      </c>
      <c r="D3408" s="2">
        <v>340.1</v>
      </c>
      <c r="E3408" s="25">
        <v>21.7</v>
      </c>
      <c r="F3408" s="23">
        <v>990.9</v>
      </c>
      <c r="G3408" s="23">
        <v>1.17</v>
      </c>
      <c r="H3408" s="9">
        <f>0.000001458*(E3408+273.15)^1.5/(E3408+273.15+110.4)</f>
        <v>1.8215294560424E-5</v>
      </c>
      <c r="I3408" s="27">
        <f>G3408*J3408*L3408/1000/H3408</f>
        <v>52629.879073318974</v>
      </c>
      <c r="J3408" s="24">
        <v>14.25</v>
      </c>
      <c r="K3408" s="25">
        <v>300</v>
      </c>
      <c r="L3408" s="26">
        <v>57.5</v>
      </c>
      <c r="M3408" s="23">
        <f>2*A3408/$G3408/$J3408^2/($K3408/1000)/($L3408/1000)</f>
        <v>-0.33672425177503662</v>
      </c>
      <c r="N3408" s="23">
        <f>2*B3408/$G3408/$J3408^2/($K3408/1000)/($L3408/1000)</f>
        <v>0.20496258803697881</v>
      </c>
      <c r="O3408" s="23">
        <f>2*C3408/$G3408/$J3408^2/($K3408/1000)/($L3408^2/1000)</f>
        <v>-8.4870636868314235E-5</v>
      </c>
      <c r="P3408" s="24">
        <v>-1.62</v>
      </c>
    </row>
    <row r="3409" spans="1:16" x14ac:dyDescent="0.4">
      <c r="A3409" s="22">
        <v>-0.69</v>
      </c>
      <c r="B3409" s="23">
        <v>0.42</v>
      </c>
      <c r="C3409" s="24">
        <v>-0.01</v>
      </c>
      <c r="D3409" s="2">
        <v>340.1</v>
      </c>
      <c r="E3409" s="25">
        <v>21.7</v>
      </c>
      <c r="F3409" s="23">
        <v>990.9</v>
      </c>
      <c r="G3409" s="23">
        <v>1.17</v>
      </c>
      <c r="H3409" s="9">
        <f>0.000001458*(E3409+273.15)^1.5/(E3409+273.15+110.4)</f>
        <v>1.8215294560424E-5</v>
      </c>
      <c r="I3409" s="27">
        <f>G3409*J3409*L3409/1000/H3409</f>
        <v>52408.279582483941</v>
      </c>
      <c r="J3409" s="24">
        <v>14.19</v>
      </c>
      <c r="K3409" s="25">
        <v>300</v>
      </c>
      <c r="L3409" s="26">
        <v>57.5</v>
      </c>
      <c r="M3409" s="23">
        <f>2*A3409/$G3409/$J3409^2/($K3409/1000)/($L3409/1000)</f>
        <v>-0.33957783437436651</v>
      </c>
      <c r="N3409" s="23">
        <f>2*B3409/$G3409/$J3409^2/($K3409/1000)/($L3409/1000)</f>
        <v>0.20669955135831003</v>
      </c>
      <c r="O3409" s="23">
        <f>2*C3409/$G3409/$J3409^2/($K3409/1000)/($L3409^2/1000)</f>
        <v>-8.5589876338844749E-5</v>
      </c>
      <c r="P3409" s="24">
        <v>-1.62</v>
      </c>
    </row>
    <row r="3410" spans="1:16" x14ac:dyDescent="0.4">
      <c r="A3410" s="22">
        <v>-0.69</v>
      </c>
      <c r="B3410" s="23">
        <v>0.42</v>
      </c>
      <c r="C3410" s="24">
        <v>-0.01</v>
      </c>
      <c r="D3410" s="2">
        <v>340.1</v>
      </c>
      <c r="E3410" s="25">
        <v>21.7</v>
      </c>
      <c r="F3410" s="23">
        <v>990.9</v>
      </c>
      <c r="G3410" s="23">
        <v>1.17</v>
      </c>
      <c r="H3410" s="9">
        <f>0.000001458*(E3410+273.15)^1.5/(E3410+273.15+110.4)</f>
        <v>1.8215294560424E-5</v>
      </c>
      <c r="I3410" s="27">
        <f>G3410*J3410*L3410/1000/H3410</f>
        <v>52408.279582483941</v>
      </c>
      <c r="J3410" s="24">
        <v>14.19</v>
      </c>
      <c r="K3410" s="25">
        <v>300</v>
      </c>
      <c r="L3410" s="26">
        <v>57.5</v>
      </c>
      <c r="M3410" s="23">
        <f>2*A3410/$G3410/$J3410^2/($K3410/1000)/($L3410/1000)</f>
        <v>-0.33957783437436651</v>
      </c>
      <c r="N3410" s="23">
        <f>2*B3410/$G3410/$J3410^2/($K3410/1000)/($L3410/1000)</f>
        <v>0.20669955135831003</v>
      </c>
      <c r="O3410" s="23">
        <f>2*C3410/$G3410/$J3410^2/($K3410/1000)/($L3410^2/1000)</f>
        <v>-8.5589876338844749E-5</v>
      </c>
      <c r="P3410" s="24">
        <v>-1.62</v>
      </c>
    </row>
    <row r="3411" spans="1:16" x14ac:dyDescent="0.4">
      <c r="A3411" s="22">
        <v>-0.69</v>
      </c>
      <c r="B3411" s="23">
        <v>0.42</v>
      </c>
      <c r="C3411" s="24">
        <v>-0.01</v>
      </c>
      <c r="D3411" s="2">
        <v>340.1</v>
      </c>
      <c r="E3411" s="25">
        <v>21.7</v>
      </c>
      <c r="F3411" s="23">
        <v>990.9</v>
      </c>
      <c r="G3411" s="23">
        <v>1.17</v>
      </c>
      <c r="H3411" s="9">
        <f>0.000001458*(E3411+273.15)^1.5/(E3411+273.15+110.4)</f>
        <v>1.8215294560424E-5</v>
      </c>
      <c r="I3411" s="27">
        <f>G3411*J3411*L3411/1000/H3411</f>
        <v>52851.478564154</v>
      </c>
      <c r="J3411" s="24">
        <v>14.31</v>
      </c>
      <c r="K3411" s="25">
        <v>300</v>
      </c>
      <c r="L3411" s="26">
        <v>57.5</v>
      </c>
      <c r="M3411" s="23">
        <f>2*A3411/$G3411/$J3411^2/($K3411/1000)/($L3411/1000)</f>
        <v>-0.33390648799380579</v>
      </c>
      <c r="N3411" s="23">
        <f>2*B3411/$G3411/$J3411^2/($K3411/1000)/($L3411/1000)</f>
        <v>0.20324742747449048</v>
      </c>
      <c r="O3411" s="23">
        <f>2*C3411/$G3411/$J3411^2/($K3411/1000)/($L3411^2/1000)</f>
        <v>-8.4160425455275577E-5</v>
      </c>
      <c r="P3411" s="24">
        <v>-1.62</v>
      </c>
    </row>
    <row r="3412" spans="1:16" x14ac:dyDescent="0.4">
      <c r="A3412" s="22">
        <v>-0.69</v>
      </c>
      <c r="B3412" s="23">
        <v>0.42</v>
      </c>
      <c r="C3412" s="24">
        <v>-0.01</v>
      </c>
      <c r="D3412" s="2">
        <v>340.1</v>
      </c>
      <c r="E3412" s="25">
        <v>21.7</v>
      </c>
      <c r="F3412" s="23">
        <v>990.9</v>
      </c>
      <c r="G3412" s="23">
        <v>1.17</v>
      </c>
      <c r="H3412" s="9">
        <f>0.000001458*(E3412+273.15)^1.5/(E3412+273.15+110.4)</f>
        <v>1.8215294560424E-5</v>
      </c>
      <c r="I3412" s="27">
        <f>G3412*J3412*L3412/1000/H3412</f>
        <v>52408.279582483941</v>
      </c>
      <c r="J3412" s="24">
        <v>14.19</v>
      </c>
      <c r="K3412" s="25">
        <v>300</v>
      </c>
      <c r="L3412" s="26">
        <v>57.5</v>
      </c>
      <c r="M3412" s="23">
        <f>2*A3412/$G3412/$J3412^2/($K3412/1000)/($L3412/1000)</f>
        <v>-0.33957783437436651</v>
      </c>
      <c r="N3412" s="23">
        <f>2*B3412/$G3412/$J3412^2/($K3412/1000)/($L3412/1000)</f>
        <v>0.20669955135831003</v>
      </c>
      <c r="O3412" s="23">
        <f>2*C3412/$G3412/$J3412^2/($K3412/1000)/($L3412^2/1000)</f>
        <v>-8.5589876338844749E-5</v>
      </c>
      <c r="P3412" s="24">
        <v>-1.62</v>
      </c>
    </row>
    <row r="3413" spans="1:16" x14ac:dyDescent="0.4">
      <c r="A3413" s="22">
        <v>-0.69</v>
      </c>
      <c r="B3413" s="23">
        <v>0.42</v>
      </c>
      <c r="C3413" s="24">
        <v>-0.01</v>
      </c>
      <c r="D3413" s="2">
        <v>340.1</v>
      </c>
      <c r="E3413" s="25">
        <v>21.7</v>
      </c>
      <c r="F3413" s="23">
        <v>990.9</v>
      </c>
      <c r="G3413" s="23">
        <v>1.17</v>
      </c>
      <c r="H3413" s="9">
        <f>0.000001458*(E3413+273.15)^1.5/(E3413+273.15+110.4)</f>
        <v>1.8215294560424E-5</v>
      </c>
      <c r="I3413" s="27">
        <f>G3413*J3413*L3413/1000/H3413</f>
        <v>52629.879073318974</v>
      </c>
      <c r="J3413" s="24">
        <v>14.25</v>
      </c>
      <c r="K3413" s="25">
        <v>300</v>
      </c>
      <c r="L3413" s="26">
        <v>57.5</v>
      </c>
      <c r="M3413" s="23">
        <f>2*A3413/$G3413/$J3413^2/($K3413/1000)/($L3413/1000)</f>
        <v>-0.33672425177503662</v>
      </c>
      <c r="N3413" s="23">
        <f>2*B3413/$G3413/$J3413^2/($K3413/1000)/($L3413/1000)</f>
        <v>0.20496258803697881</v>
      </c>
      <c r="O3413" s="23">
        <f>2*C3413/$G3413/$J3413^2/($K3413/1000)/($L3413^2/1000)</f>
        <v>-8.4870636868314235E-5</v>
      </c>
      <c r="P3413" s="24">
        <v>-1.62</v>
      </c>
    </row>
    <row r="3414" spans="1:16" x14ac:dyDescent="0.4">
      <c r="A3414" s="22">
        <v>-0.69</v>
      </c>
      <c r="B3414" s="23">
        <v>0.43</v>
      </c>
      <c r="C3414" s="24">
        <v>-0.01</v>
      </c>
      <c r="D3414" s="2">
        <v>340.1</v>
      </c>
      <c r="E3414" s="25">
        <v>21.7</v>
      </c>
      <c r="F3414" s="23">
        <v>990.9</v>
      </c>
      <c r="G3414" s="23">
        <v>1.17</v>
      </c>
      <c r="H3414" s="9">
        <f>0.000001458*(E3414+273.15)^1.5/(E3414+273.15+110.4)</f>
        <v>1.8215294560424E-5</v>
      </c>
      <c r="I3414" s="27">
        <f>G3414*J3414*L3414/1000/H3414</f>
        <v>52629.879073318974</v>
      </c>
      <c r="J3414" s="24">
        <v>14.25</v>
      </c>
      <c r="K3414" s="25">
        <v>300</v>
      </c>
      <c r="L3414" s="26">
        <v>57.5</v>
      </c>
      <c r="M3414" s="23">
        <f>2*A3414/$G3414/$J3414^2/($K3414/1000)/($L3414/1000)</f>
        <v>-0.33672425177503662</v>
      </c>
      <c r="N3414" s="23">
        <f>2*B3414/$G3414/$J3414^2/($K3414/1000)/($L3414/1000)</f>
        <v>0.20984264965690691</v>
      </c>
      <c r="O3414" s="23">
        <f>2*C3414/$G3414/$J3414^2/($K3414/1000)/($L3414^2/1000)</f>
        <v>-8.4870636868314235E-5</v>
      </c>
      <c r="P3414" s="24">
        <v>-1.62</v>
      </c>
    </row>
    <row r="3415" spans="1:16" x14ac:dyDescent="0.4">
      <c r="A3415" s="22">
        <v>-0.69</v>
      </c>
      <c r="B3415" s="23">
        <v>0.43</v>
      </c>
      <c r="C3415" s="24">
        <v>-0.01</v>
      </c>
      <c r="D3415" s="2">
        <v>340.1</v>
      </c>
      <c r="E3415" s="25">
        <v>21.7</v>
      </c>
      <c r="F3415" s="23">
        <v>990.9</v>
      </c>
      <c r="G3415" s="23">
        <v>1.17</v>
      </c>
      <c r="H3415" s="9">
        <f>0.000001458*(E3415+273.15)^1.5/(E3415+273.15+110.4)</f>
        <v>1.8215294560424E-5</v>
      </c>
      <c r="I3415" s="27">
        <f>G3415*J3415*L3415/1000/H3415</f>
        <v>52629.879073318974</v>
      </c>
      <c r="J3415" s="24">
        <v>14.25</v>
      </c>
      <c r="K3415" s="25">
        <v>300</v>
      </c>
      <c r="L3415" s="26">
        <v>57.5</v>
      </c>
      <c r="M3415" s="23">
        <f>2*A3415/$G3415/$J3415^2/($K3415/1000)/($L3415/1000)</f>
        <v>-0.33672425177503662</v>
      </c>
      <c r="N3415" s="23">
        <f>2*B3415/$G3415/$J3415^2/($K3415/1000)/($L3415/1000)</f>
        <v>0.20984264965690691</v>
      </c>
      <c r="O3415" s="23">
        <f>2*C3415/$G3415/$J3415^2/($K3415/1000)/($L3415^2/1000)</f>
        <v>-8.4870636868314235E-5</v>
      </c>
      <c r="P3415" s="24">
        <v>-1.62</v>
      </c>
    </row>
    <row r="3416" spans="1:16" x14ac:dyDescent="0.4">
      <c r="A3416" s="22">
        <v>-0.69</v>
      </c>
      <c r="B3416" s="23">
        <v>0.42</v>
      </c>
      <c r="C3416" s="24">
        <v>-0.01</v>
      </c>
      <c r="D3416" s="2">
        <v>340.1</v>
      </c>
      <c r="E3416" s="25">
        <v>21.7</v>
      </c>
      <c r="F3416" s="23">
        <v>990.9</v>
      </c>
      <c r="G3416" s="23">
        <v>1.17</v>
      </c>
      <c r="H3416" s="9">
        <f>0.000001458*(E3416+273.15)^1.5/(E3416+273.15+110.4)</f>
        <v>1.8215294560424E-5</v>
      </c>
      <c r="I3416" s="27">
        <f>G3416*J3416*L3416/1000/H3416</f>
        <v>52408.279582483941</v>
      </c>
      <c r="J3416" s="24">
        <v>14.19</v>
      </c>
      <c r="K3416" s="25">
        <v>300</v>
      </c>
      <c r="L3416" s="26">
        <v>57.5</v>
      </c>
      <c r="M3416" s="23">
        <f>2*A3416/$G3416/$J3416^2/($K3416/1000)/($L3416/1000)</f>
        <v>-0.33957783437436651</v>
      </c>
      <c r="N3416" s="23">
        <f>2*B3416/$G3416/$J3416^2/($K3416/1000)/($L3416/1000)</f>
        <v>0.20669955135831003</v>
      </c>
      <c r="O3416" s="23">
        <f>2*C3416/$G3416/$J3416^2/($K3416/1000)/($L3416^2/1000)</f>
        <v>-8.5589876338844749E-5</v>
      </c>
      <c r="P3416" s="24">
        <v>-1.62</v>
      </c>
    </row>
    <row r="3417" spans="1:16" x14ac:dyDescent="0.4">
      <c r="A3417" s="22">
        <v>-0.69</v>
      </c>
      <c r="B3417" s="23">
        <v>0.42</v>
      </c>
      <c r="C3417" s="24">
        <v>-0.01</v>
      </c>
      <c r="D3417" s="2">
        <v>340.1</v>
      </c>
      <c r="E3417" s="25">
        <v>21.7</v>
      </c>
      <c r="F3417" s="23">
        <v>990.9</v>
      </c>
      <c r="G3417" s="23">
        <v>1.17</v>
      </c>
      <c r="H3417" s="9">
        <f>0.000001458*(E3417+273.15)^1.5/(E3417+273.15+110.4)</f>
        <v>1.8215294560424E-5</v>
      </c>
      <c r="I3417" s="27">
        <f>G3417*J3417*L3417/1000/H3417</f>
        <v>52186.680091648916</v>
      </c>
      <c r="J3417" s="24">
        <v>14.13</v>
      </c>
      <c r="K3417" s="25">
        <v>300</v>
      </c>
      <c r="L3417" s="26">
        <v>57.5</v>
      </c>
      <c r="M3417" s="23">
        <f>2*A3417/$G3417/$J3417^2/($K3417/1000)/($L3417/1000)</f>
        <v>-0.34246784546924436</v>
      </c>
      <c r="N3417" s="23">
        <f>2*B3417/$G3417/$J3417^2/($K3417/1000)/($L3417/1000)</f>
        <v>0.20845868854649655</v>
      </c>
      <c r="O3417" s="23">
        <f>2*C3417/$G3417/$J3417^2/($K3417/1000)/($L3417^2/1000)</f>
        <v>-8.6318297534781192E-5</v>
      </c>
      <c r="P3417" s="24">
        <v>-1.62</v>
      </c>
    </row>
    <row r="3418" spans="1:16" x14ac:dyDescent="0.4">
      <c r="A3418" s="22">
        <v>-0.69</v>
      </c>
      <c r="B3418" s="23">
        <v>0.42</v>
      </c>
      <c r="C3418" s="24">
        <v>-0.01</v>
      </c>
      <c r="D3418" s="2">
        <v>340.1</v>
      </c>
      <c r="E3418" s="25">
        <v>21.7</v>
      </c>
      <c r="F3418" s="23">
        <v>990.9</v>
      </c>
      <c r="G3418" s="23">
        <v>1.17</v>
      </c>
      <c r="H3418" s="9">
        <f>0.000001458*(E3418+273.15)^1.5/(E3418+273.15+110.4)</f>
        <v>1.8215294560424E-5</v>
      </c>
      <c r="I3418" s="27">
        <f>G3418*J3418*L3418/1000/H3418</f>
        <v>52408.279582483941</v>
      </c>
      <c r="J3418" s="24">
        <v>14.19</v>
      </c>
      <c r="K3418" s="25">
        <v>300</v>
      </c>
      <c r="L3418" s="26">
        <v>57.5</v>
      </c>
      <c r="M3418" s="23">
        <f>2*A3418/$G3418/$J3418^2/($K3418/1000)/($L3418/1000)</f>
        <v>-0.33957783437436651</v>
      </c>
      <c r="N3418" s="23">
        <f>2*B3418/$G3418/$J3418^2/($K3418/1000)/($L3418/1000)</f>
        <v>0.20669955135831003</v>
      </c>
      <c r="O3418" s="23">
        <f>2*C3418/$G3418/$J3418^2/($K3418/1000)/($L3418^2/1000)</f>
        <v>-8.5589876338844749E-5</v>
      </c>
      <c r="P3418" s="24">
        <v>-1.62</v>
      </c>
    </row>
    <row r="3419" spans="1:16" x14ac:dyDescent="0.4">
      <c r="A3419" s="22">
        <v>-0.69</v>
      </c>
      <c r="B3419" s="23">
        <v>0.42</v>
      </c>
      <c r="C3419" s="24">
        <v>-0.01</v>
      </c>
      <c r="D3419" s="2">
        <v>340.1</v>
      </c>
      <c r="E3419" s="25">
        <v>21.7</v>
      </c>
      <c r="F3419" s="23">
        <v>990.9</v>
      </c>
      <c r="G3419" s="23">
        <v>1.17</v>
      </c>
      <c r="H3419" s="9">
        <f>0.000001458*(E3419+273.15)^1.5/(E3419+273.15+110.4)</f>
        <v>1.8215294560424E-5</v>
      </c>
      <c r="I3419" s="27">
        <f>G3419*J3419*L3419/1000/H3419</f>
        <v>52186.680091648916</v>
      </c>
      <c r="J3419" s="24">
        <v>14.13</v>
      </c>
      <c r="K3419" s="25">
        <v>300</v>
      </c>
      <c r="L3419" s="26">
        <v>57.5</v>
      </c>
      <c r="M3419" s="23">
        <f>2*A3419/$G3419/$J3419^2/($K3419/1000)/($L3419/1000)</f>
        <v>-0.34246784546924436</v>
      </c>
      <c r="N3419" s="23">
        <f>2*B3419/$G3419/$J3419^2/($K3419/1000)/($L3419/1000)</f>
        <v>0.20845868854649655</v>
      </c>
      <c r="O3419" s="23">
        <f>2*C3419/$G3419/$J3419^2/($K3419/1000)/($L3419^2/1000)</f>
        <v>-8.6318297534781192E-5</v>
      </c>
      <c r="P3419" s="24">
        <v>-1.62</v>
      </c>
    </row>
    <row r="3420" spans="1:16" x14ac:dyDescent="0.4">
      <c r="A3420" s="22">
        <v>-0.69</v>
      </c>
      <c r="B3420" s="23">
        <v>0.42</v>
      </c>
      <c r="C3420" s="24">
        <v>-0.01</v>
      </c>
      <c r="D3420" s="2">
        <v>340.1</v>
      </c>
      <c r="E3420" s="25">
        <v>21.7</v>
      </c>
      <c r="F3420" s="23">
        <v>990.9</v>
      </c>
      <c r="G3420" s="23">
        <v>1.17</v>
      </c>
      <c r="H3420" s="9">
        <f>0.000001458*(E3420+273.15)^1.5/(E3420+273.15+110.4)</f>
        <v>1.8215294560424E-5</v>
      </c>
      <c r="I3420" s="27">
        <f>G3420*J3420*L3420/1000/H3420</f>
        <v>52186.680091648916</v>
      </c>
      <c r="J3420" s="24">
        <v>14.13</v>
      </c>
      <c r="K3420" s="25">
        <v>300</v>
      </c>
      <c r="L3420" s="26">
        <v>57.5</v>
      </c>
      <c r="M3420" s="23">
        <f>2*A3420/$G3420/$J3420^2/($K3420/1000)/($L3420/1000)</f>
        <v>-0.34246784546924436</v>
      </c>
      <c r="N3420" s="23">
        <f>2*B3420/$G3420/$J3420^2/($K3420/1000)/($L3420/1000)</f>
        <v>0.20845868854649655</v>
      </c>
      <c r="O3420" s="23">
        <f>2*C3420/$G3420/$J3420^2/($K3420/1000)/($L3420^2/1000)</f>
        <v>-8.6318297534781192E-5</v>
      </c>
      <c r="P3420" s="24">
        <v>-1.62</v>
      </c>
    </row>
    <row r="3421" spans="1:16" x14ac:dyDescent="0.4">
      <c r="A3421" s="22">
        <v>-0.69</v>
      </c>
      <c r="B3421" s="23">
        <v>0.42</v>
      </c>
      <c r="C3421" s="24">
        <v>-0.01</v>
      </c>
      <c r="D3421" s="2">
        <v>340.1</v>
      </c>
      <c r="E3421" s="25">
        <v>21.7</v>
      </c>
      <c r="F3421" s="23">
        <v>990.9</v>
      </c>
      <c r="G3421" s="23">
        <v>1.17</v>
      </c>
      <c r="H3421" s="9">
        <f>0.000001458*(E3421+273.15)^1.5/(E3421+273.15+110.4)</f>
        <v>1.8215294560424E-5</v>
      </c>
      <c r="I3421" s="27">
        <f>G3421*J3421*L3421/1000/H3421</f>
        <v>51965.080600813897</v>
      </c>
      <c r="J3421" s="24">
        <v>14.07</v>
      </c>
      <c r="K3421" s="25">
        <v>300</v>
      </c>
      <c r="L3421" s="26">
        <v>57.5</v>
      </c>
      <c r="M3421" s="23">
        <f>2*A3421/$G3421/$J3421^2/($K3421/1000)/($L3421/1000)</f>
        <v>-0.34539490776429749</v>
      </c>
      <c r="N3421" s="23">
        <f>2*B3421/$G3421/$J3421^2/($K3421/1000)/($L3421/1000)</f>
        <v>0.21024037863913761</v>
      </c>
      <c r="O3421" s="23">
        <f>2*C3421/$G3421/$J3421^2/($K3421/1000)/($L3421^2/1000)</f>
        <v>-8.7056057407510414E-5</v>
      </c>
      <c r="P3421" s="24">
        <v>-1.62</v>
      </c>
    </row>
    <row r="3422" spans="1:16" x14ac:dyDescent="0.4">
      <c r="A3422" s="22">
        <v>-0.69</v>
      </c>
      <c r="B3422" s="23">
        <v>0.42</v>
      </c>
      <c r="C3422" s="24">
        <v>-0.01</v>
      </c>
      <c r="D3422" s="2">
        <v>340.1</v>
      </c>
      <c r="E3422" s="25">
        <v>21.7</v>
      </c>
      <c r="F3422" s="23">
        <v>990.9</v>
      </c>
      <c r="G3422" s="23">
        <v>1.17</v>
      </c>
      <c r="H3422" s="9">
        <f>0.000001458*(E3422+273.15)^1.5/(E3422+273.15+110.4)</f>
        <v>1.8215294560424E-5</v>
      </c>
      <c r="I3422" s="27">
        <f>G3422*J3422*L3422/1000/H3422</f>
        <v>51743.481109978864</v>
      </c>
      <c r="J3422" s="24">
        <v>14.01</v>
      </c>
      <c r="K3422" s="25">
        <v>300</v>
      </c>
      <c r="L3422" s="26">
        <v>57.5</v>
      </c>
      <c r="M3422" s="23">
        <f>2*A3422/$G3422/$J3422^2/($K3422/1000)/($L3422/1000)</f>
        <v>-0.34835965732679153</v>
      </c>
      <c r="N3422" s="23">
        <f>2*B3422/$G3422/$J3422^2/($K3422/1000)/($L3422/1000)</f>
        <v>0.21204500880761223</v>
      </c>
      <c r="O3422" s="23">
        <f>2*C3422/$G3422/$J3422^2/($K3422/1000)/($L3422^2/1000)</f>
        <v>-8.7803316276443999E-5</v>
      </c>
      <c r="P3422" s="24">
        <v>-1.62</v>
      </c>
    </row>
    <row r="3423" spans="1:16" x14ac:dyDescent="0.4">
      <c r="A3423" s="22">
        <v>-0.69</v>
      </c>
      <c r="B3423" s="23">
        <v>0.42</v>
      </c>
      <c r="C3423" s="24">
        <v>-0.01</v>
      </c>
      <c r="D3423" s="2">
        <v>340.1</v>
      </c>
      <c r="E3423" s="25">
        <v>21.7</v>
      </c>
      <c r="F3423" s="23">
        <v>990.9</v>
      </c>
      <c r="G3423" s="23">
        <v>1.17</v>
      </c>
      <c r="H3423" s="9">
        <f>0.000001458*(E3423+273.15)^1.5/(E3423+273.15+110.4)</f>
        <v>1.8215294560424E-5</v>
      </c>
      <c r="I3423" s="27">
        <f>G3423*J3423*L3423/1000/H3423</f>
        <v>52629.879073318974</v>
      </c>
      <c r="J3423" s="24">
        <v>14.25</v>
      </c>
      <c r="K3423" s="25">
        <v>300</v>
      </c>
      <c r="L3423" s="26">
        <v>57.5</v>
      </c>
      <c r="M3423" s="23">
        <f>2*A3423/$G3423/$J3423^2/($K3423/1000)/($L3423/1000)</f>
        <v>-0.33672425177503662</v>
      </c>
      <c r="N3423" s="23">
        <f>2*B3423/$G3423/$J3423^2/($K3423/1000)/($L3423/1000)</f>
        <v>0.20496258803697881</v>
      </c>
      <c r="O3423" s="23">
        <f>2*C3423/$G3423/$J3423^2/($K3423/1000)/($L3423^2/1000)</f>
        <v>-8.4870636868314235E-5</v>
      </c>
      <c r="P3423" s="24">
        <v>-1.62</v>
      </c>
    </row>
    <row r="3424" spans="1:16" x14ac:dyDescent="0.4">
      <c r="A3424" s="22">
        <v>-0.86</v>
      </c>
      <c r="B3424" s="23">
        <v>0.62</v>
      </c>
      <c r="C3424" s="24">
        <v>0</v>
      </c>
      <c r="D3424" s="2">
        <v>340.4</v>
      </c>
      <c r="E3424" s="25">
        <v>21.2</v>
      </c>
      <c r="F3424" s="23">
        <v>994.62</v>
      </c>
      <c r="G3424" s="23">
        <v>1.18</v>
      </c>
      <c r="H3424" s="9">
        <f>0.000001458*(E3424+273.15)^1.5/(E3424+273.15+110.4)</f>
        <v>1.8191425273442234E-5</v>
      </c>
      <c r="I3424" s="10">
        <f>G3424*J3424*L3424/1000/H3424</f>
        <v>59340.787419002219</v>
      </c>
      <c r="J3424" s="24">
        <v>15.91</v>
      </c>
      <c r="K3424" s="25">
        <v>300</v>
      </c>
      <c r="L3424" s="26">
        <v>57.5</v>
      </c>
      <c r="M3424" s="23">
        <f>2*A3424/$G3424/$J3424^2/($K3424/1000)/($L3424/1000)</f>
        <v>-0.33382355740016995</v>
      </c>
      <c r="N3424" s="23">
        <f>2*B3424/$G3424/$J3424^2/($K3424/1000)/($L3424/1000)</f>
        <v>0.24066349486989</v>
      </c>
      <c r="O3424" s="23">
        <f>2*C3424/$G3424/$J3424^2/($K3424/1000)/($L3424^2/1000)</f>
        <v>0</v>
      </c>
      <c r="P3424" s="24">
        <f>M3424/N3424</f>
        <v>-1.3870967741935483</v>
      </c>
    </row>
    <row r="3425" spans="1:16" x14ac:dyDescent="0.4">
      <c r="A3425" s="22">
        <v>-0.84</v>
      </c>
      <c r="B3425" s="23">
        <v>0.62</v>
      </c>
      <c r="C3425" s="24">
        <v>-0.01</v>
      </c>
      <c r="D3425" s="2">
        <v>340.4</v>
      </c>
      <c r="E3425" s="25">
        <v>21.2</v>
      </c>
      <c r="F3425" s="23">
        <v>994.62</v>
      </c>
      <c r="G3425" s="23">
        <v>1.18</v>
      </c>
      <c r="H3425" s="9">
        <f>0.000001458*(E3425+273.15)^1.5/(E3425+273.15+110.4)</f>
        <v>1.8191425273442234E-5</v>
      </c>
      <c r="I3425" s="10">
        <f>G3425*J3425*L3425/1000/H3425</f>
        <v>59527.276380092742</v>
      </c>
      <c r="J3425" s="24">
        <v>15.96</v>
      </c>
      <c r="K3425" s="25">
        <v>300</v>
      </c>
      <c r="L3425" s="26">
        <v>57.5</v>
      </c>
      <c r="M3425" s="23">
        <f>2*A3425/$G3425/$J3425^2/($K3425/1000)/($L3425/1000)</f>
        <v>-0.32402043519119844</v>
      </c>
      <c r="N3425" s="23">
        <f>2*B3425/$G3425/$J3425^2/($K3425/1000)/($L3425/1000)</f>
        <v>0.23915794026017032</v>
      </c>
      <c r="O3425" s="23">
        <f>2*C3425/$G3425/$J3425^2/($K3425/1000)/($L3425^2/1000)</f>
        <v>-6.7084976230061792E-5</v>
      </c>
      <c r="P3425" s="24">
        <f>M3425/N3425</f>
        <v>-1.354838709677419</v>
      </c>
    </row>
    <row r="3426" spans="1:16" x14ac:dyDescent="0.4">
      <c r="A3426" s="22">
        <v>-0.83</v>
      </c>
      <c r="B3426" s="23">
        <v>0.61</v>
      </c>
      <c r="C3426" s="24">
        <v>-0.01</v>
      </c>
      <c r="D3426" s="2">
        <v>340.4</v>
      </c>
      <c r="E3426" s="25">
        <v>21.2</v>
      </c>
      <c r="F3426" s="23">
        <v>994.62</v>
      </c>
      <c r="G3426" s="23">
        <v>1.18</v>
      </c>
      <c r="H3426" s="9">
        <f>0.000001458*(E3426+273.15)^1.5/(E3426+273.15+110.4)</f>
        <v>1.8191425273442234E-5</v>
      </c>
      <c r="I3426" s="10">
        <f>G3426*J3426*L3426/1000/H3426</f>
        <v>59713.765341183251</v>
      </c>
      <c r="J3426" s="24">
        <v>16.010000000000002</v>
      </c>
      <c r="K3426" s="25">
        <v>300</v>
      </c>
      <c r="L3426" s="26">
        <v>57.5</v>
      </c>
      <c r="M3426" s="23">
        <f>2*A3426/$G3426/$J3426^2/($K3426/1000)/($L3426/1000)</f>
        <v>-0.31816640254480466</v>
      </c>
      <c r="N3426" s="23">
        <f>2*B3426/$G3426/$J3426^2/($K3426/1000)/($L3426/1000)</f>
        <v>0.23383313921967572</v>
      </c>
      <c r="O3426" s="23">
        <f>2*C3426/$G3426/$J3426^2/($K3426/1000)/($L3426^2/1000)</f>
        <v>-6.6666611324212607E-5</v>
      </c>
      <c r="P3426" s="24">
        <f>M3426/N3426</f>
        <v>-1.360655737704918</v>
      </c>
    </row>
    <row r="3427" spans="1:16" x14ac:dyDescent="0.4">
      <c r="A3427" s="22">
        <v>-0.83</v>
      </c>
      <c r="B3427" s="23">
        <v>0.61</v>
      </c>
      <c r="C3427" s="24">
        <v>-0.01</v>
      </c>
      <c r="D3427" s="2">
        <v>340.4</v>
      </c>
      <c r="E3427" s="25">
        <v>21.2</v>
      </c>
      <c r="F3427" s="23">
        <v>994.62</v>
      </c>
      <c r="G3427" s="23">
        <v>1.18</v>
      </c>
      <c r="H3427" s="9">
        <f>0.000001458*(E3427+273.15)^1.5/(E3427+273.15+110.4)</f>
        <v>1.8191425273442234E-5</v>
      </c>
      <c r="I3427" s="10">
        <f>G3427*J3427*L3427/1000/H3427</f>
        <v>59900.254302273766</v>
      </c>
      <c r="J3427" s="24">
        <v>16.059999999999999</v>
      </c>
      <c r="K3427" s="25">
        <v>300</v>
      </c>
      <c r="L3427" s="26">
        <v>57.5</v>
      </c>
      <c r="M3427" s="23">
        <f>2*A3427/$G3427/$J3427^2/($K3427/1000)/($L3427/1000)</f>
        <v>-0.31618837561558771</v>
      </c>
      <c r="N3427" s="23">
        <f>2*B3427/$G3427/$J3427^2/($K3427/1000)/($L3427/1000)</f>
        <v>0.23237940858495004</v>
      </c>
      <c r="O3427" s="23">
        <f>2*C3427/$G3427/$J3427^2/($K3427/1000)/($L3427^2/1000)</f>
        <v>-6.625214785030649E-5</v>
      </c>
      <c r="P3427" s="24">
        <f>M3427/N3427</f>
        <v>-1.3606557377049178</v>
      </c>
    </row>
    <row r="3428" spans="1:16" x14ac:dyDescent="0.4">
      <c r="A3428" s="22">
        <v>-0.83</v>
      </c>
      <c r="B3428" s="23">
        <v>0.61</v>
      </c>
      <c r="C3428" s="24">
        <v>-0.01</v>
      </c>
      <c r="D3428" s="2">
        <v>340.4</v>
      </c>
      <c r="E3428" s="25">
        <v>21.2</v>
      </c>
      <c r="F3428" s="23">
        <v>994.62</v>
      </c>
      <c r="G3428" s="23">
        <v>1.18</v>
      </c>
      <c r="H3428" s="9">
        <f>0.000001458*(E3428+273.15)^1.5/(E3428+273.15+110.4)</f>
        <v>1.8191425273442234E-5</v>
      </c>
      <c r="I3428" s="10">
        <f>G3428*J3428*L3428/1000/H3428</f>
        <v>59900.254302273766</v>
      </c>
      <c r="J3428" s="24">
        <v>16.059999999999999</v>
      </c>
      <c r="K3428" s="25">
        <v>300</v>
      </c>
      <c r="L3428" s="26">
        <v>57.5</v>
      </c>
      <c r="M3428" s="23">
        <f>2*A3428/$G3428/$J3428^2/($K3428/1000)/($L3428/1000)</f>
        <v>-0.31618837561558771</v>
      </c>
      <c r="N3428" s="23">
        <f>2*B3428/$G3428/$J3428^2/($K3428/1000)/($L3428/1000)</f>
        <v>0.23237940858495004</v>
      </c>
      <c r="O3428" s="23">
        <f>2*C3428/$G3428/$J3428^2/($K3428/1000)/($L3428^2/1000)</f>
        <v>-6.625214785030649E-5</v>
      </c>
      <c r="P3428" s="24">
        <f>M3428/N3428</f>
        <v>-1.3606557377049178</v>
      </c>
    </row>
    <row r="3429" spans="1:16" x14ac:dyDescent="0.4">
      <c r="A3429" s="22">
        <v>-0.83</v>
      </c>
      <c r="B3429" s="23">
        <v>0.61</v>
      </c>
      <c r="C3429" s="24">
        <v>-0.01</v>
      </c>
      <c r="D3429" s="2">
        <v>340.4</v>
      </c>
      <c r="E3429" s="25">
        <v>21.2</v>
      </c>
      <c r="F3429" s="23">
        <v>994.62</v>
      </c>
      <c r="G3429" s="23">
        <v>1.18</v>
      </c>
      <c r="H3429" s="9">
        <f>0.000001458*(E3429+273.15)^1.5/(E3429+273.15+110.4)</f>
        <v>1.8191425273442234E-5</v>
      </c>
      <c r="I3429" s="10">
        <f>G3429*J3429*L3429/1000/H3429</f>
        <v>59713.765341183251</v>
      </c>
      <c r="J3429" s="24">
        <v>16.010000000000002</v>
      </c>
      <c r="K3429" s="25">
        <v>300</v>
      </c>
      <c r="L3429" s="26">
        <v>57.5</v>
      </c>
      <c r="M3429" s="23">
        <f>2*A3429/$G3429/$J3429^2/($K3429/1000)/($L3429/1000)</f>
        <v>-0.31816640254480466</v>
      </c>
      <c r="N3429" s="23">
        <f>2*B3429/$G3429/$J3429^2/($K3429/1000)/($L3429/1000)</f>
        <v>0.23383313921967572</v>
      </c>
      <c r="O3429" s="23">
        <f>2*C3429/$G3429/$J3429^2/($K3429/1000)/($L3429^2/1000)</f>
        <v>-6.6666611324212607E-5</v>
      </c>
      <c r="P3429" s="24">
        <f>M3429/N3429</f>
        <v>-1.360655737704918</v>
      </c>
    </row>
    <row r="3430" spans="1:16" x14ac:dyDescent="0.4">
      <c r="A3430" s="22">
        <v>-0.83</v>
      </c>
      <c r="B3430" s="23">
        <v>0.61</v>
      </c>
      <c r="C3430" s="24">
        <v>-0.01</v>
      </c>
      <c r="D3430" s="2">
        <v>340.4</v>
      </c>
      <c r="E3430" s="25">
        <v>21.2</v>
      </c>
      <c r="F3430" s="23">
        <v>994.62</v>
      </c>
      <c r="G3430" s="23">
        <v>1.18</v>
      </c>
      <c r="H3430" s="9">
        <f>0.000001458*(E3430+273.15)^1.5/(E3430+273.15+110.4)</f>
        <v>1.8191425273442234E-5</v>
      </c>
      <c r="I3430" s="10">
        <f>G3430*J3430*L3430/1000/H3430</f>
        <v>59527.276380092742</v>
      </c>
      <c r="J3430" s="24">
        <v>15.96</v>
      </c>
      <c r="K3430" s="25">
        <v>300</v>
      </c>
      <c r="L3430" s="26">
        <v>57.5</v>
      </c>
      <c r="M3430" s="23">
        <f>2*A3430/$G3430/$J3430^2/($K3430/1000)/($L3430/1000)</f>
        <v>-0.32016304905796988</v>
      </c>
      <c r="N3430" s="23">
        <f>2*B3430/$G3430/$J3430^2/($K3430/1000)/($L3430/1000)</f>
        <v>0.23530055412694173</v>
      </c>
      <c r="O3430" s="23">
        <f>2*C3430/$G3430/$J3430^2/($K3430/1000)/($L3430^2/1000)</f>
        <v>-6.7084976230061792E-5</v>
      </c>
      <c r="P3430" s="24">
        <f>M3430/N3430</f>
        <v>-1.360655737704918</v>
      </c>
    </row>
    <row r="3431" spans="1:16" x14ac:dyDescent="0.4">
      <c r="A3431" s="22">
        <v>-0.82</v>
      </c>
      <c r="B3431" s="23">
        <v>0.61</v>
      </c>
      <c r="C3431" s="24">
        <v>-0.01</v>
      </c>
      <c r="D3431" s="2">
        <v>340.4</v>
      </c>
      <c r="E3431" s="25">
        <v>21.2</v>
      </c>
      <c r="F3431" s="23">
        <v>994.62</v>
      </c>
      <c r="G3431" s="23">
        <v>1.18</v>
      </c>
      <c r="H3431" s="9">
        <f>0.000001458*(E3431+273.15)^1.5/(E3431+273.15+110.4)</f>
        <v>1.8191425273442234E-5</v>
      </c>
      <c r="I3431" s="10">
        <f>G3431*J3431*L3431/1000/H3431</f>
        <v>59340.787419002219</v>
      </c>
      <c r="J3431" s="24">
        <v>15.91</v>
      </c>
      <c r="K3431" s="25">
        <v>300</v>
      </c>
      <c r="L3431" s="26">
        <v>57.5</v>
      </c>
      <c r="M3431" s="23">
        <f>2*A3431/$G3431/$J3431^2/($K3431/1000)/($L3431/1000)</f>
        <v>-0.31829688031178999</v>
      </c>
      <c r="N3431" s="23">
        <f>2*B3431/$G3431/$J3431^2/($K3431/1000)/($L3431/1000)</f>
        <v>0.23678182559779495</v>
      </c>
      <c r="O3431" s="23">
        <f>2*C3431/$G3431/$J3431^2/($K3431/1000)/($L3431^2/1000)</f>
        <v>-6.7507291688608694E-5</v>
      </c>
      <c r="P3431" s="24">
        <f>M3431/N3431</f>
        <v>-1.3442622950819674</v>
      </c>
    </row>
    <row r="3432" spans="1:16" x14ac:dyDescent="0.4">
      <c r="A3432" s="22">
        <v>-0.82</v>
      </c>
      <c r="B3432" s="23">
        <v>0.61</v>
      </c>
      <c r="C3432" s="24">
        <v>-0.01</v>
      </c>
      <c r="D3432" s="2">
        <v>340.4</v>
      </c>
      <c r="E3432" s="25">
        <v>21.2</v>
      </c>
      <c r="F3432" s="23">
        <v>994.62</v>
      </c>
      <c r="G3432" s="23">
        <v>1.18</v>
      </c>
      <c r="H3432" s="9">
        <f>0.000001458*(E3432+273.15)^1.5/(E3432+273.15+110.4)</f>
        <v>1.8191425273442234E-5</v>
      </c>
      <c r="I3432" s="10">
        <f>G3432*J3432*L3432/1000/H3432</f>
        <v>59713.765341183251</v>
      </c>
      <c r="J3432" s="24">
        <v>16.010000000000002</v>
      </c>
      <c r="K3432" s="25">
        <v>300</v>
      </c>
      <c r="L3432" s="26">
        <v>57.5</v>
      </c>
      <c r="M3432" s="23">
        <f>2*A3432/$G3432/$J3432^2/($K3432/1000)/($L3432/1000)</f>
        <v>-0.31433307239366248</v>
      </c>
      <c r="N3432" s="23">
        <f>2*B3432/$G3432/$J3432^2/($K3432/1000)/($L3432/1000)</f>
        <v>0.23383313921967572</v>
      </c>
      <c r="O3432" s="23">
        <f>2*C3432/$G3432/$J3432^2/($K3432/1000)/($L3432^2/1000)</f>
        <v>-6.6666611324212607E-5</v>
      </c>
      <c r="P3432" s="24">
        <f>M3432/N3432</f>
        <v>-1.3442622950819674</v>
      </c>
    </row>
    <row r="3433" spans="1:16" x14ac:dyDescent="0.4">
      <c r="A3433" s="22">
        <v>-0.82</v>
      </c>
      <c r="B3433" s="23">
        <v>0.6</v>
      </c>
      <c r="C3433" s="24">
        <v>-0.01</v>
      </c>
      <c r="D3433" s="2">
        <v>340.4</v>
      </c>
      <c r="E3433" s="25">
        <v>21.2</v>
      </c>
      <c r="F3433" s="23">
        <v>994.62</v>
      </c>
      <c r="G3433" s="23">
        <v>1.18</v>
      </c>
      <c r="H3433" s="9">
        <f>0.000001458*(E3433+273.15)^1.5/(E3433+273.15+110.4)</f>
        <v>1.8191425273442234E-5</v>
      </c>
      <c r="I3433" s="10">
        <f>G3433*J3433*L3433/1000/H3433</f>
        <v>59340.787419002219</v>
      </c>
      <c r="J3433" s="24">
        <v>15.91</v>
      </c>
      <c r="K3433" s="25">
        <v>300</v>
      </c>
      <c r="L3433" s="26">
        <v>57.5</v>
      </c>
      <c r="M3433" s="23">
        <f>2*A3433/$G3433/$J3433^2/($K3433/1000)/($L3433/1000)</f>
        <v>-0.31829688031178999</v>
      </c>
      <c r="N3433" s="23">
        <f>2*B3433/$G3433/$J3433^2/($K3433/1000)/($L3433/1000)</f>
        <v>0.23290015632569991</v>
      </c>
      <c r="O3433" s="23">
        <f>2*C3433/$G3433/$J3433^2/($K3433/1000)/($L3433^2/1000)</f>
        <v>-6.7507291688608694E-5</v>
      </c>
      <c r="P3433" s="24">
        <f>M3433/N3433</f>
        <v>-1.3666666666666671</v>
      </c>
    </row>
    <row r="3434" spans="1:16" x14ac:dyDescent="0.4">
      <c r="A3434" s="22">
        <v>-0.82</v>
      </c>
      <c r="B3434" s="23">
        <v>0.6</v>
      </c>
      <c r="C3434" s="24">
        <v>-0.01</v>
      </c>
      <c r="D3434" s="2">
        <v>340.4</v>
      </c>
      <c r="E3434" s="25">
        <v>21.2</v>
      </c>
      <c r="F3434" s="23">
        <v>994.62</v>
      </c>
      <c r="G3434" s="23">
        <v>1.18</v>
      </c>
      <c r="H3434" s="9">
        <f>0.000001458*(E3434+273.15)^1.5/(E3434+273.15+110.4)</f>
        <v>1.8191425273442234E-5</v>
      </c>
      <c r="I3434" s="10">
        <f>G3434*J3434*L3434/1000/H3434</f>
        <v>59527.276380092742</v>
      </c>
      <c r="J3434" s="24">
        <v>15.96</v>
      </c>
      <c r="K3434" s="25">
        <v>300</v>
      </c>
      <c r="L3434" s="26">
        <v>57.5</v>
      </c>
      <c r="M3434" s="23">
        <f>2*A3434/$G3434/$J3434^2/($K3434/1000)/($L3434/1000)</f>
        <v>-0.31630566292474133</v>
      </c>
      <c r="N3434" s="23">
        <f>2*B3434/$G3434/$J3434^2/($K3434/1000)/($L3434/1000)</f>
        <v>0.23144316799371314</v>
      </c>
      <c r="O3434" s="23">
        <f>2*C3434/$G3434/$J3434^2/($K3434/1000)/($L3434^2/1000)</f>
        <v>-6.7084976230061792E-5</v>
      </c>
      <c r="P3434" s="24">
        <f>M3434/N3434</f>
        <v>-1.3666666666666667</v>
      </c>
    </row>
    <row r="3435" spans="1:16" x14ac:dyDescent="0.4">
      <c r="A3435" s="22">
        <v>-0.82</v>
      </c>
      <c r="B3435" s="23">
        <v>0.6</v>
      </c>
      <c r="C3435" s="24">
        <v>-0.01</v>
      </c>
      <c r="D3435" s="2">
        <v>340.4</v>
      </c>
      <c r="E3435" s="25">
        <v>21.2</v>
      </c>
      <c r="F3435" s="23">
        <v>994.62</v>
      </c>
      <c r="G3435" s="23">
        <v>1.18</v>
      </c>
      <c r="H3435" s="9">
        <f>0.000001458*(E3435+273.15)^1.5/(E3435+273.15+110.4)</f>
        <v>1.8191425273442234E-5</v>
      </c>
      <c r="I3435" s="10">
        <f>G3435*J3435*L3435/1000/H3435</f>
        <v>59527.276380092742</v>
      </c>
      <c r="J3435" s="24">
        <v>15.96</v>
      </c>
      <c r="K3435" s="25">
        <v>300</v>
      </c>
      <c r="L3435" s="26">
        <v>57.5</v>
      </c>
      <c r="M3435" s="23">
        <f>2*A3435/$G3435/$J3435^2/($K3435/1000)/($L3435/1000)</f>
        <v>-0.31630566292474133</v>
      </c>
      <c r="N3435" s="23">
        <f>2*B3435/$G3435/$J3435^2/($K3435/1000)/($L3435/1000)</f>
        <v>0.23144316799371314</v>
      </c>
      <c r="O3435" s="23">
        <f>2*C3435/$G3435/$J3435^2/($K3435/1000)/($L3435^2/1000)</f>
        <v>-6.7084976230061792E-5</v>
      </c>
      <c r="P3435" s="24">
        <f>M3435/N3435</f>
        <v>-1.3666666666666667</v>
      </c>
    </row>
    <row r="3436" spans="1:16" x14ac:dyDescent="0.4">
      <c r="A3436" s="22">
        <v>-0.82</v>
      </c>
      <c r="B3436" s="23">
        <v>0.6</v>
      </c>
      <c r="C3436" s="24">
        <v>-0.01</v>
      </c>
      <c r="D3436" s="2">
        <v>340.4</v>
      </c>
      <c r="E3436" s="25">
        <v>21.2</v>
      </c>
      <c r="F3436" s="23">
        <v>994.62</v>
      </c>
      <c r="G3436" s="23">
        <v>1.18</v>
      </c>
      <c r="H3436" s="9">
        <f>0.000001458*(E3436+273.15)^1.5/(E3436+273.15+110.4)</f>
        <v>1.8191425273442234E-5</v>
      </c>
      <c r="I3436" s="10">
        <f>G3436*J3436*L3436/1000/H3436</f>
        <v>59713.765341183251</v>
      </c>
      <c r="J3436" s="24">
        <v>16.010000000000002</v>
      </c>
      <c r="K3436" s="25">
        <v>300</v>
      </c>
      <c r="L3436" s="26">
        <v>57.5</v>
      </c>
      <c r="M3436" s="23">
        <f>2*A3436/$G3436/$J3436^2/($K3436/1000)/($L3436/1000)</f>
        <v>-0.31433307239366248</v>
      </c>
      <c r="N3436" s="23">
        <f>2*B3436/$G3436/$J3436^2/($K3436/1000)/($L3436/1000)</f>
        <v>0.22999980906853351</v>
      </c>
      <c r="O3436" s="23">
        <f>2*C3436/$G3436/$J3436^2/($K3436/1000)/($L3436^2/1000)</f>
        <v>-6.6666611324212607E-5</v>
      </c>
      <c r="P3436" s="24">
        <f>M3436/N3436</f>
        <v>-1.3666666666666667</v>
      </c>
    </row>
    <row r="3437" spans="1:16" x14ac:dyDescent="0.4">
      <c r="A3437" s="22">
        <v>-0.82</v>
      </c>
      <c r="B3437" s="23">
        <v>0.6</v>
      </c>
      <c r="C3437" s="24">
        <v>-0.01</v>
      </c>
      <c r="D3437" s="2">
        <v>340.4</v>
      </c>
      <c r="E3437" s="25">
        <v>21.2</v>
      </c>
      <c r="F3437" s="23">
        <v>994.62</v>
      </c>
      <c r="G3437" s="23">
        <v>1.18</v>
      </c>
      <c r="H3437" s="9">
        <f>0.000001458*(E3437+273.15)^1.5/(E3437+273.15+110.4)</f>
        <v>1.8191425273442234E-5</v>
      </c>
      <c r="I3437" s="10">
        <f>G3437*J3437*L3437/1000/H3437</f>
        <v>59527.276380092742</v>
      </c>
      <c r="J3437" s="24">
        <v>15.96</v>
      </c>
      <c r="K3437" s="25">
        <v>300</v>
      </c>
      <c r="L3437" s="26">
        <v>57.5</v>
      </c>
      <c r="M3437" s="23">
        <f>2*A3437/$G3437/$J3437^2/($K3437/1000)/($L3437/1000)</f>
        <v>-0.31630566292474133</v>
      </c>
      <c r="N3437" s="23">
        <f>2*B3437/$G3437/$J3437^2/($K3437/1000)/($L3437/1000)</f>
        <v>0.23144316799371314</v>
      </c>
      <c r="O3437" s="23">
        <f>2*C3437/$G3437/$J3437^2/($K3437/1000)/($L3437^2/1000)</f>
        <v>-6.7084976230061792E-5</v>
      </c>
      <c r="P3437" s="24">
        <f>M3437/N3437</f>
        <v>-1.3666666666666667</v>
      </c>
    </row>
    <row r="3438" spans="1:16" x14ac:dyDescent="0.4">
      <c r="A3438" s="22">
        <v>-0.81</v>
      </c>
      <c r="B3438" s="23">
        <v>0.6</v>
      </c>
      <c r="C3438" s="24">
        <v>-0.01</v>
      </c>
      <c r="D3438" s="2">
        <v>340.4</v>
      </c>
      <c r="E3438" s="25">
        <v>21.2</v>
      </c>
      <c r="F3438" s="23">
        <v>994.62</v>
      </c>
      <c r="G3438" s="23">
        <v>1.18</v>
      </c>
      <c r="H3438" s="9">
        <f>0.000001458*(E3438+273.15)^1.5/(E3438+273.15+110.4)</f>
        <v>1.8191425273442234E-5</v>
      </c>
      <c r="I3438" s="10">
        <f>G3438*J3438*L3438/1000/H3438</f>
        <v>59527.276380092742</v>
      </c>
      <c r="J3438" s="24">
        <v>15.96</v>
      </c>
      <c r="K3438" s="25">
        <v>300</v>
      </c>
      <c r="L3438" s="26">
        <v>57.5</v>
      </c>
      <c r="M3438" s="23">
        <f>2*A3438/$G3438/$J3438^2/($K3438/1000)/($L3438/1000)</f>
        <v>-0.31244827679151282</v>
      </c>
      <c r="N3438" s="23">
        <f>2*B3438/$G3438/$J3438^2/($K3438/1000)/($L3438/1000)</f>
        <v>0.23144316799371314</v>
      </c>
      <c r="O3438" s="23">
        <f>2*C3438/$G3438/$J3438^2/($K3438/1000)/($L3438^2/1000)</f>
        <v>-6.7084976230061792E-5</v>
      </c>
      <c r="P3438" s="24">
        <f>M3438/N3438</f>
        <v>-1.3500000000000003</v>
      </c>
    </row>
    <row r="3439" spans="1:16" x14ac:dyDescent="0.4">
      <c r="A3439" s="22">
        <v>-0.82</v>
      </c>
      <c r="B3439" s="23">
        <v>0.6</v>
      </c>
      <c r="C3439" s="24">
        <v>-0.01</v>
      </c>
      <c r="D3439" s="2">
        <v>340.4</v>
      </c>
      <c r="E3439" s="25">
        <v>21.2</v>
      </c>
      <c r="F3439" s="23">
        <v>994.62</v>
      </c>
      <c r="G3439" s="23">
        <v>1.18</v>
      </c>
      <c r="H3439" s="9">
        <f>0.000001458*(E3439+273.15)^1.5/(E3439+273.15+110.4)</f>
        <v>1.8191425273442234E-5</v>
      </c>
      <c r="I3439" s="10">
        <f>G3439*J3439*L3439/1000/H3439</f>
        <v>59527.276380092742</v>
      </c>
      <c r="J3439" s="24">
        <v>15.96</v>
      </c>
      <c r="K3439" s="25">
        <v>300</v>
      </c>
      <c r="L3439" s="26">
        <v>57.5</v>
      </c>
      <c r="M3439" s="23">
        <f>2*A3439/$G3439/$J3439^2/($K3439/1000)/($L3439/1000)</f>
        <v>-0.31630566292474133</v>
      </c>
      <c r="N3439" s="23">
        <f>2*B3439/$G3439/$J3439^2/($K3439/1000)/($L3439/1000)</f>
        <v>0.23144316799371314</v>
      </c>
      <c r="O3439" s="23">
        <f>2*C3439/$G3439/$J3439^2/($K3439/1000)/($L3439^2/1000)</f>
        <v>-6.7084976230061792E-5</v>
      </c>
      <c r="P3439" s="24">
        <f>M3439/N3439</f>
        <v>-1.3666666666666667</v>
      </c>
    </row>
    <row r="3440" spans="1:16" x14ac:dyDescent="0.4">
      <c r="A3440" s="22">
        <v>-0.82</v>
      </c>
      <c r="B3440" s="23">
        <v>0.6</v>
      </c>
      <c r="C3440" s="24">
        <v>-0.01</v>
      </c>
      <c r="D3440" s="2">
        <v>340.4</v>
      </c>
      <c r="E3440" s="25">
        <v>21.2</v>
      </c>
      <c r="F3440" s="23">
        <v>994.62</v>
      </c>
      <c r="G3440" s="23">
        <v>1.18</v>
      </c>
      <c r="H3440" s="9">
        <f>0.000001458*(E3440+273.15)^1.5/(E3440+273.15+110.4)</f>
        <v>1.8191425273442234E-5</v>
      </c>
      <c r="I3440" s="10">
        <f>G3440*J3440*L3440/1000/H3440</f>
        <v>59340.787419002219</v>
      </c>
      <c r="J3440" s="24">
        <v>15.91</v>
      </c>
      <c r="K3440" s="25">
        <v>300</v>
      </c>
      <c r="L3440" s="26">
        <v>57.5</v>
      </c>
      <c r="M3440" s="23">
        <f>2*A3440/$G3440/$J3440^2/($K3440/1000)/($L3440/1000)</f>
        <v>-0.31829688031178999</v>
      </c>
      <c r="N3440" s="23">
        <f>2*B3440/$G3440/$J3440^2/($K3440/1000)/($L3440/1000)</f>
        <v>0.23290015632569991</v>
      </c>
      <c r="O3440" s="23">
        <f>2*C3440/$G3440/$J3440^2/($K3440/1000)/($L3440^2/1000)</f>
        <v>-6.7507291688608694E-5</v>
      </c>
      <c r="P3440" s="24">
        <f>M3440/N3440</f>
        <v>-1.3666666666666671</v>
      </c>
    </row>
    <row r="3441" spans="1:16" x14ac:dyDescent="0.4">
      <c r="A3441" s="22">
        <v>-0.82</v>
      </c>
      <c r="B3441" s="23">
        <v>0.61</v>
      </c>
      <c r="C3441" s="24">
        <v>-0.01</v>
      </c>
      <c r="D3441" s="2">
        <v>340.4</v>
      </c>
      <c r="E3441" s="25">
        <v>21.2</v>
      </c>
      <c r="F3441" s="23">
        <v>994.62</v>
      </c>
      <c r="G3441" s="23">
        <v>1.18</v>
      </c>
      <c r="H3441" s="9">
        <f>0.000001458*(E3441+273.15)^1.5/(E3441+273.15+110.4)</f>
        <v>1.8191425273442234E-5</v>
      </c>
      <c r="I3441" s="10">
        <f>G3441*J3441*L3441/1000/H3441</f>
        <v>59900.254302273766</v>
      </c>
      <c r="J3441" s="24">
        <v>16.059999999999999</v>
      </c>
      <c r="K3441" s="25">
        <v>300</v>
      </c>
      <c r="L3441" s="26">
        <v>57.5</v>
      </c>
      <c r="M3441" s="23">
        <f>2*A3441/$G3441/$J3441^2/($K3441/1000)/($L3441/1000)</f>
        <v>-0.31237887711419515</v>
      </c>
      <c r="N3441" s="23">
        <f>2*B3441/$G3441/$J3441^2/($K3441/1000)/($L3441/1000)</f>
        <v>0.23237940858495004</v>
      </c>
      <c r="O3441" s="23">
        <f>2*C3441/$G3441/$J3441^2/($K3441/1000)/($L3441^2/1000)</f>
        <v>-6.625214785030649E-5</v>
      </c>
      <c r="P3441" s="24">
        <f>M3441/N3441</f>
        <v>-1.3442622950819674</v>
      </c>
    </row>
    <row r="3442" spans="1:16" x14ac:dyDescent="0.4">
      <c r="A3442" s="22">
        <v>-0.82</v>
      </c>
      <c r="B3442" s="23">
        <v>0.6</v>
      </c>
      <c r="C3442" s="24">
        <v>-0.01</v>
      </c>
      <c r="D3442" s="2">
        <v>340.4</v>
      </c>
      <c r="E3442" s="25">
        <v>21.2</v>
      </c>
      <c r="F3442" s="23">
        <v>994.62</v>
      </c>
      <c r="G3442" s="23">
        <v>1.18</v>
      </c>
      <c r="H3442" s="9">
        <f>0.000001458*(E3442+273.15)^1.5/(E3442+273.15+110.4)</f>
        <v>1.8191425273442234E-5</v>
      </c>
      <c r="I3442" s="10">
        <f>G3442*J3442*L3442/1000/H3442</f>
        <v>60124.041055582391</v>
      </c>
      <c r="J3442" s="24">
        <v>16.12</v>
      </c>
      <c r="K3442" s="25">
        <v>300</v>
      </c>
      <c r="L3442" s="26">
        <v>57.5</v>
      </c>
      <c r="M3442" s="23">
        <f>2*A3442/$G3442/$J3442^2/($K3442/1000)/($L3442/1000)</f>
        <v>-0.31005780371335173</v>
      </c>
      <c r="N3442" s="23">
        <f>2*B3442/$G3442/$J3442^2/($K3442/1000)/($L3442/1000)</f>
        <v>0.22687156369269637</v>
      </c>
      <c r="O3442" s="23">
        <f>2*C3442/$G3442/$J3442^2/($K3442/1000)/($L3442^2/1000)</f>
        <v>-6.5759873534114894E-5</v>
      </c>
      <c r="P3442" s="24">
        <f>M3442/N3442</f>
        <v>-1.3666666666666667</v>
      </c>
    </row>
    <row r="3443" spans="1:16" x14ac:dyDescent="0.4">
      <c r="A3443" s="22">
        <v>-0.82</v>
      </c>
      <c r="B3443" s="23">
        <v>0.6</v>
      </c>
      <c r="C3443" s="24">
        <v>-0.01</v>
      </c>
      <c r="D3443" s="2">
        <v>340.4</v>
      </c>
      <c r="E3443" s="25">
        <v>21.2</v>
      </c>
      <c r="F3443" s="23">
        <v>994.62</v>
      </c>
      <c r="G3443" s="23">
        <v>1.18</v>
      </c>
      <c r="H3443" s="9">
        <f>0.000001458*(E3443+273.15)^1.5/(E3443+273.15+110.4)</f>
        <v>1.8191425273442234E-5</v>
      </c>
      <c r="I3443" s="10">
        <f>G3443*J3443*L3443/1000/H3443</f>
        <v>59713.765341183251</v>
      </c>
      <c r="J3443" s="24">
        <v>16.010000000000002</v>
      </c>
      <c r="K3443" s="25">
        <v>300</v>
      </c>
      <c r="L3443" s="26">
        <v>57.5</v>
      </c>
      <c r="M3443" s="23">
        <f>2*A3443/$G3443/$J3443^2/($K3443/1000)/($L3443/1000)</f>
        <v>-0.31433307239366248</v>
      </c>
      <c r="N3443" s="23">
        <f>2*B3443/$G3443/$J3443^2/($K3443/1000)/($L3443/1000)</f>
        <v>0.22999980906853351</v>
      </c>
      <c r="O3443" s="23">
        <f>2*C3443/$G3443/$J3443^2/($K3443/1000)/($L3443^2/1000)</f>
        <v>-6.6666611324212607E-5</v>
      </c>
      <c r="P3443" s="24">
        <f>M3443/N3443</f>
        <v>-1.3666666666666667</v>
      </c>
    </row>
    <row r="3444" spans="1:16" x14ac:dyDescent="0.4">
      <c r="A3444" s="22">
        <v>-0.53</v>
      </c>
      <c r="B3444" s="23">
        <v>0.28999999999999998</v>
      </c>
      <c r="C3444" s="24">
        <v>-0.01</v>
      </c>
      <c r="D3444" s="2">
        <v>344.9</v>
      </c>
      <c r="E3444" s="25">
        <v>21.7</v>
      </c>
      <c r="F3444" s="23">
        <v>990.9</v>
      </c>
      <c r="G3444" s="23">
        <v>1.17</v>
      </c>
      <c r="H3444" s="9">
        <f>0.000001458*(E3444+273.15)^1.5/(E3444+273.15+110.4)</f>
        <v>1.8215294560424E-5</v>
      </c>
      <c r="I3444" s="27">
        <f>G3444*J3444*L3444/1000/H3444</f>
        <v>52408.279582483941</v>
      </c>
      <c r="J3444" s="24">
        <v>14.19</v>
      </c>
      <c r="K3444" s="25">
        <v>300</v>
      </c>
      <c r="L3444" s="26">
        <v>57.5</v>
      </c>
      <c r="M3444" s="23">
        <f>2*A3444/$G3444/$J3444^2/($K3444/1000)/($L3444/1000)</f>
        <v>-0.26083514814262937</v>
      </c>
      <c r="N3444" s="23">
        <f>2*B3444/$G3444/$J3444^2/($K3444/1000)/($L3444/1000)</f>
        <v>0.14272111879502361</v>
      </c>
      <c r="O3444" s="23">
        <f>2*C3444/$G3444/$J3444^2/($K3444/1000)/($L3444^2/1000)</f>
        <v>-8.5589876338844749E-5</v>
      </c>
      <c r="P3444" s="24">
        <v>-2</v>
      </c>
    </row>
    <row r="3445" spans="1:16" x14ac:dyDescent="0.4">
      <c r="A3445" s="22">
        <v>-0.53</v>
      </c>
      <c r="B3445" s="23">
        <v>0.28999999999999998</v>
      </c>
      <c r="C3445" s="24">
        <v>-0.01</v>
      </c>
      <c r="D3445" s="2">
        <v>344.9</v>
      </c>
      <c r="E3445" s="25">
        <v>21.7</v>
      </c>
      <c r="F3445" s="23">
        <v>990.9</v>
      </c>
      <c r="G3445" s="23">
        <v>1.17</v>
      </c>
      <c r="H3445" s="9">
        <f>0.000001458*(E3445+273.15)^1.5/(E3445+273.15+110.4)</f>
        <v>1.8215294560424E-5</v>
      </c>
      <c r="I3445" s="27">
        <f>G3445*J3445*L3445/1000/H3445</f>
        <v>52186.680091648916</v>
      </c>
      <c r="J3445" s="24">
        <v>14.13</v>
      </c>
      <c r="K3445" s="25">
        <v>300</v>
      </c>
      <c r="L3445" s="26">
        <v>57.5</v>
      </c>
      <c r="M3445" s="23">
        <f>2*A3445/$G3445/$J3445^2/($K3445/1000)/($L3445/1000)</f>
        <v>-0.26305501173724566</v>
      </c>
      <c r="N3445" s="23">
        <f>2*B3445/$G3445/$J3445^2/($K3445/1000)/($L3445/1000)</f>
        <v>0.14393576113924764</v>
      </c>
      <c r="O3445" s="23">
        <f>2*C3445/$G3445/$J3445^2/($K3445/1000)/($L3445^2/1000)</f>
        <v>-8.6318297534781192E-5</v>
      </c>
      <c r="P3445" s="24">
        <v>-2</v>
      </c>
    </row>
    <row r="3446" spans="1:16" x14ac:dyDescent="0.4">
      <c r="A3446" s="22">
        <v>-0.53</v>
      </c>
      <c r="B3446" s="23">
        <v>0.28999999999999998</v>
      </c>
      <c r="C3446" s="24">
        <v>-0.01</v>
      </c>
      <c r="D3446" s="2">
        <v>344.9</v>
      </c>
      <c r="E3446" s="25">
        <v>21.7</v>
      </c>
      <c r="F3446" s="23">
        <v>990.9</v>
      </c>
      <c r="G3446" s="23">
        <v>1.17</v>
      </c>
      <c r="H3446" s="9">
        <f>0.000001458*(E3446+273.15)^1.5/(E3446+273.15+110.4)</f>
        <v>1.8215294560424E-5</v>
      </c>
      <c r="I3446" s="27">
        <f>G3446*J3446*L3446/1000/H3446</f>
        <v>52408.279582483941</v>
      </c>
      <c r="J3446" s="24">
        <v>14.19</v>
      </c>
      <c r="K3446" s="25">
        <v>300</v>
      </c>
      <c r="L3446" s="26">
        <v>57.5</v>
      </c>
      <c r="M3446" s="23">
        <f>2*A3446/$G3446/$J3446^2/($K3446/1000)/($L3446/1000)</f>
        <v>-0.26083514814262937</v>
      </c>
      <c r="N3446" s="23">
        <f>2*B3446/$G3446/$J3446^2/($K3446/1000)/($L3446/1000)</f>
        <v>0.14272111879502361</v>
      </c>
      <c r="O3446" s="23">
        <f>2*C3446/$G3446/$J3446^2/($K3446/1000)/($L3446^2/1000)</f>
        <v>-8.5589876338844749E-5</v>
      </c>
      <c r="P3446" s="24">
        <v>-2</v>
      </c>
    </row>
    <row r="3447" spans="1:16" x14ac:dyDescent="0.4">
      <c r="A3447" s="22">
        <v>-0.53</v>
      </c>
      <c r="B3447" s="23">
        <v>0.28999999999999998</v>
      </c>
      <c r="C3447" s="24">
        <v>-0.01</v>
      </c>
      <c r="D3447" s="2">
        <v>344.9</v>
      </c>
      <c r="E3447" s="25">
        <v>21.7</v>
      </c>
      <c r="F3447" s="23">
        <v>990.9</v>
      </c>
      <c r="G3447" s="23">
        <v>1.17</v>
      </c>
      <c r="H3447" s="9">
        <f>0.000001458*(E3447+273.15)^1.5/(E3447+273.15+110.4)</f>
        <v>1.8215294560424E-5</v>
      </c>
      <c r="I3447" s="27">
        <f>G3447*J3447*L3447/1000/H3447</f>
        <v>52408.279582483941</v>
      </c>
      <c r="J3447" s="24">
        <v>14.19</v>
      </c>
      <c r="K3447" s="25">
        <v>300</v>
      </c>
      <c r="L3447" s="26">
        <v>57.5</v>
      </c>
      <c r="M3447" s="23">
        <f>2*A3447/$G3447/$J3447^2/($K3447/1000)/($L3447/1000)</f>
        <v>-0.26083514814262937</v>
      </c>
      <c r="N3447" s="23">
        <f>2*B3447/$G3447/$J3447^2/($K3447/1000)/($L3447/1000)</f>
        <v>0.14272111879502361</v>
      </c>
      <c r="O3447" s="23">
        <f>2*C3447/$G3447/$J3447^2/($K3447/1000)/($L3447^2/1000)</f>
        <v>-8.5589876338844749E-5</v>
      </c>
      <c r="P3447" s="24">
        <v>-2</v>
      </c>
    </row>
    <row r="3448" spans="1:16" x14ac:dyDescent="0.4">
      <c r="A3448" s="22">
        <v>-0.53</v>
      </c>
      <c r="B3448" s="23">
        <v>0.28999999999999998</v>
      </c>
      <c r="C3448" s="24">
        <v>-0.01</v>
      </c>
      <c r="D3448" s="2">
        <v>344.9</v>
      </c>
      <c r="E3448" s="25">
        <v>21.7</v>
      </c>
      <c r="F3448" s="23">
        <v>990.9</v>
      </c>
      <c r="G3448" s="23">
        <v>1.17</v>
      </c>
      <c r="H3448" s="9">
        <f>0.000001458*(E3448+273.15)^1.5/(E3448+273.15+110.4)</f>
        <v>1.8215294560424E-5</v>
      </c>
      <c r="I3448" s="27">
        <f>G3448*J3448*L3448/1000/H3448</f>
        <v>52186.680091648916</v>
      </c>
      <c r="J3448" s="24">
        <v>14.13</v>
      </c>
      <c r="K3448" s="25">
        <v>300</v>
      </c>
      <c r="L3448" s="26">
        <v>57.5</v>
      </c>
      <c r="M3448" s="23">
        <f>2*A3448/$G3448/$J3448^2/($K3448/1000)/($L3448/1000)</f>
        <v>-0.26305501173724566</v>
      </c>
      <c r="N3448" s="23">
        <f>2*B3448/$G3448/$J3448^2/($K3448/1000)/($L3448/1000)</f>
        <v>0.14393576113924764</v>
      </c>
      <c r="O3448" s="23">
        <f>2*C3448/$G3448/$J3448^2/($K3448/1000)/($L3448^2/1000)</f>
        <v>-8.6318297534781192E-5</v>
      </c>
      <c r="P3448" s="24">
        <v>-2</v>
      </c>
    </row>
    <row r="3449" spans="1:16" x14ac:dyDescent="0.4">
      <c r="A3449" s="22">
        <v>-0.53</v>
      </c>
      <c r="B3449" s="23">
        <v>0.28999999999999998</v>
      </c>
      <c r="C3449" s="24">
        <v>-0.01</v>
      </c>
      <c r="D3449" s="2">
        <v>344.9</v>
      </c>
      <c r="E3449" s="25">
        <v>21.7</v>
      </c>
      <c r="F3449" s="23">
        <v>990.9</v>
      </c>
      <c r="G3449" s="23">
        <v>1.17</v>
      </c>
      <c r="H3449" s="9">
        <f>0.000001458*(E3449+273.15)^1.5/(E3449+273.15+110.4)</f>
        <v>1.8215294560424E-5</v>
      </c>
      <c r="I3449" s="27">
        <f>G3449*J3449*L3449/1000/H3449</f>
        <v>52408.279582483941</v>
      </c>
      <c r="J3449" s="24">
        <v>14.19</v>
      </c>
      <c r="K3449" s="25">
        <v>300</v>
      </c>
      <c r="L3449" s="26">
        <v>57.5</v>
      </c>
      <c r="M3449" s="23">
        <f>2*A3449/$G3449/$J3449^2/($K3449/1000)/($L3449/1000)</f>
        <v>-0.26083514814262937</v>
      </c>
      <c r="N3449" s="23">
        <f>2*B3449/$G3449/$J3449^2/($K3449/1000)/($L3449/1000)</f>
        <v>0.14272111879502361</v>
      </c>
      <c r="O3449" s="23">
        <f>2*C3449/$G3449/$J3449^2/($K3449/1000)/($L3449^2/1000)</f>
        <v>-8.5589876338844749E-5</v>
      </c>
      <c r="P3449" s="24">
        <v>-2</v>
      </c>
    </row>
    <row r="3450" spans="1:16" x14ac:dyDescent="0.4">
      <c r="A3450" s="22">
        <v>-0.53</v>
      </c>
      <c r="B3450" s="23">
        <v>0.28999999999999998</v>
      </c>
      <c r="C3450" s="24">
        <v>-0.01</v>
      </c>
      <c r="D3450" s="2">
        <v>344.9</v>
      </c>
      <c r="E3450" s="25">
        <v>21.7</v>
      </c>
      <c r="F3450" s="23">
        <v>990.9</v>
      </c>
      <c r="G3450" s="23">
        <v>1.17</v>
      </c>
      <c r="H3450" s="9">
        <f>0.000001458*(E3450+273.15)^1.5/(E3450+273.15+110.4)</f>
        <v>1.8215294560424E-5</v>
      </c>
      <c r="I3450" s="27">
        <f>G3450*J3450*L3450/1000/H3450</f>
        <v>52186.680091648916</v>
      </c>
      <c r="J3450" s="24">
        <v>14.13</v>
      </c>
      <c r="K3450" s="25">
        <v>300</v>
      </c>
      <c r="L3450" s="26">
        <v>57.5</v>
      </c>
      <c r="M3450" s="23">
        <f>2*A3450/$G3450/$J3450^2/($K3450/1000)/($L3450/1000)</f>
        <v>-0.26305501173724566</v>
      </c>
      <c r="N3450" s="23">
        <f>2*B3450/$G3450/$J3450^2/($K3450/1000)/($L3450/1000)</f>
        <v>0.14393576113924764</v>
      </c>
      <c r="O3450" s="23">
        <f>2*C3450/$G3450/$J3450^2/($K3450/1000)/($L3450^2/1000)</f>
        <v>-8.6318297534781192E-5</v>
      </c>
      <c r="P3450" s="24">
        <v>-2</v>
      </c>
    </row>
    <row r="3451" spans="1:16" x14ac:dyDescent="0.4">
      <c r="A3451" s="22">
        <v>-0.52</v>
      </c>
      <c r="B3451" s="23">
        <v>0.28999999999999998</v>
      </c>
      <c r="C3451" s="24">
        <v>-0.01</v>
      </c>
      <c r="D3451" s="2">
        <v>344.9</v>
      </c>
      <c r="E3451" s="25">
        <v>21.7</v>
      </c>
      <c r="F3451" s="23">
        <v>990.9</v>
      </c>
      <c r="G3451" s="23">
        <v>1.17</v>
      </c>
      <c r="H3451" s="9">
        <f>0.000001458*(E3451+273.15)^1.5/(E3451+273.15+110.4)</f>
        <v>1.8215294560424E-5</v>
      </c>
      <c r="I3451" s="27">
        <f>G3451*J3451*L3451/1000/H3451</f>
        <v>52186.680091648916</v>
      </c>
      <c r="J3451" s="24">
        <v>14.13</v>
      </c>
      <c r="K3451" s="25">
        <v>300</v>
      </c>
      <c r="L3451" s="26">
        <v>57.5</v>
      </c>
      <c r="M3451" s="23">
        <f>2*A3451/$G3451/$J3451^2/($K3451/1000)/($L3451/1000)</f>
        <v>-0.25809170962899569</v>
      </c>
      <c r="N3451" s="23">
        <f>2*B3451/$G3451/$J3451^2/($K3451/1000)/($L3451/1000)</f>
        <v>0.14393576113924764</v>
      </c>
      <c r="O3451" s="23">
        <f>2*C3451/$G3451/$J3451^2/($K3451/1000)/($L3451^2/1000)</f>
        <v>-8.6318297534781192E-5</v>
      </c>
      <c r="P3451" s="24">
        <v>-2</v>
      </c>
    </row>
    <row r="3452" spans="1:16" x14ac:dyDescent="0.4">
      <c r="A3452" s="22">
        <v>-0.52</v>
      </c>
      <c r="B3452" s="23">
        <v>0.28999999999999998</v>
      </c>
      <c r="C3452" s="24">
        <v>-0.01</v>
      </c>
      <c r="D3452" s="2">
        <v>344.9</v>
      </c>
      <c r="E3452" s="25">
        <v>21.7</v>
      </c>
      <c r="F3452" s="23">
        <v>990.9</v>
      </c>
      <c r="G3452" s="23">
        <v>1.17</v>
      </c>
      <c r="H3452" s="9">
        <f>0.000001458*(E3452+273.15)^1.5/(E3452+273.15+110.4)</f>
        <v>1.8215294560424E-5</v>
      </c>
      <c r="I3452" s="27">
        <f>G3452*J3452*L3452/1000/H3452</f>
        <v>51965.080600813897</v>
      </c>
      <c r="J3452" s="24">
        <v>14.07</v>
      </c>
      <c r="K3452" s="25">
        <v>300</v>
      </c>
      <c r="L3452" s="26">
        <v>57.5</v>
      </c>
      <c r="M3452" s="23">
        <f>2*A3452/$G3452/$J3452^2/($K3452/1000)/($L3452/1000)</f>
        <v>-0.26029761164845611</v>
      </c>
      <c r="N3452" s="23">
        <f>2*B3452/$G3452/$J3452^2/($K3452/1000)/($L3452/1000)</f>
        <v>0.14516597572702358</v>
      </c>
      <c r="O3452" s="23">
        <f>2*C3452/$G3452/$J3452^2/($K3452/1000)/($L3452^2/1000)</f>
        <v>-8.7056057407510414E-5</v>
      </c>
      <c r="P3452" s="24">
        <v>-2</v>
      </c>
    </row>
    <row r="3453" spans="1:16" x14ac:dyDescent="0.4">
      <c r="A3453" s="22">
        <v>-0.52</v>
      </c>
      <c r="B3453" s="23">
        <v>0.28999999999999998</v>
      </c>
      <c r="C3453" s="24">
        <v>-0.01</v>
      </c>
      <c r="D3453" s="2">
        <v>344.9</v>
      </c>
      <c r="E3453" s="25">
        <v>21.7</v>
      </c>
      <c r="F3453" s="23">
        <v>990.9</v>
      </c>
      <c r="G3453" s="23">
        <v>1.17</v>
      </c>
      <c r="H3453" s="9">
        <f>0.000001458*(E3453+273.15)^1.5/(E3453+273.15+110.4)</f>
        <v>1.8215294560424E-5</v>
      </c>
      <c r="I3453" s="27">
        <f>G3453*J3453*L3453/1000/H3453</f>
        <v>51965.080600813897</v>
      </c>
      <c r="J3453" s="24">
        <v>14.07</v>
      </c>
      <c r="K3453" s="25">
        <v>300</v>
      </c>
      <c r="L3453" s="26">
        <v>57.5</v>
      </c>
      <c r="M3453" s="23">
        <f>2*A3453/$G3453/$J3453^2/($K3453/1000)/($L3453/1000)</f>
        <v>-0.26029761164845611</v>
      </c>
      <c r="N3453" s="23">
        <f>2*B3453/$G3453/$J3453^2/($K3453/1000)/($L3453/1000)</f>
        <v>0.14516597572702358</v>
      </c>
      <c r="O3453" s="23">
        <f>2*C3453/$G3453/$J3453^2/($K3453/1000)/($L3453^2/1000)</f>
        <v>-8.7056057407510414E-5</v>
      </c>
      <c r="P3453" s="24">
        <v>-2</v>
      </c>
    </row>
    <row r="3454" spans="1:16" x14ac:dyDescent="0.4">
      <c r="A3454" s="22">
        <v>-0.52</v>
      </c>
      <c r="B3454" s="23">
        <v>0.28999999999999998</v>
      </c>
      <c r="C3454" s="24">
        <v>-0.01</v>
      </c>
      <c r="D3454" s="2">
        <v>344.9</v>
      </c>
      <c r="E3454" s="25">
        <v>21.7</v>
      </c>
      <c r="F3454" s="23">
        <v>990.9</v>
      </c>
      <c r="G3454" s="23">
        <v>1.17</v>
      </c>
      <c r="H3454" s="9">
        <f>0.000001458*(E3454+273.15)^1.5/(E3454+273.15+110.4)</f>
        <v>1.8215294560424E-5</v>
      </c>
      <c r="I3454" s="27">
        <f>G3454*J3454*L3454/1000/H3454</f>
        <v>51965.080600813897</v>
      </c>
      <c r="J3454" s="24">
        <v>14.07</v>
      </c>
      <c r="K3454" s="25">
        <v>300</v>
      </c>
      <c r="L3454" s="26">
        <v>57.5</v>
      </c>
      <c r="M3454" s="23">
        <f>2*A3454/$G3454/$J3454^2/($K3454/1000)/($L3454/1000)</f>
        <v>-0.26029761164845611</v>
      </c>
      <c r="N3454" s="23">
        <f>2*B3454/$G3454/$J3454^2/($K3454/1000)/($L3454/1000)</f>
        <v>0.14516597572702358</v>
      </c>
      <c r="O3454" s="23">
        <f>2*C3454/$G3454/$J3454^2/($K3454/1000)/($L3454^2/1000)</f>
        <v>-8.7056057407510414E-5</v>
      </c>
      <c r="P3454" s="24">
        <v>-2</v>
      </c>
    </row>
    <row r="3455" spans="1:16" x14ac:dyDescent="0.4">
      <c r="A3455" s="22">
        <v>-0.52</v>
      </c>
      <c r="B3455" s="23">
        <v>0.28000000000000003</v>
      </c>
      <c r="C3455" s="24">
        <v>-0.01</v>
      </c>
      <c r="D3455" s="2">
        <v>344.9</v>
      </c>
      <c r="E3455" s="25">
        <v>21.7</v>
      </c>
      <c r="F3455" s="23">
        <v>990.9</v>
      </c>
      <c r="G3455" s="23">
        <v>1.17</v>
      </c>
      <c r="H3455" s="9">
        <f>0.000001458*(E3455+273.15)^1.5/(E3455+273.15+110.4)</f>
        <v>1.8215294560424E-5</v>
      </c>
      <c r="I3455" s="27">
        <f>G3455*J3455*L3455/1000/H3455</f>
        <v>51743.481109978864</v>
      </c>
      <c r="J3455" s="24">
        <v>14.01</v>
      </c>
      <c r="K3455" s="25">
        <v>300</v>
      </c>
      <c r="L3455" s="26">
        <v>57.5</v>
      </c>
      <c r="M3455" s="23">
        <f>2*A3455/$G3455/$J3455^2/($K3455/1000)/($L3455/1000)</f>
        <v>-0.26253191566656753</v>
      </c>
      <c r="N3455" s="23">
        <f>2*B3455/$G3455/$J3455^2/($K3455/1000)/($L3455/1000)</f>
        <v>0.14136333920507485</v>
      </c>
      <c r="O3455" s="23">
        <f>2*C3455/$G3455/$J3455^2/($K3455/1000)/($L3455^2/1000)</f>
        <v>-8.7803316276443999E-5</v>
      </c>
      <c r="P3455" s="24">
        <v>-2</v>
      </c>
    </row>
    <row r="3456" spans="1:16" x14ac:dyDescent="0.4">
      <c r="A3456" s="22">
        <v>-0.52</v>
      </c>
      <c r="B3456" s="23">
        <v>0.28999999999999998</v>
      </c>
      <c r="C3456" s="24">
        <v>-0.01</v>
      </c>
      <c r="D3456" s="2">
        <v>344.9</v>
      </c>
      <c r="E3456" s="25">
        <v>21.7</v>
      </c>
      <c r="F3456" s="23">
        <v>990.9</v>
      </c>
      <c r="G3456" s="23">
        <v>1.17</v>
      </c>
      <c r="H3456" s="9">
        <f>0.000001458*(E3456+273.15)^1.5/(E3456+273.15+110.4)</f>
        <v>1.8215294560424E-5</v>
      </c>
      <c r="I3456" s="27">
        <f>G3456*J3456*L3456/1000/H3456</f>
        <v>51965.080600813897</v>
      </c>
      <c r="J3456" s="24">
        <v>14.07</v>
      </c>
      <c r="K3456" s="25">
        <v>300</v>
      </c>
      <c r="L3456" s="26">
        <v>57.5</v>
      </c>
      <c r="M3456" s="23">
        <f>2*A3456/$G3456/$J3456^2/($K3456/1000)/($L3456/1000)</f>
        <v>-0.26029761164845611</v>
      </c>
      <c r="N3456" s="23">
        <f>2*B3456/$G3456/$J3456^2/($K3456/1000)/($L3456/1000)</f>
        <v>0.14516597572702358</v>
      </c>
      <c r="O3456" s="23">
        <f>2*C3456/$G3456/$J3456^2/($K3456/1000)/($L3456^2/1000)</f>
        <v>-8.7056057407510414E-5</v>
      </c>
      <c r="P3456" s="24">
        <v>-2</v>
      </c>
    </row>
    <row r="3457" spans="1:16" x14ac:dyDescent="0.4">
      <c r="A3457" s="22">
        <v>-0.52</v>
      </c>
      <c r="B3457" s="23">
        <v>0.28999999999999998</v>
      </c>
      <c r="C3457" s="24">
        <v>-0.01</v>
      </c>
      <c r="D3457" s="2">
        <v>344.9</v>
      </c>
      <c r="E3457" s="25">
        <v>21.7</v>
      </c>
      <c r="F3457" s="23">
        <v>990.9</v>
      </c>
      <c r="G3457" s="23">
        <v>1.17</v>
      </c>
      <c r="H3457" s="9">
        <f>0.000001458*(E3457+273.15)^1.5/(E3457+273.15+110.4)</f>
        <v>1.8215294560424E-5</v>
      </c>
      <c r="I3457" s="27">
        <f>G3457*J3457*L3457/1000/H3457</f>
        <v>51743.481109978864</v>
      </c>
      <c r="J3457" s="24">
        <v>14.01</v>
      </c>
      <c r="K3457" s="25">
        <v>300</v>
      </c>
      <c r="L3457" s="26">
        <v>57.5</v>
      </c>
      <c r="M3457" s="23">
        <f>2*A3457/$G3457/$J3457^2/($K3457/1000)/($L3457/1000)</f>
        <v>-0.26253191566656753</v>
      </c>
      <c r="N3457" s="23">
        <f>2*B3457/$G3457/$J3457^2/($K3457/1000)/($L3457/1000)</f>
        <v>0.14641202989097035</v>
      </c>
      <c r="O3457" s="23">
        <f>2*C3457/$G3457/$J3457^2/($K3457/1000)/($L3457^2/1000)</f>
        <v>-8.7803316276443999E-5</v>
      </c>
      <c r="P3457" s="24">
        <v>-1.67</v>
      </c>
    </row>
    <row r="3458" spans="1:16" x14ac:dyDescent="0.4">
      <c r="A3458" s="22">
        <v>-0.52</v>
      </c>
      <c r="B3458" s="23">
        <v>0.28999999999999998</v>
      </c>
      <c r="C3458" s="24">
        <v>-0.01</v>
      </c>
      <c r="D3458" s="2">
        <v>344.9</v>
      </c>
      <c r="E3458" s="25">
        <v>21.7</v>
      </c>
      <c r="F3458" s="23">
        <v>990.9</v>
      </c>
      <c r="G3458" s="23">
        <v>1.17</v>
      </c>
      <c r="H3458" s="9">
        <f>0.000001458*(E3458+273.15)^1.5/(E3458+273.15+110.4)</f>
        <v>1.8215294560424E-5</v>
      </c>
      <c r="I3458" s="27">
        <f>G3458*J3458*L3458/1000/H3458</f>
        <v>51965.080600813897</v>
      </c>
      <c r="J3458" s="24">
        <v>14.07</v>
      </c>
      <c r="K3458" s="25">
        <v>300</v>
      </c>
      <c r="L3458" s="26">
        <v>57.5</v>
      </c>
      <c r="M3458" s="23">
        <f>2*A3458/$G3458/$J3458^2/($K3458/1000)/($L3458/1000)</f>
        <v>-0.26029761164845611</v>
      </c>
      <c r="N3458" s="23">
        <f>2*B3458/$G3458/$J3458^2/($K3458/1000)/($L3458/1000)</f>
        <v>0.14516597572702358</v>
      </c>
      <c r="O3458" s="23">
        <f>2*C3458/$G3458/$J3458^2/($K3458/1000)/($L3458^2/1000)</f>
        <v>-8.7056057407510414E-5</v>
      </c>
      <c r="P3458" s="24">
        <v>-2</v>
      </c>
    </row>
    <row r="3459" spans="1:16" x14ac:dyDescent="0.4">
      <c r="A3459" s="22">
        <v>-0.52</v>
      </c>
      <c r="B3459" s="23">
        <v>0.28999999999999998</v>
      </c>
      <c r="C3459" s="24">
        <v>-0.01</v>
      </c>
      <c r="D3459" s="2">
        <v>344.9</v>
      </c>
      <c r="E3459" s="25">
        <v>21.7</v>
      </c>
      <c r="F3459" s="23">
        <v>990.9</v>
      </c>
      <c r="G3459" s="23">
        <v>1.17</v>
      </c>
      <c r="H3459" s="9">
        <f>0.000001458*(E3459+273.15)^1.5/(E3459+273.15+110.4)</f>
        <v>1.8215294560424E-5</v>
      </c>
      <c r="I3459" s="27">
        <f>G3459*J3459*L3459/1000/H3459</f>
        <v>51965.080600813897</v>
      </c>
      <c r="J3459" s="24">
        <v>14.07</v>
      </c>
      <c r="K3459" s="25">
        <v>300</v>
      </c>
      <c r="L3459" s="26">
        <v>57.5</v>
      </c>
      <c r="M3459" s="23">
        <f>2*A3459/$G3459/$J3459^2/($K3459/1000)/($L3459/1000)</f>
        <v>-0.26029761164845611</v>
      </c>
      <c r="N3459" s="23">
        <f>2*B3459/$G3459/$J3459^2/($K3459/1000)/($L3459/1000)</f>
        <v>0.14516597572702358</v>
      </c>
      <c r="O3459" s="23">
        <f>2*C3459/$G3459/$J3459^2/($K3459/1000)/($L3459^2/1000)</f>
        <v>-8.7056057407510414E-5</v>
      </c>
      <c r="P3459" s="24">
        <v>-2</v>
      </c>
    </row>
    <row r="3460" spans="1:16" x14ac:dyDescent="0.4">
      <c r="A3460" s="22">
        <v>-0.52</v>
      </c>
      <c r="B3460" s="23">
        <v>0.28000000000000003</v>
      </c>
      <c r="C3460" s="24">
        <v>-0.01</v>
      </c>
      <c r="D3460" s="2">
        <v>344.9</v>
      </c>
      <c r="E3460" s="25">
        <v>21.7</v>
      </c>
      <c r="F3460" s="23">
        <v>990.9</v>
      </c>
      <c r="G3460" s="23">
        <v>1.17</v>
      </c>
      <c r="H3460" s="9">
        <f>0.000001458*(E3460+273.15)^1.5/(E3460+273.15+110.4)</f>
        <v>1.8215294560424E-5</v>
      </c>
      <c r="I3460" s="27">
        <f>G3460*J3460*L3460/1000/H3460</f>
        <v>51965.080600813897</v>
      </c>
      <c r="J3460" s="24">
        <v>14.07</v>
      </c>
      <c r="K3460" s="25">
        <v>300</v>
      </c>
      <c r="L3460" s="26">
        <v>57.5</v>
      </c>
      <c r="M3460" s="23">
        <f>2*A3460/$G3460/$J3460^2/($K3460/1000)/($L3460/1000)</f>
        <v>-0.26029761164845611</v>
      </c>
      <c r="N3460" s="23">
        <f>2*B3460/$G3460/$J3460^2/($K3460/1000)/($L3460/1000)</f>
        <v>0.14016025242609176</v>
      </c>
      <c r="O3460" s="23">
        <f>2*C3460/$G3460/$J3460^2/($K3460/1000)/($L3460^2/1000)</f>
        <v>-8.7056057407510414E-5</v>
      </c>
      <c r="P3460" s="24">
        <v>-2</v>
      </c>
    </row>
    <row r="3461" spans="1:16" x14ac:dyDescent="0.4">
      <c r="A3461" s="22">
        <v>-0.52</v>
      </c>
      <c r="B3461" s="23">
        <v>0.28999999999999998</v>
      </c>
      <c r="C3461" s="24">
        <v>-0.01</v>
      </c>
      <c r="D3461" s="2">
        <v>344.9</v>
      </c>
      <c r="E3461" s="25">
        <v>21.7</v>
      </c>
      <c r="F3461" s="23">
        <v>990.9</v>
      </c>
      <c r="G3461" s="23">
        <v>1.17</v>
      </c>
      <c r="H3461" s="9">
        <f>0.000001458*(E3461+273.15)^1.5/(E3461+273.15+110.4)</f>
        <v>1.8215294560424E-5</v>
      </c>
      <c r="I3461" s="27">
        <f>G3461*J3461*L3461/1000/H3461</f>
        <v>51965.080600813897</v>
      </c>
      <c r="J3461" s="24">
        <v>14.07</v>
      </c>
      <c r="K3461" s="25">
        <v>300</v>
      </c>
      <c r="L3461" s="26">
        <v>57.5</v>
      </c>
      <c r="M3461" s="23">
        <f>2*A3461/$G3461/$J3461^2/($K3461/1000)/($L3461/1000)</f>
        <v>-0.26029761164845611</v>
      </c>
      <c r="N3461" s="23">
        <f>2*B3461/$G3461/$J3461^2/($K3461/1000)/($L3461/1000)</f>
        <v>0.14516597572702358</v>
      </c>
      <c r="O3461" s="23">
        <f>2*C3461/$G3461/$J3461^2/($K3461/1000)/($L3461^2/1000)</f>
        <v>-8.7056057407510414E-5</v>
      </c>
      <c r="P3461" s="24">
        <v>-2</v>
      </c>
    </row>
    <row r="3462" spans="1:16" x14ac:dyDescent="0.4">
      <c r="A3462" s="22">
        <v>-0.52</v>
      </c>
      <c r="B3462" s="23">
        <v>0.28999999999999998</v>
      </c>
      <c r="C3462" s="24">
        <v>-0.01</v>
      </c>
      <c r="D3462" s="2">
        <v>344.9</v>
      </c>
      <c r="E3462" s="25">
        <v>21.7</v>
      </c>
      <c r="F3462" s="23">
        <v>990.9</v>
      </c>
      <c r="G3462" s="23">
        <v>1.17</v>
      </c>
      <c r="H3462" s="9">
        <f>0.000001458*(E3462+273.15)^1.5/(E3462+273.15+110.4)</f>
        <v>1.8215294560424E-5</v>
      </c>
      <c r="I3462" s="27">
        <f>G3462*J3462*L3462/1000/H3462</f>
        <v>51965.080600813897</v>
      </c>
      <c r="J3462" s="24">
        <v>14.07</v>
      </c>
      <c r="K3462" s="25">
        <v>300</v>
      </c>
      <c r="L3462" s="26">
        <v>57.5</v>
      </c>
      <c r="M3462" s="23">
        <f>2*A3462/$G3462/$J3462^2/($K3462/1000)/($L3462/1000)</f>
        <v>-0.26029761164845611</v>
      </c>
      <c r="N3462" s="23">
        <f>2*B3462/$G3462/$J3462^2/($K3462/1000)/($L3462/1000)</f>
        <v>0.14516597572702358</v>
      </c>
      <c r="O3462" s="23">
        <f>2*C3462/$G3462/$J3462^2/($K3462/1000)/($L3462^2/1000)</f>
        <v>-8.7056057407510414E-5</v>
      </c>
      <c r="P3462" s="24">
        <v>-2</v>
      </c>
    </row>
    <row r="3463" spans="1:16" x14ac:dyDescent="0.4">
      <c r="A3463" s="22">
        <v>-0.52</v>
      </c>
      <c r="B3463" s="23">
        <v>0.28999999999999998</v>
      </c>
      <c r="C3463" s="24">
        <v>-0.01</v>
      </c>
      <c r="D3463" s="2">
        <v>344.9</v>
      </c>
      <c r="E3463" s="25">
        <v>21.7</v>
      </c>
      <c r="F3463" s="23">
        <v>990.9</v>
      </c>
      <c r="G3463" s="23">
        <v>1.17</v>
      </c>
      <c r="H3463" s="9">
        <f>0.000001458*(E3463+273.15)^1.5/(E3463+273.15+110.4)</f>
        <v>1.8215294560424E-5</v>
      </c>
      <c r="I3463" s="27">
        <f>G3463*J3463*L3463/1000/H3463</f>
        <v>51965.080600813897</v>
      </c>
      <c r="J3463" s="24">
        <v>14.07</v>
      </c>
      <c r="K3463" s="25">
        <v>300</v>
      </c>
      <c r="L3463" s="26">
        <v>57.5</v>
      </c>
      <c r="M3463" s="23">
        <f>2*A3463/$G3463/$J3463^2/($K3463/1000)/($L3463/1000)</f>
        <v>-0.26029761164845611</v>
      </c>
      <c r="N3463" s="23">
        <f>2*B3463/$G3463/$J3463^2/($K3463/1000)/($L3463/1000)</f>
        <v>0.14516597572702358</v>
      </c>
      <c r="O3463" s="23">
        <f>2*C3463/$G3463/$J3463^2/($K3463/1000)/($L3463^2/1000)</f>
        <v>-8.7056057407510414E-5</v>
      </c>
      <c r="P3463" s="24">
        <v>-2</v>
      </c>
    </row>
    <row r="3464" spans="1:16" x14ac:dyDescent="0.4">
      <c r="A3464" s="22">
        <v>-0.64</v>
      </c>
      <c r="B3464" s="23">
        <v>0.44</v>
      </c>
      <c r="C3464" s="24">
        <v>-0.01</v>
      </c>
      <c r="D3464" s="2">
        <v>345</v>
      </c>
      <c r="E3464" s="25">
        <v>21.2</v>
      </c>
      <c r="F3464" s="23">
        <v>994.62</v>
      </c>
      <c r="G3464" s="23">
        <v>1.18</v>
      </c>
      <c r="H3464" s="9">
        <f>0.000001458*(E3464+273.15)^1.5/(E3464+273.15+110.4)</f>
        <v>1.8191425273442234E-5</v>
      </c>
      <c r="I3464" s="10">
        <f>G3464*J3464*L3464/1000/H3464</f>
        <v>59340.787419002219</v>
      </c>
      <c r="J3464" s="24">
        <v>15.91</v>
      </c>
      <c r="K3464" s="25">
        <v>300</v>
      </c>
      <c r="L3464" s="26">
        <v>57.5</v>
      </c>
      <c r="M3464" s="23">
        <f>2*A3464/$G3464/$J3464^2/($K3464/1000)/($L3464/1000)</f>
        <v>-0.24842683341407998</v>
      </c>
      <c r="N3464" s="23">
        <f>2*B3464/$G3464/$J3464^2/($K3464/1000)/($L3464/1000)</f>
        <v>0.17079344797217996</v>
      </c>
      <c r="O3464" s="23">
        <f>2*C3464/$G3464/$J3464^2/($K3464/1000)/($L3464^2/1000)</f>
        <v>-6.7507291688608694E-5</v>
      </c>
      <c r="P3464" s="24">
        <f>M3464/N3464</f>
        <v>-1.4545454545454548</v>
      </c>
    </row>
    <row r="3465" spans="1:16" x14ac:dyDescent="0.4">
      <c r="A3465" s="22">
        <v>-0.64</v>
      </c>
      <c r="B3465" s="23">
        <v>0.45</v>
      </c>
      <c r="C3465" s="24">
        <v>-0.01</v>
      </c>
      <c r="D3465" s="2">
        <v>345</v>
      </c>
      <c r="E3465" s="25">
        <v>21.2</v>
      </c>
      <c r="F3465" s="23">
        <v>994.62</v>
      </c>
      <c r="G3465" s="23">
        <v>1.18</v>
      </c>
      <c r="H3465" s="9">
        <f>0.000001458*(E3465+273.15)^1.5/(E3465+273.15+110.4)</f>
        <v>1.8191425273442234E-5</v>
      </c>
      <c r="I3465" s="10">
        <f>G3465*J3465*L3465/1000/H3465</f>
        <v>59527.276380092742</v>
      </c>
      <c r="J3465" s="24">
        <v>15.96</v>
      </c>
      <c r="K3465" s="25">
        <v>300</v>
      </c>
      <c r="L3465" s="26">
        <v>57.5</v>
      </c>
      <c r="M3465" s="23">
        <f>2*A3465/$G3465/$J3465^2/($K3465/1000)/($L3465/1000)</f>
        <v>-0.24687271252662737</v>
      </c>
      <c r="N3465" s="23">
        <f>2*B3465/$G3465/$J3465^2/($K3465/1000)/($L3465/1000)</f>
        <v>0.17358237599528489</v>
      </c>
      <c r="O3465" s="23">
        <f>2*C3465/$G3465/$J3465^2/($K3465/1000)/($L3465^2/1000)</f>
        <v>-6.7084976230061792E-5</v>
      </c>
      <c r="P3465" s="24">
        <f>M3465/N3465</f>
        <v>-1.4222222222222221</v>
      </c>
    </row>
    <row r="3466" spans="1:16" x14ac:dyDescent="0.4">
      <c r="A3466" s="22">
        <v>-0.64</v>
      </c>
      <c r="B3466" s="23">
        <v>0.44</v>
      </c>
      <c r="C3466" s="24">
        <v>-0.01</v>
      </c>
      <c r="D3466" s="2">
        <v>345</v>
      </c>
      <c r="E3466" s="25">
        <v>21.2</v>
      </c>
      <c r="F3466" s="23">
        <v>994.62</v>
      </c>
      <c r="G3466" s="23">
        <v>1.18</v>
      </c>
      <c r="H3466" s="9">
        <f>0.000001458*(E3466+273.15)^1.5/(E3466+273.15+110.4)</f>
        <v>1.8191425273442234E-5</v>
      </c>
      <c r="I3466" s="10">
        <f>G3466*J3466*L3466/1000/H3466</f>
        <v>59713.765341183251</v>
      </c>
      <c r="J3466" s="24">
        <v>16.010000000000002</v>
      </c>
      <c r="K3466" s="25">
        <v>300</v>
      </c>
      <c r="L3466" s="26">
        <v>57.5</v>
      </c>
      <c r="M3466" s="23">
        <f>2*A3466/$G3466/$J3466^2/($K3466/1000)/($L3466/1000)</f>
        <v>-0.24533312967310236</v>
      </c>
      <c r="N3466" s="23">
        <f>2*B3466/$G3466/$J3466^2/($K3466/1000)/($L3466/1000)</f>
        <v>0.16866652665025789</v>
      </c>
      <c r="O3466" s="23">
        <f>2*C3466/$G3466/$J3466^2/($K3466/1000)/($L3466^2/1000)</f>
        <v>-6.6666611324212607E-5</v>
      </c>
      <c r="P3466" s="24">
        <f>M3466/N3466</f>
        <v>-1.4545454545454544</v>
      </c>
    </row>
    <row r="3467" spans="1:16" x14ac:dyDescent="0.4">
      <c r="A3467" s="22">
        <v>-0.64</v>
      </c>
      <c r="B3467" s="23">
        <v>0.45</v>
      </c>
      <c r="C3467" s="24">
        <v>-0.01</v>
      </c>
      <c r="D3467" s="2">
        <v>345</v>
      </c>
      <c r="E3467" s="25">
        <v>21.2</v>
      </c>
      <c r="F3467" s="23">
        <v>994.62</v>
      </c>
      <c r="G3467" s="23">
        <v>1.18</v>
      </c>
      <c r="H3467" s="9">
        <f>0.000001458*(E3467+273.15)^1.5/(E3467+273.15+110.4)</f>
        <v>1.8191425273442234E-5</v>
      </c>
      <c r="I3467" s="10">
        <f>G3467*J3467*L3467/1000/H3467</f>
        <v>59713.765341183251</v>
      </c>
      <c r="J3467" s="24">
        <v>16.010000000000002</v>
      </c>
      <c r="K3467" s="25">
        <v>300</v>
      </c>
      <c r="L3467" s="26">
        <v>57.5</v>
      </c>
      <c r="M3467" s="23">
        <f>2*A3467/$G3467/$J3467^2/($K3467/1000)/($L3467/1000)</f>
        <v>-0.24533312967310236</v>
      </c>
      <c r="N3467" s="23">
        <f>2*B3467/$G3467/$J3467^2/($K3467/1000)/($L3467/1000)</f>
        <v>0.17249985680140012</v>
      </c>
      <c r="O3467" s="23">
        <f>2*C3467/$G3467/$J3467^2/($K3467/1000)/($L3467^2/1000)</f>
        <v>-6.6666611324212607E-5</v>
      </c>
      <c r="P3467" s="24">
        <f>M3467/N3467</f>
        <v>-1.4222222222222221</v>
      </c>
    </row>
    <row r="3468" spans="1:16" x14ac:dyDescent="0.4">
      <c r="A3468" s="22">
        <v>-0.64</v>
      </c>
      <c r="B3468" s="23">
        <v>0.45</v>
      </c>
      <c r="C3468" s="24">
        <v>-0.01</v>
      </c>
      <c r="D3468" s="2">
        <v>345</v>
      </c>
      <c r="E3468" s="25">
        <v>21.2</v>
      </c>
      <c r="F3468" s="23">
        <v>994.62</v>
      </c>
      <c r="G3468" s="23">
        <v>1.18</v>
      </c>
      <c r="H3468" s="9">
        <f>0.000001458*(E3468+273.15)^1.5/(E3468+273.15+110.4)</f>
        <v>1.8191425273442234E-5</v>
      </c>
      <c r="I3468" s="10">
        <f>G3468*J3468*L3468/1000/H3468</f>
        <v>59527.276380092742</v>
      </c>
      <c r="J3468" s="24">
        <v>15.96</v>
      </c>
      <c r="K3468" s="25">
        <v>300</v>
      </c>
      <c r="L3468" s="26">
        <v>57.5</v>
      </c>
      <c r="M3468" s="23">
        <f>2*A3468/$G3468/$J3468^2/($K3468/1000)/($L3468/1000)</f>
        <v>-0.24687271252662737</v>
      </c>
      <c r="N3468" s="23">
        <f>2*B3468/$G3468/$J3468^2/($K3468/1000)/($L3468/1000)</f>
        <v>0.17358237599528489</v>
      </c>
      <c r="O3468" s="23">
        <f>2*C3468/$G3468/$J3468^2/($K3468/1000)/($L3468^2/1000)</f>
        <v>-6.7084976230061792E-5</v>
      </c>
      <c r="P3468" s="24">
        <f>M3468/N3468</f>
        <v>-1.4222222222222221</v>
      </c>
    </row>
    <row r="3469" spans="1:16" x14ac:dyDescent="0.4">
      <c r="A3469" s="22">
        <v>-0.64</v>
      </c>
      <c r="B3469" s="23">
        <v>0.45</v>
      </c>
      <c r="C3469" s="24">
        <v>-0.01</v>
      </c>
      <c r="D3469" s="2">
        <v>345</v>
      </c>
      <c r="E3469" s="25">
        <v>21.2</v>
      </c>
      <c r="F3469" s="23">
        <v>994.62</v>
      </c>
      <c r="G3469" s="23">
        <v>1.18</v>
      </c>
      <c r="H3469" s="9">
        <f>0.000001458*(E3469+273.15)^1.5/(E3469+273.15+110.4)</f>
        <v>1.8191425273442234E-5</v>
      </c>
      <c r="I3469" s="10">
        <f>G3469*J3469*L3469/1000/H3469</f>
        <v>59527.276380092742</v>
      </c>
      <c r="J3469" s="24">
        <v>15.96</v>
      </c>
      <c r="K3469" s="25">
        <v>300</v>
      </c>
      <c r="L3469" s="26">
        <v>57.5</v>
      </c>
      <c r="M3469" s="23">
        <f>2*A3469/$G3469/$J3469^2/($K3469/1000)/($L3469/1000)</f>
        <v>-0.24687271252662737</v>
      </c>
      <c r="N3469" s="23">
        <f>2*B3469/$G3469/$J3469^2/($K3469/1000)/($L3469/1000)</f>
        <v>0.17358237599528489</v>
      </c>
      <c r="O3469" s="23">
        <f>2*C3469/$G3469/$J3469^2/($K3469/1000)/($L3469^2/1000)</f>
        <v>-6.7084976230061792E-5</v>
      </c>
      <c r="P3469" s="24">
        <f>M3469/N3469</f>
        <v>-1.4222222222222221</v>
      </c>
    </row>
    <row r="3470" spans="1:16" x14ac:dyDescent="0.4">
      <c r="A3470" s="22">
        <v>-0.64</v>
      </c>
      <c r="B3470" s="23">
        <v>0.45</v>
      </c>
      <c r="C3470" s="24">
        <v>-0.01</v>
      </c>
      <c r="D3470" s="2">
        <v>345</v>
      </c>
      <c r="E3470" s="25">
        <v>21.2</v>
      </c>
      <c r="F3470" s="23">
        <v>994.62</v>
      </c>
      <c r="G3470" s="23">
        <v>1.18</v>
      </c>
      <c r="H3470" s="9">
        <f>0.000001458*(E3470+273.15)^1.5/(E3470+273.15+110.4)</f>
        <v>1.8191425273442234E-5</v>
      </c>
      <c r="I3470" s="10">
        <f>G3470*J3470*L3470/1000/H3470</f>
        <v>59713.765341183251</v>
      </c>
      <c r="J3470" s="24">
        <v>16.010000000000002</v>
      </c>
      <c r="K3470" s="25">
        <v>300</v>
      </c>
      <c r="L3470" s="26">
        <v>57.5</v>
      </c>
      <c r="M3470" s="23">
        <f>2*A3470/$G3470/$J3470^2/($K3470/1000)/($L3470/1000)</f>
        <v>-0.24533312967310236</v>
      </c>
      <c r="N3470" s="23">
        <f>2*B3470/$G3470/$J3470^2/($K3470/1000)/($L3470/1000)</f>
        <v>0.17249985680140012</v>
      </c>
      <c r="O3470" s="23">
        <f>2*C3470/$G3470/$J3470^2/($K3470/1000)/($L3470^2/1000)</f>
        <v>-6.6666611324212607E-5</v>
      </c>
      <c r="P3470" s="24">
        <f>M3470/N3470</f>
        <v>-1.4222222222222221</v>
      </c>
    </row>
    <row r="3471" spans="1:16" x14ac:dyDescent="0.4">
      <c r="A3471" s="22">
        <v>-0.64</v>
      </c>
      <c r="B3471" s="23">
        <v>0.45</v>
      </c>
      <c r="C3471" s="24">
        <v>-0.01</v>
      </c>
      <c r="D3471" s="2">
        <v>345</v>
      </c>
      <c r="E3471" s="25">
        <v>21.2</v>
      </c>
      <c r="F3471" s="23">
        <v>994.62</v>
      </c>
      <c r="G3471" s="23">
        <v>1.18</v>
      </c>
      <c r="H3471" s="9">
        <f>0.000001458*(E3471+273.15)^1.5/(E3471+273.15+110.4)</f>
        <v>1.8191425273442234E-5</v>
      </c>
      <c r="I3471" s="10">
        <f>G3471*J3471*L3471/1000/H3471</f>
        <v>59340.787419002219</v>
      </c>
      <c r="J3471" s="24">
        <v>15.91</v>
      </c>
      <c r="K3471" s="25">
        <v>300</v>
      </c>
      <c r="L3471" s="26">
        <v>57.5</v>
      </c>
      <c r="M3471" s="23">
        <f>2*A3471/$G3471/$J3471^2/($K3471/1000)/($L3471/1000)</f>
        <v>-0.24842683341407998</v>
      </c>
      <c r="N3471" s="23">
        <f>2*B3471/$G3471/$J3471^2/($K3471/1000)/($L3471/1000)</f>
        <v>0.17467511724427498</v>
      </c>
      <c r="O3471" s="23">
        <f>2*C3471/$G3471/$J3471^2/($K3471/1000)/($L3471^2/1000)</f>
        <v>-6.7507291688608694E-5</v>
      </c>
      <c r="P3471" s="24">
        <f>M3471/N3471</f>
        <v>-1.4222222222222223</v>
      </c>
    </row>
    <row r="3472" spans="1:16" x14ac:dyDescent="0.4">
      <c r="A3472" s="22">
        <v>-0.64</v>
      </c>
      <c r="B3472" s="23">
        <v>0.45</v>
      </c>
      <c r="C3472" s="24">
        <v>-0.01</v>
      </c>
      <c r="D3472" s="2">
        <v>345</v>
      </c>
      <c r="E3472" s="25">
        <v>21.2</v>
      </c>
      <c r="F3472" s="23">
        <v>994.62</v>
      </c>
      <c r="G3472" s="23">
        <v>1.18</v>
      </c>
      <c r="H3472" s="9">
        <f>0.000001458*(E3472+273.15)^1.5/(E3472+273.15+110.4)</f>
        <v>1.8191425273442234E-5</v>
      </c>
      <c r="I3472" s="10">
        <f>G3472*J3472*L3472/1000/H3472</f>
        <v>59713.765341183251</v>
      </c>
      <c r="J3472" s="24">
        <v>16.010000000000002</v>
      </c>
      <c r="K3472" s="25">
        <v>300</v>
      </c>
      <c r="L3472" s="26">
        <v>57.5</v>
      </c>
      <c r="M3472" s="23">
        <f>2*A3472/$G3472/$J3472^2/($K3472/1000)/($L3472/1000)</f>
        <v>-0.24533312967310236</v>
      </c>
      <c r="N3472" s="23">
        <f>2*B3472/$G3472/$J3472^2/($K3472/1000)/($L3472/1000)</f>
        <v>0.17249985680140012</v>
      </c>
      <c r="O3472" s="23">
        <f>2*C3472/$G3472/$J3472^2/($K3472/1000)/($L3472^2/1000)</f>
        <v>-6.6666611324212607E-5</v>
      </c>
      <c r="P3472" s="24">
        <f>M3472/N3472</f>
        <v>-1.4222222222222221</v>
      </c>
    </row>
    <row r="3473" spans="1:16" x14ac:dyDescent="0.4">
      <c r="A3473" s="22">
        <v>-0.64</v>
      </c>
      <c r="B3473" s="23">
        <v>0.45</v>
      </c>
      <c r="C3473" s="24">
        <v>-0.01</v>
      </c>
      <c r="D3473" s="2">
        <v>345</v>
      </c>
      <c r="E3473" s="25">
        <v>21.2</v>
      </c>
      <c r="F3473" s="23">
        <v>994.62</v>
      </c>
      <c r="G3473" s="23">
        <v>1.18</v>
      </c>
      <c r="H3473" s="9">
        <f>0.000001458*(E3473+273.15)^1.5/(E3473+273.15+110.4)</f>
        <v>1.8191425273442234E-5</v>
      </c>
      <c r="I3473" s="10">
        <f>G3473*J3473*L3473/1000/H3473</f>
        <v>60124.041055582391</v>
      </c>
      <c r="J3473" s="24">
        <v>16.12</v>
      </c>
      <c r="K3473" s="25">
        <v>300</v>
      </c>
      <c r="L3473" s="26">
        <v>57.5</v>
      </c>
      <c r="M3473" s="23">
        <f>2*A3473/$G3473/$J3473^2/($K3473/1000)/($L3473/1000)</f>
        <v>-0.24199633460554282</v>
      </c>
      <c r="N3473" s="23">
        <f>2*B3473/$G3473/$J3473^2/($K3473/1000)/($L3473/1000)</f>
        <v>0.17015367276952231</v>
      </c>
      <c r="O3473" s="23">
        <f>2*C3473/$G3473/$J3473^2/($K3473/1000)/($L3473^2/1000)</f>
        <v>-6.5759873534114894E-5</v>
      </c>
      <c r="P3473" s="24">
        <f>M3473/N3473</f>
        <v>-1.4222222222222221</v>
      </c>
    </row>
    <row r="3474" spans="1:16" x14ac:dyDescent="0.4">
      <c r="A3474" s="22">
        <v>-0.65</v>
      </c>
      <c r="B3474" s="23">
        <v>0.45</v>
      </c>
      <c r="C3474" s="24">
        <v>-0.01</v>
      </c>
      <c r="D3474" s="2">
        <v>345</v>
      </c>
      <c r="E3474" s="25">
        <v>21.2</v>
      </c>
      <c r="F3474" s="23">
        <v>994.62</v>
      </c>
      <c r="G3474" s="23">
        <v>1.18</v>
      </c>
      <c r="H3474" s="9">
        <f>0.000001458*(E3474+273.15)^1.5/(E3474+273.15+110.4)</f>
        <v>1.8191425273442234E-5</v>
      </c>
      <c r="I3474" s="10">
        <f>G3474*J3474*L3474/1000/H3474</f>
        <v>59713.765341183251</v>
      </c>
      <c r="J3474" s="24">
        <v>16.010000000000002</v>
      </c>
      <c r="K3474" s="25">
        <v>300</v>
      </c>
      <c r="L3474" s="26">
        <v>57.5</v>
      </c>
      <c r="M3474" s="23">
        <f>2*A3474/$G3474/$J3474^2/($K3474/1000)/($L3474/1000)</f>
        <v>-0.24916645982424465</v>
      </c>
      <c r="N3474" s="23">
        <f>2*B3474/$G3474/$J3474^2/($K3474/1000)/($L3474/1000)</f>
        <v>0.17249985680140012</v>
      </c>
      <c r="O3474" s="23">
        <f>2*C3474/$G3474/$J3474^2/($K3474/1000)/($L3474^2/1000)</f>
        <v>-6.6666611324212607E-5</v>
      </c>
      <c r="P3474" s="24">
        <f>M3474/N3474</f>
        <v>-1.4444444444444446</v>
      </c>
    </row>
    <row r="3475" spans="1:16" x14ac:dyDescent="0.4">
      <c r="A3475" s="22">
        <v>-0.65</v>
      </c>
      <c r="B3475" s="23">
        <v>0.45</v>
      </c>
      <c r="C3475" s="24">
        <v>-0.01</v>
      </c>
      <c r="D3475" s="2">
        <v>345</v>
      </c>
      <c r="E3475" s="25">
        <v>21.2</v>
      </c>
      <c r="F3475" s="23">
        <v>994.62</v>
      </c>
      <c r="G3475" s="23">
        <v>1.18</v>
      </c>
      <c r="H3475" s="9">
        <f>0.000001458*(E3475+273.15)^1.5/(E3475+273.15+110.4)</f>
        <v>1.8191425273442234E-5</v>
      </c>
      <c r="I3475" s="10">
        <f>G3475*J3475*L3475/1000/H3475</f>
        <v>59340.787419002219</v>
      </c>
      <c r="J3475" s="24">
        <v>15.91</v>
      </c>
      <c r="K3475" s="25">
        <v>300</v>
      </c>
      <c r="L3475" s="26">
        <v>57.5</v>
      </c>
      <c r="M3475" s="23">
        <f>2*A3475/$G3475/$J3475^2/($K3475/1000)/($L3475/1000)</f>
        <v>-0.252308502686175</v>
      </c>
      <c r="N3475" s="23">
        <f>2*B3475/$G3475/$J3475^2/($K3475/1000)/($L3475/1000)</f>
        <v>0.17467511724427498</v>
      </c>
      <c r="O3475" s="23">
        <f>2*C3475/$G3475/$J3475^2/($K3475/1000)/($L3475^2/1000)</f>
        <v>-6.7507291688608694E-5</v>
      </c>
      <c r="P3475" s="24">
        <f>M3475/N3475</f>
        <v>-1.4444444444444446</v>
      </c>
    </row>
    <row r="3476" spans="1:16" x14ac:dyDescent="0.4">
      <c r="A3476" s="22">
        <v>-0.65</v>
      </c>
      <c r="B3476" s="23">
        <v>0.45</v>
      </c>
      <c r="C3476" s="24">
        <v>-0.01</v>
      </c>
      <c r="D3476" s="2">
        <v>345</v>
      </c>
      <c r="E3476" s="25">
        <v>21.2</v>
      </c>
      <c r="F3476" s="23">
        <v>994.62</v>
      </c>
      <c r="G3476" s="23">
        <v>1.18</v>
      </c>
      <c r="H3476" s="9">
        <f>0.000001458*(E3476+273.15)^1.5/(E3476+273.15+110.4)</f>
        <v>1.8191425273442234E-5</v>
      </c>
      <c r="I3476" s="10">
        <f>G3476*J3476*L3476/1000/H3476</f>
        <v>59340.787419002219</v>
      </c>
      <c r="J3476" s="24">
        <v>15.91</v>
      </c>
      <c r="K3476" s="25">
        <v>300</v>
      </c>
      <c r="L3476" s="26">
        <v>57.5</v>
      </c>
      <c r="M3476" s="23">
        <f>2*A3476/$G3476/$J3476^2/($K3476/1000)/($L3476/1000)</f>
        <v>-0.252308502686175</v>
      </c>
      <c r="N3476" s="23">
        <f>2*B3476/$G3476/$J3476^2/($K3476/1000)/($L3476/1000)</f>
        <v>0.17467511724427498</v>
      </c>
      <c r="O3476" s="23">
        <f>2*C3476/$G3476/$J3476^2/($K3476/1000)/($L3476^2/1000)</f>
        <v>-6.7507291688608694E-5</v>
      </c>
      <c r="P3476" s="24">
        <f>M3476/N3476</f>
        <v>-1.4444444444444446</v>
      </c>
    </row>
    <row r="3477" spans="1:16" x14ac:dyDescent="0.4">
      <c r="A3477" s="22">
        <v>-0.65</v>
      </c>
      <c r="B3477" s="23">
        <v>0.45</v>
      </c>
      <c r="C3477" s="24">
        <v>-0.01</v>
      </c>
      <c r="D3477" s="2">
        <v>345</v>
      </c>
      <c r="E3477" s="25">
        <v>21.2</v>
      </c>
      <c r="F3477" s="23">
        <v>994.62</v>
      </c>
      <c r="G3477" s="23">
        <v>1.18</v>
      </c>
      <c r="H3477" s="9">
        <f>0.000001458*(E3477+273.15)^1.5/(E3477+273.15+110.4)</f>
        <v>1.8191425273442234E-5</v>
      </c>
      <c r="I3477" s="10">
        <f>G3477*J3477*L3477/1000/H3477</f>
        <v>59340.787419002219</v>
      </c>
      <c r="J3477" s="24">
        <v>15.91</v>
      </c>
      <c r="K3477" s="25">
        <v>300</v>
      </c>
      <c r="L3477" s="26">
        <v>57.5</v>
      </c>
      <c r="M3477" s="23">
        <f>2*A3477/$G3477/$J3477^2/($K3477/1000)/($L3477/1000)</f>
        <v>-0.252308502686175</v>
      </c>
      <c r="N3477" s="23">
        <f>2*B3477/$G3477/$J3477^2/($K3477/1000)/($L3477/1000)</f>
        <v>0.17467511724427498</v>
      </c>
      <c r="O3477" s="23">
        <f>2*C3477/$G3477/$J3477^2/($K3477/1000)/($L3477^2/1000)</f>
        <v>-6.7507291688608694E-5</v>
      </c>
      <c r="P3477" s="24">
        <f>M3477/N3477</f>
        <v>-1.4444444444444446</v>
      </c>
    </row>
    <row r="3478" spans="1:16" x14ac:dyDescent="0.4">
      <c r="A3478" s="22">
        <v>-0.65</v>
      </c>
      <c r="B3478" s="23">
        <v>0.45</v>
      </c>
      <c r="C3478" s="24">
        <v>-0.01</v>
      </c>
      <c r="D3478" s="2">
        <v>345</v>
      </c>
      <c r="E3478" s="25">
        <v>21.2</v>
      </c>
      <c r="F3478" s="23">
        <v>994.62</v>
      </c>
      <c r="G3478" s="23">
        <v>1.18</v>
      </c>
      <c r="H3478" s="9">
        <f>0.000001458*(E3478+273.15)^1.5/(E3478+273.15+110.4)</f>
        <v>1.8191425273442234E-5</v>
      </c>
      <c r="I3478" s="10">
        <f>G3478*J3478*L3478/1000/H3478</f>
        <v>59900.254302273766</v>
      </c>
      <c r="J3478" s="24">
        <v>16.059999999999999</v>
      </c>
      <c r="K3478" s="25">
        <v>300</v>
      </c>
      <c r="L3478" s="26">
        <v>57.5</v>
      </c>
      <c r="M3478" s="23">
        <f>2*A3478/$G3478/$J3478^2/($K3478/1000)/($L3478/1000)</f>
        <v>-0.24761740259052054</v>
      </c>
      <c r="N3478" s="23">
        <f>2*B3478/$G3478/$J3478^2/($K3478/1000)/($L3478/1000)</f>
        <v>0.17142743256266807</v>
      </c>
      <c r="O3478" s="23">
        <f>2*C3478/$G3478/$J3478^2/($K3478/1000)/($L3478^2/1000)</f>
        <v>-6.625214785030649E-5</v>
      </c>
      <c r="P3478" s="24">
        <f>M3478/N3478</f>
        <v>-1.4444444444444444</v>
      </c>
    </row>
    <row r="3479" spans="1:16" x14ac:dyDescent="0.4">
      <c r="A3479" s="22">
        <v>-0.64</v>
      </c>
      <c r="B3479" s="23">
        <v>0.45</v>
      </c>
      <c r="C3479" s="24">
        <v>-0.01</v>
      </c>
      <c r="D3479" s="2">
        <v>345</v>
      </c>
      <c r="E3479" s="25">
        <v>21.2</v>
      </c>
      <c r="F3479" s="23">
        <v>994.62</v>
      </c>
      <c r="G3479" s="23">
        <v>1.18</v>
      </c>
      <c r="H3479" s="9">
        <f>0.000001458*(E3479+273.15)^1.5/(E3479+273.15+110.4)</f>
        <v>1.8191425273442234E-5</v>
      </c>
      <c r="I3479" s="10">
        <f>G3479*J3479*L3479/1000/H3479</f>
        <v>59900.254302273766</v>
      </c>
      <c r="J3479" s="24">
        <v>16.059999999999999</v>
      </c>
      <c r="K3479" s="25">
        <v>300</v>
      </c>
      <c r="L3479" s="26">
        <v>57.5</v>
      </c>
      <c r="M3479" s="23">
        <f>2*A3479/$G3479/$J3479^2/($K3479/1000)/($L3479/1000)</f>
        <v>-0.24380790408912784</v>
      </c>
      <c r="N3479" s="23">
        <f>2*B3479/$G3479/$J3479^2/($K3479/1000)/($L3479/1000)</f>
        <v>0.17142743256266807</v>
      </c>
      <c r="O3479" s="23">
        <f>2*C3479/$G3479/$J3479^2/($K3479/1000)/($L3479^2/1000)</f>
        <v>-6.625214785030649E-5</v>
      </c>
      <c r="P3479" s="24">
        <f>M3479/N3479</f>
        <v>-1.4222222222222218</v>
      </c>
    </row>
    <row r="3480" spans="1:16" x14ac:dyDescent="0.4">
      <c r="A3480" s="22">
        <v>-0.64</v>
      </c>
      <c r="B3480" s="23">
        <v>0.45</v>
      </c>
      <c r="C3480" s="24">
        <v>-0.01</v>
      </c>
      <c r="D3480" s="2">
        <v>345</v>
      </c>
      <c r="E3480" s="25">
        <v>21.2</v>
      </c>
      <c r="F3480" s="23">
        <v>994.62</v>
      </c>
      <c r="G3480" s="23">
        <v>1.18</v>
      </c>
      <c r="H3480" s="9">
        <f>0.000001458*(E3480+273.15)^1.5/(E3480+273.15+110.4)</f>
        <v>1.8191425273442234E-5</v>
      </c>
      <c r="I3480" s="10">
        <f>G3480*J3480*L3480/1000/H3480</f>
        <v>59527.276380092742</v>
      </c>
      <c r="J3480" s="24">
        <v>15.96</v>
      </c>
      <c r="K3480" s="25">
        <v>300</v>
      </c>
      <c r="L3480" s="26">
        <v>57.5</v>
      </c>
      <c r="M3480" s="23">
        <f>2*A3480/$G3480/$J3480^2/($K3480/1000)/($L3480/1000)</f>
        <v>-0.24687271252662737</v>
      </c>
      <c r="N3480" s="23">
        <f>2*B3480/$G3480/$J3480^2/($K3480/1000)/($L3480/1000)</f>
        <v>0.17358237599528489</v>
      </c>
      <c r="O3480" s="23">
        <f>2*C3480/$G3480/$J3480^2/($K3480/1000)/($L3480^2/1000)</f>
        <v>-6.7084976230061792E-5</v>
      </c>
      <c r="P3480" s="24">
        <f>M3480/N3480</f>
        <v>-1.4222222222222221</v>
      </c>
    </row>
    <row r="3481" spans="1:16" x14ac:dyDescent="0.4">
      <c r="A3481" s="22">
        <v>-0.64</v>
      </c>
      <c r="B3481" s="23">
        <v>0.44</v>
      </c>
      <c r="C3481" s="24">
        <v>-0.01</v>
      </c>
      <c r="D3481" s="2">
        <v>345</v>
      </c>
      <c r="E3481" s="25">
        <v>21.2</v>
      </c>
      <c r="F3481" s="23">
        <v>994.62</v>
      </c>
      <c r="G3481" s="23">
        <v>1.18</v>
      </c>
      <c r="H3481" s="9">
        <f>0.000001458*(E3481+273.15)^1.5/(E3481+273.15+110.4)</f>
        <v>1.8191425273442234E-5</v>
      </c>
      <c r="I3481" s="10">
        <f>G3481*J3481*L3481/1000/H3481</f>
        <v>59340.787419002219</v>
      </c>
      <c r="J3481" s="24">
        <v>15.91</v>
      </c>
      <c r="K3481" s="25">
        <v>300</v>
      </c>
      <c r="L3481" s="26">
        <v>57.5</v>
      </c>
      <c r="M3481" s="23">
        <f>2*A3481/$G3481/$J3481^2/($K3481/1000)/($L3481/1000)</f>
        <v>-0.24842683341407998</v>
      </c>
      <c r="N3481" s="23">
        <f>2*B3481/$G3481/$J3481^2/($K3481/1000)/($L3481/1000)</f>
        <v>0.17079344797217996</v>
      </c>
      <c r="O3481" s="23">
        <f>2*C3481/$G3481/$J3481^2/($K3481/1000)/($L3481^2/1000)</f>
        <v>-6.7507291688608694E-5</v>
      </c>
      <c r="P3481" s="24">
        <f>M3481/N3481</f>
        <v>-1.4545454545454548</v>
      </c>
    </row>
    <row r="3482" spans="1:16" x14ac:dyDescent="0.4">
      <c r="A3482" s="22">
        <v>-0.64</v>
      </c>
      <c r="B3482" s="23">
        <v>0.45</v>
      </c>
      <c r="C3482" s="24">
        <v>-0.01</v>
      </c>
      <c r="D3482" s="2">
        <v>345</v>
      </c>
      <c r="E3482" s="25">
        <v>21.2</v>
      </c>
      <c r="F3482" s="23">
        <v>994.62</v>
      </c>
      <c r="G3482" s="23">
        <v>1.18</v>
      </c>
      <c r="H3482" s="9">
        <f>0.000001458*(E3482+273.15)^1.5/(E3482+273.15+110.4)</f>
        <v>1.8191425273442234E-5</v>
      </c>
      <c r="I3482" s="10">
        <f>G3482*J3482*L3482/1000/H3482</f>
        <v>59900.254302273766</v>
      </c>
      <c r="J3482" s="24">
        <v>16.059999999999999</v>
      </c>
      <c r="K3482" s="25">
        <v>300</v>
      </c>
      <c r="L3482" s="26">
        <v>57.5</v>
      </c>
      <c r="M3482" s="23">
        <f>2*A3482/$G3482/$J3482^2/($K3482/1000)/($L3482/1000)</f>
        <v>-0.24380790408912784</v>
      </c>
      <c r="N3482" s="23">
        <f>2*B3482/$G3482/$J3482^2/($K3482/1000)/($L3482/1000)</f>
        <v>0.17142743256266807</v>
      </c>
      <c r="O3482" s="23">
        <f>2*C3482/$G3482/$J3482^2/($K3482/1000)/($L3482^2/1000)</f>
        <v>-6.625214785030649E-5</v>
      </c>
      <c r="P3482" s="24">
        <f>M3482/N3482</f>
        <v>-1.4222222222222218</v>
      </c>
    </row>
    <row r="3483" spans="1:16" x14ac:dyDescent="0.4">
      <c r="A3483" s="22">
        <v>-0.64</v>
      </c>
      <c r="B3483" s="23">
        <v>0.44</v>
      </c>
      <c r="C3483" s="24">
        <v>-0.01</v>
      </c>
      <c r="D3483" s="2">
        <v>345</v>
      </c>
      <c r="E3483" s="25">
        <v>21.2</v>
      </c>
      <c r="F3483" s="23">
        <v>994.62</v>
      </c>
      <c r="G3483" s="23">
        <v>1.18</v>
      </c>
      <c r="H3483" s="9">
        <f>0.000001458*(E3483+273.15)^1.5/(E3483+273.15+110.4)</f>
        <v>1.8191425273442234E-5</v>
      </c>
      <c r="I3483" s="10">
        <f>G3483*J3483*L3483/1000/H3483</f>
        <v>59340.787419002219</v>
      </c>
      <c r="J3483" s="24">
        <v>15.91</v>
      </c>
      <c r="K3483" s="25">
        <v>300</v>
      </c>
      <c r="L3483" s="26">
        <v>57.5</v>
      </c>
      <c r="M3483" s="23">
        <f>2*A3483/$G3483/$J3483^2/($K3483/1000)/($L3483/1000)</f>
        <v>-0.24842683341407998</v>
      </c>
      <c r="N3483" s="23">
        <f>2*B3483/$G3483/$J3483^2/($K3483/1000)/($L3483/1000)</f>
        <v>0.17079344797217996</v>
      </c>
      <c r="O3483" s="23">
        <f>2*C3483/$G3483/$J3483^2/($K3483/1000)/($L3483^2/1000)</f>
        <v>-6.7507291688608694E-5</v>
      </c>
      <c r="P3483" s="24">
        <f>M3483/N3483</f>
        <v>-1.4545454545454548</v>
      </c>
    </row>
    <row r="3484" spans="1:16" x14ac:dyDescent="0.4">
      <c r="A3484" s="22">
        <v>-0.33</v>
      </c>
      <c r="B3484" s="23">
        <v>0.15</v>
      </c>
      <c r="C3484" s="24">
        <v>-0.01</v>
      </c>
      <c r="D3484" s="2">
        <v>349.9</v>
      </c>
      <c r="E3484" s="25">
        <v>21.7</v>
      </c>
      <c r="F3484" s="23">
        <v>990.9</v>
      </c>
      <c r="G3484" s="23">
        <v>1.17</v>
      </c>
      <c r="H3484" s="9">
        <f>0.000001458*(E3484+273.15)^1.5/(E3484+273.15+110.4)</f>
        <v>1.8215294560424E-5</v>
      </c>
      <c r="I3484" s="27">
        <f>G3484*J3484*L3484/1000/H3484</f>
        <v>52186.680091648916</v>
      </c>
      <c r="J3484" s="24">
        <v>14.13</v>
      </c>
      <c r="K3484" s="25">
        <v>300</v>
      </c>
      <c r="L3484" s="26">
        <v>57.5</v>
      </c>
      <c r="M3484" s="23">
        <f>2*A3484/$G3484/$J3484^2/($K3484/1000)/($L3484/1000)</f>
        <v>-0.16378896957224731</v>
      </c>
      <c r="N3484" s="23">
        <f>2*B3484/$G3484/$J3484^2/($K3484/1000)/($L3484/1000)</f>
        <v>7.444953162374876E-2</v>
      </c>
      <c r="O3484" s="23">
        <f>2*C3484/$G3484/$J3484^2/($K3484/1000)/($L3484^2/1000)</f>
        <v>-8.6318297534781192E-5</v>
      </c>
      <c r="P3484" s="24">
        <v>-2</v>
      </c>
    </row>
    <row r="3485" spans="1:16" x14ac:dyDescent="0.4">
      <c r="A3485" s="22">
        <v>-0.33</v>
      </c>
      <c r="B3485" s="23">
        <v>0.14000000000000001</v>
      </c>
      <c r="C3485" s="24">
        <v>-0.01</v>
      </c>
      <c r="D3485" s="2">
        <v>349.9</v>
      </c>
      <c r="E3485" s="25">
        <v>21.7</v>
      </c>
      <c r="F3485" s="23">
        <v>990.9</v>
      </c>
      <c r="G3485" s="23">
        <v>1.17</v>
      </c>
      <c r="H3485" s="9">
        <f>0.000001458*(E3485+273.15)^1.5/(E3485+273.15+110.4)</f>
        <v>1.8215294560424E-5</v>
      </c>
      <c r="I3485" s="27">
        <f>G3485*J3485*L3485/1000/H3485</f>
        <v>52186.680091648916</v>
      </c>
      <c r="J3485" s="24">
        <v>14.13</v>
      </c>
      <c r="K3485" s="25">
        <v>300</v>
      </c>
      <c r="L3485" s="26">
        <v>57.5</v>
      </c>
      <c r="M3485" s="23">
        <f>2*A3485/$G3485/$J3485^2/($K3485/1000)/($L3485/1000)</f>
        <v>-0.16378896957224731</v>
      </c>
      <c r="N3485" s="23">
        <f>2*B3485/$G3485/$J3485^2/($K3485/1000)/($L3485/1000)</f>
        <v>6.9486229515498849E-2</v>
      </c>
      <c r="O3485" s="23">
        <f>2*C3485/$G3485/$J3485^2/($K3485/1000)/($L3485^2/1000)</f>
        <v>-8.6318297534781192E-5</v>
      </c>
      <c r="P3485" s="24">
        <v>-2</v>
      </c>
    </row>
    <row r="3486" spans="1:16" x14ac:dyDescent="0.4">
      <c r="A3486" s="22">
        <v>-0.34</v>
      </c>
      <c r="B3486" s="23">
        <v>0.14000000000000001</v>
      </c>
      <c r="C3486" s="24">
        <v>-0.02</v>
      </c>
      <c r="D3486" s="2">
        <v>349.9</v>
      </c>
      <c r="E3486" s="25">
        <v>21.7</v>
      </c>
      <c r="F3486" s="23">
        <v>990.9</v>
      </c>
      <c r="G3486" s="23">
        <v>1.17</v>
      </c>
      <c r="H3486" s="9">
        <f>0.000001458*(E3486+273.15)^1.5/(E3486+273.15+110.4)</f>
        <v>1.8215294560424E-5</v>
      </c>
      <c r="I3486" s="27">
        <f>G3486*J3486*L3486/1000/H3486</f>
        <v>52186.680091648916</v>
      </c>
      <c r="J3486" s="24">
        <v>14.13</v>
      </c>
      <c r="K3486" s="25">
        <v>300</v>
      </c>
      <c r="L3486" s="26">
        <v>57.5</v>
      </c>
      <c r="M3486" s="23">
        <f>2*A3486/$G3486/$J3486^2/($K3486/1000)/($L3486/1000)</f>
        <v>-0.1687522716804972</v>
      </c>
      <c r="N3486" s="23">
        <f>2*B3486/$G3486/$J3486^2/($K3486/1000)/($L3486/1000)</f>
        <v>6.9486229515498849E-2</v>
      </c>
      <c r="O3486" s="23">
        <f>2*C3486/$G3486/$J3486^2/($K3486/1000)/($L3486^2/1000)</f>
        <v>-1.7263659506956238E-4</v>
      </c>
      <c r="P3486" s="24">
        <v>-2</v>
      </c>
    </row>
    <row r="3487" spans="1:16" x14ac:dyDescent="0.4">
      <c r="A3487" s="22">
        <v>-0.34</v>
      </c>
      <c r="B3487" s="23">
        <v>0.15</v>
      </c>
      <c r="C3487" s="24">
        <v>-0.02</v>
      </c>
      <c r="D3487" s="2">
        <v>349.9</v>
      </c>
      <c r="E3487" s="25">
        <v>21.7</v>
      </c>
      <c r="F3487" s="23">
        <v>990.9</v>
      </c>
      <c r="G3487" s="23">
        <v>1.17</v>
      </c>
      <c r="H3487" s="9">
        <f>0.000001458*(E3487+273.15)^1.5/(E3487+273.15+110.4)</f>
        <v>1.8215294560424E-5</v>
      </c>
      <c r="I3487" s="27">
        <f>G3487*J3487*L3487/1000/H3487</f>
        <v>52186.680091648916</v>
      </c>
      <c r="J3487" s="24">
        <v>14.13</v>
      </c>
      <c r="K3487" s="25">
        <v>300</v>
      </c>
      <c r="L3487" s="26">
        <v>57.5</v>
      </c>
      <c r="M3487" s="23">
        <f>2*A3487/$G3487/$J3487^2/($K3487/1000)/($L3487/1000)</f>
        <v>-0.1687522716804972</v>
      </c>
      <c r="N3487" s="23">
        <f>2*B3487/$G3487/$J3487^2/($K3487/1000)/($L3487/1000)</f>
        <v>7.444953162374876E-2</v>
      </c>
      <c r="O3487" s="23">
        <f>2*C3487/$G3487/$J3487^2/($K3487/1000)/($L3487^2/1000)</f>
        <v>-1.7263659506956238E-4</v>
      </c>
      <c r="P3487" s="24">
        <v>-2</v>
      </c>
    </row>
    <row r="3488" spans="1:16" x14ac:dyDescent="0.4">
      <c r="A3488" s="22">
        <v>-0.35</v>
      </c>
      <c r="B3488" s="23">
        <v>0.16</v>
      </c>
      <c r="C3488" s="24">
        <v>-0.02</v>
      </c>
      <c r="D3488" s="2">
        <v>349.9</v>
      </c>
      <c r="E3488" s="25">
        <v>21.7</v>
      </c>
      <c r="F3488" s="23">
        <v>990.9</v>
      </c>
      <c r="G3488" s="23">
        <v>1.17</v>
      </c>
      <c r="H3488" s="9">
        <f>0.000001458*(E3488+273.15)^1.5/(E3488+273.15+110.4)</f>
        <v>1.8215294560424E-5</v>
      </c>
      <c r="I3488" s="27">
        <f>G3488*J3488*L3488/1000/H3488</f>
        <v>52186.680091648916</v>
      </c>
      <c r="J3488" s="24">
        <v>14.13</v>
      </c>
      <c r="K3488" s="25">
        <v>300</v>
      </c>
      <c r="L3488" s="26">
        <v>57.5</v>
      </c>
      <c r="M3488" s="23">
        <f>2*A3488/$G3488/$J3488^2/($K3488/1000)/($L3488/1000)</f>
        <v>-0.17371557378874711</v>
      </c>
      <c r="N3488" s="23">
        <f>2*B3488/$G3488/$J3488^2/($K3488/1000)/($L3488/1000)</f>
        <v>7.9412833731998686E-2</v>
      </c>
      <c r="O3488" s="23">
        <f>2*C3488/$G3488/$J3488^2/($K3488/1000)/($L3488^2/1000)</f>
        <v>-1.7263659506956238E-4</v>
      </c>
      <c r="P3488" s="24">
        <v>-2.33</v>
      </c>
    </row>
    <row r="3489" spans="1:16" x14ac:dyDescent="0.4">
      <c r="A3489" s="22">
        <v>-0.35</v>
      </c>
      <c r="B3489" s="23">
        <v>0.15</v>
      </c>
      <c r="C3489" s="24">
        <v>-0.02</v>
      </c>
      <c r="D3489" s="2">
        <v>349.9</v>
      </c>
      <c r="E3489" s="25">
        <v>21.7</v>
      </c>
      <c r="F3489" s="23">
        <v>990.9</v>
      </c>
      <c r="G3489" s="23">
        <v>1.17</v>
      </c>
      <c r="H3489" s="9">
        <f>0.000001458*(E3489+273.15)^1.5/(E3489+273.15+110.4)</f>
        <v>1.8215294560424E-5</v>
      </c>
      <c r="I3489" s="27">
        <f>G3489*J3489*L3489/1000/H3489</f>
        <v>51965.080600813897</v>
      </c>
      <c r="J3489" s="24">
        <v>14.07</v>
      </c>
      <c r="K3489" s="25">
        <v>300</v>
      </c>
      <c r="L3489" s="26">
        <v>57.5</v>
      </c>
      <c r="M3489" s="23">
        <f>2*A3489/$G3489/$J3489^2/($K3489/1000)/($L3489/1000)</f>
        <v>-0.17520031553261467</v>
      </c>
      <c r="N3489" s="23">
        <f>2*B3489/$G3489/$J3489^2/($K3489/1000)/($L3489/1000)</f>
        <v>7.5085849513977732E-2</v>
      </c>
      <c r="O3489" s="23">
        <f>2*C3489/$G3489/$J3489^2/($K3489/1000)/($L3489^2/1000)</f>
        <v>-1.7411211481502083E-4</v>
      </c>
      <c r="P3489" s="24">
        <v>-2.33</v>
      </c>
    </row>
    <row r="3490" spans="1:16" x14ac:dyDescent="0.4">
      <c r="A3490" s="22">
        <v>-0.35</v>
      </c>
      <c r="B3490" s="23">
        <v>0.15</v>
      </c>
      <c r="C3490" s="24">
        <v>-0.02</v>
      </c>
      <c r="D3490" s="2">
        <v>349.9</v>
      </c>
      <c r="E3490" s="25">
        <v>21.7</v>
      </c>
      <c r="F3490" s="23">
        <v>990.9</v>
      </c>
      <c r="G3490" s="23">
        <v>1.17</v>
      </c>
      <c r="H3490" s="9">
        <f>0.000001458*(E3490+273.15)^1.5/(E3490+273.15+110.4)</f>
        <v>1.8215294560424E-5</v>
      </c>
      <c r="I3490" s="27">
        <f>G3490*J3490*L3490/1000/H3490</f>
        <v>52186.680091648916</v>
      </c>
      <c r="J3490" s="24">
        <v>14.13</v>
      </c>
      <c r="K3490" s="25">
        <v>300</v>
      </c>
      <c r="L3490" s="26">
        <v>57.5</v>
      </c>
      <c r="M3490" s="23">
        <f>2*A3490/$G3490/$J3490^2/($K3490/1000)/($L3490/1000)</f>
        <v>-0.17371557378874711</v>
      </c>
      <c r="N3490" s="23">
        <f>2*B3490/$G3490/$J3490^2/($K3490/1000)/($L3490/1000)</f>
        <v>7.444953162374876E-2</v>
      </c>
      <c r="O3490" s="23">
        <f>2*C3490/$G3490/$J3490^2/($K3490/1000)/($L3490^2/1000)</f>
        <v>-1.7263659506956238E-4</v>
      </c>
      <c r="P3490" s="24">
        <v>-2.33</v>
      </c>
    </row>
    <row r="3491" spans="1:16" x14ac:dyDescent="0.4">
      <c r="A3491" s="22">
        <v>-0.35</v>
      </c>
      <c r="B3491" s="23">
        <v>0.15</v>
      </c>
      <c r="C3491" s="24">
        <v>-0.02</v>
      </c>
      <c r="D3491" s="2">
        <v>349.9</v>
      </c>
      <c r="E3491" s="25">
        <v>21.7</v>
      </c>
      <c r="F3491" s="23">
        <v>990.9</v>
      </c>
      <c r="G3491" s="23">
        <v>1.17</v>
      </c>
      <c r="H3491" s="9">
        <f>0.000001458*(E3491+273.15)^1.5/(E3491+273.15+110.4)</f>
        <v>1.8215294560424E-5</v>
      </c>
      <c r="I3491" s="27">
        <f>G3491*J3491*L3491/1000/H3491</f>
        <v>51965.080600813897</v>
      </c>
      <c r="J3491" s="24">
        <v>14.07</v>
      </c>
      <c r="K3491" s="25">
        <v>300</v>
      </c>
      <c r="L3491" s="26">
        <v>57.5</v>
      </c>
      <c r="M3491" s="23">
        <f>2*A3491/$G3491/$J3491^2/($K3491/1000)/($L3491/1000)</f>
        <v>-0.17520031553261467</v>
      </c>
      <c r="N3491" s="23">
        <f>2*B3491/$G3491/$J3491^2/($K3491/1000)/($L3491/1000)</f>
        <v>7.5085849513977732E-2</v>
      </c>
      <c r="O3491" s="23">
        <f>2*C3491/$G3491/$J3491^2/($K3491/1000)/($L3491^2/1000)</f>
        <v>-1.7411211481502083E-4</v>
      </c>
      <c r="P3491" s="24">
        <v>-2.33</v>
      </c>
    </row>
    <row r="3492" spans="1:16" x14ac:dyDescent="0.4">
      <c r="A3492" s="22">
        <v>-0.34</v>
      </c>
      <c r="B3492" s="23">
        <v>0.15</v>
      </c>
      <c r="C3492" s="24">
        <v>-0.02</v>
      </c>
      <c r="D3492" s="2">
        <v>349.9</v>
      </c>
      <c r="E3492" s="25">
        <v>21.7</v>
      </c>
      <c r="F3492" s="23">
        <v>990.9</v>
      </c>
      <c r="G3492" s="23">
        <v>1.17</v>
      </c>
      <c r="H3492" s="9">
        <f>0.000001458*(E3492+273.15)^1.5/(E3492+273.15+110.4)</f>
        <v>1.8215294560424E-5</v>
      </c>
      <c r="I3492" s="27">
        <f>G3492*J3492*L3492/1000/H3492</f>
        <v>51965.080600813897</v>
      </c>
      <c r="J3492" s="24">
        <v>14.07</v>
      </c>
      <c r="K3492" s="25">
        <v>300</v>
      </c>
      <c r="L3492" s="26">
        <v>57.5</v>
      </c>
      <c r="M3492" s="23">
        <f>2*A3492/$G3492/$J3492^2/($K3492/1000)/($L3492/1000)</f>
        <v>-0.17019459223168282</v>
      </c>
      <c r="N3492" s="23">
        <f>2*B3492/$G3492/$J3492^2/($K3492/1000)/($L3492/1000)</f>
        <v>7.5085849513977732E-2</v>
      </c>
      <c r="O3492" s="23">
        <f>2*C3492/$G3492/$J3492^2/($K3492/1000)/($L3492^2/1000)</f>
        <v>-1.7411211481502083E-4</v>
      </c>
      <c r="P3492" s="24">
        <v>-2</v>
      </c>
    </row>
    <row r="3493" spans="1:16" x14ac:dyDescent="0.4">
      <c r="A3493" s="22">
        <v>-0.35</v>
      </c>
      <c r="B3493" s="23">
        <v>0.15</v>
      </c>
      <c r="C3493" s="24">
        <v>-0.02</v>
      </c>
      <c r="D3493" s="2">
        <v>349.9</v>
      </c>
      <c r="E3493" s="25">
        <v>21.7</v>
      </c>
      <c r="F3493" s="23">
        <v>990.9</v>
      </c>
      <c r="G3493" s="23">
        <v>1.17</v>
      </c>
      <c r="H3493" s="9">
        <f>0.000001458*(E3493+273.15)^1.5/(E3493+273.15+110.4)</f>
        <v>1.8215294560424E-5</v>
      </c>
      <c r="I3493" s="27">
        <f>G3493*J3493*L3493/1000/H3493</f>
        <v>52186.680091648916</v>
      </c>
      <c r="J3493" s="24">
        <v>14.13</v>
      </c>
      <c r="K3493" s="25">
        <v>300</v>
      </c>
      <c r="L3493" s="26">
        <v>57.5</v>
      </c>
      <c r="M3493" s="23">
        <f>2*A3493/$G3493/$J3493^2/($K3493/1000)/($L3493/1000)</f>
        <v>-0.17371557378874711</v>
      </c>
      <c r="N3493" s="23">
        <f>2*B3493/$G3493/$J3493^2/($K3493/1000)/($L3493/1000)</f>
        <v>7.444953162374876E-2</v>
      </c>
      <c r="O3493" s="23">
        <f>2*C3493/$G3493/$J3493^2/($K3493/1000)/($L3493^2/1000)</f>
        <v>-1.7263659506956238E-4</v>
      </c>
      <c r="P3493" s="24">
        <v>-2.33</v>
      </c>
    </row>
    <row r="3494" spans="1:16" x14ac:dyDescent="0.4">
      <c r="A3494" s="22">
        <v>-0.35</v>
      </c>
      <c r="B3494" s="23">
        <v>0.15</v>
      </c>
      <c r="C3494" s="24">
        <v>-0.02</v>
      </c>
      <c r="D3494" s="2">
        <v>349.9</v>
      </c>
      <c r="E3494" s="25">
        <v>21.7</v>
      </c>
      <c r="F3494" s="23">
        <v>990.9</v>
      </c>
      <c r="G3494" s="23">
        <v>1.17</v>
      </c>
      <c r="H3494" s="9">
        <f>0.000001458*(E3494+273.15)^1.5/(E3494+273.15+110.4)</f>
        <v>1.8215294560424E-5</v>
      </c>
      <c r="I3494" s="27">
        <f>G3494*J3494*L3494/1000/H3494</f>
        <v>52186.680091648916</v>
      </c>
      <c r="J3494" s="24">
        <v>14.13</v>
      </c>
      <c r="K3494" s="25">
        <v>300</v>
      </c>
      <c r="L3494" s="26">
        <v>57.5</v>
      </c>
      <c r="M3494" s="23">
        <f>2*A3494/$G3494/$J3494^2/($K3494/1000)/($L3494/1000)</f>
        <v>-0.17371557378874711</v>
      </c>
      <c r="N3494" s="23">
        <f>2*B3494/$G3494/$J3494^2/($K3494/1000)/($L3494/1000)</f>
        <v>7.444953162374876E-2</v>
      </c>
      <c r="O3494" s="23">
        <f>2*C3494/$G3494/$J3494^2/($K3494/1000)/($L3494^2/1000)</f>
        <v>-1.7263659506956238E-4</v>
      </c>
      <c r="P3494" s="24">
        <v>-2.33</v>
      </c>
    </row>
    <row r="3495" spans="1:16" x14ac:dyDescent="0.4">
      <c r="A3495" s="22">
        <v>-0.35</v>
      </c>
      <c r="B3495" s="23">
        <v>0.15</v>
      </c>
      <c r="C3495" s="24">
        <v>-0.02</v>
      </c>
      <c r="D3495" s="2">
        <v>349.9</v>
      </c>
      <c r="E3495" s="25">
        <v>21.7</v>
      </c>
      <c r="F3495" s="23">
        <v>990.9</v>
      </c>
      <c r="G3495" s="23">
        <v>1.17</v>
      </c>
      <c r="H3495" s="9">
        <f>0.000001458*(E3495+273.15)^1.5/(E3495+273.15+110.4)</f>
        <v>1.8215294560424E-5</v>
      </c>
      <c r="I3495" s="27">
        <f>G3495*J3495*L3495/1000/H3495</f>
        <v>51965.080600813897</v>
      </c>
      <c r="J3495" s="24">
        <v>14.07</v>
      </c>
      <c r="K3495" s="25">
        <v>300</v>
      </c>
      <c r="L3495" s="26">
        <v>57.5</v>
      </c>
      <c r="M3495" s="23">
        <f>2*A3495/$G3495/$J3495^2/($K3495/1000)/($L3495/1000)</f>
        <v>-0.17520031553261467</v>
      </c>
      <c r="N3495" s="23">
        <f>2*B3495/$G3495/$J3495^2/($K3495/1000)/($L3495/1000)</f>
        <v>7.5085849513977732E-2</v>
      </c>
      <c r="O3495" s="23">
        <f>2*C3495/$G3495/$J3495^2/($K3495/1000)/($L3495^2/1000)</f>
        <v>-1.7411211481502083E-4</v>
      </c>
      <c r="P3495" s="24">
        <v>-2.33</v>
      </c>
    </row>
    <row r="3496" spans="1:16" x14ac:dyDescent="0.4">
      <c r="A3496" s="22">
        <v>-0.35</v>
      </c>
      <c r="B3496" s="23">
        <v>0.15</v>
      </c>
      <c r="C3496" s="24">
        <v>-0.02</v>
      </c>
      <c r="D3496" s="2">
        <v>349.9</v>
      </c>
      <c r="E3496" s="25">
        <v>21.7</v>
      </c>
      <c r="F3496" s="23">
        <v>990.9</v>
      </c>
      <c r="G3496" s="23">
        <v>1.17</v>
      </c>
      <c r="H3496" s="9">
        <f>0.000001458*(E3496+273.15)^1.5/(E3496+273.15+110.4)</f>
        <v>1.8215294560424E-5</v>
      </c>
      <c r="I3496" s="27">
        <f>G3496*J3496*L3496/1000/H3496</f>
        <v>52186.680091648916</v>
      </c>
      <c r="J3496" s="24">
        <v>14.13</v>
      </c>
      <c r="K3496" s="25">
        <v>300</v>
      </c>
      <c r="L3496" s="26">
        <v>57.5</v>
      </c>
      <c r="M3496" s="23">
        <f>2*A3496/$G3496/$J3496^2/($K3496/1000)/($L3496/1000)</f>
        <v>-0.17371557378874711</v>
      </c>
      <c r="N3496" s="23">
        <f>2*B3496/$G3496/$J3496^2/($K3496/1000)/($L3496/1000)</f>
        <v>7.444953162374876E-2</v>
      </c>
      <c r="O3496" s="23">
        <f>2*C3496/$G3496/$J3496^2/($K3496/1000)/($L3496^2/1000)</f>
        <v>-1.7263659506956238E-4</v>
      </c>
      <c r="P3496" s="24">
        <v>-2.33</v>
      </c>
    </row>
    <row r="3497" spans="1:16" x14ac:dyDescent="0.4">
      <c r="A3497" s="22">
        <v>-0.34</v>
      </c>
      <c r="B3497" s="23">
        <v>0.15</v>
      </c>
      <c r="C3497" s="24">
        <v>-0.02</v>
      </c>
      <c r="D3497" s="2">
        <v>349.9</v>
      </c>
      <c r="E3497" s="25">
        <v>21.7</v>
      </c>
      <c r="F3497" s="23">
        <v>990.9</v>
      </c>
      <c r="G3497" s="23">
        <v>1.17</v>
      </c>
      <c r="H3497" s="9">
        <f>0.000001458*(E3497+273.15)^1.5/(E3497+273.15+110.4)</f>
        <v>1.8215294560424E-5</v>
      </c>
      <c r="I3497" s="27">
        <f>G3497*J3497*L3497/1000/H3497</f>
        <v>52186.680091648916</v>
      </c>
      <c r="J3497" s="24">
        <v>14.13</v>
      </c>
      <c r="K3497" s="25">
        <v>300</v>
      </c>
      <c r="L3497" s="26">
        <v>57.5</v>
      </c>
      <c r="M3497" s="23">
        <f>2*A3497/$G3497/$J3497^2/($K3497/1000)/($L3497/1000)</f>
        <v>-0.1687522716804972</v>
      </c>
      <c r="N3497" s="23">
        <f>2*B3497/$G3497/$J3497^2/($K3497/1000)/($L3497/1000)</f>
        <v>7.444953162374876E-2</v>
      </c>
      <c r="O3497" s="23">
        <f>2*C3497/$G3497/$J3497^2/($K3497/1000)/($L3497^2/1000)</f>
        <v>-1.7263659506956238E-4</v>
      </c>
      <c r="P3497" s="24">
        <v>-2</v>
      </c>
    </row>
    <row r="3498" spans="1:16" x14ac:dyDescent="0.4">
      <c r="A3498" s="22">
        <v>-0.34</v>
      </c>
      <c r="B3498" s="23">
        <v>0.15</v>
      </c>
      <c r="C3498" s="24">
        <v>-0.02</v>
      </c>
      <c r="D3498" s="2">
        <v>349.9</v>
      </c>
      <c r="E3498" s="25">
        <v>21.7</v>
      </c>
      <c r="F3498" s="23">
        <v>990.9</v>
      </c>
      <c r="G3498" s="23">
        <v>1.17</v>
      </c>
      <c r="H3498" s="9">
        <f>0.000001458*(E3498+273.15)^1.5/(E3498+273.15+110.4)</f>
        <v>1.8215294560424E-5</v>
      </c>
      <c r="I3498" s="27">
        <f>G3498*J3498*L3498/1000/H3498</f>
        <v>52186.680091648916</v>
      </c>
      <c r="J3498" s="24">
        <v>14.13</v>
      </c>
      <c r="K3498" s="25">
        <v>300</v>
      </c>
      <c r="L3498" s="26">
        <v>57.5</v>
      </c>
      <c r="M3498" s="23">
        <f>2*A3498/$G3498/$J3498^2/($K3498/1000)/($L3498/1000)</f>
        <v>-0.1687522716804972</v>
      </c>
      <c r="N3498" s="23">
        <f>2*B3498/$G3498/$J3498^2/($K3498/1000)/($L3498/1000)</f>
        <v>7.444953162374876E-2</v>
      </c>
      <c r="O3498" s="23">
        <f>2*C3498/$G3498/$J3498^2/($K3498/1000)/($L3498^2/1000)</f>
        <v>-1.7263659506956238E-4</v>
      </c>
      <c r="P3498" s="24">
        <v>-2</v>
      </c>
    </row>
    <row r="3499" spans="1:16" x14ac:dyDescent="0.4">
      <c r="A3499" s="22">
        <v>-0.34</v>
      </c>
      <c r="B3499" s="23">
        <v>0.15</v>
      </c>
      <c r="C3499" s="24">
        <v>-0.02</v>
      </c>
      <c r="D3499" s="2">
        <v>349.9</v>
      </c>
      <c r="E3499" s="25">
        <v>21.7</v>
      </c>
      <c r="F3499" s="23">
        <v>990.9</v>
      </c>
      <c r="G3499" s="23">
        <v>1.17</v>
      </c>
      <c r="H3499" s="9">
        <f>0.000001458*(E3499+273.15)^1.5/(E3499+273.15+110.4)</f>
        <v>1.8215294560424E-5</v>
      </c>
      <c r="I3499" s="27">
        <f>G3499*J3499*L3499/1000/H3499</f>
        <v>52186.680091648916</v>
      </c>
      <c r="J3499" s="24">
        <v>14.13</v>
      </c>
      <c r="K3499" s="25">
        <v>300</v>
      </c>
      <c r="L3499" s="26">
        <v>57.5</v>
      </c>
      <c r="M3499" s="23">
        <f>2*A3499/$G3499/$J3499^2/($K3499/1000)/($L3499/1000)</f>
        <v>-0.1687522716804972</v>
      </c>
      <c r="N3499" s="23">
        <f>2*B3499/$G3499/$J3499^2/($K3499/1000)/($L3499/1000)</f>
        <v>7.444953162374876E-2</v>
      </c>
      <c r="O3499" s="23">
        <f>2*C3499/$G3499/$J3499^2/($K3499/1000)/($L3499^2/1000)</f>
        <v>-1.7263659506956238E-4</v>
      </c>
      <c r="P3499" s="24">
        <v>-2</v>
      </c>
    </row>
    <row r="3500" spans="1:16" x14ac:dyDescent="0.4">
      <c r="A3500" s="22">
        <v>-0.34</v>
      </c>
      <c r="B3500" s="23">
        <v>0.15</v>
      </c>
      <c r="C3500" s="24">
        <v>-0.02</v>
      </c>
      <c r="D3500" s="2">
        <v>349.9</v>
      </c>
      <c r="E3500" s="25">
        <v>21.7</v>
      </c>
      <c r="F3500" s="23">
        <v>990.9</v>
      </c>
      <c r="G3500" s="23">
        <v>1.17</v>
      </c>
      <c r="H3500" s="9">
        <f>0.000001458*(E3500+273.15)^1.5/(E3500+273.15+110.4)</f>
        <v>1.8215294560424E-5</v>
      </c>
      <c r="I3500" s="27">
        <f>G3500*J3500*L3500/1000/H3500</f>
        <v>52186.680091648916</v>
      </c>
      <c r="J3500" s="24">
        <v>14.13</v>
      </c>
      <c r="K3500" s="25">
        <v>300</v>
      </c>
      <c r="L3500" s="26">
        <v>57.5</v>
      </c>
      <c r="M3500" s="23">
        <f>2*A3500/$G3500/$J3500^2/($K3500/1000)/($L3500/1000)</f>
        <v>-0.1687522716804972</v>
      </c>
      <c r="N3500" s="23">
        <f>2*B3500/$G3500/$J3500^2/($K3500/1000)/($L3500/1000)</f>
        <v>7.444953162374876E-2</v>
      </c>
      <c r="O3500" s="23">
        <f>2*C3500/$G3500/$J3500^2/($K3500/1000)/($L3500^2/1000)</f>
        <v>-1.7263659506956238E-4</v>
      </c>
      <c r="P3500" s="24">
        <v>-2</v>
      </c>
    </row>
    <row r="3501" spans="1:16" x14ac:dyDescent="0.4">
      <c r="A3501" s="22">
        <v>-0.34</v>
      </c>
      <c r="B3501" s="23">
        <v>0.15</v>
      </c>
      <c r="C3501" s="24">
        <v>-0.02</v>
      </c>
      <c r="D3501" s="2">
        <v>349.9</v>
      </c>
      <c r="E3501" s="25">
        <v>21.7</v>
      </c>
      <c r="F3501" s="23">
        <v>990.9</v>
      </c>
      <c r="G3501" s="23">
        <v>1.17</v>
      </c>
      <c r="H3501" s="9">
        <f>0.000001458*(E3501+273.15)^1.5/(E3501+273.15+110.4)</f>
        <v>1.8215294560424E-5</v>
      </c>
      <c r="I3501" s="27">
        <f>G3501*J3501*L3501/1000/H3501</f>
        <v>52186.680091648916</v>
      </c>
      <c r="J3501" s="24">
        <v>14.13</v>
      </c>
      <c r="K3501" s="25">
        <v>300</v>
      </c>
      <c r="L3501" s="26">
        <v>57.5</v>
      </c>
      <c r="M3501" s="23">
        <f>2*A3501/$G3501/$J3501^2/($K3501/1000)/($L3501/1000)</f>
        <v>-0.1687522716804972</v>
      </c>
      <c r="N3501" s="23">
        <f>2*B3501/$G3501/$J3501^2/($K3501/1000)/($L3501/1000)</f>
        <v>7.444953162374876E-2</v>
      </c>
      <c r="O3501" s="23">
        <f>2*C3501/$G3501/$J3501^2/($K3501/1000)/($L3501^2/1000)</f>
        <v>-1.7263659506956238E-4</v>
      </c>
      <c r="P3501" s="24">
        <v>-2</v>
      </c>
    </row>
    <row r="3502" spans="1:16" x14ac:dyDescent="0.4">
      <c r="A3502" s="22">
        <v>-0.34</v>
      </c>
      <c r="B3502" s="23">
        <v>0.15</v>
      </c>
      <c r="C3502" s="24">
        <v>-0.02</v>
      </c>
      <c r="D3502" s="2">
        <v>349.9</v>
      </c>
      <c r="E3502" s="25">
        <v>21.7</v>
      </c>
      <c r="F3502" s="23">
        <v>990.9</v>
      </c>
      <c r="G3502" s="23">
        <v>1.17</v>
      </c>
      <c r="H3502" s="9">
        <f>0.000001458*(E3502+273.15)^1.5/(E3502+273.15+110.4)</f>
        <v>1.8215294560424E-5</v>
      </c>
      <c r="I3502" s="27">
        <f>G3502*J3502*L3502/1000/H3502</f>
        <v>51965.080600813897</v>
      </c>
      <c r="J3502" s="24">
        <v>14.07</v>
      </c>
      <c r="K3502" s="25">
        <v>300</v>
      </c>
      <c r="L3502" s="26">
        <v>57.5</v>
      </c>
      <c r="M3502" s="23">
        <f>2*A3502/$G3502/$J3502^2/($K3502/1000)/($L3502/1000)</f>
        <v>-0.17019459223168282</v>
      </c>
      <c r="N3502" s="23">
        <f>2*B3502/$G3502/$J3502^2/($K3502/1000)/($L3502/1000)</f>
        <v>7.5085849513977732E-2</v>
      </c>
      <c r="O3502" s="23">
        <f>2*C3502/$G3502/$J3502^2/($K3502/1000)/($L3502^2/1000)</f>
        <v>-1.7411211481502083E-4</v>
      </c>
      <c r="P3502" s="24">
        <v>-2</v>
      </c>
    </row>
    <row r="3503" spans="1:16" x14ac:dyDescent="0.4">
      <c r="A3503" s="22">
        <v>-0.34</v>
      </c>
      <c r="B3503" s="23">
        <v>0.15</v>
      </c>
      <c r="C3503" s="24">
        <v>-0.02</v>
      </c>
      <c r="D3503" s="2">
        <v>349.9</v>
      </c>
      <c r="E3503" s="25">
        <v>21.7</v>
      </c>
      <c r="F3503" s="23">
        <v>990.9</v>
      </c>
      <c r="G3503" s="23">
        <v>1.17</v>
      </c>
      <c r="H3503" s="9">
        <f>0.000001458*(E3503+273.15)^1.5/(E3503+273.15+110.4)</f>
        <v>1.8215294560424E-5</v>
      </c>
      <c r="I3503" s="27">
        <f>G3503*J3503*L3503/1000/H3503</f>
        <v>52408.279582483941</v>
      </c>
      <c r="J3503" s="24">
        <v>14.19</v>
      </c>
      <c r="K3503" s="25">
        <v>300</v>
      </c>
      <c r="L3503" s="26">
        <v>57.5</v>
      </c>
      <c r="M3503" s="23">
        <f>2*A3503/$G3503/$J3503^2/($K3503/1000)/($L3503/1000)</f>
        <v>-0.16732820824244146</v>
      </c>
      <c r="N3503" s="23">
        <f>2*B3503/$G3503/$J3503^2/($K3503/1000)/($L3503/1000)</f>
        <v>7.3821268342253596E-2</v>
      </c>
      <c r="O3503" s="23">
        <f>2*C3503/$G3503/$J3503^2/($K3503/1000)/($L3503^2/1000)</f>
        <v>-1.711797526776895E-4</v>
      </c>
      <c r="P3503" s="24">
        <v>-2</v>
      </c>
    </row>
    <row r="3504" spans="1:16" x14ac:dyDescent="0.4">
      <c r="A3504" s="22">
        <v>-0.51</v>
      </c>
      <c r="B3504" s="23">
        <v>0.3</v>
      </c>
      <c r="C3504" s="24">
        <v>-0.01</v>
      </c>
      <c r="D3504" s="2">
        <v>350.1</v>
      </c>
      <c r="E3504" s="25">
        <v>21.2</v>
      </c>
      <c r="F3504" s="23">
        <v>994.62</v>
      </c>
      <c r="G3504" s="23">
        <v>1.18</v>
      </c>
      <c r="H3504" s="9">
        <f>0.000001458*(E3504+273.15)^1.5/(E3504+273.15+110.4)</f>
        <v>1.8191425273442234E-5</v>
      </c>
      <c r="I3504" s="10">
        <f>G3504*J3504*L3504/1000/H3504</f>
        <v>59527.276380092742</v>
      </c>
      <c r="J3504" s="24">
        <v>15.96</v>
      </c>
      <c r="K3504" s="25">
        <v>300</v>
      </c>
      <c r="L3504" s="26">
        <v>57.5</v>
      </c>
      <c r="M3504" s="23">
        <f>2*A3504/$G3504/$J3504^2/($K3504/1000)/($L3504/1000)</f>
        <v>-0.19672669279465621</v>
      </c>
      <c r="N3504" s="23">
        <f>2*B3504/$G3504/$J3504^2/($K3504/1000)/($L3504/1000)</f>
        <v>0.11572158399685657</v>
      </c>
      <c r="O3504" s="23">
        <f>2*C3504/$G3504/$J3504^2/($K3504/1000)/($L3504^2/1000)</f>
        <v>-6.7084976230061792E-5</v>
      </c>
      <c r="P3504" s="24">
        <f>M3504/N3504</f>
        <v>-1.7000000000000004</v>
      </c>
    </row>
    <row r="3505" spans="1:16" x14ac:dyDescent="0.4">
      <c r="A3505" s="22">
        <v>-0.52</v>
      </c>
      <c r="B3505" s="23">
        <v>0.3</v>
      </c>
      <c r="C3505" s="24">
        <v>-0.01</v>
      </c>
      <c r="D3505" s="2">
        <v>350.1</v>
      </c>
      <c r="E3505" s="25">
        <v>21.2</v>
      </c>
      <c r="F3505" s="23">
        <v>994.62</v>
      </c>
      <c r="G3505" s="23">
        <v>1.18</v>
      </c>
      <c r="H3505" s="9">
        <f>0.000001458*(E3505+273.15)^1.5/(E3505+273.15+110.4)</f>
        <v>1.8191425273442234E-5</v>
      </c>
      <c r="I3505" s="10">
        <f>G3505*J3505*L3505/1000/H3505</f>
        <v>59117.000665693602</v>
      </c>
      <c r="J3505" s="24">
        <v>15.85</v>
      </c>
      <c r="K3505" s="25">
        <v>300</v>
      </c>
      <c r="L3505" s="26">
        <v>57.5</v>
      </c>
      <c r="M3505" s="23">
        <f>2*A3505/$G3505/$J3505^2/($K3505/1000)/($L3505/1000)</f>
        <v>-0.20337787228069579</v>
      </c>
      <c r="N3505" s="23">
        <f>2*B3505/$G3505/$J3505^2/($K3505/1000)/($L3505/1000)</f>
        <v>0.11733338785424755</v>
      </c>
      <c r="O3505" s="23">
        <f>2*C3505/$G3505/$J3505^2/($K3505/1000)/($L3505^2/1000)</f>
        <v>-6.801935527782467E-5</v>
      </c>
      <c r="P3505" s="24">
        <f>M3505/N3505</f>
        <v>-1.7333333333333336</v>
      </c>
    </row>
    <row r="3506" spans="1:16" x14ac:dyDescent="0.4">
      <c r="A3506" s="22">
        <v>-0.51</v>
      </c>
      <c r="B3506" s="23">
        <v>0.3</v>
      </c>
      <c r="C3506" s="24">
        <v>-0.01</v>
      </c>
      <c r="D3506" s="2">
        <v>350.1</v>
      </c>
      <c r="E3506" s="25">
        <v>21.2</v>
      </c>
      <c r="F3506" s="23">
        <v>994.62</v>
      </c>
      <c r="G3506" s="23">
        <v>1.18</v>
      </c>
      <c r="H3506" s="9">
        <f>0.000001458*(E3506+273.15)^1.5/(E3506+273.15+110.4)</f>
        <v>1.8191425273442234E-5</v>
      </c>
      <c r="I3506" s="10">
        <f>G3506*J3506*L3506/1000/H3506</f>
        <v>59340.787419002219</v>
      </c>
      <c r="J3506" s="24">
        <v>15.91</v>
      </c>
      <c r="K3506" s="25">
        <v>300</v>
      </c>
      <c r="L3506" s="26">
        <v>57.5</v>
      </c>
      <c r="M3506" s="23">
        <f>2*A3506/$G3506/$J3506^2/($K3506/1000)/($L3506/1000)</f>
        <v>-0.19796513287684497</v>
      </c>
      <c r="N3506" s="23">
        <f>2*B3506/$G3506/$J3506^2/($K3506/1000)/($L3506/1000)</f>
        <v>0.11645007816284995</v>
      </c>
      <c r="O3506" s="23">
        <f>2*C3506/$G3506/$J3506^2/($K3506/1000)/($L3506^2/1000)</f>
        <v>-6.7507291688608694E-5</v>
      </c>
      <c r="P3506" s="24">
        <f>M3506/N3506</f>
        <v>-1.7000000000000004</v>
      </c>
    </row>
    <row r="3507" spans="1:16" x14ac:dyDescent="0.4">
      <c r="A3507" s="22">
        <v>-0.51</v>
      </c>
      <c r="B3507" s="23">
        <v>0.3</v>
      </c>
      <c r="C3507" s="24">
        <v>-0.01</v>
      </c>
      <c r="D3507" s="2">
        <v>350.1</v>
      </c>
      <c r="E3507" s="25">
        <v>21.2</v>
      </c>
      <c r="F3507" s="23">
        <v>994.62</v>
      </c>
      <c r="G3507" s="23">
        <v>1.18</v>
      </c>
      <c r="H3507" s="9">
        <f>0.000001458*(E3507+273.15)^1.5/(E3507+273.15+110.4)</f>
        <v>1.8191425273442234E-5</v>
      </c>
      <c r="I3507" s="10">
        <f>G3507*J3507*L3507/1000/H3507</f>
        <v>59900.254302273766</v>
      </c>
      <c r="J3507" s="24">
        <v>16.059999999999999</v>
      </c>
      <c r="K3507" s="25">
        <v>300</v>
      </c>
      <c r="L3507" s="26">
        <v>57.5</v>
      </c>
      <c r="M3507" s="23">
        <f>2*A3507/$G3507/$J3507^2/($K3507/1000)/($L3507/1000)</f>
        <v>-0.19428442357102377</v>
      </c>
      <c r="N3507" s="23">
        <f>2*B3507/$G3507/$J3507^2/($K3507/1000)/($L3507/1000)</f>
        <v>0.11428495504177867</v>
      </c>
      <c r="O3507" s="23">
        <f>2*C3507/$G3507/$J3507^2/($K3507/1000)/($L3507^2/1000)</f>
        <v>-6.625214785030649E-5</v>
      </c>
      <c r="P3507" s="24">
        <f>M3507/N3507</f>
        <v>-1.7000000000000002</v>
      </c>
    </row>
    <row r="3508" spans="1:16" x14ac:dyDescent="0.4">
      <c r="A3508" s="22">
        <v>-0.51</v>
      </c>
      <c r="B3508" s="23">
        <v>0.3</v>
      </c>
      <c r="C3508" s="24">
        <v>-0.01</v>
      </c>
      <c r="D3508" s="2">
        <v>350.1</v>
      </c>
      <c r="E3508" s="25">
        <v>21.2</v>
      </c>
      <c r="F3508" s="23">
        <v>994.62</v>
      </c>
      <c r="G3508" s="23">
        <v>1.18</v>
      </c>
      <c r="H3508" s="9">
        <f>0.000001458*(E3508+273.15)^1.5/(E3508+273.15+110.4)</f>
        <v>1.8191425273442234E-5</v>
      </c>
      <c r="I3508" s="10">
        <f>G3508*J3508*L3508/1000/H3508</f>
        <v>59713.765341183251</v>
      </c>
      <c r="J3508" s="24">
        <v>16.010000000000002</v>
      </c>
      <c r="K3508" s="25">
        <v>300</v>
      </c>
      <c r="L3508" s="26">
        <v>57.5</v>
      </c>
      <c r="M3508" s="23">
        <f>2*A3508/$G3508/$J3508^2/($K3508/1000)/($L3508/1000)</f>
        <v>-0.19549983770825347</v>
      </c>
      <c r="N3508" s="23">
        <f>2*B3508/$G3508/$J3508^2/($K3508/1000)/($L3508/1000)</f>
        <v>0.11499990453426676</v>
      </c>
      <c r="O3508" s="23">
        <f>2*C3508/$G3508/$J3508^2/($K3508/1000)/($L3508^2/1000)</f>
        <v>-6.6666611324212607E-5</v>
      </c>
      <c r="P3508" s="24">
        <f>M3508/N3508</f>
        <v>-1.6999999999999997</v>
      </c>
    </row>
    <row r="3509" spans="1:16" x14ac:dyDescent="0.4">
      <c r="A3509" s="22">
        <v>-0.51</v>
      </c>
      <c r="B3509" s="23">
        <v>0.3</v>
      </c>
      <c r="C3509" s="24">
        <v>-0.01</v>
      </c>
      <c r="D3509" s="2">
        <v>350.1</v>
      </c>
      <c r="E3509" s="25">
        <v>21.2</v>
      </c>
      <c r="F3509" s="23">
        <v>994.62</v>
      </c>
      <c r="G3509" s="23">
        <v>1.18</v>
      </c>
      <c r="H3509" s="9">
        <f>0.000001458*(E3509+273.15)^1.5/(E3509+273.15+110.4)</f>
        <v>1.8191425273442234E-5</v>
      </c>
      <c r="I3509" s="10">
        <f>G3509*J3509*L3509/1000/H3509</f>
        <v>59713.765341183251</v>
      </c>
      <c r="J3509" s="24">
        <v>16.010000000000002</v>
      </c>
      <c r="K3509" s="25">
        <v>300</v>
      </c>
      <c r="L3509" s="26">
        <v>57.5</v>
      </c>
      <c r="M3509" s="23">
        <f>2*A3509/$G3509/$J3509^2/($K3509/1000)/($L3509/1000)</f>
        <v>-0.19549983770825347</v>
      </c>
      <c r="N3509" s="23">
        <f>2*B3509/$G3509/$J3509^2/($K3509/1000)/($L3509/1000)</f>
        <v>0.11499990453426676</v>
      </c>
      <c r="O3509" s="23">
        <f>2*C3509/$G3509/$J3509^2/($K3509/1000)/($L3509^2/1000)</f>
        <v>-6.6666611324212607E-5</v>
      </c>
      <c r="P3509" s="24">
        <f>M3509/N3509</f>
        <v>-1.6999999999999997</v>
      </c>
    </row>
    <row r="3510" spans="1:16" x14ac:dyDescent="0.4">
      <c r="A3510" s="22">
        <v>-0.51</v>
      </c>
      <c r="B3510" s="23">
        <v>0.3</v>
      </c>
      <c r="C3510" s="24">
        <v>-0.01</v>
      </c>
      <c r="D3510" s="2">
        <v>350.1</v>
      </c>
      <c r="E3510" s="25">
        <v>21.2</v>
      </c>
      <c r="F3510" s="23">
        <v>994.62</v>
      </c>
      <c r="G3510" s="23">
        <v>1.18</v>
      </c>
      <c r="H3510" s="9">
        <f>0.000001458*(E3510+273.15)^1.5/(E3510+273.15+110.4)</f>
        <v>1.8191425273442234E-5</v>
      </c>
      <c r="I3510" s="10">
        <f>G3510*J3510*L3510/1000/H3510</f>
        <v>59900.254302273766</v>
      </c>
      <c r="J3510" s="24">
        <v>16.059999999999999</v>
      </c>
      <c r="K3510" s="25">
        <v>300</v>
      </c>
      <c r="L3510" s="26">
        <v>57.5</v>
      </c>
      <c r="M3510" s="23">
        <f>2*A3510/$G3510/$J3510^2/($K3510/1000)/($L3510/1000)</f>
        <v>-0.19428442357102377</v>
      </c>
      <c r="N3510" s="23">
        <f>2*B3510/$G3510/$J3510^2/($K3510/1000)/($L3510/1000)</f>
        <v>0.11428495504177867</v>
      </c>
      <c r="O3510" s="23">
        <f>2*C3510/$G3510/$J3510^2/($K3510/1000)/($L3510^2/1000)</f>
        <v>-6.625214785030649E-5</v>
      </c>
      <c r="P3510" s="24">
        <f>M3510/N3510</f>
        <v>-1.7000000000000002</v>
      </c>
    </row>
    <row r="3511" spans="1:16" x14ac:dyDescent="0.4">
      <c r="A3511" s="22">
        <v>-0.51</v>
      </c>
      <c r="B3511" s="23">
        <v>0.3</v>
      </c>
      <c r="C3511" s="24">
        <v>-0.01</v>
      </c>
      <c r="D3511" s="2">
        <v>350.1</v>
      </c>
      <c r="E3511" s="25">
        <v>21.2</v>
      </c>
      <c r="F3511" s="23">
        <v>994.62</v>
      </c>
      <c r="G3511" s="23">
        <v>1.18</v>
      </c>
      <c r="H3511" s="9">
        <f>0.000001458*(E3511+273.15)^1.5/(E3511+273.15+110.4)</f>
        <v>1.8191425273442234E-5</v>
      </c>
      <c r="I3511" s="10">
        <f>G3511*J3511*L3511/1000/H3511</f>
        <v>59900.254302273766</v>
      </c>
      <c r="J3511" s="24">
        <v>16.059999999999999</v>
      </c>
      <c r="K3511" s="25">
        <v>300</v>
      </c>
      <c r="L3511" s="26">
        <v>57.5</v>
      </c>
      <c r="M3511" s="23">
        <f>2*A3511/$G3511/$J3511^2/($K3511/1000)/($L3511/1000)</f>
        <v>-0.19428442357102377</v>
      </c>
      <c r="N3511" s="23">
        <f>2*B3511/$G3511/$J3511^2/($K3511/1000)/($L3511/1000)</f>
        <v>0.11428495504177867</v>
      </c>
      <c r="O3511" s="23">
        <f>2*C3511/$G3511/$J3511^2/($K3511/1000)/($L3511^2/1000)</f>
        <v>-6.625214785030649E-5</v>
      </c>
      <c r="P3511" s="24">
        <f>M3511/N3511</f>
        <v>-1.7000000000000002</v>
      </c>
    </row>
    <row r="3512" spans="1:16" x14ac:dyDescent="0.4">
      <c r="A3512" s="22">
        <v>-0.51</v>
      </c>
      <c r="B3512" s="23">
        <v>0.3</v>
      </c>
      <c r="C3512" s="24">
        <v>-0.01</v>
      </c>
      <c r="D3512" s="2">
        <v>350.1</v>
      </c>
      <c r="E3512" s="25">
        <v>21.2</v>
      </c>
      <c r="F3512" s="23">
        <v>994.62</v>
      </c>
      <c r="G3512" s="23">
        <v>1.18</v>
      </c>
      <c r="H3512" s="9">
        <f>0.000001458*(E3512+273.15)^1.5/(E3512+273.15+110.4)</f>
        <v>1.8191425273442234E-5</v>
      </c>
      <c r="I3512" s="10">
        <f>G3512*J3512*L3512/1000/H3512</f>
        <v>59713.765341183251</v>
      </c>
      <c r="J3512" s="24">
        <v>16.010000000000002</v>
      </c>
      <c r="K3512" s="25">
        <v>300</v>
      </c>
      <c r="L3512" s="26">
        <v>57.5</v>
      </c>
      <c r="M3512" s="23">
        <f>2*A3512/$G3512/$J3512^2/($K3512/1000)/($L3512/1000)</f>
        <v>-0.19549983770825347</v>
      </c>
      <c r="N3512" s="23">
        <f>2*B3512/$G3512/$J3512^2/($K3512/1000)/($L3512/1000)</f>
        <v>0.11499990453426676</v>
      </c>
      <c r="O3512" s="23">
        <f>2*C3512/$G3512/$J3512^2/($K3512/1000)/($L3512^2/1000)</f>
        <v>-6.6666611324212607E-5</v>
      </c>
      <c r="P3512" s="24">
        <f>M3512/N3512</f>
        <v>-1.6999999999999997</v>
      </c>
    </row>
    <row r="3513" spans="1:16" x14ac:dyDescent="0.4">
      <c r="A3513" s="22">
        <v>-0.5</v>
      </c>
      <c r="B3513" s="23">
        <v>0.3</v>
      </c>
      <c r="C3513" s="24">
        <v>-0.01</v>
      </c>
      <c r="D3513" s="2">
        <v>350.1</v>
      </c>
      <c r="E3513" s="25">
        <v>21.2</v>
      </c>
      <c r="F3513" s="23">
        <v>994.62</v>
      </c>
      <c r="G3513" s="23">
        <v>1.18</v>
      </c>
      <c r="H3513" s="9">
        <f>0.000001458*(E3513+273.15)^1.5/(E3513+273.15+110.4)</f>
        <v>1.8191425273442234E-5</v>
      </c>
      <c r="I3513" s="10">
        <f>G3513*J3513*L3513/1000/H3513</f>
        <v>59340.787419002219</v>
      </c>
      <c r="J3513" s="24">
        <v>15.91</v>
      </c>
      <c r="K3513" s="25">
        <v>300</v>
      </c>
      <c r="L3513" s="26">
        <v>57.5</v>
      </c>
      <c r="M3513" s="23">
        <f>2*A3513/$G3513/$J3513^2/($K3513/1000)/($L3513/1000)</f>
        <v>-0.19408346360474996</v>
      </c>
      <c r="N3513" s="23">
        <f>2*B3513/$G3513/$J3513^2/($K3513/1000)/($L3513/1000)</f>
        <v>0.11645007816284995</v>
      </c>
      <c r="O3513" s="23">
        <f>2*C3513/$G3513/$J3513^2/($K3513/1000)/($L3513^2/1000)</f>
        <v>-6.7507291688608694E-5</v>
      </c>
      <c r="P3513" s="24">
        <f>M3513/N3513</f>
        <v>-1.666666666666667</v>
      </c>
    </row>
    <row r="3514" spans="1:16" x14ac:dyDescent="0.4">
      <c r="A3514" s="22">
        <v>-0.5</v>
      </c>
      <c r="B3514" s="23">
        <v>0.3</v>
      </c>
      <c r="C3514" s="24">
        <v>-0.01</v>
      </c>
      <c r="D3514" s="2">
        <v>350.1</v>
      </c>
      <c r="E3514" s="25">
        <v>21.2</v>
      </c>
      <c r="F3514" s="23">
        <v>994.62</v>
      </c>
      <c r="G3514" s="23">
        <v>1.18</v>
      </c>
      <c r="H3514" s="9">
        <f>0.000001458*(E3514+273.15)^1.5/(E3514+273.15+110.4)</f>
        <v>1.8191425273442234E-5</v>
      </c>
      <c r="I3514" s="10">
        <f>G3514*J3514*L3514/1000/H3514</f>
        <v>59527.276380092742</v>
      </c>
      <c r="J3514" s="24">
        <v>15.96</v>
      </c>
      <c r="K3514" s="25">
        <v>300</v>
      </c>
      <c r="L3514" s="26">
        <v>57.5</v>
      </c>
      <c r="M3514" s="23">
        <f>2*A3514/$G3514/$J3514^2/($K3514/1000)/($L3514/1000)</f>
        <v>-0.19286930666142765</v>
      </c>
      <c r="N3514" s="23">
        <f>2*B3514/$G3514/$J3514^2/($K3514/1000)/($L3514/1000)</f>
        <v>0.11572158399685657</v>
      </c>
      <c r="O3514" s="23">
        <f>2*C3514/$G3514/$J3514^2/($K3514/1000)/($L3514^2/1000)</f>
        <v>-6.7084976230061792E-5</v>
      </c>
      <c r="P3514" s="24">
        <f>M3514/N3514</f>
        <v>-1.666666666666667</v>
      </c>
    </row>
    <row r="3515" spans="1:16" x14ac:dyDescent="0.4">
      <c r="A3515" s="22">
        <v>-0.5</v>
      </c>
      <c r="B3515" s="23">
        <v>0.3</v>
      </c>
      <c r="C3515" s="24">
        <v>-0.01</v>
      </c>
      <c r="D3515" s="2">
        <v>350.1</v>
      </c>
      <c r="E3515" s="25">
        <v>21.2</v>
      </c>
      <c r="F3515" s="23">
        <v>994.62</v>
      </c>
      <c r="G3515" s="23">
        <v>1.18</v>
      </c>
      <c r="H3515" s="9">
        <f>0.000001458*(E3515+273.15)^1.5/(E3515+273.15+110.4)</f>
        <v>1.8191425273442234E-5</v>
      </c>
      <c r="I3515" s="10">
        <f>G3515*J3515*L3515/1000/H3515</f>
        <v>59713.765341183251</v>
      </c>
      <c r="J3515" s="24">
        <v>16.010000000000002</v>
      </c>
      <c r="K3515" s="25">
        <v>300</v>
      </c>
      <c r="L3515" s="26">
        <v>57.5</v>
      </c>
      <c r="M3515" s="23">
        <f>2*A3515/$G3515/$J3515^2/($K3515/1000)/($L3515/1000)</f>
        <v>-0.19166650755711123</v>
      </c>
      <c r="N3515" s="23">
        <f>2*B3515/$G3515/$J3515^2/($K3515/1000)/($L3515/1000)</f>
        <v>0.11499990453426676</v>
      </c>
      <c r="O3515" s="23">
        <f>2*C3515/$G3515/$J3515^2/($K3515/1000)/($L3515^2/1000)</f>
        <v>-6.6666611324212607E-5</v>
      </c>
      <c r="P3515" s="24">
        <f>M3515/N3515</f>
        <v>-1.6666666666666665</v>
      </c>
    </row>
    <row r="3516" spans="1:16" x14ac:dyDescent="0.4">
      <c r="A3516" s="22">
        <v>-0.5</v>
      </c>
      <c r="B3516" s="23">
        <v>0.31</v>
      </c>
      <c r="C3516" s="24">
        <v>-0.01</v>
      </c>
      <c r="D3516" s="2">
        <v>350.1</v>
      </c>
      <c r="E3516" s="25">
        <v>21.2</v>
      </c>
      <c r="F3516" s="23">
        <v>994.62</v>
      </c>
      <c r="G3516" s="23">
        <v>1.18</v>
      </c>
      <c r="H3516" s="9">
        <f>0.000001458*(E3516+273.15)^1.5/(E3516+273.15+110.4)</f>
        <v>1.8191425273442234E-5</v>
      </c>
      <c r="I3516" s="10">
        <f>G3516*J3516*L3516/1000/H3516</f>
        <v>59713.765341183251</v>
      </c>
      <c r="J3516" s="24">
        <v>16.010000000000002</v>
      </c>
      <c r="K3516" s="25">
        <v>300</v>
      </c>
      <c r="L3516" s="26">
        <v>57.5</v>
      </c>
      <c r="M3516" s="23">
        <f>2*A3516/$G3516/$J3516^2/($K3516/1000)/($L3516/1000)</f>
        <v>-0.19166650755711123</v>
      </c>
      <c r="N3516" s="23">
        <f>2*B3516/$G3516/$J3516^2/($K3516/1000)/($L3516/1000)</f>
        <v>0.11883323468540896</v>
      </c>
      <c r="O3516" s="23">
        <f>2*C3516/$G3516/$J3516^2/($K3516/1000)/($L3516^2/1000)</f>
        <v>-6.6666611324212607E-5</v>
      </c>
      <c r="P3516" s="24">
        <f>M3516/N3516</f>
        <v>-1.6129032258064517</v>
      </c>
    </row>
    <row r="3517" spans="1:16" x14ac:dyDescent="0.4">
      <c r="A3517" s="22">
        <v>-0.51</v>
      </c>
      <c r="B3517" s="23">
        <v>0.31</v>
      </c>
      <c r="C3517" s="24">
        <v>-0.01</v>
      </c>
      <c r="D3517" s="2">
        <v>350.1</v>
      </c>
      <c r="E3517" s="25">
        <v>21.2</v>
      </c>
      <c r="F3517" s="23">
        <v>994.62</v>
      </c>
      <c r="G3517" s="23">
        <v>1.18</v>
      </c>
      <c r="H3517" s="9">
        <f>0.000001458*(E3517+273.15)^1.5/(E3517+273.15+110.4)</f>
        <v>1.8191425273442234E-5</v>
      </c>
      <c r="I3517" s="10">
        <f>G3517*J3517*L3517/1000/H3517</f>
        <v>59527.276380092742</v>
      </c>
      <c r="J3517" s="24">
        <v>15.96</v>
      </c>
      <c r="K3517" s="25">
        <v>300</v>
      </c>
      <c r="L3517" s="26">
        <v>57.5</v>
      </c>
      <c r="M3517" s="23">
        <f>2*A3517/$G3517/$J3517^2/($K3517/1000)/($L3517/1000)</f>
        <v>-0.19672669279465621</v>
      </c>
      <c r="N3517" s="23">
        <f>2*B3517/$G3517/$J3517^2/($K3517/1000)/($L3517/1000)</f>
        <v>0.11957897013008516</v>
      </c>
      <c r="O3517" s="23">
        <f>2*C3517/$G3517/$J3517^2/($K3517/1000)/($L3517^2/1000)</f>
        <v>-6.7084976230061792E-5</v>
      </c>
      <c r="P3517" s="24">
        <f>M3517/N3517</f>
        <v>-1.6451612903225805</v>
      </c>
    </row>
    <row r="3518" spans="1:16" x14ac:dyDescent="0.4">
      <c r="A3518" s="22">
        <v>-0.51</v>
      </c>
      <c r="B3518" s="23">
        <v>0.31</v>
      </c>
      <c r="C3518" s="24">
        <v>-0.01</v>
      </c>
      <c r="D3518" s="2">
        <v>350.1</v>
      </c>
      <c r="E3518" s="25">
        <v>21.2</v>
      </c>
      <c r="F3518" s="23">
        <v>994.62</v>
      </c>
      <c r="G3518" s="23">
        <v>1.18</v>
      </c>
      <c r="H3518" s="9">
        <f>0.000001458*(E3518+273.15)^1.5/(E3518+273.15+110.4)</f>
        <v>1.8191425273442234E-5</v>
      </c>
      <c r="I3518" s="10">
        <f>G3518*J3518*L3518/1000/H3518</f>
        <v>59900.254302273766</v>
      </c>
      <c r="J3518" s="24">
        <v>16.059999999999999</v>
      </c>
      <c r="K3518" s="25">
        <v>300</v>
      </c>
      <c r="L3518" s="26">
        <v>57.5</v>
      </c>
      <c r="M3518" s="23">
        <f>2*A3518/$G3518/$J3518^2/($K3518/1000)/($L3518/1000)</f>
        <v>-0.19428442357102377</v>
      </c>
      <c r="N3518" s="23">
        <f>2*B3518/$G3518/$J3518^2/($K3518/1000)/($L3518/1000)</f>
        <v>0.11809445354317132</v>
      </c>
      <c r="O3518" s="23">
        <f>2*C3518/$G3518/$J3518^2/($K3518/1000)/($L3518^2/1000)</f>
        <v>-6.625214785030649E-5</v>
      </c>
      <c r="P3518" s="24">
        <f>M3518/N3518</f>
        <v>-1.6451612903225805</v>
      </c>
    </row>
    <row r="3519" spans="1:16" x14ac:dyDescent="0.4">
      <c r="A3519" s="22">
        <v>-0.51</v>
      </c>
      <c r="B3519" s="23">
        <v>0.31</v>
      </c>
      <c r="C3519" s="24">
        <v>-0.01</v>
      </c>
      <c r="D3519" s="2">
        <v>350.1</v>
      </c>
      <c r="E3519" s="25">
        <v>21.2</v>
      </c>
      <c r="F3519" s="23">
        <v>994.62</v>
      </c>
      <c r="G3519" s="23">
        <v>1.18</v>
      </c>
      <c r="H3519" s="9">
        <f>0.000001458*(E3519+273.15)^1.5/(E3519+273.15+110.4)</f>
        <v>1.8191425273442234E-5</v>
      </c>
      <c r="I3519" s="10">
        <f>G3519*J3519*L3519/1000/H3519</f>
        <v>59900.254302273766</v>
      </c>
      <c r="J3519" s="24">
        <v>16.059999999999999</v>
      </c>
      <c r="K3519" s="25">
        <v>300</v>
      </c>
      <c r="L3519" s="26">
        <v>57.5</v>
      </c>
      <c r="M3519" s="23">
        <f>2*A3519/$G3519/$J3519^2/($K3519/1000)/($L3519/1000)</f>
        <v>-0.19428442357102377</v>
      </c>
      <c r="N3519" s="23">
        <f>2*B3519/$G3519/$J3519^2/($K3519/1000)/($L3519/1000)</f>
        <v>0.11809445354317132</v>
      </c>
      <c r="O3519" s="23">
        <f>2*C3519/$G3519/$J3519^2/($K3519/1000)/($L3519^2/1000)</f>
        <v>-6.625214785030649E-5</v>
      </c>
      <c r="P3519" s="24">
        <f>M3519/N3519</f>
        <v>-1.6451612903225805</v>
      </c>
    </row>
    <row r="3520" spans="1:16" x14ac:dyDescent="0.4">
      <c r="A3520" s="22">
        <v>-0.51</v>
      </c>
      <c r="B3520" s="23">
        <v>0.3</v>
      </c>
      <c r="C3520" s="24">
        <v>-0.01</v>
      </c>
      <c r="D3520" s="2">
        <v>350.1</v>
      </c>
      <c r="E3520" s="25">
        <v>21.2</v>
      </c>
      <c r="F3520" s="23">
        <v>994.62</v>
      </c>
      <c r="G3520" s="23">
        <v>1.18</v>
      </c>
      <c r="H3520" s="9">
        <f>0.000001458*(E3520+273.15)^1.5/(E3520+273.15+110.4)</f>
        <v>1.8191425273442234E-5</v>
      </c>
      <c r="I3520" s="10">
        <f>G3520*J3520*L3520/1000/H3520</f>
        <v>59713.765341183251</v>
      </c>
      <c r="J3520" s="24">
        <v>16.010000000000002</v>
      </c>
      <c r="K3520" s="25">
        <v>300</v>
      </c>
      <c r="L3520" s="26">
        <v>57.5</v>
      </c>
      <c r="M3520" s="23">
        <f>2*A3520/$G3520/$J3520^2/($K3520/1000)/($L3520/1000)</f>
        <v>-0.19549983770825347</v>
      </c>
      <c r="N3520" s="23">
        <f>2*B3520/$G3520/$J3520^2/($K3520/1000)/($L3520/1000)</f>
        <v>0.11499990453426676</v>
      </c>
      <c r="O3520" s="23">
        <f>2*C3520/$G3520/$J3520^2/($K3520/1000)/($L3520^2/1000)</f>
        <v>-6.6666611324212607E-5</v>
      </c>
      <c r="P3520" s="24">
        <f>M3520/N3520</f>
        <v>-1.6999999999999997</v>
      </c>
    </row>
    <row r="3521" spans="1:16" x14ac:dyDescent="0.4">
      <c r="A3521" s="22">
        <v>-0.51</v>
      </c>
      <c r="B3521" s="23">
        <v>0.3</v>
      </c>
      <c r="C3521" s="24">
        <v>-0.01</v>
      </c>
      <c r="D3521" s="2">
        <v>350.1</v>
      </c>
      <c r="E3521" s="25">
        <v>21.2</v>
      </c>
      <c r="F3521" s="23">
        <v>994.62</v>
      </c>
      <c r="G3521" s="23">
        <v>1.18</v>
      </c>
      <c r="H3521" s="9">
        <f>0.000001458*(E3521+273.15)^1.5/(E3521+273.15+110.4)</f>
        <v>1.8191425273442234E-5</v>
      </c>
      <c r="I3521" s="10">
        <f>G3521*J3521*L3521/1000/H3521</f>
        <v>59527.276380092742</v>
      </c>
      <c r="J3521" s="24">
        <v>15.96</v>
      </c>
      <c r="K3521" s="25">
        <v>300</v>
      </c>
      <c r="L3521" s="26">
        <v>57.5</v>
      </c>
      <c r="M3521" s="23">
        <f>2*A3521/$G3521/$J3521^2/($K3521/1000)/($L3521/1000)</f>
        <v>-0.19672669279465621</v>
      </c>
      <c r="N3521" s="23">
        <f>2*B3521/$G3521/$J3521^2/($K3521/1000)/($L3521/1000)</f>
        <v>0.11572158399685657</v>
      </c>
      <c r="O3521" s="23">
        <f>2*C3521/$G3521/$J3521^2/($K3521/1000)/($L3521^2/1000)</f>
        <v>-6.7084976230061792E-5</v>
      </c>
      <c r="P3521" s="24">
        <f>M3521/N3521</f>
        <v>-1.7000000000000004</v>
      </c>
    </row>
    <row r="3522" spans="1:16" x14ac:dyDescent="0.4">
      <c r="A3522" s="22">
        <v>-0.51</v>
      </c>
      <c r="B3522" s="23">
        <v>0.3</v>
      </c>
      <c r="C3522" s="24">
        <v>-0.01</v>
      </c>
      <c r="D3522" s="2">
        <v>350.1</v>
      </c>
      <c r="E3522" s="25">
        <v>21.2</v>
      </c>
      <c r="F3522" s="23">
        <v>994.62</v>
      </c>
      <c r="G3522" s="23">
        <v>1.18</v>
      </c>
      <c r="H3522" s="9">
        <f>0.000001458*(E3522+273.15)^1.5/(E3522+273.15+110.4)</f>
        <v>1.8191425273442234E-5</v>
      </c>
      <c r="I3522" s="10">
        <f>G3522*J3522*L3522/1000/H3522</f>
        <v>59527.276380092742</v>
      </c>
      <c r="J3522" s="24">
        <v>15.96</v>
      </c>
      <c r="K3522" s="25">
        <v>300</v>
      </c>
      <c r="L3522" s="26">
        <v>57.5</v>
      </c>
      <c r="M3522" s="23">
        <f>2*A3522/$G3522/$J3522^2/($K3522/1000)/($L3522/1000)</f>
        <v>-0.19672669279465621</v>
      </c>
      <c r="N3522" s="23">
        <f>2*B3522/$G3522/$J3522^2/($K3522/1000)/($L3522/1000)</f>
        <v>0.11572158399685657</v>
      </c>
      <c r="O3522" s="23">
        <f>2*C3522/$G3522/$J3522^2/($K3522/1000)/($L3522^2/1000)</f>
        <v>-6.7084976230061792E-5</v>
      </c>
      <c r="P3522" s="24">
        <f>M3522/N3522</f>
        <v>-1.7000000000000004</v>
      </c>
    </row>
    <row r="3523" spans="1:16" x14ac:dyDescent="0.4">
      <c r="A3523" s="22">
        <v>-0.51</v>
      </c>
      <c r="B3523" s="23">
        <v>0.3</v>
      </c>
      <c r="C3523" s="24">
        <v>-0.01</v>
      </c>
      <c r="D3523" s="2">
        <v>350.1</v>
      </c>
      <c r="E3523" s="25">
        <v>21.2</v>
      </c>
      <c r="F3523" s="23">
        <v>994.62</v>
      </c>
      <c r="G3523" s="23">
        <v>1.18</v>
      </c>
      <c r="H3523" s="9">
        <f>0.000001458*(E3523+273.15)^1.5/(E3523+273.15+110.4)</f>
        <v>1.8191425273442234E-5</v>
      </c>
      <c r="I3523" s="10">
        <f>G3523*J3523*L3523/1000/H3523</f>
        <v>59527.276380092742</v>
      </c>
      <c r="J3523" s="24">
        <v>15.96</v>
      </c>
      <c r="K3523" s="25">
        <v>300</v>
      </c>
      <c r="L3523" s="26">
        <v>57.5</v>
      </c>
      <c r="M3523" s="23">
        <f>2*A3523/$G3523/$J3523^2/($K3523/1000)/($L3523/1000)</f>
        <v>-0.19672669279465621</v>
      </c>
      <c r="N3523" s="23">
        <f>2*B3523/$G3523/$J3523^2/($K3523/1000)/($L3523/1000)</f>
        <v>0.11572158399685657</v>
      </c>
      <c r="O3523" s="23">
        <f>2*C3523/$G3523/$J3523^2/($K3523/1000)/($L3523^2/1000)</f>
        <v>-6.7084976230061792E-5</v>
      </c>
      <c r="P3523" s="24">
        <f>M3523/N3523</f>
        <v>-1.7000000000000004</v>
      </c>
    </row>
    <row r="3524" spans="1:16" x14ac:dyDescent="0.4">
      <c r="A3524" s="22">
        <v>0.93</v>
      </c>
      <c r="B3524" s="23">
        <v>0.09</v>
      </c>
      <c r="C3524" s="24">
        <v>-0.02</v>
      </c>
      <c r="D3524" s="2">
        <v>354.9</v>
      </c>
      <c r="E3524" s="25">
        <v>21.7</v>
      </c>
      <c r="F3524" s="23">
        <v>990.9</v>
      </c>
      <c r="G3524" s="23">
        <v>1.17</v>
      </c>
      <c r="H3524" s="9">
        <f>0.000001458*(E3524+273.15)^1.5/(E3524+273.15+110.4)</f>
        <v>1.8215294560424E-5</v>
      </c>
      <c r="I3524" s="27">
        <f>G3524*J3524*L3524/1000/H3524</f>
        <v>51743.481109978864</v>
      </c>
      <c r="J3524" s="24">
        <v>14.01</v>
      </c>
      <c r="K3524" s="25">
        <v>300</v>
      </c>
      <c r="L3524" s="26">
        <v>57.5</v>
      </c>
      <c r="M3524" s="23">
        <f>2*A3524/$G3524/$J3524^2/($K3524/1000)/($L3524/1000)</f>
        <v>0.46952823378828429</v>
      </c>
      <c r="N3524" s="23">
        <f>2*B3524/$G3524/$J3524^2/($K3524/1000)/($L3524/1000)</f>
        <v>4.5438216173059771E-2</v>
      </c>
      <c r="O3524" s="23">
        <f>2*C3524/$G3524/$J3524^2/($K3524/1000)/($L3524^2/1000)</f>
        <v>-1.75606632552888E-4</v>
      </c>
      <c r="P3524" s="24">
        <v>9</v>
      </c>
    </row>
    <row r="3525" spans="1:16" x14ac:dyDescent="0.4">
      <c r="A3525" s="22">
        <v>0.92</v>
      </c>
      <c r="B3525" s="23">
        <v>0.09</v>
      </c>
      <c r="C3525" s="24">
        <v>-0.02</v>
      </c>
      <c r="D3525" s="2">
        <v>354.9</v>
      </c>
      <c r="E3525" s="25">
        <v>21.7</v>
      </c>
      <c r="F3525" s="23">
        <v>990.9</v>
      </c>
      <c r="G3525" s="23">
        <v>1.17</v>
      </c>
      <c r="H3525" s="9">
        <f>0.000001458*(E3525+273.15)^1.5/(E3525+273.15+110.4)</f>
        <v>1.8215294560424E-5</v>
      </c>
      <c r="I3525" s="27">
        <f>G3525*J3525*L3525/1000/H3525</f>
        <v>51965.080600813897</v>
      </c>
      <c r="J3525" s="24">
        <v>14.07</v>
      </c>
      <c r="K3525" s="25">
        <v>300</v>
      </c>
      <c r="L3525" s="26">
        <v>57.5</v>
      </c>
      <c r="M3525" s="23">
        <f>2*A3525/$G3525/$J3525^2/($K3525/1000)/($L3525/1000)</f>
        <v>0.46052654368573004</v>
      </c>
      <c r="N3525" s="23">
        <f>2*B3525/$G3525/$J3525^2/($K3525/1000)/($L3525/1000)</f>
        <v>4.5051509708386631E-2</v>
      </c>
      <c r="O3525" s="23">
        <f>2*C3525/$G3525/$J3525^2/($K3525/1000)/($L3525^2/1000)</f>
        <v>-1.7411211481502083E-4</v>
      </c>
      <c r="P3525" s="24">
        <v>8.5</v>
      </c>
    </row>
    <row r="3526" spans="1:16" x14ac:dyDescent="0.4">
      <c r="A3526" s="22">
        <v>0.92</v>
      </c>
      <c r="B3526" s="23">
        <v>0.09</v>
      </c>
      <c r="C3526" s="24">
        <v>-0.02</v>
      </c>
      <c r="D3526" s="2">
        <v>354.9</v>
      </c>
      <c r="E3526" s="25">
        <v>21.7</v>
      </c>
      <c r="F3526" s="23">
        <v>990.9</v>
      </c>
      <c r="G3526" s="23">
        <v>1.17</v>
      </c>
      <c r="H3526" s="9">
        <f>0.000001458*(E3526+273.15)^1.5/(E3526+273.15+110.4)</f>
        <v>1.8215294560424E-5</v>
      </c>
      <c r="I3526" s="27">
        <f>G3526*J3526*L3526/1000/H3526</f>
        <v>52186.680091648916</v>
      </c>
      <c r="J3526" s="24">
        <v>14.13</v>
      </c>
      <c r="K3526" s="25">
        <v>300</v>
      </c>
      <c r="L3526" s="26">
        <v>57.5</v>
      </c>
      <c r="M3526" s="23">
        <f>2*A3526/$G3526/$J3526^2/($K3526/1000)/($L3526/1000)</f>
        <v>0.45662379395899244</v>
      </c>
      <c r="N3526" s="23">
        <f>2*B3526/$G3526/$J3526^2/($K3526/1000)/($L3526/1000)</f>
        <v>4.4669718974249262E-2</v>
      </c>
      <c r="O3526" s="23">
        <f>2*C3526/$G3526/$J3526^2/($K3526/1000)/($L3526^2/1000)</f>
        <v>-1.7263659506956238E-4</v>
      </c>
      <c r="P3526" s="24">
        <v>8.5</v>
      </c>
    </row>
    <row r="3527" spans="1:16" x14ac:dyDescent="0.4">
      <c r="A3527" s="22">
        <v>0.92</v>
      </c>
      <c r="B3527" s="23">
        <v>0.09</v>
      </c>
      <c r="C3527" s="24">
        <v>-0.02</v>
      </c>
      <c r="D3527" s="2">
        <v>354.9</v>
      </c>
      <c r="E3527" s="25">
        <v>21.7</v>
      </c>
      <c r="F3527" s="23">
        <v>990.9</v>
      </c>
      <c r="G3527" s="23">
        <v>1.17</v>
      </c>
      <c r="H3527" s="9">
        <f>0.000001458*(E3527+273.15)^1.5/(E3527+273.15+110.4)</f>
        <v>1.8215294560424E-5</v>
      </c>
      <c r="I3527" s="27">
        <f>G3527*J3527*L3527/1000/H3527</f>
        <v>52186.680091648916</v>
      </c>
      <c r="J3527" s="24">
        <v>14.13</v>
      </c>
      <c r="K3527" s="25">
        <v>300</v>
      </c>
      <c r="L3527" s="26">
        <v>57.5</v>
      </c>
      <c r="M3527" s="23">
        <f>2*A3527/$G3527/$J3527^2/($K3527/1000)/($L3527/1000)</f>
        <v>0.45662379395899244</v>
      </c>
      <c r="N3527" s="23">
        <f>2*B3527/$G3527/$J3527^2/($K3527/1000)/($L3527/1000)</f>
        <v>4.4669718974249262E-2</v>
      </c>
      <c r="O3527" s="23">
        <f>2*C3527/$G3527/$J3527^2/($K3527/1000)/($L3527^2/1000)</f>
        <v>-1.7263659506956238E-4</v>
      </c>
      <c r="P3527" s="24">
        <v>8.5</v>
      </c>
    </row>
    <row r="3528" spans="1:16" x14ac:dyDescent="0.4">
      <c r="A3528" s="22">
        <v>0.92</v>
      </c>
      <c r="B3528" s="23">
        <v>0.09</v>
      </c>
      <c r="C3528" s="24">
        <v>-0.02</v>
      </c>
      <c r="D3528" s="2">
        <v>354.9</v>
      </c>
      <c r="E3528" s="25">
        <v>21.7</v>
      </c>
      <c r="F3528" s="23">
        <v>990.9</v>
      </c>
      <c r="G3528" s="23">
        <v>1.17</v>
      </c>
      <c r="H3528" s="9">
        <f>0.000001458*(E3528+273.15)^1.5/(E3528+273.15+110.4)</f>
        <v>1.8215294560424E-5</v>
      </c>
      <c r="I3528" s="27">
        <f>G3528*J3528*L3528/1000/H3528</f>
        <v>52186.680091648916</v>
      </c>
      <c r="J3528" s="24">
        <v>14.13</v>
      </c>
      <c r="K3528" s="25">
        <v>300</v>
      </c>
      <c r="L3528" s="26">
        <v>57.5</v>
      </c>
      <c r="M3528" s="23">
        <f>2*A3528/$G3528/$J3528^2/($K3528/1000)/($L3528/1000)</f>
        <v>0.45662379395899244</v>
      </c>
      <c r="N3528" s="23">
        <f>2*B3528/$G3528/$J3528^2/($K3528/1000)/($L3528/1000)</f>
        <v>4.4669718974249262E-2</v>
      </c>
      <c r="O3528" s="23">
        <f>2*C3528/$G3528/$J3528^2/($K3528/1000)/($L3528^2/1000)</f>
        <v>-1.7263659506956238E-4</v>
      </c>
      <c r="P3528" s="24">
        <v>8.5</v>
      </c>
    </row>
    <row r="3529" spans="1:16" x14ac:dyDescent="0.4">
      <c r="A3529" s="22">
        <v>0.93</v>
      </c>
      <c r="B3529" s="23">
        <v>0.09</v>
      </c>
      <c r="C3529" s="24">
        <v>-0.02</v>
      </c>
      <c r="D3529" s="2">
        <v>354.9</v>
      </c>
      <c r="E3529" s="25">
        <v>21.7</v>
      </c>
      <c r="F3529" s="23">
        <v>990.9</v>
      </c>
      <c r="G3529" s="23">
        <v>1.17</v>
      </c>
      <c r="H3529" s="9">
        <f>0.000001458*(E3529+273.15)^1.5/(E3529+273.15+110.4)</f>
        <v>1.8215294560424E-5</v>
      </c>
      <c r="I3529" s="27">
        <f>G3529*J3529*L3529/1000/H3529</f>
        <v>52186.680091648916</v>
      </c>
      <c r="J3529" s="24">
        <v>14.13</v>
      </c>
      <c r="K3529" s="25">
        <v>300</v>
      </c>
      <c r="L3529" s="26">
        <v>57.5</v>
      </c>
      <c r="M3529" s="23">
        <f>2*A3529/$G3529/$J3529^2/($K3529/1000)/($L3529/1000)</f>
        <v>0.4615870960672423</v>
      </c>
      <c r="N3529" s="23">
        <f>2*B3529/$G3529/$J3529^2/($K3529/1000)/($L3529/1000)</f>
        <v>4.4669718974249262E-2</v>
      </c>
      <c r="O3529" s="23">
        <f>2*C3529/$G3529/$J3529^2/($K3529/1000)/($L3529^2/1000)</f>
        <v>-1.7263659506956238E-4</v>
      </c>
      <c r="P3529" s="24">
        <v>8.5</v>
      </c>
    </row>
    <row r="3530" spans="1:16" x14ac:dyDescent="0.4">
      <c r="A3530" s="22">
        <v>0.93</v>
      </c>
      <c r="B3530" s="23">
        <v>0.09</v>
      </c>
      <c r="C3530" s="24">
        <v>-0.02</v>
      </c>
      <c r="D3530" s="2">
        <v>354.9</v>
      </c>
      <c r="E3530" s="25">
        <v>21.7</v>
      </c>
      <c r="F3530" s="23">
        <v>990.9</v>
      </c>
      <c r="G3530" s="23">
        <v>1.17</v>
      </c>
      <c r="H3530" s="9">
        <f>0.000001458*(E3530+273.15)^1.5/(E3530+273.15+110.4)</f>
        <v>1.8215294560424E-5</v>
      </c>
      <c r="I3530" s="27">
        <f>G3530*J3530*L3530/1000/H3530</f>
        <v>51965.080600813897</v>
      </c>
      <c r="J3530" s="24">
        <v>14.07</v>
      </c>
      <c r="K3530" s="25">
        <v>300</v>
      </c>
      <c r="L3530" s="26">
        <v>57.5</v>
      </c>
      <c r="M3530" s="23">
        <f>2*A3530/$G3530/$J3530^2/($K3530/1000)/($L3530/1000)</f>
        <v>0.46553226698666184</v>
      </c>
      <c r="N3530" s="23">
        <f>2*B3530/$G3530/$J3530^2/($K3530/1000)/($L3530/1000)</f>
        <v>4.5051509708386631E-2</v>
      </c>
      <c r="O3530" s="23">
        <f>2*C3530/$G3530/$J3530^2/($K3530/1000)/($L3530^2/1000)</f>
        <v>-1.7411211481502083E-4</v>
      </c>
      <c r="P3530" s="24">
        <v>9</v>
      </c>
    </row>
    <row r="3531" spans="1:16" x14ac:dyDescent="0.4">
      <c r="A3531" s="22">
        <v>0.93</v>
      </c>
      <c r="B3531" s="23">
        <v>0.09</v>
      </c>
      <c r="C3531" s="24">
        <v>-0.02</v>
      </c>
      <c r="D3531" s="2">
        <v>354.9</v>
      </c>
      <c r="E3531" s="25">
        <v>21.7</v>
      </c>
      <c r="F3531" s="23">
        <v>990.9</v>
      </c>
      <c r="G3531" s="23">
        <v>1.17</v>
      </c>
      <c r="H3531" s="9">
        <f>0.000001458*(E3531+273.15)^1.5/(E3531+273.15+110.4)</f>
        <v>1.8215294560424E-5</v>
      </c>
      <c r="I3531" s="27">
        <f>G3531*J3531*L3531/1000/H3531</f>
        <v>51521.881619143831</v>
      </c>
      <c r="J3531" s="24">
        <v>13.95</v>
      </c>
      <c r="K3531" s="25">
        <v>300</v>
      </c>
      <c r="L3531" s="26">
        <v>57.5</v>
      </c>
      <c r="M3531" s="23">
        <f>2*A3531/$G3531/$J3531^2/($K3531/1000)/($L3531/1000)</f>
        <v>0.47357587225646031</v>
      </c>
      <c r="N3531" s="23">
        <f>2*B3531/$G3531/$J3531^2/($K3531/1000)/($L3531/1000)</f>
        <v>4.5829923121592932E-2</v>
      </c>
      <c r="O3531" s="23">
        <f>2*C3531/$G3531/$J3531^2/($K3531/1000)/($L3531^2/1000)</f>
        <v>-1.7712047583224325E-4</v>
      </c>
      <c r="P3531" s="24">
        <v>9</v>
      </c>
    </row>
    <row r="3532" spans="1:16" x14ac:dyDescent="0.4">
      <c r="A3532" s="22">
        <v>0.93</v>
      </c>
      <c r="B3532" s="23">
        <v>0.09</v>
      </c>
      <c r="C3532" s="24">
        <v>-0.02</v>
      </c>
      <c r="D3532" s="2">
        <v>354.9</v>
      </c>
      <c r="E3532" s="25">
        <v>21.7</v>
      </c>
      <c r="F3532" s="23">
        <v>990.9</v>
      </c>
      <c r="G3532" s="23">
        <v>1.17</v>
      </c>
      <c r="H3532" s="9">
        <f>0.000001458*(E3532+273.15)^1.5/(E3532+273.15+110.4)</f>
        <v>1.8215294560424E-5</v>
      </c>
      <c r="I3532" s="27">
        <f>G3532*J3532*L3532/1000/H3532</f>
        <v>50857.083146638746</v>
      </c>
      <c r="J3532" s="24">
        <v>13.77</v>
      </c>
      <c r="K3532" s="25">
        <v>300</v>
      </c>
      <c r="L3532" s="26">
        <v>57.5</v>
      </c>
      <c r="M3532" s="23">
        <f>2*A3532/$G3532/$J3532^2/($K3532/1000)/($L3532/1000)</f>
        <v>0.48603786282888889</v>
      </c>
      <c r="N3532" s="23">
        <f>2*B3532/$G3532/$J3532^2/($K3532/1000)/($L3532/1000)</f>
        <v>4.7035922209247308E-2</v>
      </c>
      <c r="O3532" s="23">
        <f>2*C3532/$G3532/$J3532^2/($K3532/1000)/($L3532^2/1000)</f>
        <v>-1.817813418714872E-4</v>
      </c>
      <c r="P3532" s="24">
        <v>9</v>
      </c>
    </row>
    <row r="3533" spans="1:16" x14ac:dyDescent="0.4">
      <c r="A3533" s="22">
        <v>0.94</v>
      </c>
      <c r="B3533" s="23">
        <v>0.09</v>
      </c>
      <c r="C3533" s="24">
        <v>-0.02</v>
      </c>
      <c r="D3533" s="2">
        <v>354.9</v>
      </c>
      <c r="E3533" s="25">
        <v>21.7</v>
      </c>
      <c r="F3533" s="23">
        <v>990.9</v>
      </c>
      <c r="G3533" s="23">
        <v>1.17</v>
      </c>
      <c r="H3533" s="9">
        <f>0.000001458*(E3533+273.15)^1.5/(E3533+273.15+110.4)</f>
        <v>1.8215294560424E-5</v>
      </c>
      <c r="I3533" s="27">
        <f>G3533*J3533*L3533/1000/H3533</f>
        <v>51521.881619143831</v>
      </c>
      <c r="J3533" s="24">
        <v>13.95</v>
      </c>
      <c r="K3533" s="25">
        <v>300</v>
      </c>
      <c r="L3533" s="26">
        <v>57.5</v>
      </c>
      <c r="M3533" s="23">
        <f>2*A3533/$G3533/$J3533^2/($K3533/1000)/($L3533/1000)</f>
        <v>0.47866808593663729</v>
      </c>
      <c r="N3533" s="23">
        <f>2*B3533/$G3533/$J3533^2/($K3533/1000)/($L3533/1000)</f>
        <v>4.5829923121592932E-2</v>
      </c>
      <c r="O3533" s="23">
        <f>2*C3533/$G3533/$J3533^2/($K3533/1000)/($L3533^2/1000)</f>
        <v>-1.7712047583224325E-4</v>
      </c>
      <c r="P3533" s="24">
        <v>9</v>
      </c>
    </row>
    <row r="3534" spans="1:16" x14ac:dyDescent="0.4">
      <c r="A3534" s="22">
        <v>0.93</v>
      </c>
      <c r="B3534" s="23">
        <v>0.09</v>
      </c>
      <c r="C3534" s="24">
        <v>-0.02</v>
      </c>
      <c r="D3534" s="2">
        <v>354.9</v>
      </c>
      <c r="E3534" s="25">
        <v>21.7</v>
      </c>
      <c r="F3534" s="23">
        <v>990.9</v>
      </c>
      <c r="G3534" s="23">
        <v>1.17</v>
      </c>
      <c r="H3534" s="9">
        <f>0.000001458*(E3534+273.15)^1.5/(E3534+273.15+110.4)</f>
        <v>1.8215294560424E-5</v>
      </c>
      <c r="I3534" s="27">
        <f>G3534*J3534*L3534/1000/H3534</f>
        <v>51965.080600813897</v>
      </c>
      <c r="J3534" s="24">
        <v>14.07</v>
      </c>
      <c r="K3534" s="25">
        <v>300</v>
      </c>
      <c r="L3534" s="26">
        <v>57.5</v>
      </c>
      <c r="M3534" s="23">
        <f>2*A3534/$G3534/$J3534^2/($K3534/1000)/($L3534/1000)</f>
        <v>0.46553226698666184</v>
      </c>
      <c r="N3534" s="23">
        <f>2*B3534/$G3534/$J3534^2/($K3534/1000)/($L3534/1000)</f>
        <v>4.5051509708386631E-2</v>
      </c>
      <c r="O3534" s="23">
        <f>2*C3534/$G3534/$J3534^2/($K3534/1000)/($L3534^2/1000)</f>
        <v>-1.7411211481502083E-4</v>
      </c>
      <c r="P3534" s="24">
        <v>9</v>
      </c>
    </row>
    <row r="3535" spans="1:16" x14ac:dyDescent="0.4">
      <c r="A3535" s="22">
        <v>0.93</v>
      </c>
      <c r="B3535" s="23">
        <v>0.09</v>
      </c>
      <c r="C3535" s="24">
        <v>-0.02</v>
      </c>
      <c r="D3535" s="2">
        <v>354.9</v>
      </c>
      <c r="E3535" s="25">
        <v>21.7</v>
      </c>
      <c r="F3535" s="23">
        <v>990.9</v>
      </c>
      <c r="G3535" s="23">
        <v>1.17</v>
      </c>
      <c r="H3535" s="9">
        <f>0.000001458*(E3535+273.15)^1.5/(E3535+273.15+110.4)</f>
        <v>1.8215294560424E-5</v>
      </c>
      <c r="I3535" s="27">
        <f>G3535*J3535*L3535/1000/H3535</f>
        <v>51300.282128308805</v>
      </c>
      <c r="J3535" s="24">
        <v>13.89</v>
      </c>
      <c r="K3535" s="25">
        <v>300</v>
      </c>
      <c r="L3535" s="26">
        <v>57.5</v>
      </c>
      <c r="M3535" s="23">
        <f>2*A3535/$G3535/$J3535^2/($K3535/1000)/($L3535/1000)</f>
        <v>0.47767607713173599</v>
      </c>
      <c r="N3535" s="23">
        <f>2*B3535/$G3535/$J3535^2/($K3535/1000)/($L3535/1000)</f>
        <v>4.62267171417809E-2</v>
      </c>
      <c r="O3535" s="23">
        <f>2*C3535/$G3535/$J3535^2/($K3535/1000)/($L3535^2/1000)</f>
        <v>-1.786539792919069E-4</v>
      </c>
      <c r="P3535" s="24">
        <v>9</v>
      </c>
    </row>
    <row r="3536" spans="1:16" x14ac:dyDescent="0.4">
      <c r="A3536" s="22">
        <v>0.93</v>
      </c>
      <c r="B3536" s="23">
        <v>0.09</v>
      </c>
      <c r="C3536" s="24">
        <v>-0.02</v>
      </c>
      <c r="D3536" s="2">
        <v>354.9</v>
      </c>
      <c r="E3536" s="25">
        <v>21.7</v>
      </c>
      <c r="F3536" s="23">
        <v>990.9</v>
      </c>
      <c r="G3536" s="23">
        <v>1.17</v>
      </c>
      <c r="H3536" s="9">
        <f>0.000001458*(E3536+273.15)^1.5/(E3536+273.15+110.4)</f>
        <v>1.8215294560424E-5</v>
      </c>
      <c r="I3536" s="27">
        <f>G3536*J3536*L3536/1000/H3536</f>
        <v>51300.282128308805</v>
      </c>
      <c r="J3536" s="24">
        <v>13.89</v>
      </c>
      <c r="K3536" s="25">
        <v>300</v>
      </c>
      <c r="L3536" s="26">
        <v>57.5</v>
      </c>
      <c r="M3536" s="23">
        <f>2*A3536/$G3536/$J3536^2/($K3536/1000)/($L3536/1000)</f>
        <v>0.47767607713173599</v>
      </c>
      <c r="N3536" s="23">
        <f>2*B3536/$G3536/$J3536^2/($K3536/1000)/($L3536/1000)</f>
        <v>4.62267171417809E-2</v>
      </c>
      <c r="O3536" s="23">
        <f>2*C3536/$G3536/$J3536^2/($K3536/1000)/($L3536^2/1000)</f>
        <v>-1.786539792919069E-4</v>
      </c>
      <c r="P3536" s="24">
        <v>9</v>
      </c>
    </row>
    <row r="3537" spans="1:16" x14ac:dyDescent="0.4">
      <c r="A3537" s="22">
        <v>0.93</v>
      </c>
      <c r="B3537" s="23">
        <v>0.09</v>
      </c>
      <c r="C3537" s="24">
        <v>-0.02</v>
      </c>
      <c r="D3537" s="2">
        <v>354.9</v>
      </c>
      <c r="E3537" s="25">
        <v>21.7</v>
      </c>
      <c r="F3537" s="23">
        <v>990.9</v>
      </c>
      <c r="G3537" s="23">
        <v>1.17</v>
      </c>
      <c r="H3537" s="9">
        <f>0.000001458*(E3537+273.15)^1.5/(E3537+273.15+110.4)</f>
        <v>1.8215294560424E-5</v>
      </c>
      <c r="I3537" s="27">
        <f>G3537*J3537*L3537/1000/H3537</f>
        <v>51300.282128308805</v>
      </c>
      <c r="J3537" s="24">
        <v>13.89</v>
      </c>
      <c r="K3537" s="25">
        <v>300</v>
      </c>
      <c r="L3537" s="26">
        <v>57.5</v>
      </c>
      <c r="M3537" s="23">
        <f>2*A3537/$G3537/$J3537^2/($K3537/1000)/($L3537/1000)</f>
        <v>0.47767607713173599</v>
      </c>
      <c r="N3537" s="23">
        <f>2*B3537/$G3537/$J3537^2/($K3537/1000)/($L3537/1000)</f>
        <v>4.62267171417809E-2</v>
      </c>
      <c r="O3537" s="23">
        <f>2*C3537/$G3537/$J3537^2/($K3537/1000)/($L3537^2/1000)</f>
        <v>-1.786539792919069E-4</v>
      </c>
      <c r="P3537" s="24">
        <v>9</v>
      </c>
    </row>
    <row r="3538" spans="1:16" x14ac:dyDescent="0.4">
      <c r="A3538" s="22">
        <v>0.93</v>
      </c>
      <c r="B3538" s="23">
        <v>0.09</v>
      </c>
      <c r="C3538" s="24">
        <v>-0.02</v>
      </c>
      <c r="D3538" s="2">
        <v>354.9</v>
      </c>
      <c r="E3538" s="25">
        <v>21.7</v>
      </c>
      <c r="F3538" s="23">
        <v>990.9</v>
      </c>
      <c r="G3538" s="23">
        <v>1.17</v>
      </c>
      <c r="H3538" s="9">
        <f>0.000001458*(E3538+273.15)^1.5/(E3538+273.15+110.4)</f>
        <v>1.8215294560424E-5</v>
      </c>
      <c r="I3538" s="27">
        <f>G3538*J3538*L3538/1000/H3538</f>
        <v>51300.282128308805</v>
      </c>
      <c r="J3538" s="24">
        <v>13.89</v>
      </c>
      <c r="K3538" s="25">
        <v>300</v>
      </c>
      <c r="L3538" s="26">
        <v>57.5</v>
      </c>
      <c r="M3538" s="23">
        <f>2*A3538/$G3538/$J3538^2/($K3538/1000)/($L3538/1000)</f>
        <v>0.47767607713173599</v>
      </c>
      <c r="N3538" s="23">
        <f>2*B3538/$G3538/$J3538^2/($K3538/1000)/($L3538/1000)</f>
        <v>4.62267171417809E-2</v>
      </c>
      <c r="O3538" s="23">
        <f>2*C3538/$G3538/$J3538^2/($K3538/1000)/($L3538^2/1000)</f>
        <v>-1.786539792919069E-4</v>
      </c>
      <c r="P3538" s="24">
        <v>9</v>
      </c>
    </row>
    <row r="3539" spans="1:16" x14ac:dyDescent="0.4">
      <c r="A3539" s="22">
        <v>0.93</v>
      </c>
      <c r="B3539" s="23">
        <v>0.1</v>
      </c>
      <c r="C3539" s="24">
        <v>-0.02</v>
      </c>
      <c r="D3539" s="2">
        <v>354.9</v>
      </c>
      <c r="E3539" s="25">
        <v>21.7</v>
      </c>
      <c r="F3539" s="23">
        <v>990.9</v>
      </c>
      <c r="G3539" s="23">
        <v>1.17</v>
      </c>
      <c r="H3539" s="9">
        <f>0.000001458*(E3539+273.15)^1.5/(E3539+273.15+110.4)</f>
        <v>1.8215294560424E-5</v>
      </c>
      <c r="I3539" s="27">
        <f>G3539*J3539*L3539/1000/H3539</f>
        <v>51743.481109978864</v>
      </c>
      <c r="J3539" s="24">
        <v>14.01</v>
      </c>
      <c r="K3539" s="25">
        <v>300</v>
      </c>
      <c r="L3539" s="26">
        <v>57.5</v>
      </c>
      <c r="M3539" s="23">
        <f>2*A3539/$G3539/$J3539^2/($K3539/1000)/($L3539/1000)</f>
        <v>0.46952823378828429</v>
      </c>
      <c r="N3539" s="23">
        <f>2*B3539/$G3539/$J3539^2/($K3539/1000)/($L3539/1000)</f>
        <v>5.0486906858955308E-2</v>
      </c>
      <c r="O3539" s="23">
        <f>2*C3539/$G3539/$J3539^2/($K3539/1000)/($L3539^2/1000)</f>
        <v>-1.75606632552888E-4</v>
      </c>
      <c r="P3539" s="24">
        <v>9</v>
      </c>
    </row>
    <row r="3540" spans="1:16" x14ac:dyDescent="0.4">
      <c r="A3540" s="22">
        <v>0.93</v>
      </c>
      <c r="B3540" s="23">
        <v>0.09</v>
      </c>
      <c r="C3540" s="24">
        <v>-0.02</v>
      </c>
      <c r="D3540" s="2">
        <v>354.9</v>
      </c>
      <c r="E3540" s="25">
        <v>21.7</v>
      </c>
      <c r="F3540" s="23">
        <v>990.9</v>
      </c>
      <c r="G3540" s="23">
        <v>1.17</v>
      </c>
      <c r="H3540" s="9">
        <f>0.000001458*(E3540+273.15)^1.5/(E3540+273.15+110.4)</f>
        <v>1.8215294560424E-5</v>
      </c>
      <c r="I3540" s="27">
        <f>G3540*J3540*L3540/1000/H3540</f>
        <v>51743.481109978864</v>
      </c>
      <c r="J3540" s="24">
        <v>14.01</v>
      </c>
      <c r="K3540" s="25">
        <v>300</v>
      </c>
      <c r="L3540" s="26">
        <v>57.5</v>
      </c>
      <c r="M3540" s="23">
        <f>2*A3540/$G3540/$J3540^2/($K3540/1000)/($L3540/1000)</f>
        <v>0.46952823378828429</v>
      </c>
      <c r="N3540" s="23">
        <f>2*B3540/$G3540/$J3540^2/($K3540/1000)/($L3540/1000)</f>
        <v>4.5438216173059771E-2</v>
      </c>
      <c r="O3540" s="23">
        <f>2*C3540/$G3540/$J3540^2/($K3540/1000)/($L3540^2/1000)</f>
        <v>-1.75606632552888E-4</v>
      </c>
      <c r="P3540" s="24">
        <v>9</v>
      </c>
    </row>
    <row r="3541" spans="1:16" x14ac:dyDescent="0.4">
      <c r="A3541" s="22">
        <v>0.93</v>
      </c>
      <c r="B3541" s="23">
        <v>0.09</v>
      </c>
      <c r="C3541" s="24">
        <v>-0.02</v>
      </c>
      <c r="D3541" s="2">
        <v>354.9</v>
      </c>
      <c r="E3541" s="25">
        <v>21.7</v>
      </c>
      <c r="F3541" s="23">
        <v>990.9</v>
      </c>
      <c r="G3541" s="23">
        <v>1.17</v>
      </c>
      <c r="H3541" s="9">
        <f>0.000001458*(E3541+273.15)^1.5/(E3541+273.15+110.4)</f>
        <v>1.8215294560424E-5</v>
      </c>
      <c r="I3541" s="27">
        <f>G3541*J3541*L3541/1000/H3541</f>
        <v>51965.080600813897</v>
      </c>
      <c r="J3541" s="24">
        <v>14.07</v>
      </c>
      <c r="K3541" s="25">
        <v>300</v>
      </c>
      <c r="L3541" s="26">
        <v>57.5</v>
      </c>
      <c r="M3541" s="23">
        <f>2*A3541/$G3541/$J3541^2/($K3541/1000)/($L3541/1000)</f>
        <v>0.46553226698666184</v>
      </c>
      <c r="N3541" s="23">
        <f>2*B3541/$G3541/$J3541^2/($K3541/1000)/($L3541/1000)</f>
        <v>4.5051509708386631E-2</v>
      </c>
      <c r="O3541" s="23">
        <f>2*C3541/$G3541/$J3541^2/($K3541/1000)/($L3541^2/1000)</f>
        <v>-1.7411211481502083E-4</v>
      </c>
      <c r="P3541" s="24">
        <v>9</v>
      </c>
    </row>
    <row r="3542" spans="1:16" x14ac:dyDescent="0.4">
      <c r="A3542" s="22">
        <v>0.93</v>
      </c>
      <c r="B3542" s="23">
        <v>0.1</v>
      </c>
      <c r="C3542" s="24">
        <v>-0.02</v>
      </c>
      <c r="D3542" s="2">
        <v>354.9</v>
      </c>
      <c r="E3542" s="25">
        <v>21.7</v>
      </c>
      <c r="F3542" s="23">
        <v>990.9</v>
      </c>
      <c r="G3542" s="23">
        <v>1.17</v>
      </c>
      <c r="H3542" s="9">
        <f>0.000001458*(E3542+273.15)^1.5/(E3542+273.15+110.4)</f>
        <v>1.8215294560424E-5</v>
      </c>
      <c r="I3542" s="27">
        <f>G3542*J3542*L3542/1000/H3542</f>
        <v>51743.481109978864</v>
      </c>
      <c r="J3542" s="24">
        <v>14.01</v>
      </c>
      <c r="K3542" s="25">
        <v>300</v>
      </c>
      <c r="L3542" s="26">
        <v>57.5</v>
      </c>
      <c r="M3542" s="23">
        <f>2*A3542/$G3542/$J3542^2/($K3542/1000)/($L3542/1000)</f>
        <v>0.46952823378828429</v>
      </c>
      <c r="N3542" s="23">
        <f>2*B3542/$G3542/$J3542^2/($K3542/1000)/($L3542/1000)</f>
        <v>5.0486906858955308E-2</v>
      </c>
      <c r="O3542" s="23">
        <f>2*C3542/$G3542/$J3542^2/($K3542/1000)/($L3542^2/1000)</f>
        <v>-1.75606632552888E-4</v>
      </c>
      <c r="P3542" s="24">
        <v>9</v>
      </c>
    </row>
    <row r="3543" spans="1:16" x14ac:dyDescent="0.4">
      <c r="A3543" s="22">
        <v>0.93</v>
      </c>
      <c r="B3543" s="23">
        <v>0.09</v>
      </c>
      <c r="C3543" s="24">
        <v>-0.02</v>
      </c>
      <c r="D3543" s="2">
        <v>354.9</v>
      </c>
      <c r="E3543" s="25">
        <v>21.7</v>
      </c>
      <c r="F3543" s="23">
        <v>990.9</v>
      </c>
      <c r="G3543" s="23">
        <v>1.17</v>
      </c>
      <c r="H3543" s="9">
        <f>0.000001458*(E3543+273.15)^1.5/(E3543+273.15+110.4)</f>
        <v>1.8215294560424E-5</v>
      </c>
      <c r="I3543" s="27">
        <f>G3543*J3543*L3543/1000/H3543</f>
        <v>52186.680091648916</v>
      </c>
      <c r="J3543" s="24">
        <v>14.13</v>
      </c>
      <c r="K3543" s="25">
        <v>300</v>
      </c>
      <c r="L3543" s="26">
        <v>57.5</v>
      </c>
      <c r="M3543" s="23">
        <f>2*A3543/$G3543/$J3543^2/($K3543/1000)/($L3543/1000)</f>
        <v>0.4615870960672423</v>
      </c>
      <c r="N3543" s="23">
        <f>2*B3543/$G3543/$J3543^2/($K3543/1000)/($L3543/1000)</f>
        <v>4.4669718974249262E-2</v>
      </c>
      <c r="O3543" s="23">
        <f>2*C3543/$G3543/$J3543^2/($K3543/1000)/($L3543^2/1000)</f>
        <v>-1.7263659506956238E-4</v>
      </c>
      <c r="P3543" s="24">
        <v>8.5</v>
      </c>
    </row>
    <row r="3544" spans="1:16" x14ac:dyDescent="0.4">
      <c r="A3544" s="22">
        <v>0.41</v>
      </c>
      <c r="B3544" s="23">
        <v>0.1</v>
      </c>
      <c r="C3544" s="24">
        <v>-0.02</v>
      </c>
      <c r="D3544" s="2">
        <v>355.2</v>
      </c>
      <c r="E3544" s="25">
        <v>21.2</v>
      </c>
      <c r="F3544" s="23">
        <v>994.62</v>
      </c>
      <c r="G3544" s="23">
        <v>1.18</v>
      </c>
      <c r="H3544" s="9">
        <f>0.000001458*(E3544+273.15)^1.5/(E3544+273.15+110.4)</f>
        <v>1.8191425273442234E-5</v>
      </c>
      <c r="I3544" s="10">
        <f>G3544*J3544*L3544/1000/H3544</f>
        <v>59713.765341183251</v>
      </c>
      <c r="J3544" s="24">
        <v>16.010000000000002</v>
      </c>
      <c r="K3544" s="25">
        <v>300</v>
      </c>
      <c r="L3544" s="26">
        <v>57.5</v>
      </c>
      <c r="M3544" s="23">
        <f>2*A3544/$G3544/$J3544^2/($K3544/1000)/($L3544/1000)</f>
        <v>0.15716653619683124</v>
      </c>
      <c r="N3544" s="23">
        <f>2*B3544/$G3544/$J3544^2/($K3544/1000)/($L3544/1000)</f>
        <v>3.8333301511422245E-2</v>
      </c>
      <c r="O3544" s="23">
        <f>2*C3544/$G3544/$J3544^2/($K3544/1000)/($L3544^2/1000)</f>
        <v>-1.3333322264842521E-4</v>
      </c>
      <c r="P3544" s="24">
        <f>M3544/N3544</f>
        <v>4.1000000000000005</v>
      </c>
    </row>
    <row r="3545" spans="1:16" x14ac:dyDescent="0.4">
      <c r="A3545" s="22">
        <v>0.41</v>
      </c>
      <c r="B3545" s="23">
        <v>0.1</v>
      </c>
      <c r="C3545" s="24">
        <v>-0.02</v>
      </c>
      <c r="D3545" s="2">
        <v>355.2</v>
      </c>
      <c r="E3545" s="25">
        <v>21.2</v>
      </c>
      <c r="F3545" s="23">
        <v>994.62</v>
      </c>
      <c r="G3545" s="23">
        <v>1.18</v>
      </c>
      <c r="H3545" s="9">
        <f>0.000001458*(E3545+273.15)^1.5/(E3545+273.15+110.4)</f>
        <v>1.8191425273442234E-5</v>
      </c>
      <c r="I3545" s="10">
        <f>G3545*J3545*L3545/1000/H3545</f>
        <v>59527.276380092742</v>
      </c>
      <c r="J3545" s="24">
        <v>15.96</v>
      </c>
      <c r="K3545" s="25">
        <v>300</v>
      </c>
      <c r="L3545" s="26">
        <v>57.5</v>
      </c>
      <c r="M3545" s="23">
        <f>2*A3545/$G3545/$J3545^2/($K3545/1000)/($L3545/1000)</f>
        <v>0.15815283146237066</v>
      </c>
      <c r="N3545" s="23">
        <f>2*B3545/$G3545/$J3545^2/($K3545/1000)/($L3545/1000)</f>
        <v>3.8573861332285533E-2</v>
      </c>
      <c r="O3545" s="23">
        <f>2*C3545/$G3545/$J3545^2/($K3545/1000)/($L3545^2/1000)</f>
        <v>-1.3416995246012358E-4</v>
      </c>
      <c r="P3545" s="24">
        <f>M3545/N3545</f>
        <v>4.0999999999999996</v>
      </c>
    </row>
    <row r="3546" spans="1:16" x14ac:dyDescent="0.4">
      <c r="A3546" s="22">
        <v>0.41</v>
      </c>
      <c r="B3546" s="23">
        <v>0.1</v>
      </c>
      <c r="C3546" s="24">
        <v>-0.02</v>
      </c>
      <c r="D3546" s="2">
        <v>355.2</v>
      </c>
      <c r="E3546" s="25">
        <v>21.2</v>
      </c>
      <c r="F3546" s="23">
        <v>994.62</v>
      </c>
      <c r="G3546" s="23">
        <v>1.18</v>
      </c>
      <c r="H3546" s="9">
        <f>0.000001458*(E3546+273.15)^1.5/(E3546+273.15+110.4)</f>
        <v>1.8191425273442234E-5</v>
      </c>
      <c r="I3546" s="10">
        <f>G3546*J3546*L3546/1000/H3546</f>
        <v>59713.765341183251</v>
      </c>
      <c r="J3546" s="24">
        <v>16.010000000000002</v>
      </c>
      <c r="K3546" s="25">
        <v>300</v>
      </c>
      <c r="L3546" s="26">
        <v>57.5</v>
      </c>
      <c r="M3546" s="23">
        <f>2*A3546/$G3546/$J3546^2/($K3546/1000)/($L3546/1000)</f>
        <v>0.15716653619683124</v>
      </c>
      <c r="N3546" s="23">
        <f>2*B3546/$G3546/$J3546^2/($K3546/1000)/($L3546/1000)</f>
        <v>3.8333301511422245E-2</v>
      </c>
      <c r="O3546" s="23">
        <f>2*C3546/$G3546/$J3546^2/($K3546/1000)/($L3546^2/1000)</f>
        <v>-1.3333322264842521E-4</v>
      </c>
      <c r="P3546" s="24">
        <f>M3546/N3546</f>
        <v>4.1000000000000005</v>
      </c>
    </row>
    <row r="3547" spans="1:16" x14ac:dyDescent="0.4">
      <c r="A3547" s="22">
        <v>0.41</v>
      </c>
      <c r="B3547" s="23">
        <v>0.1</v>
      </c>
      <c r="C3547" s="24">
        <v>-0.02</v>
      </c>
      <c r="D3547" s="2">
        <v>355.2</v>
      </c>
      <c r="E3547" s="25">
        <v>21.2</v>
      </c>
      <c r="F3547" s="23">
        <v>994.62</v>
      </c>
      <c r="G3547" s="23">
        <v>1.18</v>
      </c>
      <c r="H3547" s="9">
        <f>0.000001458*(E3547+273.15)^1.5/(E3547+273.15+110.4)</f>
        <v>1.8191425273442234E-5</v>
      </c>
      <c r="I3547" s="10">
        <f>G3547*J3547*L3547/1000/H3547</f>
        <v>59713.765341183251</v>
      </c>
      <c r="J3547" s="24">
        <v>16.010000000000002</v>
      </c>
      <c r="K3547" s="25">
        <v>300</v>
      </c>
      <c r="L3547" s="26">
        <v>57.5</v>
      </c>
      <c r="M3547" s="23">
        <f>2*A3547/$G3547/$J3547^2/($K3547/1000)/($L3547/1000)</f>
        <v>0.15716653619683124</v>
      </c>
      <c r="N3547" s="23">
        <f>2*B3547/$G3547/$J3547^2/($K3547/1000)/($L3547/1000)</f>
        <v>3.8333301511422245E-2</v>
      </c>
      <c r="O3547" s="23">
        <f>2*C3547/$G3547/$J3547^2/($K3547/1000)/($L3547^2/1000)</f>
        <v>-1.3333322264842521E-4</v>
      </c>
      <c r="P3547" s="24">
        <f>M3547/N3547</f>
        <v>4.1000000000000005</v>
      </c>
    </row>
    <row r="3548" spans="1:16" x14ac:dyDescent="0.4">
      <c r="A3548" s="22">
        <v>0.41</v>
      </c>
      <c r="B3548" s="23">
        <v>0.1</v>
      </c>
      <c r="C3548" s="24">
        <v>-0.02</v>
      </c>
      <c r="D3548" s="2">
        <v>355.2</v>
      </c>
      <c r="E3548" s="25">
        <v>21.2</v>
      </c>
      <c r="F3548" s="23">
        <v>994.62</v>
      </c>
      <c r="G3548" s="23">
        <v>1.18</v>
      </c>
      <c r="H3548" s="9">
        <f>0.000001458*(E3548+273.15)^1.5/(E3548+273.15+110.4)</f>
        <v>1.8191425273442234E-5</v>
      </c>
      <c r="I3548" s="10">
        <f>G3548*J3548*L3548/1000/H3548</f>
        <v>59713.765341183251</v>
      </c>
      <c r="J3548" s="24">
        <v>16.010000000000002</v>
      </c>
      <c r="K3548" s="25">
        <v>300</v>
      </c>
      <c r="L3548" s="26">
        <v>57.5</v>
      </c>
      <c r="M3548" s="23">
        <f>2*A3548/$G3548/$J3548^2/($K3548/1000)/($L3548/1000)</f>
        <v>0.15716653619683124</v>
      </c>
      <c r="N3548" s="23">
        <f>2*B3548/$G3548/$J3548^2/($K3548/1000)/($L3548/1000)</f>
        <v>3.8333301511422245E-2</v>
      </c>
      <c r="O3548" s="23">
        <f>2*C3548/$G3548/$J3548^2/($K3548/1000)/($L3548^2/1000)</f>
        <v>-1.3333322264842521E-4</v>
      </c>
      <c r="P3548" s="24">
        <f>M3548/N3548</f>
        <v>4.1000000000000005</v>
      </c>
    </row>
    <row r="3549" spans="1:16" x14ac:dyDescent="0.4">
      <c r="A3549" s="22">
        <v>0.41</v>
      </c>
      <c r="B3549" s="23">
        <v>0.1</v>
      </c>
      <c r="C3549" s="24">
        <v>-0.02</v>
      </c>
      <c r="D3549" s="2">
        <v>355.2</v>
      </c>
      <c r="E3549" s="25">
        <v>21.2</v>
      </c>
      <c r="F3549" s="23">
        <v>994.62</v>
      </c>
      <c r="G3549" s="23">
        <v>1.18</v>
      </c>
      <c r="H3549" s="9">
        <f>0.000001458*(E3549+273.15)^1.5/(E3549+273.15+110.4)</f>
        <v>1.8191425273442234E-5</v>
      </c>
      <c r="I3549" s="10">
        <f>G3549*J3549*L3549/1000/H3549</f>
        <v>59527.276380092742</v>
      </c>
      <c r="J3549" s="24">
        <v>15.96</v>
      </c>
      <c r="K3549" s="25">
        <v>300</v>
      </c>
      <c r="L3549" s="26">
        <v>57.5</v>
      </c>
      <c r="M3549" s="23">
        <f>2*A3549/$G3549/$J3549^2/($K3549/1000)/($L3549/1000)</f>
        <v>0.15815283146237066</v>
      </c>
      <c r="N3549" s="23">
        <f>2*B3549/$G3549/$J3549^2/($K3549/1000)/($L3549/1000)</f>
        <v>3.8573861332285533E-2</v>
      </c>
      <c r="O3549" s="23">
        <f>2*C3549/$G3549/$J3549^2/($K3549/1000)/($L3549^2/1000)</f>
        <v>-1.3416995246012358E-4</v>
      </c>
      <c r="P3549" s="24">
        <f>M3549/N3549</f>
        <v>4.0999999999999996</v>
      </c>
    </row>
    <row r="3550" spans="1:16" x14ac:dyDescent="0.4">
      <c r="A3550" s="22">
        <v>0.4</v>
      </c>
      <c r="B3550" s="23">
        <v>0.1</v>
      </c>
      <c r="C3550" s="24">
        <v>-0.02</v>
      </c>
      <c r="D3550" s="2">
        <v>355.2</v>
      </c>
      <c r="E3550" s="25">
        <v>21.2</v>
      </c>
      <c r="F3550" s="23">
        <v>994.62</v>
      </c>
      <c r="G3550" s="23">
        <v>1.18</v>
      </c>
      <c r="H3550" s="9">
        <f>0.000001458*(E3550+273.15)^1.5/(E3550+273.15+110.4)</f>
        <v>1.8191425273442234E-5</v>
      </c>
      <c r="I3550" s="10">
        <f>G3550*J3550*L3550/1000/H3550</f>
        <v>59340.787419002219</v>
      </c>
      <c r="J3550" s="24">
        <v>15.91</v>
      </c>
      <c r="K3550" s="25">
        <v>300</v>
      </c>
      <c r="L3550" s="26">
        <v>57.5</v>
      </c>
      <c r="M3550" s="23">
        <f>2*A3550/$G3550/$J3550^2/($K3550/1000)/($L3550/1000)</f>
        <v>0.15526677088379998</v>
      </c>
      <c r="N3550" s="23">
        <f>2*B3550/$G3550/$J3550^2/($K3550/1000)/($L3550/1000)</f>
        <v>3.8816692720949994E-2</v>
      </c>
      <c r="O3550" s="23">
        <f>2*C3550/$G3550/$J3550^2/($K3550/1000)/($L3550^2/1000)</f>
        <v>-1.3501458337721739E-4</v>
      </c>
      <c r="P3550" s="24">
        <f>M3550/N3550</f>
        <v>4</v>
      </c>
    </row>
    <row r="3551" spans="1:16" x14ac:dyDescent="0.4">
      <c r="A3551" s="22">
        <v>0.4</v>
      </c>
      <c r="B3551" s="23">
        <v>0.1</v>
      </c>
      <c r="C3551" s="24">
        <v>-0.02</v>
      </c>
      <c r="D3551" s="2">
        <v>355.2</v>
      </c>
      <c r="E3551" s="25">
        <v>21.2</v>
      </c>
      <c r="F3551" s="23">
        <v>994.62</v>
      </c>
      <c r="G3551" s="23">
        <v>1.18</v>
      </c>
      <c r="H3551" s="9">
        <f>0.000001458*(E3551+273.15)^1.5/(E3551+273.15+110.4)</f>
        <v>1.8191425273442234E-5</v>
      </c>
      <c r="I3551" s="10">
        <f>G3551*J3551*L3551/1000/H3551</f>
        <v>59527.276380092742</v>
      </c>
      <c r="J3551" s="24">
        <v>15.96</v>
      </c>
      <c r="K3551" s="25">
        <v>300</v>
      </c>
      <c r="L3551" s="26">
        <v>57.5</v>
      </c>
      <c r="M3551" s="23">
        <f>2*A3551/$G3551/$J3551^2/($K3551/1000)/($L3551/1000)</f>
        <v>0.15429544532914213</v>
      </c>
      <c r="N3551" s="23">
        <f>2*B3551/$G3551/$J3551^2/($K3551/1000)/($L3551/1000)</f>
        <v>3.8573861332285533E-2</v>
      </c>
      <c r="O3551" s="23">
        <f>2*C3551/$G3551/$J3551^2/($K3551/1000)/($L3551^2/1000)</f>
        <v>-1.3416995246012358E-4</v>
      </c>
      <c r="P3551" s="24">
        <f>M3551/N3551</f>
        <v>4</v>
      </c>
    </row>
    <row r="3552" spans="1:16" x14ac:dyDescent="0.4">
      <c r="A3552" s="22">
        <v>0.4</v>
      </c>
      <c r="B3552" s="23">
        <v>0.1</v>
      </c>
      <c r="C3552" s="24">
        <v>-0.02</v>
      </c>
      <c r="D3552" s="2">
        <v>355.2</v>
      </c>
      <c r="E3552" s="25">
        <v>21.2</v>
      </c>
      <c r="F3552" s="23">
        <v>994.62</v>
      </c>
      <c r="G3552" s="23">
        <v>1.18</v>
      </c>
      <c r="H3552" s="9">
        <f>0.000001458*(E3552+273.15)^1.5/(E3552+273.15+110.4)</f>
        <v>1.8191425273442234E-5</v>
      </c>
      <c r="I3552" s="10">
        <f>G3552*J3552*L3552/1000/H3552</f>
        <v>59340.787419002219</v>
      </c>
      <c r="J3552" s="24">
        <v>15.91</v>
      </c>
      <c r="K3552" s="25">
        <v>300</v>
      </c>
      <c r="L3552" s="26">
        <v>57.5</v>
      </c>
      <c r="M3552" s="23">
        <f>2*A3552/$G3552/$J3552^2/($K3552/1000)/($L3552/1000)</f>
        <v>0.15526677088379998</v>
      </c>
      <c r="N3552" s="23">
        <f>2*B3552/$G3552/$J3552^2/($K3552/1000)/($L3552/1000)</f>
        <v>3.8816692720949994E-2</v>
      </c>
      <c r="O3552" s="23">
        <f>2*C3552/$G3552/$J3552^2/($K3552/1000)/($L3552^2/1000)</f>
        <v>-1.3501458337721739E-4</v>
      </c>
      <c r="P3552" s="24">
        <f>M3552/N3552</f>
        <v>4</v>
      </c>
    </row>
    <row r="3553" spans="1:16" x14ac:dyDescent="0.4">
      <c r="A3553" s="22">
        <v>0.4</v>
      </c>
      <c r="B3553" s="23">
        <v>0.1</v>
      </c>
      <c r="C3553" s="24">
        <v>-0.02</v>
      </c>
      <c r="D3553" s="2">
        <v>355.2</v>
      </c>
      <c r="E3553" s="25">
        <v>21.2</v>
      </c>
      <c r="F3553" s="23">
        <v>994.62</v>
      </c>
      <c r="G3553" s="23">
        <v>1.18</v>
      </c>
      <c r="H3553" s="9">
        <f>0.000001458*(E3553+273.15)^1.5/(E3553+273.15+110.4)</f>
        <v>1.8191425273442234E-5</v>
      </c>
      <c r="I3553" s="10">
        <f>G3553*J3553*L3553/1000/H3553</f>
        <v>58930.511704603094</v>
      </c>
      <c r="J3553" s="24">
        <v>15.8</v>
      </c>
      <c r="K3553" s="25">
        <v>300</v>
      </c>
      <c r="L3553" s="26">
        <v>57.5</v>
      </c>
      <c r="M3553" s="23">
        <f>2*A3553/$G3553/$J3553^2/($K3553/1000)/($L3553/1000)</f>
        <v>0.1574362390119837</v>
      </c>
      <c r="N3553" s="23">
        <f>2*B3553/$G3553/$J3553^2/($K3553/1000)/($L3553/1000)</f>
        <v>3.9359059752995924E-2</v>
      </c>
      <c r="O3553" s="23">
        <f>2*C3553/$G3553/$J3553^2/($K3553/1000)/($L3553^2/1000)</f>
        <v>-1.3690107740172496E-4</v>
      </c>
      <c r="P3553" s="24">
        <f>M3553/N3553</f>
        <v>4</v>
      </c>
    </row>
    <row r="3554" spans="1:16" x14ac:dyDescent="0.4">
      <c r="A3554" s="22">
        <v>0.4</v>
      </c>
      <c r="B3554" s="23">
        <v>0.1</v>
      </c>
      <c r="C3554" s="24">
        <v>-0.02</v>
      </c>
      <c r="D3554" s="2">
        <v>355.2</v>
      </c>
      <c r="E3554" s="25">
        <v>21.2</v>
      </c>
      <c r="F3554" s="23">
        <v>994.62</v>
      </c>
      <c r="G3554" s="23">
        <v>1.18</v>
      </c>
      <c r="H3554" s="9">
        <f>0.000001458*(E3554+273.15)^1.5/(E3554+273.15+110.4)</f>
        <v>1.8191425273442234E-5</v>
      </c>
      <c r="I3554" s="10">
        <f>G3554*J3554*L3554/1000/H3554</f>
        <v>58930.511704603094</v>
      </c>
      <c r="J3554" s="24">
        <v>15.8</v>
      </c>
      <c r="K3554" s="25">
        <v>300</v>
      </c>
      <c r="L3554" s="26">
        <v>57.5</v>
      </c>
      <c r="M3554" s="23">
        <f>2*A3554/$G3554/$J3554^2/($K3554/1000)/($L3554/1000)</f>
        <v>0.1574362390119837</v>
      </c>
      <c r="N3554" s="23">
        <f>2*B3554/$G3554/$J3554^2/($K3554/1000)/($L3554/1000)</f>
        <v>3.9359059752995924E-2</v>
      </c>
      <c r="O3554" s="23">
        <f>2*C3554/$G3554/$J3554^2/($K3554/1000)/($L3554^2/1000)</f>
        <v>-1.3690107740172496E-4</v>
      </c>
      <c r="P3554" s="24">
        <f>M3554/N3554</f>
        <v>4</v>
      </c>
    </row>
    <row r="3555" spans="1:16" x14ac:dyDescent="0.4">
      <c r="A3555" s="22">
        <v>0.4</v>
      </c>
      <c r="B3555" s="23">
        <v>0.1</v>
      </c>
      <c r="C3555" s="24">
        <v>-0.02</v>
      </c>
      <c r="D3555" s="2">
        <v>355.2</v>
      </c>
      <c r="E3555" s="25">
        <v>21.2</v>
      </c>
      <c r="F3555" s="23">
        <v>994.62</v>
      </c>
      <c r="G3555" s="23">
        <v>1.18</v>
      </c>
      <c r="H3555" s="9">
        <f>0.000001458*(E3555+273.15)^1.5/(E3555+273.15+110.4)</f>
        <v>1.8191425273442234E-5</v>
      </c>
      <c r="I3555" s="10">
        <f>G3555*J3555*L3555/1000/H3555</f>
        <v>59527.276380092742</v>
      </c>
      <c r="J3555" s="24">
        <v>15.96</v>
      </c>
      <c r="K3555" s="25">
        <v>300</v>
      </c>
      <c r="L3555" s="26">
        <v>57.5</v>
      </c>
      <c r="M3555" s="23">
        <f>2*A3555/$G3555/$J3555^2/($K3555/1000)/($L3555/1000)</f>
        <v>0.15429544532914213</v>
      </c>
      <c r="N3555" s="23">
        <f>2*B3555/$G3555/$J3555^2/($K3555/1000)/($L3555/1000)</f>
        <v>3.8573861332285533E-2</v>
      </c>
      <c r="O3555" s="23">
        <f>2*C3555/$G3555/$J3555^2/($K3555/1000)/($L3555^2/1000)</f>
        <v>-1.3416995246012358E-4</v>
      </c>
      <c r="P3555" s="24">
        <f>M3555/N3555</f>
        <v>4</v>
      </c>
    </row>
    <row r="3556" spans="1:16" x14ac:dyDescent="0.4">
      <c r="A3556" s="22">
        <v>0.4</v>
      </c>
      <c r="B3556" s="23">
        <v>0.1</v>
      </c>
      <c r="C3556" s="24">
        <v>-0.02</v>
      </c>
      <c r="D3556" s="2">
        <v>355.2</v>
      </c>
      <c r="E3556" s="25">
        <v>21.2</v>
      </c>
      <c r="F3556" s="23">
        <v>994.62</v>
      </c>
      <c r="G3556" s="23">
        <v>1.18</v>
      </c>
      <c r="H3556" s="9">
        <f>0.000001458*(E3556+273.15)^1.5/(E3556+273.15+110.4)</f>
        <v>1.8191425273442234E-5</v>
      </c>
      <c r="I3556" s="10">
        <f>G3556*J3556*L3556/1000/H3556</f>
        <v>59340.787419002219</v>
      </c>
      <c r="J3556" s="24">
        <v>15.91</v>
      </c>
      <c r="K3556" s="25">
        <v>300</v>
      </c>
      <c r="L3556" s="26">
        <v>57.5</v>
      </c>
      <c r="M3556" s="23">
        <f>2*A3556/$G3556/$J3556^2/($K3556/1000)/($L3556/1000)</f>
        <v>0.15526677088379998</v>
      </c>
      <c r="N3556" s="23">
        <f>2*B3556/$G3556/$J3556^2/($K3556/1000)/($L3556/1000)</f>
        <v>3.8816692720949994E-2</v>
      </c>
      <c r="O3556" s="23">
        <f>2*C3556/$G3556/$J3556^2/($K3556/1000)/($L3556^2/1000)</f>
        <v>-1.3501458337721739E-4</v>
      </c>
      <c r="P3556" s="24">
        <f>M3556/N3556</f>
        <v>4</v>
      </c>
    </row>
    <row r="3557" spans="1:16" x14ac:dyDescent="0.4">
      <c r="A3557" s="22">
        <v>0.4</v>
      </c>
      <c r="B3557" s="23">
        <v>0.1</v>
      </c>
      <c r="C3557" s="24">
        <v>-0.02</v>
      </c>
      <c r="D3557" s="2">
        <v>355.2</v>
      </c>
      <c r="E3557" s="25">
        <v>21.2</v>
      </c>
      <c r="F3557" s="23">
        <v>994.62</v>
      </c>
      <c r="G3557" s="23">
        <v>1.18</v>
      </c>
      <c r="H3557" s="9">
        <f>0.000001458*(E3557+273.15)^1.5/(E3557+273.15+110.4)</f>
        <v>1.8191425273442234E-5</v>
      </c>
      <c r="I3557" s="10">
        <f>G3557*J3557*L3557/1000/H3557</f>
        <v>59117.000665693602</v>
      </c>
      <c r="J3557" s="24">
        <v>15.85</v>
      </c>
      <c r="K3557" s="25">
        <v>300</v>
      </c>
      <c r="L3557" s="26">
        <v>57.5</v>
      </c>
      <c r="M3557" s="23">
        <f>2*A3557/$G3557/$J3557^2/($K3557/1000)/($L3557/1000)</f>
        <v>0.15644451713899674</v>
      </c>
      <c r="N3557" s="23">
        <f>2*B3557/$G3557/$J3557^2/($K3557/1000)/($L3557/1000)</f>
        <v>3.9111129284749184E-2</v>
      </c>
      <c r="O3557" s="23">
        <f>2*C3557/$G3557/$J3557^2/($K3557/1000)/($L3557^2/1000)</f>
        <v>-1.3603871055564934E-4</v>
      </c>
      <c r="P3557" s="24">
        <f>M3557/N3557</f>
        <v>4</v>
      </c>
    </row>
    <row r="3558" spans="1:16" x14ac:dyDescent="0.4">
      <c r="A3558" s="22">
        <v>0.4</v>
      </c>
      <c r="B3558" s="23">
        <v>0.1</v>
      </c>
      <c r="C3558" s="24">
        <v>-0.02</v>
      </c>
      <c r="D3558" s="2">
        <v>355.2</v>
      </c>
      <c r="E3558" s="25">
        <v>21.2</v>
      </c>
      <c r="F3558" s="23">
        <v>994.62</v>
      </c>
      <c r="G3558" s="23">
        <v>1.18</v>
      </c>
      <c r="H3558" s="9">
        <f>0.000001458*(E3558+273.15)^1.5/(E3558+273.15+110.4)</f>
        <v>1.8191425273442234E-5</v>
      </c>
      <c r="I3558" s="10">
        <f>G3558*J3558*L3558/1000/H3558</f>
        <v>59117.000665693602</v>
      </c>
      <c r="J3558" s="24">
        <v>15.85</v>
      </c>
      <c r="K3558" s="25">
        <v>300</v>
      </c>
      <c r="L3558" s="26">
        <v>57.5</v>
      </c>
      <c r="M3558" s="23">
        <f>2*A3558/$G3558/$J3558^2/($K3558/1000)/($L3558/1000)</f>
        <v>0.15644451713899674</v>
      </c>
      <c r="N3558" s="23">
        <f>2*B3558/$G3558/$J3558^2/($K3558/1000)/($L3558/1000)</f>
        <v>3.9111129284749184E-2</v>
      </c>
      <c r="O3558" s="23">
        <f>2*C3558/$G3558/$J3558^2/($K3558/1000)/($L3558^2/1000)</f>
        <v>-1.3603871055564934E-4</v>
      </c>
      <c r="P3558" s="24">
        <f>M3558/N3558</f>
        <v>4</v>
      </c>
    </row>
    <row r="3559" spans="1:16" x14ac:dyDescent="0.4">
      <c r="A3559" s="22">
        <v>0.4</v>
      </c>
      <c r="B3559" s="23">
        <v>0.1</v>
      </c>
      <c r="C3559" s="24">
        <v>-0.02</v>
      </c>
      <c r="D3559" s="2">
        <v>355.2</v>
      </c>
      <c r="E3559" s="25">
        <v>21.2</v>
      </c>
      <c r="F3559" s="23">
        <v>994.62</v>
      </c>
      <c r="G3559" s="23">
        <v>1.18</v>
      </c>
      <c r="H3559" s="9">
        <f>0.000001458*(E3559+273.15)^1.5/(E3559+273.15+110.4)</f>
        <v>1.8191425273442234E-5</v>
      </c>
      <c r="I3559" s="10">
        <f>G3559*J3559*L3559/1000/H3559</f>
        <v>59340.787419002219</v>
      </c>
      <c r="J3559" s="24">
        <v>15.91</v>
      </c>
      <c r="K3559" s="25">
        <v>300</v>
      </c>
      <c r="L3559" s="26">
        <v>57.5</v>
      </c>
      <c r="M3559" s="23">
        <f>2*A3559/$G3559/$J3559^2/($K3559/1000)/($L3559/1000)</f>
        <v>0.15526677088379998</v>
      </c>
      <c r="N3559" s="23">
        <f>2*B3559/$G3559/$J3559^2/($K3559/1000)/($L3559/1000)</f>
        <v>3.8816692720949994E-2</v>
      </c>
      <c r="O3559" s="23">
        <f>2*C3559/$G3559/$J3559^2/($K3559/1000)/($L3559^2/1000)</f>
        <v>-1.3501458337721739E-4</v>
      </c>
      <c r="P3559" s="24">
        <f>M3559/N3559</f>
        <v>4</v>
      </c>
    </row>
    <row r="3560" spans="1:16" x14ac:dyDescent="0.4">
      <c r="A3560" s="22">
        <v>0.41</v>
      </c>
      <c r="B3560" s="23">
        <v>0.1</v>
      </c>
      <c r="C3560" s="24">
        <v>-0.02</v>
      </c>
      <c r="D3560" s="2">
        <v>355.2</v>
      </c>
      <c r="E3560" s="25">
        <v>21.2</v>
      </c>
      <c r="F3560" s="23">
        <v>994.62</v>
      </c>
      <c r="G3560" s="23">
        <v>1.18</v>
      </c>
      <c r="H3560" s="9">
        <f>0.000001458*(E3560+273.15)^1.5/(E3560+273.15+110.4)</f>
        <v>1.8191425273442234E-5</v>
      </c>
      <c r="I3560" s="10">
        <f>G3560*J3560*L3560/1000/H3560</f>
        <v>59527.276380092742</v>
      </c>
      <c r="J3560" s="24">
        <v>15.96</v>
      </c>
      <c r="K3560" s="25">
        <v>300</v>
      </c>
      <c r="L3560" s="26">
        <v>57.5</v>
      </c>
      <c r="M3560" s="23">
        <f>2*A3560/$G3560/$J3560^2/($K3560/1000)/($L3560/1000)</f>
        <v>0.15815283146237066</v>
      </c>
      <c r="N3560" s="23">
        <f>2*B3560/$G3560/$J3560^2/($K3560/1000)/($L3560/1000)</f>
        <v>3.8573861332285533E-2</v>
      </c>
      <c r="O3560" s="23">
        <f>2*C3560/$G3560/$J3560^2/($K3560/1000)/($L3560^2/1000)</f>
        <v>-1.3416995246012358E-4</v>
      </c>
      <c r="P3560" s="24">
        <f>M3560/N3560</f>
        <v>4.0999999999999996</v>
      </c>
    </row>
    <row r="3561" spans="1:16" x14ac:dyDescent="0.4">
      <c r="A3561" s="22">
        <v>0.41</v>
      </c>
      <c r="B3561" s="23">
        <v>0.1</v>
      </c>
      <c r="C3561" s="24">
        <v>-0.02</v>
      </c>
      <c r="D3561" s="2">
        <v>355.2</v>
      </c>
      <c r="E3561" s="25">
        <v>21.2</v>
      </c>
      <c r="F3561" s="23">
        <v>994.62</v>
      </c>
      <c r="G3561" s="23">
        <v>1.18</v>
      </c>
      <c r="H3561" s="9">
        <f>0.000001458*(E3561+273.15)^1.5/(E3561+273.15+110.4)</f>
        <v>1.8191425273442234E-5</v>
      </c>
      <c r="I3561" s="10">
        <f>G3561*J3561*L3561/1000/H3561</f>
        <v>59527.276380092742</v>
      </c>
      <c r="J3561" s="24">
        <v>15.96</v>
      </c>
      <c r="K3561" s="25">
        <v>300</v>
      </c>
      <c r="L3561" s="26">
        <v>57.5</v>
      </c>
      <c r="M3561" s="23">
        <f>2*A3561/$G3561/$J3561^2/($K3561/1000)/($L3561/1000)</f>
        <v>0.15815283146237066</v>
      </c>
      <c r="N3561" s="23">
        <f>2*B3561/$G3561/$J3561^2/($K3561/1000)/($L3561/1000)</f>
        <v>3.8573861332285533E-2</v>
      </c>
      <c r="O3561" s="23">
        <f>2*C3561/$G3561/$J3561^2/($K3561/1000)/($L3561^2/1000)</f>
        <v>-1.3416995246012358E-4</v>
      </c>
      <c r="P3561" s="24">
        <f>M3561/N3561</f>
        <v>4.0999999999999996</v>
      </c>
    </row>
    <row r="3562" spans="1:16" x14ac:dyDescent="0.4">
      <c r="A3562" s="22">
        <v>0.41</v>
      </c>
      <c r="B3562" s="23">
        <v>0.1</v>
      </c>
      <c r="C3562" s="24">
        <v>-0.02</v>
      </c>
      <c r="D3562" s="2">
        <v>355.2</v>
      </c>
      <c r="E3562" s="25">
        <v>21.2</v>
      </c>
      <c r="F3562" s="23">
        <v>994.62</v>
      </c>
      <c r="G3562" s="23">
        <v>1.18</v>
      </c>
      <c r="H3562" s="9">
        <f>0.000001458*(E3562+273.15)^1.5/(E3562+273.15+110.4)</f>
        <v>1.8191425273442234E-5</v>
      </c>
      <c r="I3562" s="10">
        <f>G3562*J3562*L3562/1000/H3562</f>
        <v>59340.787419002219</v>
      </c>
      <c r="J3562" s="24">
        <v>15.91</v>
      </c>
      <c r="K3562" s="25">
        <v>300</v>
      </c>
      <c r="L3562" s="26">
        <v>57.5</v>
      </c>
      <c r="M3562" s="23">
        <f>2*A3562/$G3562/$J3562^2/($K3562/1000)/($L3562/1000)</f>
        <v>0.15914844015589499</v>
      </c>
      <c r="N3562" s="23">
        <f>2*B3562/$G3562/$J3562^2/($K3562/1000)/($L3562/1000)</f>
        <v>3.8816692720949994E-2</v>
      </c>
      <c r="O3562" s="23">
        <f>2*C3562/$G3562/$J3562^2/($K3562/1000)/($L3562^2/1000)</f>
        <v>-1.3501458337721739E-4</v>
      </c>
      <c r="P3562" s="24">
        <f>M3562/N3562</f>
        <v>4.1000000000000005</v>
      </c>
    </row>
    <row r="3563" spans="1:16" x14ac:dyDescent="0.4">
      <c r="A3563" s="22">
        <v>0.4</v>
      </c>
      <c r="B3563" s="23">
        <v>0.1</v>
      </c>
      <c r="C3563" s="24">
        <v>-0.02</v>
      </c>
      <c r="D3563" s="2">
        <v>355.2</v>
      </c>
      <c r="E3563" s="25">
        <v>21.2</v>
      </c>
      <c r="F3563" s="23">
        <v>994.62</v>
      </c>
      <c r="G3563" s="23">
        <v>1.18</v>
      </c>
      <c r="H3563" s="9">
        <f>0.000001458*(E3563+273.15)^1.5/(E3563+273.15+110.4)</f>
        <v>1.8191425273442234E-5</v>
      </c>
      <c r="I3563" s="10">
        <f>G3563*J3563*L3563/1000/H3563</f>
        <v>59340.787419002219</v>
      </c>
      <c r="J3563" s="24">
        <v>15.91</v>
      </c>
      <c r="K3563" s="25">
        <v>300</v>
      </c>
      <c r="L3563" s="26">
        <v>57.5</v>
      </c>
      <c r="M3563" s="23">
        <f>2*A3563/$G3563/$J3563^2/($K3563/1000)/($L3563/1000)</f>
        <v>0.15526677088379998</v>
      </c>
      <c r="N3563" s="23">
        <f>2*B3563/$G3563/$J3563^2/($K3563/1000)/($L3563/1000)</f>
        <v>3.8816692720949994E-2</v>
      </c>
      <c r="O3563" s="23">
        <f>2*C3563/$G3563/$J3563^2/($K3563/1000)/($L3563^2/1000)</f>
        <v>-1.3501458337721739E-4</v>
      </c>
      <c r="P3563" s="24">
        <f>M3563/N3563</f>
        <v>4</v>
      </c>
    </row>
    <row r="3564" spans="1:16" x14ac:dyDescent="0.4">
      <c r="A3564" s="22">
        <v>1.5</v>
      </c>
      <c r="B3564" s="23">
        <v>0.13</v>
      </c>
      <c r="C3564" s="24">
        <v>-0.02</v>
      </c>
      <c r="D3564" s="2">
        <v>359.9</v>
      </c>
      <c r="E3564" s="25">
        <v>21.2</v>
      </c>
      <c r="F3564" s="23">
        <v>994.62</v>
      </c>
      <c r="G3564" s="23">
        <v>1.18</v>
      </c>
      <c r="H3564" s="9">
        <f>0.000001458*(E3564+273.15)^1.5/(E3564+273.15+110.4)</f>
        <v>1.8191425273442234E-5</v>
      </c>
      <c r="I3564" s="10">
        <f>G3564*J3564*L3564/1000/H3564</f>
        <v>59340.787419002219</v>
      </c>
      <c r="J3564" s="24">
        <v>15.91</v>
      </c>
      <c r="K3564" s="25">
        <v>300</v>
      </c>
      <c r="L3564" s="26">
        <v>57.5</v>
      </c>
      <c r="M3564" s="23">
        <f>2*A3564/$G3564/$J3564^2/($K3564/1000)/($L3564/1000)</f>
        <v>0.58225039081425001</v>
      </c>
      <c r="N3564" s="23">
        <f>2*B3564/$G3564/$J3564^2/($K3564/1000)/($L3564/1000)</f>
        <v>5.0461700537234998E-2</v>
      </c>
      <c r="O3564" s="23">
        <f>2*C3564/$G3564/$J3564^2/($K3564/1000)/($L3564^2/1000)</f>
        <v>-1.3501458337721739E-4</v>
      </c>
      <c r="P3564" s="24">
        <f>M3564/N3564</f>
        <v>11.538461538461538</v>
      </c>
    </row>
    <row r="3565" spans="1:16" x14ac:dyDescent="0.4">
      <c r="A3565" s="22">
        <v>1.49</v>
      </c>
      <c r="B3565" s="23">
        <v>0.13</v>
      </c>
      <c r="C3565" s="24">
        <v>-0.02</v>
      </c>
      <c r="D3565" s="2">
        <v>359.9</v>
      </c>
      <c r="E3565" s="25">
        <v>21.2</v>
      </c>
      <c r="F3565" s="23">
        <v>994.62</v>
      </c>
      <c r="G3565" s="23">
        <v>1.18</v>
      </c>
      <c r="H3565" s="9">
        <f>0.000001458*(E3565+273.15)^1.5/(E3565+273.15+110.4)</f>
        <v>1.8191425273442234E-5</v>
      </c>
      <c r="I3565" s="10">
        <f>G3565*J3565*L3565/1000/H3565</f>
        <v>59117.000665693602</v>
      </c>
      <c r="J3565" s="24">
        <v>15.85</v>
      </c>
      <c r="K3565" s="25">
        <v>300</v>
      </c>
      <c r="L3565" s="26">
        <v>57.5</v>
      </c>
      <c r="M3565" s="23">
        <f>2*A3565/$G3565/$J3565^2/($K3565/1000)/($L3565/1000)</f>
        <v>0.58275582634276279</v>
      </c>
      <c r="N3565" s="23">
        <f>2*B3565/$G3565/$J3565^2/($K3565/1000)/($L3565/1000)</f>
        <v>5.0844468070173947E-2</v>
      </c>
      <c r="O3565" s="23">
        <f>2*C3565/$G3565/$J3565^2/($K3565/1000)/($L3565^2/1000)</f>
        <v>-1.3603871055564934E-4</v>
      </c>
      <c r="P3565" s="24">
        <f>M3565/N3565</f>
        <v>11.461538461538458</v>
      </c>
    </row>
    <row r="3566" spans="1:16" x14ac:dyDescent="0.4">
      <c r="A3566" s="22">
        <v>1.49</v>
      </c>
      <c r="B3566" s="23">
        <v>0.13</v>
      </c>
      <c r="C3566" s="24">
        <v>-0.02</v>
      </c>
      <c r="D3566" s="2">
        <v>359.9</v>
      </c>
      <c r="E3566" s="25">
        <v>21.2</v>
      </c>
      <c r="F3566" s="23">
        <v>994.62</v>
      </c>
      <c r="G3566" s="23">
        <v>1.18</v>
      </c>
      <c r="H3566" s="9">
        <f>0.000001458*(E3566+273.15)^1.5/(E3566+273.15+110.4)</f>
        <v>1.8191425273442234E-5</v>
      </c>
      <c r="I3566" s="10">
        <f>G3566*J3566*L3566/1000/H3566</f>
        <v>58930.511704603094</v>
      </c>
      <c r="J3566" s="24">
        <v>15.8</v>
      </c>
      <c r="K3566" s="25">
        <v>300</v>
      </c>
      <c r="L3566" s="26">
        <v>57.5</v>
      </c>
      <c r="M3566" s="23">
        <f>2*A3566/$G3566/$J3566^2/($K3566/1000)/($L3566/1000)</f>
        <v>0.58644999031963918</v>
      </c>
      <c r="N3566" s="23">
        <f>2*B3566/$G3566/$J3566^2/($K3566/1000)/($L3566/1000)</f>
        <v>5.1166777678894701E-2</v>
      </c>
      <c r="O3566" s="23">
        <f>2*C3566/$G3566/$J3566^2/($K3566/1000)/($L3566^2/1000)</f>
        <v>-1.3690107740172496E-4</v>
      </c>
      <c r="P3566" s="24">
        <f>M3566/N3566</f>
        <v>11.46153846153846</v>
      </c>
    </row>
    <row r="3567" spans="1:16" x14ac:dyDescent="0.4">
      <c r="A3567" s="22">
        <v>1.5</v>
      </c>
      <c r="B3567" s="23">
        <v>0.13</v>
      </c>
      <c r="C3567" s="24">
        <v>-0.02</v>
      </c>
      <c r="D3567" s="2">
        <v>359.9</v>
      </c>
      <c r="E3567" s="25">
        <v>21.2</v>
      </c>
      <c r="F3567" s="23">
        <v>994.62</v>
      </c>
      <c r="G3567" s="23">
        <v>1.18</v>
      </c>
      <c r="H3567" s="9">
        <f>0.000001458*(E3567+273.15)^1.5/(E3567+273.15+110.4)</f>
        <v>1.8191425273442234E-5</v>
      </c>
      <c r="I3567" s="10">
        <f>G3567*J3567*L3567/1000/H3567</f>
        <v>59340.787419002219</v>
      </c>
      <c r="J3567" s="24">
        <v>15.91</v>
      </c>
      <c r="K3567" s="25">
        <v>300</v>
      </c>
      <c r="L3567" s="26">
        <v>57.5</v>
      </c>
      <c r="M3567" s="23">
        <f>2*A3567/$G3567/$J3567^2/($K3567/1000)/($L3567/1000)</f>
        <v>0.58225039081425001</v>
      </c>
      <c r="N3567" s="23">
        <f>2*B3567/$G3567/$J3567^2/($K3567/1000)/($L3567/1000)</f>
        <v>5.0461700537234998E-2</v>
      </c>
      <c r="O3567" s="23">
        <f>2*C3567/$G3567/$J3567^2/($K3567/1000)/($L3567^2/1000)</f>
        <v>-1.3501458337721739E-4</v>
      </c>
      <c r="P3567" s="24">
        <f>M3567/N3567</f>
        <v>11.538461538461538</v>
      </c>
    </row>
    <row r="3568" spans="1:16" x14ac:dyDescent="0.4">
      <c r="A3568" s="22">
        <v>1.5</v>
      </c>
      <c r="B3568" s="23">
        <v>0.13</v>
      </c>
      <c r="C3568" s="24">
        <v>-0.02</v>
      </c>
      <c r="D3568" s="2">
        <v>359.9</v>
      </c>
      <c r="E3568" s="25">
        <v>21.2</v>
      </c>
      <c r="F3568" s="23">
        <v>994.62</v>
      </c>
      <c r="G3568" s="23">
        <v>1.18</v>
      </c>
      <c r="H3568" s="9">
        <f>0.000001458*(E3568+273.15)^1.5/(E3568+273.15+110.4)</f>
        <v>1.8191425273442234E-5</v>
      </c>
      <c r="I3568" s="10">
        <f>G3568*J3568*L3568/1000/H3568</f>
        <v>59340.787419002219</v>
      </c>
      <c r="J3568" s="24">
        <v>15.91</v>
      </c>
      <c r="K3568" s="25">
        <v>300</v>
      </c>
      <c r="L3568" s="26">
        <v>57.5</v>
      </c>
      <c r="M3568" s="23">
        <f>2*A3568/$G3568/$J3568^2/($K3568/1000)/($L3568/1000)</f>
        <v>0.58225039081425001</v>
      </c>
      <c r="N3568" s="23">
        <f>2*B3568/$G3568/$J3568^2/($K3568/1000)/($L3568/1000)</f>
        <v>5.0461700537234998E-2</v>
      </c>
      <c r="O3568" s="23">
        <f>2*C3568/$G3568/$J3568^2/($K3568/1000)/($L3568^2/1000)</f>
        <v>-1.3501458337721739E-4</v>
      </c>
      <c r="P3568" s="24">
        <f>M3568/N3568</f>
        <v>11.538461538461538</v>
      </c>
    </row>
    <row r="3569" spans="1:16" x14ac:dyDescent="0.4">
      <c r="A3569" s="22">
        <v>1.5</v>
      </c>
      <c r="B3569" s="23">
        <v>0.13</v>
      </c>
      <c r="C3569" s="24">
        <v>-0.02</v>
      </c>
      <c r="D3569" s="2">
        <v>359.9</v>
      </c>
      <c r="E3569" s="25">
        <v>21.2</v>
      </c>
      <c r="F3569" s="23">
        <v>994.62</v>
      </c>
      <c r="G3569" s="23">
        <v>1.18</v>
      </c>
      <c r="H3569" s="9">
        <f>0.000001458*(E3569+273.15)^1.5/(E3569+273.15+110.4)</f>
        <v>1.8191425273442234E-5</v>
      </c>
      <c r="I3569" s="10">
        <f>G3569*J3569*L3569/1000/H3569</f>
        <v>58706.724951294476</v>
      </c>
      <c r="J3569" s="24">
        <v>15.74</v>
      </c>
      <c r="K3569" s="25">
        <v>300</v>
      </c>
      <c r="L3569" s="26">
        <v>57.5</v>
      </c>
      <c r="M3569" s="23">
        <f>2*A3569/$G3569/$J3569^2/($K3569/1000)/($L3569/1000)</f>
        <v>0.59489551120199968</v>
      </c>
      <c r="N3569" s="23">
        <f>2*B3569/$G3569/$J3569^2/($K3569/1000)/($L3569/1000)</f>
        <v>5.1557610970839975E-2</v>
      </c>
      <c r="O3569" s="23">
        <f>2*C3569/$G3569/$J3569^2/($K3569/1000)/($L3569^2/1000)</f>
        <v>-1.3794678520626081E-4</v>
      </c>
      <c r="P3569" s="24">
        <f>M3569/N3569</f>
        <v>11.538461538461538</v>
      </c>
    </row>
    <row r="3570" spans="1:16" x14ac:dyDescent="0.4">
      <c r="A3570" s="22">
        <v>1.5</v>
      </c>
      <c r="B3570" s="23">
        <v>0.13</v>
      </c>
      <c r="C3570" s="24">
        <v>-0.02</v>
      </c>
      <c r="D3570" s="2">
        <v>359.9</v>
      </c>
      <c r="E3570" s="25">
        <v>21.2</v>
      </c>
      <c r="F3570" s="23">
        <v>994.62</v>
      </c>
      <c r="G3570" s="23">
        <v>1.18</v>
      </c>
      <c r="H3570" s="9">
        <f>0.000001458*(E3570+273.15)^1.5/(E3570+273.15+110.4)</f>
        <v>1.8191425273442234E-5</v>
      </c>
      <c r="I3570" s="10">
        <f>G3570*J3570*L3570/1000/H3570</f>
        <v>59117.000665693602</v>
      </c>
      <c r="J3570" s="24">
        <v>15.85</v>
      </c>
      <c r="K3570" s="25">
        <v>300</v>
      </c>
      <c r="L3570" s="26">
        <v>57.5</v>
      </c>
      <c r="M3570" s="23">
        <f>2*A3570/$G3570/$J3570^2/($K3570/1000)/($L3570/1000)</f>
        <v>0.58666693927123792</v>
      </c>
      <c r="N3570" s="23">
        <f>2*B3570/$G3570/$J3570^2/($K3570/1000)/($L3570/1000)</f>
        <v>5.0844468070173947E-2</v>
      </c>
      <c r="O3570" s="23">
        <f>2*C3570/$G3570/$J3570^2/($K3570/1000)/($L3570^2/1000)</f>
        <v>-1.3603871055564934E-4</v>
      </c>
      <c r="P3570" s="24">
        <f>M3570/N3570</f>
        <v>11.53846153846154</v>
      </c>
    </row>
    <row r="3571" spans="1:16" x14ac:dyDescent="0.4">
      <c r="A3571" s="22">
        <v>1.5</v>
      </c>
      <c r="B3571" s="23">
        <v>0.13</v>
      </c>
      <c r="C3571" s="24">
        <v>-0.02</v>
      </c>
      <c r="D3571" s="2">
        <v>359.9</v>
      </c>
      <c r="E3571" s="25">
        <v>21.2</v>
      </c>
      <c r="F3571" s="23">
        <v>994.62</v>
      </c>
      <c r="G3571" s="23">
        <v>1.18</v>
      </c>
      <c r="H3571" s="9">
        <f>0.000001458*(E3571+273.15)^1.5/(E3571+273.15+110.4)</f>
        <v>1.8191425273442234E-5</v>
      </c>
      <c r="I3571" s="10">
        <f>G3571*J3571*L3571/1000/H3571</f>
        <v>58930.511704603094</v>
      </c>
      <c r="J3571" s="24">
        <v>15.8</v>
      </c>
      <c r="K3571" s="25">
        <v>300</v>
      </c>
      <c r="L3571" s="26">
        <v>57.5</v>
      </c>
      <c r="M3571" s="23">
        <f>2*A3571/$G3571/$J3571^2/($K3571/1000)/($L3571/1000)</f>
        <v>0.59038589629493887</v>
      </c>
      <c r="N3571" s="23">
        <f>2*B3571/$G3571/$J3571^2/($K3571/1000)/($L3571/1000)</f>
        <v>5.1166777678894701E-2</v>
      </c>
      <c r="O3571" s="23">
        <f>2*C3571/$G3571/$J3571^2/($K3571/1000)/($L3571^2/1000)</f>
        <v>-1.3690107740172496E-4</v>
      </c>
      <c r="P3571" s="24">
        <f>M3571/N3571</f>
        <v>11.538461538461538</v>
      </c>
    </row>
    <row r="3572" spans="1:16" x14ac:dyDescent="0.4">
      <c r="A3572" s="22">
        <v>1.5</v>
      </c>
      <c r="B3572" s="23">
        <v>0.13</v>
      </c>
      <c r="C3572" s="24">
        <v>-0.02</v>
      </c>
      <c r="D3572" s="2">
        <v>359.9</v>
      </c>
      <c r="E3572" s="25">
        <v>21.2</v>
      </c>
      <c r="F3572" s="23">
        <v>994.62</v>
      </c>
      <c r="G3572" s="23">
        <v>1.18</v>
      </c>
      <c r="H3572" s="9">
        <f>0.000001458*(E3572+273.15)^1.5/(E3572+273.15+110.4)</f>
        <v>1.8191425273442234E-5</v>
      </c>
      <c r="I3572" s="10">
        <f>G3572*J3572*L3572/1000/H3572</f>
        <v>59340.787419002219</v>
      </c>
      <c r="J3572" s="24">
        <v>15.91</v>
      </c>
      <c r="K3572" s="25">
        <v>300</v>
      </c>
      <c r="L3572" s="26">
        <v>57.5</v>
      </c>
      <c r="M3572" s="23">
        <f>2*A3572/$G3572/$J3572^2/($K3572/1000)/($L3572/1000)</f>
        <v>0.58225039081425001</v>
      </c>
      <c r="N3572" s="23">
        <f>2*B3572/$G3572/$J3572^2/($K3572/1000)/($L3572/1000)</f>
        <v>5.0461700537234998E-2</v>
      </c>
      <c r="O3572" s="23">
        <f>2*C3572/$G3572/$J3572^2/($K3572/1000)/($L3572^2/1000)</f>
        <v>-1.3501458337721739E-4</v>
      </c>
      <c r="P3572" s="24">
        <f>M3572/N3572</f>
        <v>11.538461538461538</v>
      </c>
    </row>
    <row r="3573" spans="1:16" x14ac:dyDescent="0.4">
      <c r="A3573" s="22">
        <v>1.5</v>
      </c>
      <c r="B3573" s="23">
        <v>0.13</v>
      </c>
      <c r="C3573" s="24">
        <v>-0.02</v>
      </c>
      <c r="D3573" s="2">
        <v>359.9</v>
      </c>
      <c r="E3573" s="25">
        <v>21.2</v>
      </c>
      <c r="F3573" s="23">
        <v>994.62</v>
      </c>
      <c r="G3573" s="23">
        <v>1.18</v>
      </c>
      <c r="H3573" s="9">
        <f>0.000001458*(E3573+273.15)^1.5/(E3573+273.15+110.4)</f>
        <v>1.8191425273442234E-5</v>
      </c>
      <c r="I3573" s="10">
        <f>G3573*J3573*L3573/1000/H3573</f>
        <v>59340.787419002219</v>
      </c>
      <c r="J3573" s="24">
        <v>15.91</v>
      </c>
      <c r="K3573" s="25">
        <v>300</v>
      </c>
      <c r="L3573" s="26">
        <v>57.5</v>
      </c>
      <c r="M3573" s="23">
        <f>2*A3573/$G3573/$J3573^2/($K3573/1000)/($L3573/1000)</f>
        <v>0.58225039081425001</v>
      </c>
      <c r="N3573" s="23">
        <f>2*B3573/$G3573/$J3573^2/($K3573/1000)/($L3573/1000)</f>
        <v>5.0461700537234998E-2</v>
      </c>
      <c r="O3573" s="23">
        <f>2*C3573/$G3573/$J3573^2/($K3573/1000)/($L3573^2/1000)</f>
        <v>-1.3501458337721739E-4</v>
      </c>
      <c r="P3573" s="24">
        <f>M3573/N3573</f>
        <v>11.538461538461538</v>
      </c>
    </row>
    <row r="3574" spans="1:16" x14ac:dyDescent="0.4">
      <c r="A3574" s="22">
        <v>1.5</v>
      </c>
      <c r="B3574" s="23">
        <v>0.13</v>
      </c>
      <c r="C3574" s="24">
        <v>-0.02</v>
      </c>
      <c r="D3574" s="2">
        <v>359.9</v>
      </c>
      <c r="E3574" s="25">
        <v>21.2</v>
      </c>
      <c r="F3574" s="23">
        <v>994.62</v>
      </c>
      <c r="G3574" s="23">
        <v>1.18</v>
      </c>
      <c r="H3574" s="9">
        <f>0.000001458*(E3574+273.15)^1.5/(E3574+273.15+110.4)</f>
        <v>1.8191425273442234E-5</v>
      </c>
      <c r="I3574" s="10">
        <f>G3574*J3574*L3574/1000/H3574</f>
        <v>59340.787419002219</v>
      </c>
      <c r="J3574" s="24">
        <v>15.91</v>
      </c>
      <c r="K3574" s="25">
        <v>300</v>
      </c>
      <c r="L3574" s="26">
        <v>57.5</v>
      </c>
      <c r="M3574" s="23">
        <f>2*A3574/$G3574/$J3574^2/($K3574/1000)/($L3574/1000)</f>
        <v>0.58225039081425001</v>
      </c>
      <c r="N3574" s="23">
        <f>2*B3574/$G3574/$J3574^2/($K3574/1000)/($L3574/1000)</f>
        <v>5.0461700537234998E-2</v>
      </c>
      <c r="O3574" s="23">
        <f>2*C3574/$G3574/$J3574^2/($K3574/1000)/($L3574^2/1000)</f>
        <v>-1.3501458337721739E-4</v>
      </c>
      <c r="P3574" s="24">
        <f>M3574/N3574</f>
        <v>11.538461538461538</v>
      </c>
    </row>
    <row r="3575" spans="1:16" x14ac:dyDescent="0.4">
      <c r="A3575" s="22">
        <v>1.5</v>
      </c>
      <c r="B3575" s="23">
        <v>0.13</v>
      </c>
      <c r="C3575" s="24">
        <v>-0.02</v>
      </c>
      <c r="D3575" s="2">
        <v>359.9</v>
      </c>
      <c r="E3575" s="25">
        <v>21.2</v>
      </c>
      <c r="F3575" s="23">
        <v>994.62</v>
      </c>
      <c r="G3575" s="23">
        <v>1.18</v>
      </c>
      <c r="H3575" s="9">
        <f>0.000001458*(E3575+273.15)^1.5/(E3575+273.15+110.4)</f>
        <v>1.8191425273442234E-5</v>
      </c>
      <c r="I3575" s="10">
        <f>G3575*J3575*L3575/1000/H3575</f>
        <v>58930.511704603094</v>
      </c>
      <c r="J3575" s="24">
        <v>15.8</v>
      </c>
      <c r="K3575" s="25">
        <v>300</v>
      </c>
      <c r="L3575" s="26">
        <v>57.5</v>
      </c>
      <c r="M3575" s="23">
        <f>2*A3575/$G3575/$J3575^2/($K3575/1000)/($L3575/1000)</f>
        <v>0.59038589629493887</v>
      </c>
      <c r="N3575" s="23">
        <f>2*B3575/$G3575/$J3575^2/($K3575/1000)/($L3575/1000)</f>
        <v>5.1166777678894701E-2</v>
      </c>
      <c r="O3575" s="23">
        <f>2*C3575/$G3575/$J3575^2/($K3575/1000)/($L3575^2/1000)</f>
        <v>-1.3690107740172496E-4</v>
      </c>
      <c r="P3575" s="24">
        <f>M3575/N3575</f>
        <v>11.538461538461538</v>
      </c>
    </row>
    <row r="3576" spans="1:16" x14ac:dyDescent="0.4">
      <c r="A3576" s="22">
        <v>1.5</v>
      </c>
      <c r="B3576" s="23">
        <v>0.13</v>
      </c>
      <c r="C3576" s="24">
        <v>-0.02</v>
      </c>
      <c r="D3576" s="2">
        <v>359.9</v>
      </c>
      <c r="E3576" s="25">
        <v>21.2</v>
      </c>
      <c r="F3576" s="23">
        <v>994.62</v>
      </c>
      <c r="G3576" s="23">
        <v>1.18</v>
      </c>
      <c r="H3576" s="9">
        <f>0.000001458*(E3576+273.15)^1.5/(E3576+273.15+110.4)</f>
        <v>1.8191425273442234E-5</v>
      </c>
      <c r="I3576" s="10">
        <f>G3576*J3576*L3576/1000/H3576</f>
        <v>58706.724951294476</v>
      </c>
      <c r="J3576" s="24">
        <v>15.74</v>
      </c>
      <c r="K3576" s="25">
        <v>300</v>
      </c>
      <c r="L3576" s="26">
        <v>57.5</v>
      </c>
      <c r="M3576" s="23">
        <f>2*A3576/$G3576/$J3576^2/($K3576/1000)/($L3576/1000)</f>
        <v>0.59489551120199968</v>
      </c>
      <c r="N3576" s="23">
        <f>2*B3576/$G3576/$J3576^2/($K3576/1000)/($L3576/1000)</f>
        <v>5.1557610970839975E-2</v>
      </c>
      <c r="O3576" s="23">
        <f>2*C3576/$G3576/$J3576^2/($K3576/1000)/($L3576^2/1000)</f>
        <v>-1.3794678520626081E-4</v>
      </c>
      <c r="P3576" s="24">
        <f>M3576/N3576</f>
        <v>11.538461538461538</v>
      </c>
    </row>
    <row r="3577" spans="1:16" x14ac:dyDescent="0.4">
      <c r="A3577" s="22">
        <v>1.5</v>
      </c>
      <c r="B3577" s="23">
        <v>0.13</v>
      </c>
      <c r="C3577" s="24">
        <v>-0.02</v>
      </c>
      <c r="D3577" s="2">
        <v>359.9</v>
      </c>
      <c r="E3577" s="25">
        <v>21.2</v>
      </c>
      <c r="F3577" s="23">
        <v>994.62</v>
      </c>
      <c r="G3577" s="23">
        <v>1.18</v>
      </c>
      <c r="H3577" s="9">
        <f>0.000001458*(E3577+273.15)^1.5/(E3577+273.15+110.4)</f>
        <v>1.8191425273442234E-5</v>
      </c>
      <c r="I3577" s="10">
        <f>G3577*J3577*L3577/1000/H3577</f>
        <v>59117.000665693602</v>
      </c>
      <c r="J3577" s="24">
        <v>15.85</v>
      </c>
      <c r="K3577" s="25">
        <v>300</v>
      </c>
      <c r="L3577" s="26">
        <v>57.5</v>
      </c>
      <c r="M3577" s="23">
        <f>2*A3577/$G3577/$J3577^2/($K3577/1000)/($L3577/1000)</f>
        <v>0.58666693927123792</v>
      </c>
      <c r="N3577" s="23">
        <f>2*B3577/$G3577/$J3577^2/($K3577/1000)/($L3577/1000)</f>
        <v>5.0844468070173947E-2</v>
      </c>
      <c r="O3577" s="23">
        <f>2*C3577/$G3577/$J3577^2/($K3577/1000)/($L3577^2/1000)</f>
        <v>-1.3603871055564934E-4</v>
      </c>
      <c r="P3577" s="24">
        <f>M3577/N3577</f>
        <v>11.53846153846154</v>
      </c>
    </row>
    <row r="3578" spans="1:16" x14ac:dyDescent="0.4">
      <c r="A3578" s="22">
        <v>1.5</v>
      </c>
      <c r="B3578" s="23">
        <v>0.13</v>
      </c>
      <c r="C3578" s="24">
        <v>-0.02</v>
      </c>
      <c r="D3578" s="2">
        <v>359.9</v>
      </c>
      <c r="E3578" s="25">
        <v>21.2</v>
      </c>
      <c r="F3578" s="23">
        <v>994.62</v>
      </c>
      <c r="G3578" s="23">
        <v>1.18</v>
      </c>
      <c r="H3578" s="9">
        <f>0.000001458*(E3578+273.15)^1.5/(E3578+273.15+110.4)</f>
        <v>1.8191425273442234E-5</v>
      </c>
      <c r="I3578" s="10">
        <f>G3578*J3578*L3578/1000/H3578</f>
        <v>59340.787419002219</v>
      </c>
      <c r="J3578" s="24">
        <v>15.91</v>
      </c>
      <c r="K3578" s="25">
        <v>300</v>
      </c>
      <c r="L3578" s="26">
        <v>57.5</v>
      </c>
      <c r="M3578" s="23">
        <f>2*A3578/$G3578/$J3578^2/($K3578/1000)/($L3578/1000)</f>
        <v>0.58225039081425001</v>
      </c>
      <c r="N3578" s="23">
        <f>2*B3578/$G3578/$J3578^2/($K3578/1000)/($L3578/1000)</f>
        <v>5.0461700537234998E-2</v>
      </c>
      <c r="O3578" s="23">
        <f>2*C3578/$G3578/$J3578^2/($K3578/1000)/($L3578^2/1000)</f>
        <v>-1.3501458337721739E-4</v>
      </c>
      <c r="P3578" s="24">
        <f>M3578/N3578</f>
        <v>11.538461538461538</v>
      </c>
    </row>
    <row r="3579" spans="1:16" x14ac:dyDescent="0.4">
      <c r="A3579" s="22">
        <v>1.5</v>
      </c>
      <c r="B3579" s="23">
        <v>0.13</v>
      </c>
      <c r="C3579" s="24">
        <v>-0.02</v>
      </c>
      <c r="D3579" s="2">
        <v>359.9</v>
      </c>
      <c r="E3579" s="25">
        <v>21.2</v>
      </c>
      <c r="F3579" s="23">
        <v>994.62</v>
      </c>
      <c r="G3579" s="23">
        <v>1.18</v>
      </c>
      <c r="H3579" s="9">
        <f>0.000001458*(E3579+273.15)^1.5/(E3579+273.15+110.4)</f>
        <v>1.8191425273442234E-5</v>
      </c>
      <c r="I3579" s="10">
        <f>G3579*J3579*L3579/1000/H3579</f>
        <v>59117.000665693602</v>
      </c>
      <c r="J3579" s="24">
        <v>15.85</v>
      </c>
      <c r="K3579" s="25">
        <v>300</v>
      </c>
      <c r="L3579" s="26">
        <v>57.5</v>
      </c>
      <c r="M3579" s="23">
        <f>2*A3579/$G3579/$J3579^2/($K3579/1000)/($L3579/1000)</f>
        <v>0.58666693927123792</v>
      </c>
      <c r="N3579" s="23">
        <f>2*B3579/$G3579/$J3579^2/($K3579/1000)/($L3579/1000)</f>
        <v>5.0844468070173947E-2</v>
      </c>
      <c r="O3579" s="23">
        <f>2*C3579/$G3579/$J3579^2/($K3579/1000)/($L3579^2/1000)</f>
        <v>-1.3603871055564934E-4</v>
      </c>
      <c r="P3579" s="24">
        <f>M3579/N3579</f>
        <v>11.53846153846154</v>
      </c>
    </row>
    <row r="3580" spans="1:16" x14ac:dyDescent="0.4">
      <c r="A3580" s="22">
        <v>1.5</v>
      </c>
      <c r="B3580" s="23">
        <v>0.13</v>
      </c>
      <c r="C3580" s="24">
        <v>-0.02</v>
      </c>
      <c r="D3580" s="2">
        <v>359.9</v>
      </c>
      <c r="E3580" s="25">
        <v>21.2</v>
      </c>
      <c r="F3580" s="23">
        <v>994.62</v>
      </c>
      <c r="G3580" s="23">
        <v>1.18</v>
      </c>
      <c r="H3580" s="9">
        <f>0.000001458*(E3580+273.15)^1.5/(E3580+273.15+110.4)</f>
        <v>1.8191425273442234E-5</v>
      </c>
      <c r="I3580" s="10">
        <f>G3580*J3580*L3580/1000/H3580</f>
        <v>59117.000665693602</v>
      </c>
      <c r="J3580" s="24">
        <v>15.85</v>
      </c>
      <c r="K3580" s="25">
        <v>300</v>
      </c>
      <c r="L3580" s="26">
        <v>57.5</v>
      </c>
      <c r="M3580" s="23">
        <f>2*A3580/$G3580/$J3580^2/($K3580/1000)/($L3580/1000)</f>
        <v>0.58666693927123792</v>
      </c>
      <c r="N3580" s="23">
        <f>2*B3580/$G3580/$J3580^2/($K3580/1000)/($L3580/1000)</f>
        <v>5.0844468070173947E-2</v>
      </c>
      <c r="O3580" s="23">
        <f>2*C3580/$G3580/$J3580^2/($K3580/1000)/($L3580^2/1000)</f>
        <v>-1.3603871055564934E-4</v>
      </c>
      <c r="P3580" s="24">
        <f>M3580/N3580</f>
        <v>11.53846153846154</v>
      </c>
    </row>
    <row r="3581" spans="1:16" x14ac:dyDescent="0.4">
      <c r="A3581" s="22">
        <v>1.5</v>
      </c>
      <c r="B3581" s="23">
        <v>0.13</v>
      </c>
      <c r="C3581" s="24">
        <v>-0.02</v>
      </c>
      <c r="D3581" s="2">
        <v>359.9</v>
      </c>
      <c r="E3581" s="25">
        <v>21.2</v>
      </c>
      <c r="F3581" s="23">
        <v>994.62</v>
      </c>
      <c r="G3581" s="23">
        <v>1.18</v>
      </c>
      <c r="H3581" s="9">
        <f>0.000001458*(E3581+273.15)^1.5/(E3581+273.15+110.4)</f>
        <v>1.8191425273442234E-5</v>
      </c>
      <c r="I3581" s="10">
        <f>G3581*J3581*L3581/1000/H3581</f>
        <v>59117.000665693602</v>
      </c>
      <c r="J3581" s="24">
        <v>15.85</v>
      </c>
      <c r="K3581" s="25">
        <v>300</v>
      </c>
      <c r="L3581" s="26">
        <v>57.5</v>
      </c>
      <c r="M3581" s="23">
        <f>2*A3581/$G3581/$J3581^2/($K3581/1000)/($L3581/1000)</f>
        <v>0.58666693927123792</v>
      </c>
      <c r="N3581" s="23">
        <f>2*B3581/$G3581/$J3581^2/($K3581/1000)/($L3581/1000)</f>
        <v>5.0844468070173947E-2</v>
      </c>
      <c r="O3581" s="23">
        <f>2*C3581/$G3581/$J3581^2/($K3581/1000)/($L3581^2/1000)</f>
        <v>-1.3603871055564934E-4</v>
      </c>
      <c r="P3581" s="24">
        <f>M3581/N3581</f>
        <v>11.53846153846154</v>
      </c>
    </row>
    <row r="3582" spans="1:16" x14ac:dyDescent="0.4">
      <c r="A3582" s="22">
        <v>1.5</v>
      </c>
      <c r="B3582" s="23">
        <v>0.13</v>
      </c>
      <c r="C3582" s="24">
        <v>-0.02</v>
      </c>
      <c r="D3582" s="2">
        <v>359.9</v>
      </c>
      <c r="E3582" s="25">
        <v>21.2</v>
      </c>
      <c r="F3582" s="23">
        <v>994.62</v>
      </c>
      <c r="G3582" s="23">
        <v>1.18</v>
      </c>
      <c r="H3582" s="9">
        <f>0.000001458*(E3582+273.15)^1.5/(E3582+273.15+110.4)</f>
        <v>1.8191425273442234E-5</v>
      </c>
      <c r="I3582" s="10">
        <f>G3582*J3582*L3582/1000/H3582</f>
        <v>59117.000665693602</v>
      </c>
      <c r="J3582" s="24">
        <v>15.85</v>
      </c>
      <c r="K3582" s="25">
        <v>300</v>
      </c>
      <c r="L3582" s="26">
        <v>57.5</v>
      </c>
      <c r="M3582" s="23">
        <f>2*A3582/$G3582/$J3582^2/($K3582/1000)/($L3582/1000)</f>
        <v>0.58666693927123792</v>
      </c>
      <c r="N3582" s="23">
        <f>2*B3582/$G3582/$J3582^2/($K3582/1000)/($L3582/1000)</f>
        <v>5.0844468070173947E-2</v>
      </c>
      <c r="O3582" s="23">
        <f>2*C3582/$G3582/$J3582^2/($K3582/1000)/($L3582^2/1000)</f>
        <v>-1.3603871055564934E-4</v>
      </c>
      <c r="P3582" s="24">
        <f>M3582/N3582</f>
        <v>11.53846153846154</v>
      </c>
    </row>
    <row r="3583" spans="1:16" x14ac:dyDescent="0.4">
      <c r="A3583" s="22">
        <v>1.51</v>
      </c>
      <c r="B3583" s="23">
        <v>0.13</v>
      </c>
      <c r="C3583" s="24">
        <v>-0.02</v>
      </c>
      <c r="D3583" s="2">
        <v>359.9</v>
      </c>
      <c r="E3583" s="25">
        <v>21.2</v>
      </c>
      <c r="F3583" s="23">
        <v>994.62</v>
      </c>
      <c r="G3583" s="23">
        <v>1.18</v>
      </c>
      <c r="H3583" s="9">
        <f>0.000001458*(E3583+273.15)^1.5/(E3583+273.15+110.4)</f>
        <v>1.8191425273442234E-5</v>
      </c>
      <c r="I3583" s="10">
        <f>G3583*J3583*L3583/1000/H3583</f>
        <v>59117.000665693602</v>
      </c>
      <c r="J3583" s="24">
        <v>15.85</v>
      </c>
      <c r="K3583" s="25">
        <v>300</v>
      </c>
      <c r="L3583" s="26">
        <v>57.5</v>
      </c>
      <c r="M3583" s="23">
        <f>2*A3583/$G3583/$J3583^2/($K3583/1000)/($L3583/1000)</f>
        <v>0.59057805219971282</v>
      </c>
      <c r="N3583" s="23">
        <f>2*B3583/$G3583/$J3583^2/($K3583/1000)/($L3583/1000)</f>
        <v>5.0844468070173947E-2</v>
      </c>
      <c r="O3583" s="23">
        <f>2*C3583/$G3583/$J3583^2/($K3583/1000)/($L3583^2/1000)</f>
        <v>-1.3603871055564934E-4</v>
      </c>
      <c r="P3583" s="24">
        <f>M3583/N3583</f>
        <v>11.615384615384617</v>
      </c>
    </row>
    <row r="3584" spans="1:16" x14ac:dyDescent="0.4">
      <c r="A3584" s="22">
        <v>1.93</v>
      </c>
      <c r="B3584" s="23">
        <v>0.15</v>
      </c>
      <c r="C3584" s="24">
        <v>-0.01</v>
      </c>
      <c r="D3584" s="2">
        <v>359.9</v>
      </c>
      <c r="E3584" s="25">
        <v>21.7</v>
      </c>
      <c r="F3584" s="23">
        <v>990.9</v>
      </c>
      <c r="G3584" s="23">
        <v>1.17</v>
      </c>
      <c r="H3584" s="9">
        <f>0.000001458*(E3584+273.15)^1.5/(E3584+273.15+110.4)</f>
        <v>1.8215294560424E-5</v>
      </c>
      <c r="I3584" s="27">
        <f>G3584*J3584*L3584/1000/H3584</f>
        <v>52408.279582483941</v>
      </c>
      <c r="J3584" s="24">
        <v>14.19</v>
      </c>
      <c r="K3584" s="25">
        <v>300</v>
      </c>
      <c r="L3584" s="26">
        <v>57.5</v>
      </c>
      <c r="M3584" s="23">
        <f>2*A3584/$G3584/$J3584^2/($K3584/1000)/($L3584/1000)</f>
        <v>0.9498336526703296</v>
      </c>
      <c r="N3584" s="23">
        <f>2*B3584/$G3584/$J3584^2/($K3584/1000)/($L3584/1000)</f>
        <v>7.3821268342253596E-2</v>
      </c>
      <c r="O3584" s="23">
        <f>2*C3584/$G3584/$J3584^2/($K3584/1000)/($L3584^2/1000)</f>
        <v>-8.5589876338844749E-5</v>
      </c>
      <c r="P3584" s="24">
        <v>12</v>
      </c>
    </row>
    <row r="3585" spans="1:16" x14ac:dyDescent="0.4">
      <c r="A3585" s="22">
        <v>1.93</v>
      </c>
      <c r="B3585" s="23">
        <v>0.15</v>
      </c>
      <c r="C3585" s="24">
        <v>-0.01</v>
      </c>
      <c r="D3585" s="2">
        <v>359.9</v>
      </c>
      <c r="E3585" s="25">
        <v>21.7</v>
      </c>
      <c r="F3585" s="23">
        <v>990.9</v>
      </c>
      <c r="G3585" s="23">
        <v>1.17</v>
      </c>
      <c r="H3585" s="9">
        <f>0.000001458*(E3585+273.15)^1.5/(E3585+273.15+110.4)</f>
        <v>1.8215294560424E-5</v>
      </c>
      <c r="I3585" s="27">
        <f>G3585*J3585*L3585/1000/H3585</f>
        <v>52408.279582483941</v>
      </c>
      <c r="J3585" s="24">
        <v>14.19</v>
      </c>
      <c r="K3585" s="25">
        <v>300</v>
      </c>
      <c r="L3585" s="26">
        <v>57.5</v>
      </c>
      <c r="M3585" s="23">
        <f>2*A3585/$G3585/$J3585^2/($K3585/1000)/($L3585/1000)</f>
        <v>0.9498336526703296</v>
      </c>
      <c r="N3585" s="23">
        <f>2*B3585/$G3585/$J3585^2/($K3585/1000)/($L3585/1000)</f>
        <v>7.3821268342253596E-2</v>
      </c>
      <c r="O3585" s="23">
        <f>2*C3585/$G3585/$J3585^2/($K3585/1000)/($L3585^2/1000)</f>
        <v>-8.5589876338844749E-5</v>
      </c>
      <c r="P3585" s="24">
        <v>12</v>
      </c>
    </row>
    <row r="3586" spans="1:16" x14ac:dyDescent="0.4">
      <c r="A3586" s="22">
        <v>1.94</v>
      </c>
      <c r="B3586" s="23">
        <v>0.15</v>
      </c>
      <c r="C3586" s="24">
        <v>-0.01</v>
      </c>
      <c r="D3586" s="2">
        <v>359.9</v>
      </c>
      <c r="E3586" s="25">
        <v>21.7</v>
      </c>
      <c r="F3586" s="23">
        <v>990.9</v>
      </c>
      <c r="G3586" s="23">
        <v>1.17</v>
      </c>
      <c r="H3586" s="9">
        <f>0.000001458*(E3586+273.15)^1.5/(E3586+273.15+110.4)</f>
        <v>1.8215294560424E-5</v>
      </c>
      <c r="I3586" s="27">
        <f>G3586*J3586*L3586/1000/H3586</f>
        <v>52186.680091648916</v>
      </c>
      <c r="J3586" s="24">
        <v>14.13</v>
      </c>
      <c r="K3586" s="25">
        <v>300</v>
      </c>
      <c r="L3586" s="26">
        <v>57.5</v>
      </c>
      <c r="M3586" s="23">
        <f>2*A3586/$G3586/$J3586^2/($K3586/1000)/($L3586/1000)</f>
        <v>0.962880609000484</v>
      </c>
      <c r="N3586" s="23">
        <f>2*B3586/$G3586/$J3586^2/($K3586/1000)/($L3586/1000)</f>
        <v>7.444953162374876E-2</v>
      </c>
      <c r="O3586" s="23">
        <f>2*C3586/$G3586/$J3586^2/($K3586/1000)/($L3586^2/1000)</f>
        <v>-8.6318297534781192E-5</v>
      </c>
      <c r="P3586" s="24">
        <v>12</v>
      </c>
    </row>
    <row r="3587" spans="1:16" x14ac:dyDescent="0.4">
      <c r="A3587" s="22">
        <v>1.94</v>
      </c>
      <c r="B3587" s="23">
        <v>0.15</v>
      </c>
      <c r="C3587" s="24">
        <v>-0.01</v>
      </c>
      <c r="D3587" s="2">
        <v>359.9</v>
      </c>
      <c r="E3587" s="25">
        <v>21.7</v>
      </c>
      <c r="F3587" s="23">
        <v>990.9</v>
      </c>
      <c r="G3587" s="23">
        <v>1.17</v>
      </c>
      <c r="H3587" s="9">
        <f>0.000001458*(E3587+273.15)^1.5/(E3587+273.15+110.4)</f>
        <v>1.8215294560424E-5</v>
      </c>
      <c r="I3587" s="27">
        <f>G3587*J3587*L3587/1000/H3587</f>
        <v>51965.080600813897</v>
      </c>
      <c r="J3587" s="24">
        <v>14.07</v>
      </c>
      <c r="K3587" s="25">
        <v>300</v>
      </c>
      <c r="L3587" s="26">
        <v>57.5</v>
      </c>
      <c r="M3587" s="23">
        <f>2*A3587/$G3587/$J3587^2/($K3587/1000)/($L3587/1000)</f>
        <v>0.97111032038077849</v>
      </c>
      <c r="N3587" s="23">
        <f>2*B3587/$G3587/$J3587^2/($K3587/1000)/($L3587/1000)</f>
        <v>7.5085849513977732E-2</v>
      </c>
      <c r="O3587" s="23">
        <f>2*C3587/$G3587/$J3587^2/($K3587/1000)/($L3587^2/1000)</f>
        <v>-8.7056057407510414E-5</v>
      </c>
      <c r="P3587" s="24">
        <v>12.33</v>
      </c>
    </row>
    <row r="3588" spans="1:16" x14ac:dyDescent="0.4">
      <c r="A3588" s="22">
        <v>1.94</v>
      </c>
      <c r="B3588" s="23">
        <v>0.15</v>
      </c>
      <c r="C3588" s="24">
        <v>-0.01</v>
      </c>
      <c r="D3588" s="2">
        <v>359.9</v>
      </c>
      <c r="E3588" s="25">
        <v>21.7</v>
      </c>
      <c r="F3588" s="23">
        <v>990.9</v>
      </c>
      <c r="G3588" s="23">
        <v>1.17</v>
      </c>
      <c r="H3588" s="9">
        <f>0.000001458*(E3588+273.15)^1.5/(E3588+273.15+110.4)</f>
        <v>1.8215294560424E-5</v>
      </c>
      <c r="I3588" s="27">
        <f>G3588*J3588*L3588/1000/H3588</f>
        <v>52186.680091648916</v>
      </c>
      <c r="J3588" s="24">
        <v>14.13</v>
      </c>
      <c r="K3588" s="25">
        <v>300</v>
      </c>
      <c r="L3588" s="26">
        <v>57.5</v>
      </c>
      <c r="M3588" s="23">
        <f>2*A3588/$G3588/$J3588^2/($K3588/1000)/($L3588/1000)</f>
        <v>0.962880609000484</v>
      </c>
      <c r="N3588" s="23">
        <f>2*B3588/$G3588/$J3588^2/($K3588/1000)/($L3588/1000)</f>
        <v>7.444953162374876E-2</v>
      </c>
      <c r="O3588" s="23">
        <f>2*C3588/$G3588/$J3588^2/($K3588/1000)/($L3588^2/1000)</f>
        <v>-8.6318297534781192E-5</v>
      </c>
      <c r="P3588" s="24">
        <v>12</v>
      </c>
    </row>
    <row r="3589" spans="1:16" x14ac:dyDescent="0.4">
      <c r="A3589" s="22">
        <v>1.94</v>
      </c>
      <c r="B3589" s="23">
        <v>0.15</v>
      </c>
      <c r="C3589" s="24">
        <v>-0.01</v>
      </c>
      <c r="D3589" s="2">
        <v>359.9</v>
      </c>
      <c r="E3589" s="25">
        <v>21.7</v>
      </c>
      <c r="F3589" s="23">
        <v>990.9</v>
      </c>
      <c r="G3589" s="23">
        <v>1.17</v>
      </c>
      <c r="H3589" s="9">
        <f>0.000001458*(E3589+273.15)^1.5/(E3589+273.15+110.4)</f>
        <v>1.8215294560424E-5</v>
      </c>
      <c r="I3589" s="27">
        <f>G3589*J3589*L3589/1000/H3589</f>
        <v>51965.080600813897</v>
      </c>
      <c r="J3589" s="24">
        <v>14.07</v>
      </c>
      <c r="K3589" s="25">
        <v>300</v>
      </c>
      <c r="L3589" s="26">
        <v>57.5</v>
      </c>
      <c r="M3589" s="23">
        <f>2*A3589/$G3589/$J3589^2/($K3589/1000)/($L3589/1000)</f>
        <v>0.97111032038077849</v>
      </c>
      <c r="N3589" s="23">
        <f>2*B3589/$G3589/$J3589^2/($K3589/1000)/($L3589/1000)</f>
        <v>7.5085849513977732E-2</v>
      </c>
      <c r="O3589" s="23">
        <f>2*C3589/$G3589/$J3589^2/($K3589/1000)/($L3589^2/1000)</f>
        <v>-8.7056057407510414E-5</v>
      </c>
      <c r="P3589" s="24">
        <v>12.33</v>
      </c>
    </row>
    <row r="3590" spans="1:16" x14ac:dyDescent="0.4">
      <c r="A3590" s="22">
        <v>1.94</v>
      </c>
      <c r="B3590" s="23">
        <v>0.15</v>
      </c>
      <c r="C3590" s="24">
        <v>-0.01</v>
      </c>
      <c r="D3590" s="2">
        <v>359.9</v>
      </c>
      <c r="E3590" s="25">
        <v>21.7</v>
      </c>
      <c r="F3590" s="23">
        <v>990.9</v>
      </c>
      <c r="G3590" s="23">
        <v>1.17</v>
      </c>
      <c r="H3590" s="9">
        <f>0.000001458*(E3590+273.15)^1.5/(E3590+273.15+110.4)</f>
        <v>1.8215294560424E-5</v>
      </c>
      <c r="I3590" s="27">
        <f>G3590*J3590*L3590/1000/H3590</f>
        <v>52186.680091648916</v>
      </c>
      <c r="J3590" s="24">
        <v>14.13</v>
      </c>
      <c r="K3590" s="25">
        <v>300</v>
      </c>
      <c r="L3590" s="26">
        <v>57.5</v>
      </c>
      <c r="M3590" s="23">
        <f>2*A3590/$G3590/$J3590^2/($K3590/1000)/($L3590/1000)</f>
        <v>0.962880609000484</v>
      </c>
      <c r="N3590" s="23">
        <f>2*B3590/$G3590/$J3590^2/($K3590/1000)/($L3590/1000)</f>
        <v>7.444953162374876E-2</v>
      </c>
      <c r="O3590" s="23">
        <f>2*C3590/$G3590/$J3590^2/($K3590/1000)/($L3590^2/1000)</f>
        <v>-8.6318297534781192E-5</v>
      </c>
      <c r="P3590" s="24">
        <v>12</v>
      </c>
    </row>
    <row r="3591" spans="1:16" x14ac:dyDescent="0.4">
      <c r="A3591" s="22">
        <v>1.94</v>
      </c>
      <c r="B3591" s="23">
        <v>0.15</v>
      </c>
      <c r="C3591" s="24">
        <v>-0.01</v>
      </c>
      <c r="D3591" s="2">
        <v>359.9</v>
      </c>
      <c r="E3591" s="25">
        <v>21.7</v>
      </c>
      <c r="F3591" s="23">
        <v>990.9</v>
      </c>
      <c r="G3591" s="23">
        <v>1.17</v>
      </c>
      <c r="H3591" s="9">
        <f>0.000001458*(E3591+273.15)^1.5/(E3591+273.15+110.4)</f>
        <v>1.8215294560424E-5</v>
      </c>
      <c r="I3591" s="27">
        <f>G3591*J3591*L3591/1000/H3591</f>
        <v>52408.279582483941</v>
      </c>
      <c r="J3591" s="24">
        <v>14.19</v>
      </c>
      <c r="K3591" s="25">
        <v>300</v>
      </c>
      <c r="L3591" s="26">
        <v>57.5</v>
      </c>
      <c r="M3591" s="23">
        <f>2*A3591/$G3591/$J3591^2/($K3591/1000)/($L3591/1000)</f>
        <v>0.95475507055981312</v>
      </c>
      <c r="N3591" s="23">
        <f>2*B3591/$G3591/$J3591^2/($K3591/1000)/($L3591/1000)</f>
        <v>7.3821268342253596E-2</v>
      </c>
      <c r="O3591" s="23">
        <f>2*C3591/$G3591/$J3591^2/($K3591/1000)/($L3591^2/1000)</f>
        <v>-8.5589876338844749E-5</v>
      </c>
      <c r="P3591" s="24">
        <v>12</v>
      </c>
    </row>
    <row r="3592" spans="1:16" x14ac:dyDescent="0.4">
      <c r="A3592" s="22">
        <v>1.94</v>
      </c>
      <c r="B3592" s="23">
        <v>0.14000000000000001</v>
      </c>
      <c r="C3592" s="24">
        <v>-0.01</v>
      </c>
      <c r="D3592" s="2">
        <v>359.9</v>
      </c>
      <c r="E3592" s="25">
        <v>21.7</v>
      </c>
      <c r="F3592" s="23">
        <v>990.9</v>
      </c>
      <c r="G3592" s="23">
        <v>1.17</v>
      </c>
      <c r="H3592" s="9">
        <f>0.000001458*(E3592+273.15)^1.5/(E3592+273.15+110.4)</f>
        <v>1.8215294560424E-5</v>
      </c>
      <c r="I3592" s="27">
        <f>G3592*J3592*L3592/1000/H3592</f>
        <v>52186.680091648916</v>
      </c>
      <c r="J3592" s="24">
        <v>14.13</v>
      </c>
      <c r="K3592" s="25">
        <v>300</v>
      </c>
      <c r="L3592" s="26">
        <v>57.5</v>
      </c>
      <c r="M3592" s="23">
        <f>2*A3592/$G3592/$J3592^2/($K3592/1000)/($L3592/1000)</f>
        <v>0.962880609000484</v>
      </c>
      <c r="N3592" s="23">
        <f>2*B3592/$G3592/$J3592^2/($K3592/1000)/($L3592/1000)</f>
        <v>6.9486229515498849E-2</v>
      </c>
      <c r="O3592" s="23">
        <f>2*C3592/$G3592/$J3592^2/($K3592/1000)/($L3592^2/1000)</f>
        <v>-8.6318297534781192E-5</v>
      </c>
      <c r="P3592" s="24">
        <v>12</v>
      </c>
    </row>
    <row r="3593" spans="1:16" x14ac:dyDescent="0.4">
      <c r="A3593" s="22">
        <v>1.94</v>
      </c>
      <c r="B3593" s="23">
        <v>0.14000000000000001</v>
      </c>
      <c r="C3593" s="24">
        <v>-0.01</v>
      </c>
      <c r="D3593" s="2">
        <v>359.9</v>
      </c>
      <c r="E3593" s="25">
        <v>21.7</v>
      </c>
      <c r="F3593" s="23">
        <v>990.9</v>
      </c>
      <c r="G3593" s="23">
        <v>1.17</v>
      </c>
      <c r="H3593" s="9">
        <f>0.000001458*(E3593+273.15)^1.5/(E3593+273.15+110.4)</f>
        <v>1.8215294560424E-5</v>
      </c>
      <c r="I3593" s="27">
        <f>G3593*J3593*L3593/1000/H3593</f>
        <v>52186.680091648916</v>
      </c>
      <c r="J3593" s="24">
        <v>14.13</v>
      </c>
      <c r="K3593" s="25">
        <v>300</v>
      </c>
      <c r="L3593" s="26">
        <v>57.5</v>
      </c>
      <c r="M3593" s="23">
        <f>2*A3593/$G3593/$J3593^2/($K3593/1000)/($L3593/1000)</f>
        <v>0.962880609000484</v>
      </c>
      <c r="N3593" s="23">
        <f>2*B3593/$G3593/$J3593^2/($K3593/1000)/($L3593/1000)</f>
        <v>6.9486229515498849E-2</v>
      </c>
      <c r="O3593" s="23">
        <f>2*C3593/$G3593/$J3593^2/($K3593/1000)/($L3593^2/1000)</f>
        <v>-8.6318297534781192E-5</v>
      </c>
      <c r="P3593" s="24">
        <v>12</v>
      </c>
    </row>
    <row r="3594" spans="1:16" x14ac:dyDescent="0.4">
      <c r="A3594" s="22">
        <v>1.94</v>
      </c>
      <c r="B3594" s="23">
        <v>0.15</v>
      </c>
      <c r="C3594" s="24">
        <v>-0.01</v>
      </c>
      <c r="D3594" s="2">
        <v>359.9</v>
      </c>
      <c r="E3594" s="25">
        <v>21.7</v>
      </c>
      <c r="F3594" s="23">
        <v>990.9</v>
      </c>
      <c r="G3594" s="23">
        <v>1.17</v>
      </c>
      <c r="H3594" s="9">
        <f>0.000001458*(E3594+273.15)^1.5/(E3594+273.15+110.4)</f>
        <v>1.8215294560424E-5</v>
      </c>
      <c r="I3594" s="27">
        <f>G3594*J3594*L3594/1000/H3594</f>
        <v>51965.080600813897</v>
      </c>
      <c r="J3594" s="24">
        <v>14.07</v>
      </c>
      <c r="K3594" s="25">
        <v>300</v>
      </c>
      <c r="L3594" s="26">
        <v>57.5</v>
      </c>
      <c r="M3594" s="23">
        <f>2*A3594/$G3594/$J3594^2/($K3594/1000)/($L3594/1000)</f>
        <v>0.97111032038077849</v>
      </c>
      <c r="N3594" s="23">
        <f>2*B3594/$G3594/$J3594^2/($K3594/1000)/($L3594/1000)</f>
        <v>7.5085849513977732E-2</v>
      </c>
      <c r="O3594" s="23">
        <f>2*C3594/$G3594/$J3594^2/($K3594/1000)/($L3594^2/1000)</f>
        <v>-8.7056057407510414E-5</v>
      </c>
      <c r="P3594" s="24">
        <v>12.33</v>
      </c>
    </row>
    <row r="3595" spans="1:16" x14ac:dyDescent="0.4">
      <c r="A3595" s="22">
        <v>1.94</v>
      </c>
      <c r="B3595" s="23">
        <v>0.15</v>
      </c>
      <c r="C3595" s="24">
        <v>-0.01</v>
      </c>
      <c r="D3595" s="2">
        <v>359.9</v>
      </c>
      <c r="E3595" s="25">
        <v>21.7</v>
      </c>
      <c r="F3595" s="23">
        <v>990.9</v>
      </c>
      <c r="G3595" s="23">
        <v>1.17</v>
      </c>
      <c r="H3595" s="9">
        <f>0.000001458*(E3595+273.15)^1.5/(E3595+273.15+110.4)</f>
        <v>1.8215294560424E-5</v>
      </c>
      <c r="I3595" s="27">
        <f>G3595*J3595*L3595/1000/H3595</f>
        <v>51965.080600813897</v>
      </c>
      <c r="J3595" s="24">
        <v>14.07</v>
      </c>
      <c r="K3595" s="25">
        <v>300</v>
      </c>
      <c r="L3595" s="26">
        <v>57.5</v>
      </c>
      <c r="M3595" s="23">
        <f>2*A3595/$G3595/$J3595^2/($K3595/1000)/($L3595/1000)</f>
        <v>0.97111032038077849</v>
      </c>
      <c r="N3595" s="23">
        <f>2*B3595/$G3595/$J3595^2/($K3595/1000)/($L3595/1000)</f>
        <v>7.5085849513977732E-2</v>
      </c>
      <c r="O3595" s="23">
        <f>2*C3595/$G3595/$J3595^2/($K3595/1000)/($L3595^2/1000)</f>
        <v>-8.7056057407510414E-5</v>
      </c>
      <c r="P3595" s="24">
        <v>12.33</v>
      </c>
    </row>
    <row r="3596" spans="1:16" x14ac:dyDescent="0.4">
      <c r="A3596" s="22">
        <v>1.94</v>
      </c>
      <c r="B3596" s="23">
        <v>0.15</v>
      </c>
      <c r="C3596" s="24">
        <v>-0.01</v>
      </c>
      <c r="D3596" s="2">
        <v>359.9</v>
      </c>
      <c r="E3596" s="25">
        <v>21.7</v>
      </c>
      <c r="F3596" s="23">
        <v>990.9</v>
      </c>
      <c r="G3596" s="23">
        <v>1.17</v>
      </c>
      <c r="H3596" s="9">
        <f>0.000001458*(E3596+273.15)^1.5/(E3596+273.15+110.4)</f>
        <v>1.8215294560424E-5</v>
      </c>
      <c r="I3596" s="27">
        <f>G3596*J3596*L3596/1000/H3596</f>
        <v>51965.080600813897</v>
      </c>
      <c r="J3596" s="24">
        <v>14.07</v>
      </c>
      <c r="K3596" s="25">
        <v>300</v>
      </c>
      <c r="L3596" s="26">
        <v>57.5</v>
      </c>
      <c r="M3596" s="23">
        <f>2*A3596/$G3596/$J3596^2/($K3596/1000)/($L3596/1000)</f>
        <v>0.97111032038077849</v>
      </c>
      <c r="N3596" s="23">
        <f>2*B3596/$G3596/$J3596^2/($K3596/1000)/($L3596/1000)</f>
        <v>7.5085849513977732E-2</v>
      </c>
      <c r="O3596" s="23">
        <f>2*C3596/$G3596/$J3596^2/($K3596/1000)/($L3596^2/1000)</f>
        <v>-8.7056057407510414E-5</v>
      </c>
      <c r="P3596" s="24">
        <v>12.33</v>
      </c>
    </row>
    <row r="3597" spans="1:16" x14ac:dyDescent="0.4">
      <c r="A3597" s="22">
        <v>1.94</v>
      </c>
      <c r="B3597" s="23">
        <v>0.15</v>
      </c>
      <c r="C3597" s="24">
        <v>-0.01</v>
      </c>
      <c r="D3597" s="2">
        <v>359.9</v>
      </c>
      <c r="E3597" s="25">
        <v>21.7</v>
      </c>
      <c r="F3597" s="23">
        <v>990.9</v>
      </c>
      <c r="G3597" s="23">
        <v>1.17</v>
      </c>
      <c r="H3597" s="9">
        <f>0.000001458*(E3597+273.15)^1.5/(E3597+273.15+110.4)</f>
        <v>1.8215294560424E-5</v>
      </c>
      <c r="I3597" s="27">
        <f>G3597*J3597*L3597/1000/H3597</f>
        <v>51965.080600813897</v>
      </c>
      <c r="J3597" s="24">
        <v>14.07</v>
      </c>
      <c r="K3597" s="25">
        <v>300</v>
      </c>
      <c r="L3597" s="26">
        <v>57.5</v>
      </c>
      <c r="M3597" s="23">
        <f>2*A3597/$G3597/$J3597^2/($K3597/1000)/($L3597/1000)</f>
        <v>0.97111032038077849</v>
      </c>
      <c r="N3597" s="23">
        <f>2*B3597/$G3597/$J3597^2/($K3597/1000)/($L3597/1000)</f>
        <v>7.5085849513977732E-2</v>
      </c>
      <c r="O3597" s="23">
        <f>2*C3597/$G3597/$J3597^2/($K3597/1000)/($L3597^2/1000)</f>
        <v>-8.7056057407510414E-5</v>
      </c>
      <c r="P3597" s="24">
        <v>12.33</v>
      </c>
    </row>
    <row r="3598" spans="1:16" x14ac:dyDescent="0.4">
      <c r="A3598" s="22">
        <v>1.94</v>
      </c>
      <c r="B3598" s="23">
        <v>0.15</v>
      </c>
      <c r="C3598" s="24">
        <v>-0.01</v>
      </c>
      <c r="D3598" s="2">
        <v>359.9</v>
      </c>
      <c r="E3598" s="25">
        <v>21.7</v>
      </c>
      <c r="F3598" s="23">
        <v>990.9</v>
      </c>
      <c r="G3598" s="23">
        <v>1.17</v>
      </c>
      <c r="H3598" s="9">
        <f>0.000001458*(E3598+273.15)^1.5/(E3598+273.15+110.4)</f>
        <v>1.8215294560424E-5</v>
      </c>
      <c r="I3598" s="27">
        <f>G3598*J3598*L3598/1000/H3598</f>
        <v>52408.279582483941</v>
      </c>
      <c r="J3598" s="24">
        <v>14.19</v>
      </c>
      <c r="K3598" s="25">
        <v>300</v>
      </c>
      <c r="L3598" s="26">
        <v>57.5</v>
      </c>
      <c r="M3598" s="23">
        <f>2*A3598/$G3598/$J3598^2/($K3598/1000)/($L3598/1000)</f>
        <v>0.95475507055981312</v>
      </c>
      <c r="N3598" s="23">
        <f>2*B3598/$G3598/$J3598^2/($K3598/1000)/($L3598/1000)</f>
        <v>7.3821268342253596E-2</v>
      </c>
      <c r="O3598" s="23">
        <f>2*C3598/$G3598/$J3598^2/($K3598/1000)/($L3598^2/1000)</f>
        <v>-8.5589876338844749E-5</v>
      </c>
      <c r="P3598" s="24">
        <v>12</v>
      </c>
    </row>
    <row r="3599" spans="1:16" x14ac:dyDescent="0.4">
      <c r="A3599" s="22">
        <v>1.94</v>
      </c>
      <c r="B3599" s="23">
        <v>0.15</v>
      </c>
      <c r="C3599" s="24">
        <v>-0.01</v>
      </c>
      <c r="D3599" s="2">
        <v>359.9</v>
      </c>
      <c r="E3599" s="25">
        <v>21.7</v>
      </c>
      <c r="F3599" s="23">
        <v>990.9</v>
      </c>
      <c r="G3599" s="23">
        <v>1.17</v>
      </c>
      <c r="H3599" s="9">
        <f>0.000001458*(E3599+273.15)^1.5/(E3599+273.15+110.4)</f>
        <v>1.8215294560424E-5</v>
      </c>
      <c r="I3599" s="27">
        <f>G3599*J3599*L3599/1000/H3599</f>
        <v>52629.879073318974</v>
      </c>
      <c r="J3599" s="24">
        <v>14.25</v>
      </c>
      <c r="K3599" s="25">
        <v>300</v>
      </c>
      <c r="L3599" s="26">
        <v>57.5</v>
      </c>
      <c r="M3599" s="23">
        <f>2*A3599/$G3599/$J3599^2/($K3599/1000)/($L3599/1000)</f>
        <v>0.94673195426604517</v>
      </c>
      <c r="N3599" s="23">
        <f>2*B3599/$G3599/$J3599^2/($K3599/1000)/($L3599/1000)</f>
        <v>7.3200924298921013E-2</v>
      </c>
      <c r="O3599" s="23">
        <f>2*C3599/$G3599/$J3599^2/($K3599/1000)/($L3599^2/1000)</f>
        <v>-8.4870636868314235E-5</v>
      </c>
      <c r="P3599" s="24">
        <v>12</v>
      </c>
    </row>
    <row r="3600" spans="1:16" x14ac:dyDescent="0.4">
      <c r="A3600" s="22">
        <v>1.93</v>
      </c>
      <c r="B3600" s="23">
        <v>0.15</v>
      </c>
      <c r="C3600" s="24">
        <v>-0.01</v>
      </c>
      <c r="D3600" s="2">
        <v>359.9</v>
      </c>
      <c r="E3600" s="25">
        <v>21.7</v>
      </c>
      <c r="F3600" s="23">
        <v>990.9</v>
      </c>
      <c r="G3600" s="23">
        <v>1.17</v>
      </c>
      <c r="H3600" s="9">
        <f>0.000001458*(E3600+273.15)^1.5/(E3600+273.15+110.4)</f>
        <v>1.8215294560424E-5</v>
      </c>
      <c r="I3600" s="27">
        <f>G3600*J3600*L3600/1000/H3600</f>
        <v>52186.680091648916</v>
      </c>
      <c r="J3600" s="24">
        <v>14.13</v>
      </c>
      <c r="K3600" s="25">
        <v>300</v>
      </c>
      <c r="L3600" s="26">
        <v>57.5</v>
      </c>
      <c r="M3600" s="23">
        <f>2*A3600/$G3600/$J3600^2/($K3600/1000)/($L3600/1000)</f>
        <v>0.9579173068922342</v>
      </c>
      <c r="N3600" s="23">
        <f>2*B3600/$G3600/$J3600^2/($K3600/1000)/($L3600/1000)</f>
        <v>7.444953162374876E-2</v>
      </c>
      <c r="O3600" s="23">
        <f>2*C3600/$G3600/$J3600^2/($K3600/1000)/($L3600^2/1000)</f>
        <v>-8.6318297534781192E-5</v>
      </c>
      <c r="P3600" s="24">
        <v>12</v>
      </c>
    </row>
    <row r="3601" spans="1:16" x14ac:dyDescent="0.4">
      <c r="A3601" s="22">
        <v>1.93</v>
      </c>
      <c r="B3601" s="23">
        <v>0.15</v>
      </c>
      <c r="C3601" s="24">
        <v>-0.01</v>
      </c>
      <c r="D3601" s="2">
        <v>359.9</v>
      </c>
      <c r="E3601" s="25">
        <v>21.7</v>
      </c>
      <c r="F3601" s="23">
        <v>990.9</v>
      </c>
      <c r="G3601" s="23">
        <v>1.17</v>
      </c>
      <c r="H3601" s="9">
        <f>0.000001458*(E3601+273.15)^1.5/(E3601+273.15+110.4)</f>
        <v>1.8215294560424E-5</v>
      </c>
      <c r="I3601" s="27">
        <f>G3601*J3601*L3601/1000/H3601</f>
        <v>51743.481109978864</v>
      </c>
      <c r="J3601" s="24">
        <v>14.01</v>
      </c>
      <c r="K3601" s="25">
        <v>300</v>
      </c>
      <c r="L3601" s="26">
        <v>57.5</v>
      </c>
      <c r="M3601" s="23">
        <f>2*A3601/$G3601/$J3601^2/($K3601/1000)/($L3601/1000)</f>
        <v>0.97439730237783717</v>
      </c>
      <c r="N3601" s="23">
        <f>2*B3601/$G3601/$J3601^2/($K3601/1000)/($L3601/1000)</f>
        <v>7.5730360288432969E-2</v>
      </c>
      <c r="O3601" s="23">
        <f>2*C3601/$G3601/$J3601^2/($K3601/1000)/($L3601^2/1000)</f>
        <v>-8.7803316276443999E-5</v>
      </c>
      <c r="P3601" s="24">
        <v>12.33</v>
      </c>
    </row>
    <row r="3602" spans="1:16" x14ac:dyDescent="0.4">
      <c r="A3602" s="22">
        <v>1.93</v>
      </c>
      <c r="B3602" s="23">
        <v>0.14000000000000001</v>
      </c>
      <c r="C3602" s="24">
        <v>-0.01</v>
      </c>
      <c r="D3602" s="2">
        <v>359.9</v>
      </c>
      <c r="E3602" s="25">
        <v>21.7</v>
      </c>
      <c r="F3602" s="23">
        <v>990.9</v>
      </c>
      <c r="G3602" s="23">
        <v>1.17</v>
      </c>
      <c r="H3602" s="9">
        <f>0.000001458*(E3602+273.15)^1.5/(E3602+273.15+110.4)</f>
        <v>1.8215294560424E-5</v>
      </c>
      <c r="I3602" s="27">
        <f>G3602*J3602*L3602/1000/H3602</f>
        <v>51743.481109978864</v>
      </c>
      <c r="J3602" s="24">
        <v>14.01</v>
      </c>
      <c r="K3602" s="25">
        <v>300</v>
      </c>
      <c r="L3602" s="26">
        <v>57.5</v>
      </c>
      <c r="M3602" s="23">
        <f>2*A3602/$G3602/$J3602^2/($K3602/1000)/($L3602/1000)</f>
        <v>0.97439730237783717</v>
      </c>
      <c r="N3602" s="23">
        <f>2*B3602/$G3602/$J3602^2/($K3602/1000)/($L3602/1000)</f>
        <v>7.0681669602537425E-2</v>
      </c>
      <c r="O3602" s="23">
        <f>2*C3602/$G3602/$J3602^2/($K3602/1000)/($L3602^2/1000)</f>
        <v>-8.7803316276443999E-5</v>
      </c>
      <c r="P3602" s="24">
        <v>12.33</v>
      </c>
    </row>
    <row r="3603" spans="1:16" x14ac:dyDescent="0.4">
      <c r="A3603" s="22">
        <v>1.93</v>
      </c>
      <c r="B3603" s="23">
        <v>0.15</v>
      </c>
      <c r="C3603" s="24">
        <v>-0.01</v>
      </c>
      <c r="D3603" s="2">
        <v>359.9</v>
      </c>
      <c r="E3603" s="25">
        <v>21.7</v>
      </c>
      <c r="F3603" s="23">
        <v>990.9</v>
      </c>
      <c r="G3603" s="23">
        <v>1.17</v>
      </c>
      <c r="H3603" s="9">
        <f>0.000001458*(E3603+273.15)^1.5/(E3603+273.15+110.4)</f>
        <v>1.8215294560424E-5</v>
      </c>
      <c r="I3603" s="27">
        <f>G3603*J3603*L3603/1000/H3603</f>
        <v>51965.080600813897</v>
      </c>
      <c r="J3603" s="24">
        <v>14.07</v>
      </c>
      <c r="K3603" s="25">
        <v>300</v>
      </c>
      <c r="L3603" s="26">
        <v>57.5</v>
      </c>
      <c r="M3603" s="23">
        <f>2*A3603/$G3603/$J3603^2/($K3603/1000)/($L3603/1000)</f>
        <v>0.96610459707984675</v>
      </c>
      <c r="N3603" s="23">
        <f>2*B3603/$G3603/$J3603^2/($K3603/1000)/($L3603/1000)</f>
        <v>7.5085849513977732E-2</v>
      </c>
      <c r="O3603" s="23">
        <f>2*C3603/$G3603/$J3603^2/($K3603/1000)/($L3603^2/1000)</f>
        <v>-8.7056057407510414E-5</v>
      </c>
      <c r="P3603" s="24">
        <v>12.33</v>
      </c>
    </row>
  </sheetData>
  <sortState ref="A4:P3603">
    <sortCondition ref="D4:D3603"/>
  </sortState>
  <conditionalFormatting sqref="A5:P1763 A4:G4 J4:P4 L4:P1763">
    <cfRule type="expression" dxfId="9" priority="10">
      <formula>MOD(ROW(),2)=0</formula>
    </cfRule>
  </conditionalFormatting>
  <conditionalFormatting sqref="I4:I1763">
    <cfRule type="expression" dxfId="8" priority="9">
      <formula>MOD(ROW(),2)=0</formula>
    </cfRule>
  </conditionalFormatting>
  <conditionalFormatting sqref="H4:H1763">
    <cfRule type="expression" dxfId="7" priority="8">
      <formula>MOD(ROW(),2)=0</formula>
    </cfRule>
  </conditionalFormatting>
  <conditionalFormatting sqref="A2:G3 J1:XFD3 C1:G1">
    <cfRule type="expression" dxfId="6" priority="7">
      <formula>TRUE</formula>
    </cfRule>
  </conditionalFormatting>
  <conditionalFormatting sqref="H1:I2 H3">
    <cfRule type="expression" dxfId="5" priority="6">
      <formula>TRUE</formula>
    </cfRule>
  </conditionalFormatting>
  <conditionalFormatting sqref="I3">
    <cfRule type="expression" dxfId="4" priority="5">
      <formula>TRUE</formula>
    </cfRule>
  </conditionalFormatting>
  <conditionalFormatting sqref="A1764:G1764 J1764:L1764 A1765:P3603 P1764">
    <cfRule type="expression" dxfId="3" priority="4">
      <formula>MOD(ROW(),2)=0</formula>
    </cfRule>
  </conditionalFormatting>
  <conditionalFormatting sqref="I1764:I3603">
    <cfRule type="expression" dxfId="2" priority="3">
      <formula>MOD(ROW(),2)=0</formula>
    </cfRule>
  </conditionalFormatting>
  <conditionalFormatting sqref="H1764:H3603">
    <cfRule type="expression" dxfId="1" priority="2">
      <formula>MOD(ROW(),2)=0</formula>
    </cfRule>
  </conditionalFormatting>
  <conditionalFormatting sqref="M1764:O3603">
    <cfRule type="expression" dxfId="0" priority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Formatted VDAS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Technology</dc:creator>
  <cp:lastModifiedBy>D. Blake Stringer</cp:lastModifiedBy>
  <dcterms:created xsi:type="dcterms:W3CDTF">2017-03-08T20:04:55Z</dcterms:created>
  <dcterms:modified xsi:type="dcterms:W3CDTF">2017-08-08T22:42:17Z</dcterms:modified>
</cp:coreProperties>
</file>