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805" windowHeight="8100" tabRatio="922"/>
  </bookViews>
  <sheets>
    <sheet name=" c1" sheetId="1" r:id="rId1"/>
    <sheet name="c2" sheetId="2" r:id="rId2"/>
    <sheet name="c3" sheetId="3" r:id="rId3"/>
    <sheet name="c4" sheetId="4" r:id="rId4"/>
  </sheets>
  <calcPr calcId="144525"/>
</workbook>
</file>

<file path=xl/sharedStrings.xml><?xml version="1.0" encoding="utf-8"?>
<sst xmlns="http://schemas.openxmlformats.org/spreadsheetml/2006/main" count="22">
  <si>
    <t>index</t>
  </si>
  <si>
    <t>type</t>
  </si>
  <si>
    <t>positon</t>
  </si>
  <si>
    <t>rotation</t>
  </si>
  <si>
    <t>scale</t>
  </si>
  <si>
    <t>remark</t>
  </si>
  <si>
    <t>-30,10,132</t>
  </si>
  <si>
    <t>skill b</t>
  </si>
  <si>
    <t>skill c</t>
  </si>
  <si>
    <t>High skill</t>
  </si>
  <si>
    <t>kori kori</t>
  </si>
  <si>
    <t>Ho-ho-ho-</t>
  </si>
  <si>
    <t>Hogehoge-hogehoge-</t>
  </si>
  <si>
    <t>ID</t>
  </si>
  <si>
    <t>string_data</t>
  </si>
  <si>
    <t>int_data</t>
  </si>
  <si>
    <t>double_data</t>
  </si>
  <si>
    <t>bool_data</t>
  </si>
  <si>
    <t>math_1</t>
  </si>
  <si>
    <t>math_2</t>
  </si>
  <si>
    <t>array[]</t>
  </si>
  <si>
    <t>skill 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</si>
</sst>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0"/>
      <name val="ヒラギノ角ゴ ProN W3"/>
      <charset val="134"/>
    </font>
    <font>
      <sz val="11"/>
      <color indexed="8"/>
      <name val="ＭＳ Ｐゴシック"/>
      <charset val="1"/>
    </font>
    <font>
      <sz val="10"/>
      <color indexed="8"/>
      <name val="ヒラギノ角ゴ ProN W3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indexed="8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22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8" borderId="7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3" fillId="0" borderId="0"/>
    <xf numFmtId="0" fontId="3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2" borderId="1" xfId="0" applyFont="1" applyFill="1" applyBorder="1"/>
    <xf numFmtId="0" fontId="1" fillId="2" borderId="1" xfId="21" applyFont="1" applyFill="1" applyBorder="1"/>
    <xf numFmtId="0" fontId="2" fillId="2" borderId="1" xfId="21" applyFont="1" applyFill="1" applyBorder="1"/>
    <xf numFmtId="0" fontId="0" fillId="0" borderId="1" xfId="0" applyBorder="1"/>
    <xf numFmtId="0" fontId="1" fillId="0" borderId="1" xfId="21" applyFont="1" applyBorder="1"/>
    <xf numFmtId="0" fontId="1" fillId="0" borderId="1" xfId="21" applyNumberFormat="1" applyFont="1" applyBorder="1"/>
    <xf numFmtId="0" fontId="2" fillId="0" borderId="1" xfId="21" applyFont="1" applyBorder="1"/>
    <xf numFmtId="0" fontId="2" fillId="0" borderId="0" xfId="21" applyFont="1"/>
    <xf numFmtId="49" fontId="2" fillId="0" borderId="0" xfId="21" applyNumberFormat="1" applyFont="1"/>
    <xf numFmtId="49" fontId="1" fillId="2" borderId="1" xfId="21" applyNumberFormat="1" applyFont="1" applyFill="1" applyBorder="1"/>
    <xf numFmtId="49" fontId="1" fillId="0" borderId="1" xfId="21" applyNumberFormat="1" applyFont="1" applyBorder="1"/>
    <xf numFmtId="49" fontId="2" fillId="0" borderId="1" xfId="21" applyNumberFormat="1" applyFont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Excel Built-in Normal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tabSelected="1" workbookViewId="0">
      <selection activeCell="G17" sqref="G17"/>
    </sheetView>
  </sheetViews>
  <sheetFormatPr defaultColWidth="9.85714285714286" defaultRowHeight="13.5" customHeight="1" outlineLevelCol="5"/>
  <cols>
    <col min="1" max="2" width="6.57142857142857" style="8" customWidth="1"/>
    <col min="3" max="3" width="17.7142857142857" style="9" customWidth="1"/>
    <col min="4" max="4" width="11.8571428571429" style="8" customWidth="1"/>
    <col min="5" max="5" width="9.71428571428571" style="8" customWidth="1"/>
    <col min="6" max="251" width="7.42857142857143" style="8" customWidth="1"/>
  </cols>
  <sheetData>
    <row r="1" ht="12.75" customHeight="1" spans="1:6">
      <c r="A1" s="1" t="s">
        <v>0</v>
      </c>
      <c r="B1" s="1" t="s">
        <v>1</v>
      </c>
      <c r="C1" s="10" t="s">
        <v>2</v>
      </c>
      <c r="D1" s="2" t="s">
        <v>3</v>
      </c>
      <c r="E1" s="2" t="s">
        <v>4</v>
      </c>
      <c r="F1" s="2" t="s">
        <v>5</v>
      </c>
    </row>
    <row r="2" ht="12.75" customHeight="1" spans="1:5">
      <c r="A2" s="4">
        <v>0</v>
      </c>
      <c r="B2" s="4">
        <v>0</v>
      </c>
      <c r="C2" s="11" t="s">
        <v>6</v>
      </c>
      <c r="D2" s="5">
        <v>1</v>
      </c>
      <c r="E2" s="5">
        <v>1.1</v>
      </c>
    </row>
    <row r="3" ht="12.75" customHeight="1" spans="1:6">
      <c r="A3" s="4">
        <v>1</v>
      </c>
      <c r="B3" s="4">
        <v>0</v>
      </c>
      <c r="C3" s="12" t="s">
        <v>7</v>
      </c>
      <c r="D3" s="5">
        <v>2</v>
      </c>
      <c r="E3" s="5">
        <v>2.2</v>
      </c>
      <c r="F3" s="8">
        <v>1</v>
      </c>
    </row>
    <row r="4" ht="12.75" customHeight="1" spans="1:5">
      <c r="A4" s="4">
        <v>2</v>
      </c>
      <c r="B4" s="4">
        <v>0</v>
      </c>
      <c r="C4" s="11" t="s">
        <v>8</v>
      </c>
      <c r="D4" s="5">
        <v>3</v>
      </c>
      <c r="E4" s="5">
        <v>3.3</v>
      </c>
    </row>
    <row r="5" ht="12.75" customHeight="1" spans="1:5">
      <c r="A5" s="4">
        <v>3</v>
      </c>
      <c r="B5" s="4">
        <v>0</v>
      </c>
      <c r="C5" s="11" t="s">
        <v>9</v>
      </c>
      <c r="D5" s="5">
        <v>5</v>
      </c>
      <c r="E5" s="5">
        <v>4.4</v>
      </c>
    </row>
    <row r="6" customHeight="1" spans="1:5">
      <c r="A6" s="4">
        <v>4</v>
      </c>
      <c r="B6" s="4">
        <v>0</v>
      </c>
      <c r="C6" s="12" t="s">
        <v>10</v>
      </c>
      <c r="D6" s="7">
        <v>5</v>
      </c>
      <c r="E6" s="5">
        <v>5.5</v>
      </c>
    </row>
    <row r="7" customHeight="1" spans="1:5">
      <c r="A7" s="4">
        <v>5</v>
      </c>
      <c r="B7" s="4">
        <v>0</v>
      </c>
      <c r="C7" s="12" t="s">
        <v>11</v>
      </c>
      <c r="D7" s="7">
        <v>12</v>
      </c>
      <c r="E7" s="5">
        <v>6.6</v>
      </c>
    </row>
    <row r="8" customHeight="1" spans="1:5">
      <c r="A8" s="4">
        <v>6</v>
      </c>
      <c r="B8" s="4">
        <v>0</v>
      </c>
      <c r="C8" s="12" t="s">
        <v>12</v>
      </c>
      <c r="D8" s="7">
        <v>5</v>
      </c>
      <c r="E8" s="5">
        <v>7.7</v>
      </c>
    </row>
    <row r="9" customHeight="1" spans="1:2">
      <c r="A9" s="4">
        <v>7</v>
      </c>
      <c r="B9" s="4">
        <v>0</v>
      </c>
    </row>
    <row r="10" customHeight="1" spans="1:2">
      <c r="A10" s="4">
        <v>8</v>
      </c>
      <c r="B10" s="4">
        <v>0</v>
      </c>
    </row>
    <row r="11" customHeight="1" spans="1:2">
      <c r="A11" s="4">
        <v>9</v>
      </c>
      <c r="B11" s="4">
        <v>0</v>
      </c>
    </row>
    <row r="12" customHeight="1" spans="1:2">
      <c r="A12" s="4">
        <v>10</v>
      </c>
      <c r="B12" s="4">
        <v>0</v>
      </c>
    </row>
    <row r="13" customHeight="1" spans="1:2">
      <c r="A13" s="4">
        <v>11</v>
      </c>
      <c r="B13" s="4">
        <v>0</v>
      </c>
    </row>
    <row r="14" customHeight="1" spans="1:2">
      <c r="A14" s="4">
        <v>12</v>
      </c>
      <c r="B14" s="4">
        <v>0</v>
      </c>
    </row>
  </sheetData>
  <sheetProtection selectLockedCells="1" selectUnlockedCells="1"/>
  <pageMargins left="0.747916666666667" right="0.747916666666667" top="0.984027777777778" bottom="0.984027777777778" header="0.511111111111111" footer="0.511111111111111"/>
  <pageSetup paperSize="1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"/>
  <sheetViews>
    <sheetView workbookViewId="0">
      <selection activeCell="G8" sqref="G8"/>
    </sheetView>
  </sheetViews>
  <sheetFormatPr defaultColWidth="9.71428571428571" defaultRowHeight="12" outlineLevelRow="7"/>
  <cols>
    <col min="1" max="1" width="3.14285714285714" customWidth="1"/>
  </cols>
  <sheetData>
    <row r="1" ht="13.5" spans="1:9">
      <c r="A1" s="1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3" t="s">
        <v>18</v>
      </c>
      <c r="G1" s="3" t="s">
        <v>19</v>
      </c>
      <c r="H1" s="3" t="s">
        <v>20</v>
      </c>
      <c r="I1" s="3" t="s">
        <v>20</v>
      </c>
    </row>
    <row r="2" ht="13.5" spans="1:9">
      <c r="A2" s="4">
        <f t="shared" ref="A2:A8" si="0">ROW()-1</f>
        <v>1</v>
      </c>
      <c r="B2" s="5" t="s">
        <v>21</v>
      </c>
      <c r="C2" s="5">
        <v>1</v>
      </c>
      <c r="D2" s="5">
        <v>1.1</v>
      </c>
      <c r="E2" s="6" t="b">
        <f t="shared" ref="E2:E6" si="1">FALSE</f>
        <v>0</v>
      </c>
      <c r="F2" s="7">
        <f t="shared" ref="F2:F8" si="2">C2+D2</f>
        <v>2.1</v>
      </c>
      <c r="G2" s="7" t="str">
        <f t="shared" ref="G2:G8" si="3">B2&amp;C2</f>
        <v>skill a1</v>
      </c>
      <c r="H2" s="7">
        <v>2</v>
      </c>
      <c r="I2" s="7">
        <v>5</v>
      </c>
    </row>
    <row r="3" ht="13.5" spans="1:9">
      <c r="A3" s="4">
        <f t="shared" si="0"/>
        <v>2</v>
      </c>
      <c r="B3" s="7" t="s">
        <v>7</v>
      </c>
      <c r="C3" s="5">
        <v>2</v>
      </c>
      <c r="D3" s="5">
        <v>2.2</v>
      </c>
      <c r="E3" s="6" t="b">
        <f t="shared" si="1"/>
        <v>0</v>
      </c>
      <c r="F3" s="7">
        <f t="shared" si="2"/>
        <v>4.2</v>
      </c>
      <c r="G3" s="7" t="str">
        <f t="shared" si="3"/>
        <v>skill b2</v>
      </c>
      <c r="H3" s="7">
        <v>3</v>
      </c>
      <c r="I3" s="7">
        <v>6</v>
      </c>
    </row>
    <row r="4" ht="13.5" spans="1:9">
      <c r="A4" s="4">
        <f t="shared" si="0"/>
        <v>3</v>
      </c>
      <c r="B4" s="5" t="s">
        <v>8</v>
      </c>
      <c r="C4" s="5">
        <v>3</v>
      </c>
      <c r="D4" s="5">
        <v>3.3</v>
      </c>
      <c r="E4" s="6" t="b">
        <f t="shared" ref="E4:E8" si="4">TRUE</f>
        <v>1</v>
      </c>
      <c r="F4" s="7">
        <f t="shared" si="2"/>
        <v>6.3</v>
      </c>
      <c r="G4" s="7" t="str">
        <f t="shared" si="3"/>
        <v>skill c3</v>
      </c>
      <c r="H4" s="7">
        <v>4</v>
      </c>
      <c r="I4" s="7">
        <v>5</v>
      </c>
    </row>
    <row r="5" ht="13.5" spans="1:9">
      <c r="A5" s="4">
        <f t="shared" si="0"/>
        <v>4</v>
      </c>
      <c r="B5" s="5" t="s">
        <v>9</v>
      </c>
      <c r="C5" s="5">
        <v>4</v>
      </c>
      <c r="D5" s="5">
        <v>4.4</v>
      </c>
      <c r="E5" s="6" t="b">
        <f t="shared" si="1"/>
        <v>0</v>
      </c>
      <c r="F5" s="7">
        <f t="shared" si="2"/>
        <v>8.4</v>
      </c>
      <c r="G5" s="7" t="str">
        <f t="shared" si="3"/>
        <v>High skill4</v>
      </c>
      <c r="H5" s="7">
        <v>1</v>
      </c>
      <c r="I5" s="7">
        <v>1</v>
      </c>
    </row>
    <row r="6" ht="13.5" spans="1:9">
      <c r="A6" s="4">
        <f t="shared" si="0"/>
        <v>5</v>
      </c>
      <c r="B6" s="7" t="s">
        <v>10</v>
      </c>
      <c r="C6" s="7">
        <v>5</v>
      </c>
      <c r="D6" s="5">
        <v>5.5</v>
      </c>
      <c r="E6" s="6" t="b">
        <f t="shared" si="1"/>
        <v>0</v>
      </c>
      <c r="F6" s="7">
        <f t="shared" si="2"/>
        <v>10.5</v>
      </c>
      <c r="G6" s="7" t="str">
        <f t="shared" si="3"/>
        <v>kori kori5</v>
      </c>
      <c r="H6" s="7">
        <v>2</v>
      </c>
      <c r="I6" s="7">
        <v>4</v>
      </c>
    </row>
    <row r="7" ht="13.5" spans="1:9">
      <c r="A7" s="4">
        <f t="shared" si="0"/>
        <v>6</v>
      </c>
      <c r="B7" s="7" t="s">
        <v>11</v>
      </c>
      <c r="C7" s="7">
        <v>6</v>
      </c>
      <c r="D7" s="5">
        <v>6.6</v>
      </c>
      <c r="E7" s="6" t="b">
        <f t="shared" si="4"/>
        <v>1</v>
      </c>
      <c r="F7" s="7">
        <f t="shared" si="2"/>
        <v>12.6</v>
      </c>
      <c r="G7" s="7" t="str">
        <f t="shared" si="3"/>
        <v>Ho-ho-ho-6</v>
      </c>
      <c r="H7" s="7">
        <v>4</v>
      </c>
      <c r="I7" s="7">
        <v>3</v>
      </c>
    </row>
    <row r="8" ht="13.5" spans="1:9">
      <c r="A8" s="4">
        <f t="shared" si="0"/>
        <v>7</v>
      </c>
      <c r="B8" s="7" t="s">
        <v>12</v>
      </c>
      <c r="C8" s="7">
        <v>7</v>
      </c>
      <c r="D8" s="5">
        <v>7.7</v>
      </c>
      <c r="E8" s="6" t="b">
        <f t="shared" si="4"/>
        <v>1</v>
      </c>
      <c r="F8" s="7">
        <f t="shared" si="2"/>
        <v>14.7</v>
      </c>
      <c r="G8" s="7" t="str">
        <f t="shared" si="3"/>
        <v>Hogehoge-hogehoge-7</v>
      </c>
      <c r="H8" s="7">
        <v>5</v>
      </c>
      <c r="I8" s="7">
        <v>2</v>
      </c>
    </row>
  </sheetData>
  <sheetProtection selectLockedCells="1" selectUnlockedCells="1"/>
  <pageMargins left="0.7875" right="0.7875" top="1.05277777777778" bottom="1.05277777777778" header="0.7875" footer="0.7875"/>
  <pageSetup paperSize="9" firstPageNumber="0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"/>
  <sheetViews>
    <sheetView workbookViewId="0">
      <selection activeCell="C3" sqref="C3"/>
    </sheetView>
  </sheetViews>
  <sheetFormatPr defaultColWidth="9.71428571428571" defaultRowHeight="12" outlineLevelRow="7"/>
  <cols>
    <col min="1" max="1" width="3.14285714285714" customWidth="1"/>
  </cols>
  <sheetData>
    <row r="1" ht="13.5" spans="1:9">
      <c r="A1" s="1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3" t="s">
        <v>18</v>
      </c>
      <c r="G1" s="3" t="s">
        <v>19</v>
      </c>
      <c r="H1" s="3" t="s">
        <v>20</v>
      </c>
      <c r="I1" s="3" t="s">
        <v>20</v>
      </c>
    </row>
    <row r="2" ht="13.5" spans="1:9">
      <c r="A2" s="4">
        <f t="shared" ref="A2:A8" si="0">ROW()-1</f>
        <v>1</v>
      </c>
      <c r="B2" s="5" t="s">
        <v>21</v>
      </c>
      <c r="C2" s="5">
        <v>12</v>
      </c>
      <c r="D2" s="5">
        <v>1.1</v>
      </c>
      <c r="E2" s="6" t="b">
        <f t="shared" ref="E2:E6" si="1">FALSE</f>
        <v>0</v>
      </c>
      <c r="F2" s="7">
        <f t="shared" ref="F2:F8" si="2">C2+D2</f>
        <v>13.1</v>
      </c>
      <c r="G2" s="7" t="str">
        <f t="shared" ref="G2:G8" si="3">B2&amp;C2</f>
        <v>skill a12</v>
      </c>
      <c r="H2" s="7">
        <v>2</v>
      </c>
      <c r="I2" s="7">
        <v>5</v>
      </c>
    </row>
    <row r="3" ht="13.5" spans="1:9">
      <c r="A3" s="4">
        <f t="shared" si="0"/>
        <v>2</v>
      </c>
      <c r="B3" s="7" t="s">
        <v>7</v>
      </c>
      <c r="C3" s="5">
        <v>2</v>
      </c>
      <c r="D3" s="5">
        <v>2.2</v>
      </c>
      <c r="E3" s="6" t="b">
        <f t="shared" si="1"/>
        <v>0</v>
      </c>
      <c r="F3" s="7">
        <f t="shared" si="2"/>
        <v>4.2</v>
      </c>
      <c r="G3" s="7" t="str">
        <f t="shared" si="3"/>
        <v>skill b2</v>
      </c>
      <c r="H3" s="7">
        <v>3</v>
      </c>
      <c r="I3" s="7">
        <v>6</v>
      </c>
    </row>
    <row r="4" ht="13.5" spans="1:9">
      <c r="A4" s="4">
        <f t="shared" si="0"/>
        <v>3</v>
      </c>
      <c r="B4" s="5" t="s">
        <v>8</v>
      </c>
      <c r="C4" s="5">
        <v>3</v>
      </c>
      <c r="D4" s="5">
        <v>3.3</v>
      </c>
      <c r="E4" s="6" t="b">
        <f t="shared" ref="E4:E8" si="4">TRUE</f>
        <v>1</v>
      </c>
      <c r="F4" s="7">
        <f t="shared" si="2"/>
        <v>6.3</v>
      </c>
      <c r="G4" s="7" t="str">
        <f t="shared" si="3"/>
        <v>skill c3</v>
      </c>
      <c r="H4" s="7">
        <v>4</v>
      </c>
      <c r="I4" s="7">
        <v>5</v>
      </c>
    </row>
    <row r="5" ht="13.5" spans="1:9">
      <c r="A5" s="4">
        <f t="shared" si="0"/>
        <v>4</v>
      </c>
      <c r="B5" s="5" t="s">
        <v>9</v>
      </c>
      <c r="C5" s="5">
        <v>4</v>
      </c>
      <c r="D5" s="5">
        <v>4.4</v>
      </c>
      <c r="E5" s="6" t="b">
        <f t="shared" si="1"/>
        <v>0</v>
      </c>
      <c r="F5" s="7">
        <f t="shared" si="2"/>
        <v>8.4</v>
      </c>
      <c r="G5" s="7" t="str">
        <f t="shared" si="3"/>
        <v>High skill4</v>
      </c>
      <c r="H5" s="7">
        <v>1</v>
      </c>
      <c r="I5" s="7">
        <v>1</v>
      </c>
    </row>
    <row r="6" ht="13.5" spans="1:9">
      <c r="A6" s="4">
        <f t="shared" si="0"/>
        <v>5</v>
      </c>
      <c r="B6" s="7" t="s">
        <v>10</v>
      </c>
      <c r="C6" s="7">
        <v>5</v>
      </c>
      <c r="D6" s="5">
        <v>5.5</v>
      </c>
      <c r="E6" s="6" t="b">
        <f t="shared" si="1"/>
        <v>0</v>
      </c>
      <c r="F6" s="7">
        <f t="shared" si="2"/>
        <v>10.5</v>
      </c>
      <c r="G6" s="7" t="str">
        <f t="shared" si="3"/>
        <v>kori kori5</v>
      </c>
      <c r="H6" s="7">
        <v>2</v>
      </c>
      <c r="I6" s="7">
        <v>4</v>
      </c>
    </row>
    <row r="7" ht="13.5" spans="1:9">
      <c r="A7" s="4">
        <f t="shared" si="0"/>
        <v>6</v>
      </c>
      <c r="B7" s="7" t="s">
        <v>11</v>
      </c>
      <c r="C7" s="7">
        <v>6</v>
      </c>
      <c r="D7" s="5">
        <v>6.6</v>
      </c>
      <c r="E7" s="6" t="b">
        <f t="shared" si="4"/>
        <v>1</v>
      </c>
      <c r="F7" s="7">
        <f t="shared" si="2"/>
        <v>12.6</v>
      </c>
      <c r="G7" s="7" t="str">
        <f t="shared" si="3"/>
        <v>Ho-ho-ho-6</v>
      </c>
      <c r="H7" s="7">
        <v>4</v>
      </c>
      <c r="I7" s="7">
        <v>3</v>
      </c>
    </row>
    <row r="8" ht="13.5" spans="1:9">
      <c r="A8" s="4">
        <f t="shared" si="0"/>
        <v>7</v>
      </c>
      <c r="B8" s="7" t="s">
        <v>12</v>
      </c>
      <c r="C8" s="7">
        <v>7</v>
      </c>
      <c r="D8" s="5">
        <v>7.7</v>
      </c>
      <c r="E8" s="6" t="b">
        <f t="shared" si="4"/>
        <v>1</v>
      </c>
      <c r="F8" s="7">
        <f t="shared" si="2"/>
        <v>14.7</v>
      </c>
      <c r="G8" s="7" t="str">
        <f t="shared" si="3"/>
        <v>Hogehoge-hogehoge-7</v>
      </c>
      <c r="H8" s="7">
        <v>5</v>
      </c>
      <c r="I8" s="7">
        <v>2</v>
      </c>
    </row>
  </sheetData>
  <sheetProtection selectLockedCells="1" selectUnlockedCells="1"/>
  <pageMargins left="0.7875" right="0.7875" top="1.05277777777778" bottom="1.05277777777778" header="0.7875" footer="0.7875"/>
  <pageSetup paperSize="9" firstPageNumber="0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28" sqref="G28"/>
    </sheetView>
  </sheetViews>
  <sheetFormatPr defaultColWidth="9.71428571428571" defaultRowHeight="12"/>
  <sheetData/>
  <sheetProtection selectLockedCells="1" selectUnlockedCells="1"/>
  <pageMargins left="0.7875" right="0.7875" top="1.05277777777778" bottom="1.05277777777778" header="0.7875" footer="0.7875"/>
  <pageSetup paperSize="9" firstPageNumber="0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 c1</vt:lpstr>
      <vt:lpstr>c2</vt:lpstr>
      <vt:lpstr>c3</vt:lpstr>
      <vt:lpstr>c4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Registered User</cp:lastModifiedBy>
  <dcterms:created xsi:type="dcterms:W3CDTF">2015-11-10T05:09:00Z</dcterms:created>
  <dcterms:modified xsi:type="dcterms:W3CDTF">2017-02-25T10:21:08Z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