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0" documentId="8_{8AEE2974-986F-4EA1-AF80-A5DB26AE91E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_56F9DC9755BA473782653E2940F9" sheetId="2" state="veryHidden" r:id="rId2"/>
  </sheets>
  <definedNames>
    <definedName name="_56F9DC9755BA473782653E2940F9FormId">"hGmQuPaOLUWuqj3af2uraWfiPwrMqrtEs1l_tmT4rdVUQzNEQVVJTlpNQ01OUVlVUEhPT0U5VEU2SS4u"</definedName>
    <definedName name="_56F9DC9755BA473782653E2940F9ResponseSheet">"Form1"</definedName>
    <definedName name="_56F9DC9755BA473782653E2940F9SourceDocId">"{d4de07b9-e5da-4cc8-a4a3-b1e7fff21e55}"</definedName>
    <definedName name="_xlnm.Print_Area" localSheetId="0">Sheet1!$A$1:$K$48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F7" i="1"/>
  <c r="G39" i="1"/>
  <c r="H39" i="1"/>
  <c r="I39" i="1"/>
  <c r="F39" i="1"/>
  <c r="G37" i="1"/>
  <c r="H37" i="1"/>
  <c r="I37" i="1"/>
  <c r="F37" i="1"/>
  <c r="G35" i="1"/>
  <c r="H35" i="1"/>
  <c r="I35" i="1"/>
  <c r="F35" i="1"/>
  <c r="G33" i="1"/>
  <c r="H33" i="1"/>
  <c r="I33" i="1"/>
  <c r="F33" i="1"/>
  <c r="G31" i="1"/>
  <c r="H31" i="1"/>
  <c r="I31" i="1"/>
  <c r="F31" i="1"/>
  <c r="G29" i="1"/>
  <c r="H29" i="1"/>
  <c r="I29" i="1"/>
  <c r="F29" i="1"/>
  <c r="G27" i="1"/>
  <c r="H27" i="1"/>
  <c r="I27" i="1"/>
  <c r="F27" i="1"/>
  <c r="G25" i="1"/>
  <c r="H25" i="1"/>
  <c r="I25" i="1"/>
  <c r="F25" i="1"/>
  <c r="G23" i="1"/>
  <c r="H23" i="1"/>
  <c r="I23" i="1"/>
  <c r="F23" i="1"/>
  <c r="G21" i="1"/>
  <c r="H21" i="1"/>
  <c r="I21" i="1"/>
  <c r="F21" i="1"/>
  <c r="G19" i="1"/>
  <c r="H19" i="1"/>
  <c r="I19" i="1"/>
  <c r="F19" i="1"/>
  <c r="G17" i="1"/>
  <c r="H17" i="1"/>
  <c r="I17" i="1"/>
  <c r="F17" i="1"/>
  <c r="G15" i="1"/>
  <c r="H15" i="1"/>
  <c r="I15" i="1"/>
  <c r="F15" i="1"/>
  <c r="G13" i="1"/>
  <c r="H13" i="1"/>
  <c r="I13" i="1"/>
  <c r="F13" i="1"/>
  <c r="G11" i="1"/>
  <c r="H11" i="1"/>
  <c r="I11" i="1"/>
  <c r="F11" i="1"/>
  <c r="G9" i="1"/>
  <c r="H9" i="1"/>
  <c r="I9" i="1"/>
  <c r="F9" i="1"/>
</calcChain>
</file>

<file path=xl/sharedStrings.xml><?xml version="1.0" encoding="utf-8"?>
<sst xmlns="http://schemas.openxmlformats.org/spreadsheetml/2006/main" count="51" uniqueCount="46">
  <si>
    <t>3186 Strasburg Road</t>
  </si>
  <si>
    <t>2022 Retail</t>
  </si>
  <si>
    <t>Coatesville, PA 19320</t>
  </si>
  <si>
    <t>Picked-up Prices</t>
  </si>
  <si>
    <t xml:space="preserve">   (610)383-6818</t>
  </si>
  <si>
    <t>Number of</t>
  </si>
  <si>
    <t>Cubic Yards-</t>
  </si>
  <si>
    <t>5+</t>
  </si>
  <si>
    <t>10+</t>
  </si>
  <si>
    <t>Natural</t>
  </si>
  <si>
    <t>Premium Bark</t>
  </si>
  <si>
    <t>Products</t>
  </si>
  <si>
    <t>Bark Blend</t>
  </si>
  <si>
    <t>Nature's Blend</t>
  </si>
  <si>
    <t>Dyed Products</t>
  </si>
  <si>
    <t>Beauty Bark</t>
  </si>
  <si>
    <t>(Black, &amp; Brown)</t>
  </si>
  <si>
    <t>Dyed Mulch</t>
  </si>
  <si>
    <t>(Black, Brown &amp; Red)</t>
  </si>
  <si>
    <t>Play Area &amp;</t>
  </si>
  <si>
    <t>Safe Cover</t>
  </si>
  <si>
    <t>Ground Cover</t>
  </si>
  <si>
    <t>Clean Wood Chips</t>
  </si>
  <si>
    <t>Wood Chips</t>
  </si>
  <si>
    <t>Soil</t>
  </si>
  <si>
    <t>Compost</t>
  </si>
  <si>
    <t>Amendments</t>
  </si>
  <si>
    <t>Leaf Compost</t>
  </si>
  <si>
    <t>Mushroom Soil</t>
  </si>
  <si>
    <t>Rain Garden Mix</t>
  </si>
  <si>
    <t>Screened Blend</t>
  </si>
  <si>
    <t>Screened Topsoil</t>
  </si>
  <si>
    <t>Regular Topsoil</t>
  </si>
  <si>
    <t>Fill Dirt</t>
  </si>
  <si>
    <t>Topsoil Overs</t>
  </si>
  <si>
    <t>BAGGED PRODUCTS</t>
  </si>
  <si>
    <t>STRAW</t>
  </si>
  <si>
    <t>bale*</t>
  </si>
  <si>
    <t>*Price subject to change depending on</t>
  </si>
  <si>
    <t>availability</t>
  </si>
  <si>
    <t>Dyed Mulches</t>
  </si>
  <si>
    <t>Weaver Screened Topsoil</t>
  </si>
  <si>
    <t>Peat Moss</t>
  </si>
  <si>
    <t>hGmQuPaOLUWuqj3af2uraWfiPwrMqrtEs1l_tmT4rdVUQzNEQVVJTlpNQ01OUVlVUEhPT0U5VEU2SS4u</t>
  </si>
  <si>
    <t>Form1</t>
  </si>
  <si>
    <t>{d4de07b9-e5da-4cc8-a4a3-b1e7fff21e55}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</si>
</sst>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3"/>
      <color theme="1"/>
      <name val="Palatino Linotype"/>
    </font>
    <font>
      <sz val="13"/>
      <color theme="1"/>
      <name val="Palatino Linotype"/>
    </font>
    <font>
      <sz val="13"/>
      <color theme="1"/>
      <name val="Calibri"/>
    </font>
    <font>
      <sz val="13"/>
      <color theme="1"/>
      <name val="PMingliU"/>
    </font>
    <font>
      <sz val="13"/>
      <color theme="1"/>
      <name val="MingLiu"/>
    </font>
    <font>
      <sz val="9"/>
      <color theme="1"/>
      <name val="PMingliU"/>
    </font>
    <font>
      <sz val="20"/>
      <color theme="1"/>
      <name val="Arial"/>
    </font>
    <font>
      <sz val="12"/>
      <color theme="1"/>
      <name val="Palatino Linotype"/>
    </font>
    <font>
      <b/>
      <sz val="11"/>
      <color theme="1"/>
      <name val="Palatino Linotype"/>
    </font>
    <font>
      <sz val="13"/>
      <color theme="1"/>
      <name val="Times New Roman"/>
    </font>
    <font>
      <b/>
      <sz val="13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  <font>
      <b/>
      <sz val="11"/>
      <color theme="1"/>
      <name val="Calibri"/>
    </font>
    <font>
      <b/>
      <sz val="20"/>
      <color theme="1"/>
      <name val="Calibri"/>
    </font>
    <font>
      <sz val="11"/>
      <color rgb="FF444444"/>
      <name val="Times New Roman"/>
    </font>
    <font>
      <sz val="13"/>
      <color rgb="FF44444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49" fontId="0" fillId="0" borderId="0" xfId="0" applyNumberForma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quotePrefix="1" applyFont="1"/>
    <xf numFmtId="0" fontId="8" fillId="0" borderId="0" xfId="0" applyFont="1"/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164" fontId="15" fillId="0" borderId="0" xfId="0" applyNumberFormat="1" applyFont="1"/>
    <xf numFmtId="164" fontId="4" fillId="0" borderId="0" xfId="0" applyNumberFormat="1" applyFont="1" applyAlignment="1">
      <alignment horizontal="left" vertic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0" fillId="0" borderId="0" xfId="0" applyNumberFormat="1"/>
    <xf numFmtId="164" fontId="17" fillId="0" borderId="0" xfId="0" applyNumberFormat="1" applyFont="1" applyAlignment="1">
      <alignment horizontal="left" vertical="center"/>
    </xf>
    <xf numFmtId="164" fontId="17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15" fillId="0" borderId="2" xfId="0" applyNumberFormat="1" applyFont="1" applyBorder="1"/>
    <xf numFmtId="2" fontId="3" fillId="0" borderId="13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/>
    </xf>
    <xf numFmtId="2" fontId="0" fillId="0" borderId="0" xfId="0" applyNumberFormat="1"/>
    <xf numFmtId="2" fontId="15" fillId="0" borderId="0" xfId="0" applyNumberFormat="1" applyFont="1"/>
    <xf numFmtId="2" fontId="12" fillId="0" borderId="3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7" fillId="0" borderId="1" xfId="0" applyNumberFormat="1" applyFont="1" applyBorder="1"/>
    <xf numFmtId="2" fontId="15" fillId="0" borderId="1" xfId="0" applyNumberFormat="1" applyFont="1" applyBorder="1"/>
    <xf numFmtId="2" fontId="3" fillId="0" borderId="9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 vertical="center"/>
    </xf>
    <xf numFmtId="2" fontId="11" fillId="0" borderId="12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17" fillId="0" borderId="0" xfId="0" applyNumberFormat="1" applyFont="1"/>
    <xf numFmtId="2" fontId="2" fillId="0" borderId="8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top" wrapText="1"/>
    </xf>
    <xf numFmtId="2" fontId="3" fillId="0" borderId="3" xfId="0" applyNumberFormat="1" applyFont="1" applyBorder="1" applyAlignment="1">
      <alignment horizontal="center" vertical="center"/>
    </xf>
    <xf numFmtId="2" fontId="18" fillId="0" borderId="10" xfId="0" quotePrefix="1" applyNumberFormat="1" applyFont="1" applyBorder="1" applyAlignment="1">
      <alignment horizontal="center" indent="1"/>
    </xf>
    <xf numFmtId="2" fontId="19" fillId="0" borderId="4" xfId="0" quotePrefix="1" applyNumberFormat="1" applyFont="1" applyBorder="1" applyAlignment="1">
      <alignment horizontal="center" vertical="center" indent="1"/>
    </xf>
    <xf numFmtId="2" fontId="11" fillId="0" borderId="10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/>
    </xf>
    <xf numFmtId="2" fontId="0" fillId="0" borderId="3" xfId="0" applyNumberFormat="1" applyBorder="1"/>
    <xf numFmtId="2" fontId="11" fillId="0" borderId="4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7" fillId="2" borderId="3" xfId="0" applyNumberFormat="1" applyFont="1" applyFill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809625</xdr:colOff>
      <xdr:row>0</xdr:row>
      <xdr:rowOff>9525</xdr:rowOff>
    </xdr:from>
    <xdr:to>
      <xdr:col>6</xdr:col>
      <xdr:colOff>400050</xdr:colOff>
      <xdr:row>2</xdr:row>
      <xdr:rowOff>304800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98F81-D9B5-4228-9804-A244D12D9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6525" y="771525"/>
          <a:ext cx="192405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8"/>
  <sheetViews>
    <sheetView tabSelected="1" topLeftCell="A20" workbookViewId="0">
      <selection activeCell="A25" sqref="A25:XFD25"/>
    </sheetView>
  </sheetViews>
  <sheetFormatPr defaultRowHeight="15"/>
  <cols>
    <col min="3" max="3" width="9.7109375" customWidth="1"/>
    <col min="4" max="4" width="17.85546875" customWidth="1"/>
    <col min="5" max="11" width="8.5703125" customWidth="1"/>
  </cols>
  <sheetData>
    <row r="1" spans="1:16" ht="26.25" customHeight="1">
      <c r="A1" s="3" t="s">
        <v>0</v>
      </c>
      <c r="H1" s="5" t="s">
        <v>1</v>
      </c>
      <c r="J1" s="1"/>
    </row>
    <row r="2" spans="1:16" ht="26.25" customHeight="1">
      <c r="A2" s="3" t="s">
        <v>2</v>
      </c>
      <c r="H2" s="6" t="s">
        <v>3</v>
      </c>
    </row>
    <row r="3" spans="1:16" ht="26.25" customHeight="1">
      <c r="A3" s="4" t="s">
        <v>4</v>
      </c>
    </row>
    <row r="4" spans="1:16" ht="15" customHeight="1">
      <c r="A4" s="7"/>
      <c r="B4" s="7"/>
      <c r="C4" s="8" t="s">
        <v>5</v>
      </c>
      <c r="D4" s="9" t="s">
        <v>6</v>
      </c>
      <c r="E4" s="10">
        <v>1</v>
      </c>
      <c r="F4" s="10">
        <v>2</v>
      </c>
      <c r="G4" s="10">
        <v>3</v>
      </c>
      <c r="H4" s="10">
        <v>4</v>
      </c>
      <c r="I4" s="10" t="s">
        <v>7</v>
      </c>
      <c r="J4" s="10"/>
      <c r="K4" s="10" t="s">
        <v>8</v>
      </c>
    </row>
    <row r="5" spans="1:16" ht="15" hidden="1" customHeight="1">
      <c r="A5" s="7"/>
      <c r="B5" s="7"/>
      <c r="C5" s="8"/>
      <c r="D5" s="9"/>
      <c r="E5" s="10">
        <v>1</v>
      </c>
      <c r="F5" s="10">
        <v>2</v>
      </c>
      <c r="G5" s="10">
        <v>3</v>
      </c>
      <c r="H5" s="10">
        <v>4</v>
      </c>
      <c r="I5" s="10">
        <v>5</v>
      </c>
      <c r="J5" s="10"/>
      <c r="K5" s="10"/>
    </row>
    <row r="6" spans="1:16" s="24" customFormat="1" ht="22.5" customHeight="1">
      <c r="A6" s="29" t="s">
        <v>9</v>
      </c>
      <c r="B6" s="30"/>
      <c r="C6" s="30"/>
      <c r="D6" s="31" t="s">
        <v>10</v>
      </c>
      <c r="E6" s="32"/>
      <c r="F6" s="33"/>
      <c r="G6" s="33"/>
      <c r="H6" s="33"/>
      <c r="I6" s="33"/>
      <c r="J6" s="33"/>
      <c r="K6" s="34"/>
      <c r="P6" s="35"/>
    </row>
    <row r="7" spans="1:16" s="24" customFormat="1" ht="15" customHeight="1">
      <c r="A7" s="36"/>
      <c r="B7" s="25"/>
      <c r="C7" s="25"/>
      <c r="D7" s="51"/>
      <c r="E7" s="52"/>
      <c r="F7" s="53">
        <f>ROUND(SUM(F6*F5*1.06),2)</f>
        <v>0</v>
      </c>
      <c r="G7" s="53">
        <f t="shared" ref="G7:I7" si="0">ROUND(SUM(G6*G5*1.06),2)</f>
        <v>0</v>
      </c>
      <c r="H7" s="53">
        <f t="shared" si="0"/>
        <v>0</v>
      </c>
      <c r="I7" s="53">
        <f t="shared" si="0"/>
        <v>0</v>
      </c>
      <c r="J7" s="54"/>
      <c r="K7" s="55"/>
      <c r="P7" s="35"/>
    </row>
    <row r="8" spans="1:16" s="24" customFormat="1" ht="22.5" customHeight="1">
      <c r="A8" s="36" t="s">
        <v>11</v>
      </c>
      <c r="B8" s="25"/>
      <c r="C8" s="25"/>
      <c r="D8" s="37" t="s">
        <v>12</v>
      </c>
      <c r="E8" s="38"/>
      <c r="F8" s="39"/>
      <c r="G8" s="39"/>
      <c r="H8" s="39"/>
      <c r="I8" s="39"/>
      <c r="J8" s="39"/>
      <c r="K8" s="40"/>
      <c r="P8" s="41"/>
    </row>
    <row r="9" spans="1:16" s="24" customFormat="1" ht="15" customHeight="1">
      <c r="A9" s="36"/>
      <c r="B9" s="25"/>
      <c r="C9" s="25"/>
      <c r="D9" s="56"/>
      <c r="E9" s="57"/>
      <c r="F9" s="27">
        <f>SUM(F8*F5*1.06)</f>
        <v>0</v>
      </c>
      <c r="G9" s="27">
        <f t="shared" ref="G9:I9" si="1">SUM(G8*G5*1.06)</f>
        <v>0</v>
      </c>
      <c r="H9" s="27">
        <f t="shared" si="1"/>
        <v>0</v>
      </c>
      <c r="I9" s="27">
        <f t="shared" si="1"/>
        <v>0</v>
      </c>
      <c r="J9" s="27"/>
      <c r="K9" s="28"/>
      <c r="P9" s="41"/>
    </row>
    <row r="10" spans="1:16" s="24" customFormat="1" ht="26.25" customHeight="1">
      <c r="A10" s="25"/>
      <c r="B10" s="25"/>
      <c r="C10" s="25"/>
      <c r="D10" s="42" t="s">
        <v>13</v>
      </c>
      <c r="E10" s="43"/>
      <c r="F10" s="44"/>
      <c r="G10" s="44"/>
      <c r="H10" s="44"/>
      <c r="I10" s="44"/>
      <c r="J10" s="44"/>
      <c r="K10" s="45"/>
      <c r="O10" s="46"/>
      <c r="P10" s="47"/>
    </row>
    <row r="11" spans="1:16" s="24" customFormat="1" ht="15" customHeight="1">
      <c r="A11" s="25"/>
      <c r="B11" s="25"/>
      <c r="C11" s="25"/>
      <c r="D11" s="58"/>
      <c r="E11" s="59"/>
      <c r="F11" s="60">
        <f>SUM(F10*F5*1.06)</f>
        <v>0</v>
      </c>
      <c r="G11" s="60">
        <f t="shared" ref="G11:I11" si="2">SUM(G10*G5*1.06)</f>
        <v>0</v>
      </c>
      <c r="H11" s="60">
        <f t="shared" si="2"/>
        <v>0</v>
      </c>
      <c r="I11" s="60">
        <f t="shared" si="2"/>
        <v>0</v>
      </c>
      <c r="J11" s="60"/>
      <c r="K11" s="55"/>
      <c r="O11" s="46"/>
      <c r="P11" s="47"/>
    </row>
    <row r="12" spans="1:16" s="24" customFormat="1" ht="22.5" customHeight="1">
      <c r="A12" s="29" t="s">
        <v>14</v>
      </c>
      <c r="B12" s="30"/>
      <c r="C12" s="30"/>
      <c r="D12" s="48" t="s">
        <v>15</v>
      </c>
      <c r="E12" s="38"/>
      <c r="F12" s="39"/>
      <c r="G12" s="39"/>
      <c r="H12" s="39"/>
      <c r="I12" s="39"/>
      <c r="J12" s="39"/>
      <c r="K12" s="40"/>
    </row>
    <row r="13" spans="1:16" s="24" customFormat="1" ht="15" customHeight="1">
      <c r="A13" s="25"/>
      <c r="B13" s="25"/>
      <c r="C13" s="25"/>
      <c r="D13" s="61" t="s">
        <v>16</v>
      </c>
      <c r="E13" s="62"/>
      <c r="F13" s="27">
        <f>SUM(F12*F5*1.06)</f>
        <v>0</v>
      </c>
      <c r="G13" s="27">
        <f t="shared" ref="G13:I13" si="3">SUM(G12*G5*1.06)</f>
        <v>0</v>
      </c>
      <c r="H13" s="27">
        <f t="shared" si="3"/>
        <v>0</v>
      </c>
      <c r="I13" s="27">
        <f t="shared" si="3"/>
        <v>0</v>
      </c>
      <c r="J13" s="63"/>
      <c r="K13" s="64"/>
    </row>
    <row r="14" spans="1:16" s="24" customFormat="1" ht="22.5" customHeight="1">
      <c r="A14" s="25"/>
      <c r="B14" s="25"/>
      <c r="C14" s="25"/>
      <c r="D14" s="49" t="s">
        <v>17</v>
      </c>
      <c r="E14" s="43"/>
      <c r="F14" s="44"/>
      <c r="G14" s="44"/>
      <c r="H14" s="44"/>
      <c r="I14" s="44"/>
      <c r="J14" s="44"/>
      <c r="K14" s="45"/>
    </row>
    <row r="15" spans="1:16" s="24" customFormat="1" ht="15" customHeight="1">
      <c r="A15" s="25"/>
      <c r="B15" s="25"/>
      <c r="C15" s="25"/>
      <c r="D15" s="65" t="s">
        <v>18</v>
      </c>
      <c r="E15" s="66"/>
      <c r="F15" s="60">
        <f>SUM(F14*F5*1.06)</f>
        <v>0</v>
      </c>
      <c r="G15" s="60">
        <f t="shared" ref="G15:I15" si="4">SUM(G14*G5*1.06)</f>
        <v>0</v>
      </c>
      <c r="H15" s="60">
        <f t="shared" si="4"/>
        <v>0</v>
      </c>
      <c r="I15" s="60">
        <f t="shared" si="4"/>
        <v>0</v>
      </c>
      <c r="J15" s="67"/>
      <c r="K15" s="68"/>
    </row>
    <row r="16" spans="1:16" s="24" customFormat="1" ht="22.5" customHeight="1">
      <c r="A16" s="29" t="s">
        <v>19</v>
      </c>
      <c r="B16" s="30"/>
      <c r="C16" s="30"/>
      <c r="D16" s="37" t="s">
        <v>20</v>
      </c>
      <c r="E16" s="38"/>
      <c r="F16" s="39"/>
      <c r="G16" s="39"/>
      <c r="H16" s="39"/>
      <c r="I16" s="39"/>
      <c r="J16" s="39"/>
      <c r="K16" s="40"/>
    </row>
    <row r="17" spans="1:11" s="24" customFormat="1" ht="15" customHeight="1">
      <c r="A17" s="36"/>
      <c r="B17" s="25"/>
      <c r="C17" s="25"/>
      <c r="D17" s="56"/>
      <c r="E17" s="57"/>
      <c r="F17" s="27">
        <f>SUM(F16*F5*1.06)</f>
        <v>0</v>
      </c>
      <c r="G17" s="27">
        <f t="shared" ref="G17:I17" si="5">SUM(G16*G5*1.06)</f>
        <v>0</v>
      </c>
      <c r="H17" s="27">
        <f t="shared" si="5"/>
        <v>0</v>
      </c>
      <c r="I17" s="27">
        <f t="shared" si="5"/>
        <v>0</v>
      </c>
      <c r="J17" s="27"/>
      <c r="K17" s="28"/>
    </row>
    <row r="18" spans="1:11" s="24" customFormat="1" ht="33" customHeight="1">
      <c r="A18" s="36" t="s">
        <v>21</v>
      </c>
      <c r="B18" s="25"/>
      <c r="C18" s="25"/>
      <c r="D18" s="50" t="s">
        <v>22</v>
      </c>
      <c r="E18" s="43"/>
      <c r="F18" s="44"/>
      <c r="G18" s="44"/>
      <c r="H18" s="44"/>
      <c r="I18" s="44"/>
      <c r="J18" s="44"/>
      <c r="K18" s="45"/>
    </row>
    <row r="19" spans="1:11" s="24" customFormat="1" ht="15" customHeight="1">
      <c r="A19" s="36"/>
      <c r="B19" s="25"/>
      <c r="C19" s="25"/>
      <c r="D19" s="69"/>
      <c r="E19" s="59"/>
      <c r="F19" s="60">
        <f>SUM(F18*F5*1.06)</f>
        <v>0</v>
      </c>
      <c r="G19" s="60">
        <f t="shared" ref="G19:I19" si="6">SUM(G18*G5*1.06)</f>
        <v>0</v>
      </c>
      <c r="H19" s="60">
        <f t="shared" si="6"/>
        <v>0</v>
      </c>
      <c r="I19" s="60">
        <f t="shared" si="6"/>
        <v>0</v>
      </c>
      <c r="J19" s="60"/>
      <c r="K19" s="55"/>
    </row>
    <row r="20" spans="1:11" s="24" customFormat="1" ht="22.5" customHeight="1">
      <c r="A20" s="25"/>
      <c r="B20" s="25"/>
      <c r="C20" s="25"/>
      <c r="D20" s="37" t="s">
        <v>23</v>
      </c>
      <c r="E20" s="38"/>
      <c r="F20" s="39"/>
      <c r="G20" s="39"/>
      <c r="H20" s="39"/>
      <c r="I20" s="39"/>
      <c r="J20" s="39"/>
      <c r="K20" s="40"/>
    </row>
    <row r="21" spans="1:11" s="24" customFormat="1" ht="15" customHeight="1">
      <c r="A21" s="25"/>
      <c r="B21" s="25"/>
      <c r="C21" s="25"/>
      <c r="D21" s="70"/>
      <c r="E21" s="57"/>
      <c r="F21" s="27">
        <f>SUM(F20*F5*1.06)</f>
        <v>0</v>
      </c>
      <c r="G21" s="27">
        <f t="shared" ref="G21:I21" si="7">SUM(G20*G5*1.06)</f>
        <v>0</v>
      </c>
      <c r="H21" s="27">
        <f t="shared" si="7"/>
        <v>0</v>
      </c>
      <c r="I21" s="27">
        <f t="shared" si="7"/>
        <v>0</v>
      </c>
      <c r="J21" s="27"/>
      <c r="K21" s="28"/>
    </row>
    <row r="22" spans="1:11" s="24" customFormat="1" ht="22.5" customHeight="1">
      <c r="A22" s="29" t="s">
        <v>24</v>
      </c>
      <c r="B22" s="30"/>
      <c r="C22" s="30"/>
      <c r="D22" s="42" t="s">
        <v>25</v>
      </c>
      <c r="E22" s="43"/>
      <c r="F22" s="44"/>
      <c r="G22" s="44"/>
      <c r="H22" s="44"/>
      <c r="I22" s="44"/>
      <c r="J22" s="44"/>
      <c r="K22" s="45"/>
    </row>
    <row r="23" spans="1:11" s="24" customFormat="1" ht="15" customHeight="1">
      <c r="A23" s="36"/>
      <c r="B23" s="25"/>
      <c r="C23" s="25"/>
      <c r="D23" s="71"/>
      <c r="E23" s="59"/>
      <c r="F23" s="60">
        <f>SUM(F22*F5*1.06)</f>
        <v>0</v>
      </c>
      <c r="G23" s="60">
        <f t="shared" ref="G23:I23" si="8">SUM(G22*G5*1.06)</f>
        <v>0</v>
      </c>
      <c r="H23" s="60">
        <f t="shared" si="8"/>
        <v>0</v>
      </c>
      <c r="I23" s="60">
        <f t="shared" si="8"/>
        <v>0</v>
      </c>
      <c r="J23" s="60"/>
      <c r="K23" s="55"/>
    </row>
    <row r="24" spans="1:11" s="24" customFormat="1" ht="22.5" customHeight="1">
      <c r="A24" s="36" t="s">
        <v>26</v>
      </c>
      <c r="B24" s="25"/>
      <c r="C24" s="25"/>
      <c r="D24" s="37" t="s">
        <v>27</v>
      </c>
      <c r="E24" s="38"/>
      <c r="F24" s="39"/>
      <c r="G24" s="39"/>
      <c r="H24" s="39"/>
      <c r="I24" s="39"/>
      <c r="J24" s="39"/>
      <c r="K24" s="40"/>
    </row>
    <row r="25" spans="1:11" s="24" customFormat="1" ht="15" customHeight="1">
      <c r="A25" s="36"/>
      <c r="B25" s="25"/>
      <c r="C25" s="25"/>
      <c r="D25" s="70"/>
      <c r="E25" s="57"/>
      <c r="F25" s="27">
        <f>SUM(F24*F5*1.06)</f>
        <v>0</v>
      </c>
      <c r="G25" s="27">
        <f t="shared" ref="G25:I25" si="9">SUM(G24*G5*1.06)</f>
        <v>0</v>
      </c>
      <c r="H25" s="27">
        <f t="shared" si="9"/>
        <v>0</v>
      </c>
      <c r="I25" s="27">
        <f t="shared" si="9"/>
        <v>0</v>
      </c>
      <c r="J25" s="27"/>
      <c r="K25" s="28"/>
    </row>
    <row r="26" spans="1:11" s="24" customFormat="1" ht="22.5" customHeight="1">
      <c r="A26" s="25"/>
      <c r="B26" s="25"/>
      <c r="C26" s="25"/>
      <c r="D26" s="42" t="s">
        <v>28</v>
      </c>
      <c r="E26" s="43"/>
      <c r="F26" s="44"/>
      <c r="G26" s="44"/>
      <c r="H26" s="44"/>
      <c r="I26" s="44"/>
      <c r="J26" s="44"/>
      <c r="K26" s="45"/>
    </row>
    <row r="27" spans="1:11" s="24" customFormat="1" ht="15" customHeight="1">
      <c r="A27" s="25"/>
      <c r="B27" s="25"/>
      <c r="C27" s="25"/>
      <c r="D27" s="71"/>
      <c r="E27" s="59"/>
      <c r="F27" s="60">
        <f>SUM(F26*F5*1.06)</f>
        <v>0</v>
      </c>
      <c r="G27" s="60">
        <f t="shared" ref="G27:I27" si="10">SUM(G26*G5*1.06)</f>
        <v>0</v>
      </c>
      <c r="H27" s="60">
        <f t="shared" si="10"/>
        <v>0</v>
      </c>
      <c r="I27" s="60">
        <f t="shared" si="10"/>
        <v>0</v>
      </c>
      <c r="J27" s="60"/>
      <c r="K27" s="55"/>
    </row>
    <row r="28" spans="1:11" s="24" customFormat="1" ht="22.5" customHeight="1">
      <c r="A28" s="25"/>
      <c r="B28" s="25"/>
      <c r="C28" s="25"/>
      <c r="D28" s="72" t="s">
        <v>29</v>
      </c>
      <c r="E28" s="38"/>
      <c r="F28" s="39"/>
      <c r="G28" s="39"/>
      <c r="H28" s="39"/>
      <c r="I28" s="39"/>
      <c r="J28" s="39"/>
      <c r="K28" s="40"/>
    </row>
    <row r="29" spans="1:11" s="24" customFormat="1" ht="15" customHeight="1">
      <c r="A29" s="25"/>
      <c r="B29" s="25"/>
      <c r="C29" s="25"/>
      <c r="D29" s="73"/>
      <c r="E29" s="57"/>
      <c r="F29" s="27">
        <f>SUM(F28*F5*1.06)</f>
        <v>0</v>
      </c>
      <c r="G29" s="27">
        <f t="shared" ref="G29:I29" si="11">SUM(G28*G5*1.06)</f>
        <v>0</v>
      </c>
      <c r="H29" s="27">
        <f t="shared" si="11"/>
        <v>0</v>
      </c>
      <c r="I29" s="27">
        <f t="shared" si="11"/>
        <v>0</v>
      </c>
      <c r="J29" s="27"/>
      <c r="K29" s="28"/>
    </row>
    <row r="30" spans="1:11" s="24" customFormat="1" ht="22.5" customHeight="1">
      <c r="A30" s="25"/>
      <c r="B30" s="25"/>
      <c r="C30" s="25"/>
      <c r="D30" s="42" t="s">
        <v>30</v>
      </c>
      <c r="E30" s="43"/>
      <c r="F30" s="44"/>
      <c r="G30" s="44"/>
      <c r="H30" s="44"/>
      <c r="I30" s="44"/>
      <c r="J30" s="44"/>
      <c r="K30" s="45"/>
    </row>
    <row r="31" spans="1:11" s="24" customFormat="1" ht="15" customHeight="1">
      <c r="A31" s="25"/>
      <c r="B31" s="25"/>
      <c r="C31" s="25"/>
      <c r="D31" s="71"/>
      <c r="E31" s="59"/>
      <c r="F31" s="60">
        <f>SUM(F30*F5*1.06)</f>
        <v>0</v>
      </c>
      <c r="G31" s="60">
        <f t="shared" ref="G31:I31" si="12">SUM(G30*G5*1.06)</f>
        <v>0</v>
      </c>
      <c r="H31" s="60">
        <f t="shared" si="12"/>
        <v>0</v>
      </c>
      <c r="I31" s="60">
        <f t="shared" si="12"/>
        <v>0</v>
      </c>
      <c r="J31" s="60"/>
      <c r="K31" s="55"/>
    </row>
    <row r="32" spans="1:11" s="24" customFormat="1" ht="22.5" customHeight="1">
      <c r="A32" s="29" t="s">
        <v>24</v>
      </c>
      <c r="B32" s="30"/>
      <c r="C32" s="30"/>
      <c r="D32" s="72" t="s">
        <v>31</v>
      </c>
      <c r="E32" s="38"/>
      <c r="F32" s="39"/>
      <c r="G32" s="39"/>
      <c r="H32" s="39"/>
      <c r="I32" s="39"/>
      <c r="J32" s="39"/>
      <c r="K32" s="40"/>
    </row>
    <row r="33" spans="1:11" s="24" customFormat="1" ht="15" customHeight="1">
      <c r="A33" s="36"/>
      <c r="B33" s="25"/>
      <c r="C33" s="25"/>
      <c r="D33" s="73"/>
      <c r="E33" s="57"/>
      <c r="F33" s="27">
        <f>SUM(F32*F5*1.06)</f>
        <v>0</v>
      </c>
      <c r="G33" s="27">
        <f t="shared" ref="G33:I33" si="13">SUM(G32*G5*1.06)</f>
        <v>0</v>
      </c>
      <c r="H33" s="27">
        <f t="shared" si="13"/>
        <v>0</v>
      </c>
      <c r="I33" s="27">
        <f t="shared" si="13"/>
        <v>0</v>
      </c>
      <c r="J33" s="27"/>
      <c r="K33" s="28"/>
    </row>
    <row r="34" spans="1:11" s="24" customFormat="1" ht="22.5" customHeight="1">
      <c r="A34" s="25"/>
      <c r="B34" s="25"/>
      <c r="C34" s="25"/>
      <c r="D34" s="42" t="s">
        <v>32</v>
      </c>
      <c r="E34" s="43"/>
      <c r="F34" s="44"/>
      <c r="G34" s="44"/>
      <c r="H34" s="44"/>
      <c r="I34" s="44"/>
      <c r="J34" s="44"/>
      <c r="K34" s="45"/>
    </row>
    <row r="35" spans="1:11" s="24" customFormat="1" ht="15" customHeight="1">
      <c r="A35" s="25"/>
      <c r="B35" s="25"/>
      <c r="C35" s="25"/>
      <c r="D35" s="71"/>
      <c r="E35" s="59"/>
      <c r="F35" s="60">
        <f>SUM(F34*F5*1.06)</f>
        <v>0</v>
      </c>
      <c r="G35" s="60">
        <f t="shared" ref="G35:I35" si="14">SUM(G34*G5*1.06)</f>
        <v>0</v>
      </c>
      <c r="H35" s="60">
        <f t="shared" si="14"/>
        <v>0</v>
      </c>
      <c r="I35" s="60">
        <f t="shared" si="14"/>
        <v>0</v>
      </c>
      <c r="J35" s="60"/>
      <c r="K35" s="55"/>
    </row>
    <row r="36" spans="1:11" s="24" customFormat="1" ht="22.5" customHeight="1">
      <c r="A36" s="25"/>
      <c r="B36" s="25"/>
      <c r="C36" s="25"/>
      <c r="D36" s="37" t="s">
        <v>33</v>
      </c>
      <c r="E36" s="38"/>
      <c r="F36" s="39"/>
      <c r="G36" s="39"/>
      <c r="H36" s="39"/>
      <c r="I36" s="39"/>
      <c r="J36" s="39"/>
      <c r="K36" s="40"/>
    </row>
    <row r="37" spans="1:11" s="24" customFormat="1" ht="15" customHeight="1">
      <c r="A37" s="25"/>
      <c r="B37" s="25"/>
      <c r="C37" s="25"/>
      <c r="D37" s="26"/>
      <c r="F37" s="27">
        <f>SUM(F36*F5*1.06)</f>
        <v>0</v>
      </c>
      <c r="G37" s="27">
        <f t="shared" ref="G37:I37" si="15">SUM(G36*G5*1.06)</f>
        <v>0</v>
      </c>
      <c r="H37" s="27">
        <f t="shared" si="15"/>
        <v>0</v>
      </c>
      <c r="I37" s="27">
        <f t="shared" si="15"/>
        <v>0</v>
      </c>
      <c r="J37" s="27"/>
      <c r="K37" s="28"/>
    </row>
    <row r="38" spans="1:11" s="24" customFormat="1" ht="22.5" customHeight="1">
      <c r="A38" s="25"/>
      <c r="B38" s="25"/>
      <c r="C38" s="25"/>
      <c r="D38" s="42" t="s">
        <v>34</v>
      </c>
      <c r="E38" s="43"/>
      <c r="F38" s="44"/>
      <c r="G38" s="44"/>
      <c r="H38" s="44"/>
      <c r="I38" s="44"/>
      <c r="J38" s="44"/>
      <c r="K38" s="45"/>
    </row>
    <row r="39" spans="1:11" s="24" customFormat="1" ht="15" customHeight="1">
      <c r="A39" s="19"/>
      <c r="B39" s="19"/>
      <c r="C39" s="19"/>
      <c r="D39" s="20"/>
      <c r="E39" s="21"/>
      <c r="F39" s="22">
        <f>SUM(F38*F5*1.06)</f>
        <v>0</v>
      </c>
      <c r="G39" s="22">
        <f t="shared" ref="G39:I39" si="16">SUM(G38*G5*1.06)</f>
        <v>0</v>
      </c>
      <c r="H39" s="22">
        <f t="shared" si="16"/>
        <v>0</v>
      </c>
      <c r="I39" s="22">
        <f t="shared" si="16"/>
        <v>0</v>
      </c>
      <c r="J39" s="22"/>
      <c r="K39" s="23"/>
    </row>
    <row r="41" spans="1:11" s="15" customFormat="1" ht="26.25">
      <c r="A41" s="16" t="s">
        <v>35</v>
      </c>
      <c r="B41" s="11"/>
      <c r="C41" s="11"/>
      <c r="D41" s="11"/>
      <c r="E41" s="11"/>
      <c r="F41" s="11"/>
      <c r="G41" s="17" t="s">
        <v>36</v>
      </c>
      <c r="H41" s="11"/>
      <c r="I41" s="11"/>
      <c r="J41" s="18">
        <v>7.25</v>
      </c>
      <c r="K41" s="18" t="s">
        <v>37</v>
      </c>
    </row>
    <row r="42" spans="1:11" s="15" customFormat="1" ht="17.25">
      <c r="A42" s="11"/>
      <c r="B42" s="12" t="s">
        <v>10</v>
      </c>
      <c r="C42" s="13"/>
      <c r="D42" s="13"/>
      <c r="E42" s="14">
        <v>5.25</v>
      </c>
      <c r="F42" s="11"/>
      <c r="G42" s="13" t="s">
        <v>38</v>
      </c>
      <c r="H42" s="11"/>
      <c r="I42" s="11"/>
      <c r="J42" s="11"/>
      <c r="K42" s="11"/>
    </row>
    <row r="43" spans="1:11" s="15" customFormat="1" ht="17.25">
      <c r="A43" s="11"/>
      <c r="B43" s="12" t="s">
        <v>12</v>
      </c>
      <c r="C43" s="13"/>
      <c r="D43" s="13"/>
      <c r="E43" s="14">
        <v>4.75</v>
      </c>
      <c r="F43" s="11"/>
      <c r="G43" s="13" t="s">
        <v>39</v>
      </c>
      <c r="H43" s="11"/>
      <c r="I43" s="11"/>
      <c r="J43" s="11"/>
      <c r="K43" s="11"/>
    </row>
    <row r="44" spans="1:11" s="15" customFormat="1" ht="17.25">
      <c r="A44" s="11"/>
      <c r="B44" s="12" t="s">
        <v>15</v>
      </c>
      <c r="C44" s="13"/>
      <c r="D44" s="13"/>
      <c r="E44" s="14">
        <v>5.7</v>
      </c>
      <c r="F44" s="11"/>
      <c r="G44" s="11"/>
      <c r="H44" s="11"/>
      <c r="I44" s="11"/>
      <c r="J44" s="11"/>
      <c r="K44" s="11"/>
    </row>
    <row r="45" spans="1:11" s="15" customFormat="1" ht="17.25">
      <c r="A45" s="11"/>
      <c r="B45" s="12" t="s">
        <v>40</v>
      </c>
      <c r="C45" s="13"/>
      <c r="D45" s="13"/>
      <c r="E45" s="14">
        <v>5</v>
      </c>
      <c r="F45" s="11"/>
      <c r="G45" s="11"/>
      <c r="H45" s="11"/>
      <c r="I45" s="11"/>
      <c r="J45" s="11"/>
      <c r="K45" s="11"/>
    </row>
    <row r="46" spans="1:11" s="15" customFormat="1" ht="17.25">
      <c r="A46" s="11"/>
      <c r="B46" s="12" t="s">
        <v>28</v>
      </c>
      <c r="C46" s="13"/>
      <c r="D46" s="13"/>
      <c r="E46" s="14">
        <v>4.4000000000000004</v>
      </c>
      <c r="F46" s="11"/>
      <c r="G46" s="11"/>
      <c r="H46" s="11"/>
      <c r="I46" s="11"/>
      <c r="J46" s="11"/>
      <c r="K46" s="13"/>
    </row>
    <row r="47" spans="1:11" s="15" customFormat="1" ht="17.25">
      <c r="A47" s="11"/>
      <c r="B47" s="12" t="s">
        <v>41</v>
      </c>
      <c r="C47" s="13"/>
      <c r="D47" s="13"/>
      <c r="E47" s="14">
        <v>4.4000000000000004</v>
      </c>
      <c r="F47" s="11"/>
      <c r="G47" s="11"/>
      <c r="H47" s="11"/>
      <c r="I47" s="11"/>
      <c r="J47" s="11"/>
      <c r="K47" s="11"/>
    </row>
    <row r="48" spans="1:11" s="15" customFormat="1" ht="17.25">
      <c r="A48" s="11"/>
      <c r="B48" s="12" t="s">
        <v>42</v>
      </c>
      <c r="C48" s="13"/>
      <c r="D48" s="13"/>
      <c r="E48" s="14">
        <v>12</v>
      </c>
      <c r="F48" s="11"/>
      <c r="G48" s="11"/>
      <c r="H48" s="11"/>
      <c r="I48" s="11"/>
      <c r="J48" s="11"/>
      <c r="K48" s="11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14D3-2309-481E-97E2-4C3782E5BFE9}">
  <dimension ref="A1:A3"/>
  <sheetViews>
    <sheetView workbookViewId="0"/>
  </sheetViews>
  <sheetFormatPr defaultRowHeight="15"/>
  <sheetData>
    <row r="1" spans="1:1">
      <c r="A1" s="2" t="s">
        <v>43</v>
      </c>
    </row>
    <row r="2" spans="1:1">
      <c r="A2" s="2" t="s">
        <v>44</v>
      </c>
    </row>
    <row r="3" spans="1:1">
      <c r="A3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2022-01-25T13:27:58Z</dcterms:created>
  <dcterms:modified xsi:type="dcterms:W3CDTF">2022-01-26T19:04:09Z</dcterms:modified>
  <cp:category/>
  <cp:contentStatus/>
</cp:coreProperties>
</file>