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publishItems="1"/>
  <mc:AlternateContent xmlns:mc="http://schemas.openxmlformats.org/markup-compatibility/2006">
    <mc:Choice Requires="x15">
      <x15ac:absPath xmlns:x15ac="http://schemas.microsoft.com/office/spreadsheetml/2010/11/ac" url="C:\Users\ronfa\Desktop\Maven Excel course\Ron Project\"/>
    </mc:Choice>
  </mc:AlternateContent>
  <xr:revisionPtr revIDLastSave="0" documentId="8_{FAA2C9B6-C29F-45B2-AAF1-A22DACB4D061}" xr6:coauthVersionLast="47" xr6:coauthVersionMax="47" xr10:uidLastSave="{00000000-0000-0000-0000-000000000000}"/>
  <workbookProtection lockStructure="1"/>
  <bookViews>
    <workbookView xWindow="-108" yWindow="-108" windowWidth="23256" windowHeight="12456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3" l="1"/>
  <c r="B18" i="3"/>
  <c r="T2" i="3" s="1"/>
  <c r="B6" i="4" a="1"/>
  <c r="B6" i="4" s="1"/>
  <c r="B3" i="3" s="1"/>
  <c r="S11" i="3" s="1"/>
  <c r="I16" i="3" l="1"/>
  <c r="M6" i="3"/>
  <c r="F3" i="3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<sst xmlns="http://schemas.openxmlformats.org/spreadsheetml/2006/main" count="3949" uniqueCount="81">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</sst>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20063464</c:v>
                </c:pt>
                <c:pt idx="1">
                  <c:v>20594171</c:v>
                </c:pt>
                <c:pt idx="2">
                  <c:v>20961286</c:v>
                </c:pt>
                <c:pt idx="3">
                  <c:v>20065896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64714.4375</c:v>
                </c:pt>
                <c:pt idx="1">
                  <c:v>66836.25</c:v>
                </c:pt>
                <c:pt idx="2">
                  <c:v>69592.166666666672</c:v>
                </c:pt>
                <c:pt idx="3">
                  <c:v>74713.0625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Business Services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20065896</c:v>
                </c:pt>
                <c:pt idx="1">
                  <c:v>96583443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74713.0625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1H1pb+O40u5fafTnqwwpkpJ48M4LjLzF8ZKt0+nOF8GTZCRqo/bt198SncS22j3JxQlwYcxALRar
ZNqPyFrJ/M9j85/H8HmTfWmiMM7/89j8+dUriuQ/f/yRP3rP0SY/i8RjJnP5T3H2KKM/5D//iMfn
P56yTS1i9w8dYfrHo7fJiufm6//+DzzNfZZL+bgphIyvy+esvXnOy7DI/6XvaNeXzVMk4rHIi0w8
FvjPr3+Fm7830ebrl+e4EEX7rU2e//x6wPT1yx/DR/3ysV9CGFlRPoEs0c9Mw6C6gSy4MtPCX7+E
MnZfujXLOLMoIkRHBOvs9XPXmwhkPzAYNZTN01P2nOfwZdS/e4IHIwf68uuXR1nGRf+DufDb/fn1
LhbF89OX22JTPOdfv4hcjrYMI9kP/+5Wfd8/Dn/y//2fAQF+gQFlD5Xhz/Ve1y+gjJ/DTb3Jnl9/
nU9AhZ8hZJnMYpRyHcPdISomO6MGAEawZVHTYIb++tlbZD4youPQ7CQH2IwnJ4nNvcgfZZyL+PUH
+u/BofTMIJwzYmCiW2pWHMwYfmYSnTPGiW5gExB6/egtNh8a0XFw9kQH6NzPTxKdS0/I11/nE4BB
ZxQzRig3CaaUkeFaBmsd4oRZOmbbFe31s7fIvDea46BspQZ4XJ6fJB6jTSj+kVksPlPDmGc6o4bB
scV7THotsj9fMOZnME90kyOmm4SSwXz52JiOY7MvO0Bo9NdJInQZhBtPfqoFwM6YRSgDBW8Sq1/Q
DvHh5hlDFkEIbIOhBfCR0RxHZic5wOVycZK4/JWJTsafOW3omQ4aBPCgnGKKehV/OG3wGRhujBuM
mb2e4YeL2QcGdByZN8EBMH89nCQws2eZuZ+6nulnBoV5Ypm6YSGAYKhlyBmllJgUWZQCDzMOgfnA
gI4D8yY4AGZ2mivZNJSZePrEGaNbZwzMLqwTjjAx1IzYnzGWfkYtUDA6rHbHgPnAgI4D8yY4AGZ6
mu7MaiPiT/RlKDsjoP5B9TOm69RAsFDtw2LwMx0bsMKZ1ERm72Yezpd3h3MclBexASSr0/Ri/sqC
TZxvwAH+NL+fnlmcW/BzG9jQMeL0EBUOk4VwsKYhJLD1c14/+8X3/8CIjgOz+y4DbP66OUkFM5Kw
kG2ePtGPIdYZQMMYAm8GwWL2i+pHYLJRE3SQYUIIQGmg7XuxxeYjIzqOzU5ygM3o8iSx+S5A93+2
NwMahiML/Ejwan6NzFhnBjcNnerIYFTnxsAs+8iIjmOzkxxg8/009f9qk7XhJn56XVf+e/+/nze9
C8l4HzyzYOIcrmmmAf4/gEfe/ND9WfOR8RxHZic5QGY1PslZM5Jx/PxYiMey+DxwKD5jJsPMxOCw
9H7+QOGYEJzZup8QH9jH5YOjOQ7NgfAAndG3k0Rn/gQBgNef6L+fNBDNJDBVTJ1iiIvpFh+4MxhD
uBNimSaiuk4MiHi+fvZW2bw7nOPAvIgNIJmf5oSZh6GIpfhE84yiMwyIUDACXsIu+yazxc8wtQyI
ZL7kbAYm80fG8xtY3r7JEJnT9GXm8ZPYfGpYhp9xzDkEKzmjzOLWYBmDfBmEbCAuADrGUjGzwXR5
f0C/QeZVcAjM+jRXMVl/outP9TNwHw1mUoowWM7UPNT8nEAMEyEDIwIqyBiGMefvDOY3iCipIRyn
aYytn6vNZ8ZiCD8jzIDkJdYhDgNRsIEphrEBWoURiNe8LnD7Ov/94RyH5FVuAMr6+0nOkZV49IS7
+dzUpQVhFg6+I0Z9ankQVLYYGGEIVjdY4ygBQxpWt31cPjKi48jsJAfYrE4zc7n47HiMBcFJiEqC
72hYlEEcbLCCWWCmwdoGC5hlgd8/DPe/P57juLzKDVBZQF3FCVZiLOBlLR+D9vWt/e/NYwLZL/BW
dKtfyiBM1mcnD0wxBvreBOOYGqZ5JHv5kRH9Bpm37zLE5udJYrOUpcg/2RhDZ9zC4OwzCLQYBEqY
DsHhGIKc4NbskmivL8bWd/nQkI6jsyc6gGd5mhbA/Sb3oJatkJ+pbkwoyMDENKBY5te8v47OGDNI
H68xMMd9Hm1f13xsQMfR2ZcdwHN/mvCsNnm+efTK/LkoPtPP1M+g9AJCmQZTdnMfrtxf3kxIMiMw
ncEWMPgxg+CjwzqO0+BbDaBanSZUNx6UJn6Z558b3IT4maFbOtehFgNyyzoZOJ6AFEBockuVcAxi
aB8d0nGUDqUHIN2cpv22EhDjzGWxeV10/ntTgRqQ6IR1jIBOep0r+3OJ0zPMoZAGijr6qoChE/qh
ER0HaE90gM7qNKMDK5Hn/f9JIj4Pn77UuZ89YClwCtFMPggSQFQNYMFQUMOprkLRr5+9tRY+OKjf
QbT3jYYgnYax/e/+wFZ1b2fRAef/a0E6h1ANKCQw6UxLBWsONRKH0mgMs0jn2KQWosME26Bg/PfD
Oo7TQPzgm5xGNXr/msoy+8yJA76nAcXokI8mENsEe20ACdQKgO+zF4/+deK8N6LjaOy+y3DKnGY+
eiXj4lPD0dQ8620zCLHRvrYJDQOf4LFCtRpkrA2oe+r902FA5/0B/QaZV8EhMN9O0jn9/pxF8I1e
39tPMAYoRKSZDv/1ewF+zRNAutMwdIMbFgF7bpur3vd+PjCg48C8CQ6A+X6awKxlVnhfxpvgc001
cExpHzDAsJhBIq1Pau6bahBTgA02ffmtjl6zPPvofHRUxyE6lB7gtB6f5ARaP/+dbfLgM81pcGgg
eUBME4IEapPTIUZgCEDsByKmUMX2UohzANEHBvQbeN4kh9CcZvHg+rn+cr6JEojvfOYeNUrODKu3
lwnUOfWW2MCc7h1SEyqh3mqlwGo4BOiDw/odSgfiQ6jOT3QW1V8unrP8uX39rT5BE0EpARQRQggO
geMDpev0cB6ZUN8BlraO4D/jpWx6iNP7Y/o9SK+yQ4QuThah1XMjHj+xBIfQM6r3FetgqSkIBlk5
jIwzDI4rzCTQWEhlt4cIvT+m3yP0KjtEaHWSCF1mz+6nBrHJGWR9YLctlEBBFuiX+nWs4tgKl205
6D407w/mOCyvcgNILk+zRLrXQD9lFnzioqYDKFyH/c+mzmCb9LB8HTZIGzpCFNY1nfdbqI8on/dG
dByZ3XcZYLP+eZLTZWuMjjaZhBq2TzTfCNSoEygbBLXDsPnrwQIm1LDB9nZlOfw6bz4+qt+gpNyG
3bcaYjU6SayunuM4b8Nq86kl7VBraEH6tK/6eLOk950h0zwDJ9XikOU+Wqzz0VEdR+pQeoDT1Wlm
gG5lCU7r7u3baoT/3pQjoIpgQwjEpjls2O33Sh2aclaPJOw7xBjqrFWS4XXF3UawPz6u41gN5Qdo
3Z7mrNp+q08PMYBRBydEAEyWvt3YdohVH2LQIWDHsfEWVN23HD46qn9D6vU7DXE6zRDDN1j94BiZ
5+fXl/oTJhSD020ggtCftaJTqLceTqg+pUfg+ILX/T4DM+JDQzqO0J7oAJ5vp5mz+/bcfOoGRQwR
OGKCYoKCXYSg1P1w/kD4h8AhHpADgqwEVAANSxXfHc7vYFHfYgjJj5O0F+6KjfeJkwV+cR1i1QAG
ZLj781UOEQGt00cSjme33xvKcTS2UgMw7k4zkn3/nBdfdpv4Ps0mgA2H24O7hgergDUAO3fN193w
aqvivob58ICOYzMQH4B0f5ol1/ethAPX3M+bNLAzgXMOmR4MVW4GLGegQfaNa4hgQxVcP5tgswiB
baODrTwfGNBv4Hn9JkNg/j+5qb8/f+3teLrxpthM1Ll2e0ew/Xuv+u5w2N5A9Mv+7HrcP1HuFdn5
059fQePvFSf0j3iR21rLg1KA7SPf5J43efHnV80wzjgY4uA8vR3UVsNE//MrlNWdwcktgDiYFny7
ETjuvdI/v0JkHGLmfcK8P20HSrXy3l8AEdi/CsYGbC962TVhvh0meCXDFqJabz/GS/tLXEZXUsRF
Dif5Yfg2yZavHyXkRODpCGorQUtCLgvqwqD/cXMD7zew4/8TYj+LcR2w55TIFYsRuWvSUB8nXsdn
uDL0u5qm+jjqMj5TvcjS8LZXz2Ky7Q3D4KX3mKx6lGI+Jov5RrjSG7tVki7UxQrDNLF3bd606cLs
LwOa73bJK6OWL424aM5d2mXL3SVM+H5T0EhbyOCcp5zcu0kYLYnB3ZHWN9M2RpO69syZbqT0XjeL
pyAu6ku36WzseRNpZv406Or2gSXpKC4wv6/cZsq4XxSOjcyOjkOncxZtmzoLdWck3FnEjmtk9q4d
OJhcVJVvBy1yJ9R0WrvIiO+OrbrDiybEZjqFfX14odqeUV5q0kF/J4Hwz1ufxku/8+Qy7C+e05ij
ECV0NOhQTXUxRCaXQRJoua1uk3Pu1sFS9YVNo01cr/EnrttW04Z01trPs2rqJo619vq7rmkaO+NM
jhM8kznJv3OUaldFKINZoHnSbpJKrqv+4mgBXMy0tVkS13ZR1G6Z2DQyonGSunxGimKN3aJbu4lG
bzFslJzoleNOsyZjt56b1Cs3ye/SKHLGyEOsugkCP79ovBGcbJjflCgsbuB7VOexEGJLUx39XLG5
8N25ahqd7t78m5B6UMiqc5JJOa8bIlObibJd1Fawf1G0RDebvQ5Fq2hy94K5RdatX51TXIeXGRHe
reNobJZTA48yani3Td5iu6rzZuzrdTFLg4IsMNbLi8Ssq3MLp2LNGt+YxFYnb/TGIiOmBd59EJqx
XTe8WiRxisZSb8KRX+f+d3UXvt3ltSa2tN0daA/93A89Y4LDTIywGbMZ95zSG6l2HVds5kbcPa9w
W46rzkttLa+9W7MJ4vMuq9Jzt0HWTZJXmV1pkf/kNfWkSL3ooXBaPPaoJlas0J2lSwI6dorWmcqS
MjtKHBfbcD4Ys+Gll9Mk1OXaaz25RmYm121/Sc2a2Q3PkqnqyKzWwzBvoEfzCmZbafJols0qdcIH
3Y9qb5TwVLvom3FcVd5Imp12QUr5ANMTvtBbM4tpdp13c0y6aNGxgqQ2DShe+HEYuOMCigYmpO6y
LXHb7+f4byOJvHMzYmIiPc0YlZXmWzOmPWpF1KwC0yHrqOEjyzfD7nsV1qGNUuFasW25RWhjlrS2
y4L2ines2V5iOgYJsU9xG8uWadbNHAqsTdiMGqq3s9B0xbV0pG7rbRY9ito9b/yyuWd5tjbjdBb0
64i6wKrnLFi/jqhmpBaTXRsAvHS6WNhmhv1lUeFo5WXUHIO66X64DloauW48eaK7pR0T95HF6wli
jr+UXRatBGxh3bJWcbf0aSTv91ThEe0CZfwD7QIpRZ1y2OTXxw5B0fTaZ0+7mDgSpWd41nNgiHAu
eOCHts5FcqElhrwoAh3a6nbYHrLutX+5HcrmbReMtKKhE0o6dFem7k3K2uYyEsK/k/XIifJo5MjW
mYQ9zOqCjY7CGhYFyzgstvRIlx6xVa/VSzRa5kwU307sTWJHZ3rnEltJvP8ZaZyt0riOb1srC+y8
kvW10LNs6RieP2ZGkWzcoLpwG+J+j7gm5tRyoqmbWcmmWhTCDTZ5JPMpnDBsnRthkH/XtGge+YFd
d8Vt43bxlWYU7CbyypXbmuWPljHvvINzmCbYLMofcZVGdpTl3mXEcvc8c008whmObJ613kPl5O0o
QqhZVrHV3kZBemX29NxqvAmKOmeeChbfdyUaKXrJfXPaFr4+c6LAe8DFZd025g+njbXzqszoRJHd
is4LPxF3LreKRUG7YOzUrngguj9+5+2zwCw+sG0gGg2ujQ6nRUJOG6rc+v69t6/ziZUbyBBPPg5I
IEagunwUdA8UdcaobnWwGRKH3JSdBapctg8o5MZIc4t82eUtufFc7b6FCTvFtfTHbegEy4ygYBkl
2cudomlWdBXEnXs+oCvepjSa3FZ8u27fSK8yksEvfuRxioZyf5Z45bXJqJw0ZVkvURGxZZBZ/iSS
nfujMPxLs5/czGFXqUHRvWLVPfrCWnX6Hqs0Q/NJauTKTyJ8bzitnOAEe+PMK1zq2RrVuiS+ssp6
DlNyWvvUd+3+DoU0cG239F7uDnuHfFojpk0gQeKQT1o5vtCzko6smKOl1nb7F57guU+MbD6g73gD
J0FL1TSYXBZN5JyLoG1Le8eyk1U0JuNLvQ6bcyWqOhV9KBZxdKMFej1uZDB1urD9BsrTH2ELZz+M
thC2KKz6bzcpVl3geq7tB4UthFYKOxKJXTCe3WARZSONxXfYb/xL3UP63Vur4y65EyK906vIv8R9
q+9TLR001Y7zQ3Jd/wlvT9l9ngufoFpvfbvP6/t2rbeRsTg050EiStvHwltZiUtHDdPlODKpu1I0
dbe7BKrDDenIwM0L3zFmr3EcKLx5O4D8iB4xoUpofyKD70QInGXB+1g57Do2BxO58YSmexnRnoSP
bosus64t0/dXeeBUIzWjwSR4LGNiXYPpI1bpG90Cev5GrzpRj2Sqt70J8diYgu/xKzpxzcfQ2YiM
3/Ai7EobJjdeOm9v7faup6EuTye+MKjNvRwBY/9Sq251UW+bulOMoB2pDRVs8ERF3D7cwk48SjsP
jTUJRnEaBokdVzxepL1RHEmCZh4iYqyaKLbC6wL725bsOYjjJrZoIrkQ7KErwpHltGwRpkV+Wet1
MipEED2mzBv5jtE8RGAmT3YcBnty2EVeWcbcJCSwC2yAkbVrJ+Qda6A/03KIYu/s6jqDwnwoaB2g
mJStNGENsp40N8RMsxlO9YlyDCWehaWufVONIDivWaJ9S4Qhb0W7qSJz4eS+uzKMDKzCt2biIBiw
XzvbXi7M7Jq77RiBvmFdqi8JDd3zPEH6kvV3pKepO0Xb9crE0WY7PnVXi/oGx51Y1iYHH4TqzbRI
s/wy6NyXi+qQJW/AKXylKZYOlOxIdSQsbJid9XJwiN7LYxS3YuRBy+1/nynGrzMFgt3gH0JBAxxh
DT79ocpzWSU01HjkicWFO8qFwMvy7WLkAt5U1S4KCtZh4k5IIfKLHSmNAZhQVGTSCUbXmgjoOshD
2ydevqJtSdd6f1F04dNwwltMR4MO1dvwEDxbXUyKkmvFXHbCDNdIVv5Y6NGPtBF4ziTLL/OmzC9J
f9fTJTXa8y1v4NPgkpbBoqKVftfpkl+ZplhkdULuSNBaV31fiqy9vrxvUVp/kzJsJ1LX0nleJ/5C
3fl1+3IXvt3tend3bm36i0DPs9m/YwPFWr9MADhxzIAjSCzUp2gpOgTHMz0n9FuUPQVF3OV0YiZ8
mnmttgqt9CrRmmquWluSiZ3OzuKyHbtwNtMo3LZ7btXvB6K9qM1s3saWtiKRx6pZy+XeY1SH4hVw
FN24kHVhO0nmj3zZaT+ZHt/IJMOuDQGStjDhX5dcNXqcPtRO4o7CIka3yOuaSSw1Z5UmyJ/rIk7n
luGRVQBKc4JrP7slUeyP2txzH/oneoGJ+idSxw1uLOJlM6olxC7qNHqkCM3Spm5/iCpyJp1m1hc4
NJwrxRFmRr0Ofd+3C/W69q9nQ0u0NNU7W6dtYjPihtPyrWfHKPUyHBO3ikdxTfJr3kg7TBvvlqbc
u9XrUh8LbuVTRXvjKJo0GOPGuUl7/5F1XjzVHUeM876paCI0o2nKwfYzlcfpvrVj8NSuFaOiadz3
xx3282vVsXtWpBzXWKc2zrXigqbeJC2seF26DfjD/Z2pR3KdsJgtcOpOBnTFoTp7ScW6E2K9ZNZL
vj1WcSi6YtNFs32sIg3EDx+bc/mOzu5Tb4erPZQpQmkV5ORgG2O/w+HwZS8Mgfw2iB04iSEeY2wa
0i67FDx0BG66ga1ooZopc7DNMr8byw58Qlt1Dxh9yzPN0ZZdMTX9MxTnjl09UjXVI62EXYY6iabC
L9q1oCTR7cIJy3WyUJSuJu06UGQz8Z2pW6PGDkGp6/auH6K2pW2aYTDrsGjX2+6Xp2CIItlZFrGJ
dCdJZpUFREzKbIl9mUZjdasuuRY6i8idqAaqabbcY96xtX2PBynmhRZOYM8jPE6RtrdOKUABmcSZ
OnkoV3kct9MEbHbbhNjbStHUhUFkobHVrVWbywS12dzwCu+FtmP0ePHyBEXjCeNQi/tvRhvsaf3l
DeAIEuO9/w8rFJxMcvgGuLzzGU8K7e8gDyYFxC6IrWVWOsaybMZKR+x0iVXxZm09KIKIE2BVOqWN
SDoOuu6FX9GUZCe6Zl09wkrSP7XXUttnHT5/+6HCN/8x4SUImii/jvpLZd54iKZXW5uhNxzABd9R
XCsKrhJ/SUt91AAu10ERsluuVe44p5LOXIez27gz/IWR6qmtehvcsNtegDqwDigSRFxBoO7sMM/j
mbJtNB6UY5gz8lw13Sgtx3qI5Tnqg+me89qrIu+7XhV5V72oZx7I4gDFdzKqo3mXNP84rR5deciL
txfNrZ66JMBzRVKdpRVWc1/P/olwHl+FSO/GDZRRwjeB7U/l1CfuuOotR7/Kg1Grt+wybVG5MHOW
TFjuuA+5qY0yxyM/us4Zu24qZ05TemNQLt5tlRLvFgfNhLuFdqlIjWgkGLKJN66ZDzqurPUJL8p4
6mmiGjEs+WVKuXVp9ncJc10boinhfNfRBJyuUq0bKbYdXT2kLOJqrwNihZ1NkAbGhnBot6iyFKIb
AVhzfiKvkGY8Fq3Z/GgrGU9NzNqZkSTtD6eUl0Zp1TeB572zEJqQvDtYCCEqBie/wBYhqHCEjRDG
IAZW1o6VobRr/m4yiPQjO2602DZow1Zgp11LFjnJyCzoP6Ty+KLzUXULYdv8PDCjeqSa6lIl34y4
S29UQxfw3sB2S2eqmh6O2cr12bVqlU5c3VbC+ScI03KhV1qyhtgq3ca52labyLrWFiqGtY1VhRb3
pl4VBqMdH1FRLF46k5SzsRZeKCMs4mApB0mIxsrukodN3vJoXJjJFNJebEVCeauC++qSBNGVW2XJ
WrUcgGASwpkgk202wM+MHb/ELRlVYKBeUL8hY3UXGY31LW2zZd3HaRSdtgG94IVjfSusZEgnNQJz
yBfZqMbIdd6z5FifFQOTEbJrKmtmwtFkcJQcbJaAs/2gym6IqZXqedHmhvw7b2trHDtONi+icu03
bdDaTew1K1dmzUrdySDO50aWr8Gfy9mFYu6bUe34rc3JTYhCc8WliM4Tzr2LQqujlel3xsSMo+YW
NAu3MyGijRk1i6BMcjCwQss2q0B/MtvWt2PE1jrEBFcQxI8hwmW1kFcCiyTtkGXZRtjGV7EZ2Nzs
ZmXk6LZX6YF41uGPao3j1otGXa96dhfDE/nS6i87WhUnNsKNa8NWKzzhYN4VN7Iy5rGTnUd6Q+6J
78lxm1A2Z6FG7gvDWjo6T27KsK1v/MJZwBIYfE/MS9PsgiUMJViqO3WxuqzNbb8qFjIP8bmiZbyC
DJHuotnWbYbE07cwyZ3ZztFWvvmuqRxr5Xe/8SqS4jC0ZOKwqpjnidsudpeuStpFFEbnUVTo54S4
SWrverdt04OEleF0c+bX9LIz6nEZR+mK9C1FKkDrLFDRrFQL1pgXeiWRmLY+qkc7mmKBHM4DLtt8
VkOMN/vbJyie1EVjzElsgPuVtO7PiMRkBLHLdiHbKL7Hmb+lS8eR89bz/QlE5ryfROYQi4INWJc0
io1rTIs7o6czCJBMA944s1gzY0gitV5X207a4HZRNbVxGxMp7go5VYEnmmPVUPEj6lle36MaYc/m
VntsrpimPvdgG9y/WQtQ8P3LlIK1EQ4BhOIgqCGGA84OrYWG1HHC4478HXkwX/q/nLFUF83q/Gna
hoW9o1GvaCtbh0D4licOQ7SEmcfepBTvoKn4GWpjO4zgK5lpcetpXXvhVxwCo/2lZWgEJ+I16x3J
EDmy21SPz1Nd0i2bR4xgaqDcGikaqQM8ZilPp4hbzShp8miOm5R/Sw0NTQySQEa3byYdzc6DwvLA
7YCm38aQD5RJYatmCQcdXFaIrlQr8Dr5zWVbQUWJjOrc8X3zyuXi0UdRvIgMCDqXtHFslQJrewdk
QEM9LTjk29E0Bpnrba5tIFcSq12wWg/sTnN/lkEUfM+rSptg3QOV0rrOyuhQNQ5ZgH6izp0jXBpP
h6yBCdqH9qwsraqxaJp6ZmWeCZmXyltb/SVFEM5FyBt5IvTWBksjZKte1a6tZg3OHp1rmR4iW9F4
xbx1pgXFiHhtPNmTSzXdnIUW1AGknhdekq546OCA1u++AWYajSA4pppZUtOZGXjxRDVzPRQTYtXO
bMscOt5ID6tsoZqulv4wmVdeGm6Gv3tBPoJzD55Lp4RkIvwli9uWpWKVGPiH0mKKBLm5Bfi34tKU
3Fy6Ab2hrYQ8p3LIcNQhO8EQS9p5aju3TPXqKQSUBv6a5iA5b7CwLnjnwOpTlK1/kQo69xoU2b5u
Qcq9zRekv7iwxRMShnDXyUDCasfHO5K6U2yKQzXVBRVmvnAcnM8g6y5s3y2tme6YZCKlED8MKVtb
dG23CmrX+c7bS8+sxA/kMGfROXE8Uk2dR3RsGiiaq6Ys4kUVY+fGz/yfTm5sAtyaY9dwmgsOf7vq
rvDCRRZW7YOii56uU3SUbkJM/UJopLNVOrQxeDBRTZUTVdlQ1bFLm+5oZVecJx2aazkiKwd5cgrK
D0HSG5q7C39rOohFNkupmKleF2If7ZY7S3V/1Ym5k6Rk5XM/nbgNjSekI9aqATfcdus6/QmBg24k
PMNZVBCZvEtKBya7SH/SQKMzXw+Lad6h5Geq05UAzX5rUY9vxbuebSAeldpY0cFUohMm/KVILW2v
/IHIxLf9yCQXqvwBLAF8mXcYcICiiTY2ixHrwEq0Sje4NMs70TimZYNXDs4BJBvHjdCySeVDAkvR
YCMvZDDMO17KA7aY/Qhq8HxsL9H4NW1vOgjuyRHmsTYOdCKmjJTeLeKp03emfe2DUxlwOse/aQjM
+ojBvtEF9XGwBwU218GGfDh/R8WX99J5ZqTFaRVXyUPi0GoUgf21QJWIM5sIDNftveEwtqjMBI10
z6Ajprq2DKpre8lYMvNrEdqQ/ExnVRSH20A07I9OZxa8mxPlcjnSSGZSy8OJcsiMSr70+lUkrzlM
VVW/oOoZ1F2Zl3eZWYr5jr4rhahfOxW/qonYsXFU3/ldfiP12O7iQNwFfjMxq6j7oeMQ5pSINAhx
Ze0PXneNzSHGuw54vWXTOrNaRY2mj5TBA9YFmjoMi21+TNF2ltAgo7FjHphTg+buyaCnxDaLsXuo
3lTLgvjWJW+KtcpLRqK+xlpQ39OMpRPqh8WSawFfam7rTTTNj37kJFvDYZDtplQBYjh20L1xQJfa
OCnSS8rA9q11dAFau/1Bchad520G+YK+qdh0KGVaJriKbem0KYS1m+hq9y67bXRXJQ262L7MxEia
cxKBj6tY1KXoX3zPkHdlLdHFjr7jVc/cThqNye3zfNmKUd552Qic1OAGItF43OSMTxLO/Bt10SPx
0EW0XaiWU2Prygl+qIaS8UxHn5OC51AsAzLHntPEAXrHxIJjRX6ZQHDOCBRmQ5ERbFb9xWsJmiCP
HE8mD4WnRxcQl/NWIeXuqsnbaBSA8zFmOYvzsSIe61YdRcJ+5jlNFsrRLPhlabjVjWoEWZaPdcfy
ZqqpNSVeIae52Tq5QYCeU2m6yyqz2HmLmRg5TcPqsc9Ld0zSRI7rrDXOU7+8F+D6TKTwoICn6/gl
ozU2IX5I7q2Y+heKZvThAr/VIBfnpDPV6lpa9rV2UNtUVwmsgFLm1I4dTq8tr5uoQUU6RB5QYHgT
5S07svSuIZE9MqRb3yqOjIaQwIlDOVfN1DSsi7oP9KgmJiG100DUs5B28TKhzbgAa2ltJG277tIC
4ozYQ/XELbVi5FllbIxVV66hB55Y9LzlbjdyXdf7v5R9WZOcPNL1LyKCXXALtS9d1dW7bwi3F0BC
QoDE9uvfg9rj9viZbya+CxNKLdXtapAyT56T7OpJ9Kt8HJ1bQbp+NQPcueVs6lfj0qJLX51F7tky
bjthTowzskQqvSquQeEibbJcuiW/ZPoR9F2NNZf2Gnns+BiFjFxnq38zW0dX5/OmlxbfOu2QH7Wi
4b4Q2b2qxu5sKGvKFWxfxG2GZCW2dHOxeHbPGOnOxvqcYShvZtXvzzAzynycEg9PfPK5L5rNznW6
4qyy7391G5P0bnEGVGWMzy3T7I9mLNPfPzdL02r8c99FbXi3HFYyouwEpUhxQNwIMgwNhrPt1CDL
RNUIvK8o8aUG9FkXfp9w1dRfG66uceVnP0P13ospBAvCkesaDMLvnXK+iDAWbzkL81Qg4XGQLgJq
1/LIeXIpOVOiyLkMunovHHYfMeHNq2LpMwMieggL+IC9bS0B+JjTVPRuvv2E5kZRbeq4P+MuuI/y
wv/2u1Hl9KOH/quxDCmHXKyiZ8fQrqKzVXR6ToYW0KIOrBahCDpjBwzOVaMyuREDKe9LGgQHaY9l
UmhlV2nnB/nKslm8Mc4Bdp/2nk6Xyoq2DUhsp8/9j+Db2MDf4+nH1td3N1VE1po4oFkOJaseMf/V
yXz9rsuQJ72DZE/gx92B2NJbNy1ySIR3iZlRa6dcqbZlZ641uQszX6asIe7eimoculEcHCUi12O7
XIz5eWkbezt4VbH/7NIhG7behBdtPjttp7cAvNcA34o7F9nI64hM9jWyaIiQaibbnvhWltQR7TdF
E9qpGfaXieVYUEQeORKZDd1GZRUnXu/FW1q188HhQpwqppyNdlrcPHiTY9oFGXlpSPBtnAPxQzIv
ITFofMmcTzuracd3ZoFL4eouW00AxZOor9uH2ioSlFcP76suah5qqsu1rRnbmEGvVOSSWfHGDJqu
3BFWogBI7o1p2dVwDPIAAf7AlAROUz1V1KvOcyPFSgbg426azubrkiMdUlRIrqAIDnIopmk6zYUt
wx8t2w3qRAokXz7nGBPbbbiN/NE6sKxwSTL6bXkoSvo61mN8yRoeX/ql1billdpMTmszMLB63GVt
biWIXkjKshLbSjROr66LzNlIXmTvZsd8lF0qAPE03Kfz8yxsGzeuS2/mkltPOmuyqwXQ+aYCMR6d
qf3yOe61frQe5OiuTJ9rd1+jeqRwFAgIZttqKpEpyeVXFfBwBZVFfSoHm9w5zjSkuFP4t/8wQ+a2
sxmk/+ohPLvlwD89BBlPxqJB/oe1jMHTQMp5mVk71vrTWsamMGQ/OEDcY1VretXgzH08b00F0H8E
Evrhrhvisej6Y+aDsJdJfjcpx3oOoi5t27l/zKyuv9mOwGtbauvZF8F4arzKSYZlFpUD2dKmkGsz
WtGiWxWdBLtYgkJgPtqtq+rqKP1HcNAPfb1tM/rrN6C5x7cqZzTpWOSdxtm9aU7mCn+Zslr3IVK9
zhB1N3NBvvRulHWwVll3CQxxpe2QIStKBfB+4cN8dFZTUG97F6nULKc4wkILsZnLxFV6vQAV1hou
tNibns/uz6mFE/CrGai4My5TbWLF215CG7Era9tdAyPvErBLqx8dyGVOnf0gPCqRIVDqKahiUPYd
PZ9G6ThHYiWjTuEkWqsPMk9VHuJw7p/snLSHPo/+6PdHj57ruX7nOfduOHxSu/LiR4O01FGWxuUg
b8aiGXl1+iz7wGVcgKBpr5v6YAb7XMUrJOKqrTFLL1RbWhJ3ZT4tnNrpQFyLJEGUdZveqSkgzRi5
4qwNTraPzEqLV2ElQ6aKdzx7973D8iffwwEmXe5t7LJuztOS4UI0ve1aq/xOKo8n2IL1Qzbn1lYX
07QDC6m/VXOkEzOFMqAtYIF8qQYLf5G+AHnN5f3/wMD9/+BM4lWceHW9qbuFNwz+O17ngdeZO7Gs
vpQlS8K+0VfHs7obUy47yI41CVhL6mb6JOkcbPqV3hrTDMwe+XvVaDm7qY6V9RCEfSLmNBpjzhJf
fzbAreD3np27a6BRoAQQT3VHc8l40GzqwP46W1Z3FDkZZeIStzuiOtivKcb0hcI60/xc/Mca8znj
1EIh9V+jV0PuqP9IGbjLe2dcJwIPeqka9/f31bV2VwzcG97cXvANzx2aeIs/4SwX05JFhWO9tNWt
LQndm75ycSqGJsAA8gDdllgeTUynZmV05tBinlhPEALVOYLR0Ln81erdyv3oG3+3/v/nDW67UUE+
b02eMgAhOCl8AGsmLDZm7lN2NIlJYzJ/pH+YZvRz8udaVfdR8tfkTzPvWvygyspSe3TIKarr+hJN
bMcXdoe5AK/3Uo5Ky1sAsMVDNcfiEhIvxasXm/eWTVYCjrK6h07D3UmGILKIfIa4wPMSOvbhd5Yl
Hf7a30OmrYRXIz1IB1tyKDuZRGMlXvMJW75VjM7WmGIkj1ZNxL1wkYwDO+8OpRj4a1nV3a6wNKQG
xqTznIRDNp0H2k/PnvhB+Sxeh0qIo+dHy52Nj4bSoFzVkd0dzOjkW2lciBaEUXtEOIHfwHyYzct8
Y36DD9OPH+uoF/c6Fs2t64M7nhfBOghoudcg1q3akQRIacjsWtKFI8ua8h0Px1sZ1d6DZ1NvH5ZO
sekC2n6JyLulSPH+18JMOy///f53wyXb/+f9D4gqdFGmD+UubRR0MeSoP9Cb2cOuacUhfw5H+CLP
eNOcv+kKGk6bvFrpXmdHK/SyY9E390We+1tjmX5k1kibfNpQ0wB5Bw1sNww+308hRYxX+DVPiaud
hGRzt/f6YLw1TSivdajTvK2mm+kS9dhvekuolTHNgO/GD2GrQRhcFhGIc05dMT8Zy1zGzJEQdwFV
6UH5XVMXuiUyd2Rb62xejxRUSTiZRdraqjoFICO8jCVYCRGfnsCky/cNJTQt+j5QCx1qTl28t3Vl
HuKPR948yqWqt77fHnNtu0mAY2lL47m7+Eh6fVwk893Er4Lqj4FimWJWkGWFmSxk+O54WQj9jIQ+
rs81klMxa47qd6s1I8ZGojeKUrzI/NsoYxC+l4nWaN8pO7z+hQMY87OvnJIZLLaT6alxHJ0/IQPl
5g2ybJmfFJEoDlCAWM85zb742PsvxtLqUvl19MTdjN/bpLgg7WQ9u7oYjyjZVKZtoK1niJTKbQio
tRvATr1BgCNu2KvpfYc/SMHs4MGiuDTFUCexpM3R9HEZb2vFp21GZX+0MksfrXrqj3HlRjL5tE3r
c060zDYmwr67AiCz2zvj7iOIKwBeHIpMPhkahSFOmJZf6CYZ6xhM80ki2MsBJX/OC2oowDqLznAP
HP/ilEGQhi08KG8xzcVWeXARvrxfGL2HqQ1KkqieZee2z5K/ptFGTcmHOs6eM//Iura4mIsYW3YX
TVdjAA0E7Axk+bnW7rwX88D9xIyQckk++Q5g22VpjJvpGCl6xo5Db2NHkqoeqquxZMg48hflshvR
m7nwCimuGfoquBf/6vNlAV9eRilnfXEW7fS9y3rviYUyMpYsqfdErfkPCzm3D6vjrvvEWPbHWA9R
1ArQK1/lMpwPQUHtg2mpYZw/WqYPOkwvsYcKBH1dNQfUpZYHr3YypNuIFlXy0XZ86BQ5rURCkPPe
R8007Ueuq5MbZdDjWVN2pwc+ry2kOm81l+XKF4V6EkFDkmxA3mLsyx8U8eS3QDi4nUcFBUBJE78v
EXR0bZsQlvMc8g594o0VvYdF9zMLVfQq4jpOfOnwpxoqsVUWQYz03zfUfyh3Iw+MKgSP2FSxmWL4
L3oVC7NCDE1HngqV2Yk5egepm7QaaHUw8PVoQakqbbs6mKPXjPKy+zVqO9Wv0c+1ZtQNxr12a3n/
n9abjzMLChcM46Bt3ekomhG8FlWI5C9FQKhBuUcw3LvJB4gV0Xg4+W7ZpYiXhyfZZm2ax+Hw5CNo
1yC7WpZ78f1SvsxROR9GUi8ZWZhACu11lHsTNkmYYU5ApW9Uc56VU78EQZ02U1NtdaDida6KcAft
T7MNejd80nNwM4HgpOYiiUB4fqBDEOy63G62uaLkyeq9Wwmp1C4PCn/njc3B7mrxFlig5kMp7Zx9
T7jHInaDdVyH/TPvwmeDcv+eyjvxayrpM+djahSPL/UgrRUUk+TsR5Alr5wK2ila66OKC/h0esqj
s4sU7NlTQ/Tu8vkW4qF8t73mBynG8M2TXCcxz+YXqNYgiQzD/mkkEGHw2NUPFRXTqtEAKWxL9euo
KfyLEFa/ATG4uMtaaW9H7atTOPhk51pjfIgjwg+eVY97Mgz2MWqaejeFEAPGZV1u9SjJnaSBtQ6j
ab66oAUjBTjom6B1taJlpB671kUs74rhGRuXl2g+Oq8lsSqwJgbrC5nnV/xP2m9wAM5kbsiPYOAb
X9fFIUfSZtcM+O/0vqguUz0190I27yP1nDcn9+1VlzvNgXUQQjrVkJh+PiqybcFt24w5sd+KPNgV
VVQ8Dvoy4uHez/FEdxJSaSilujJFUot98xudFA3TP6YmyhMdavlUZlW+cQPLO6pG5OcoD/i6spv8
hQ3h8xDP+ofF6EbrwN+ENXV3E2KatPaYvvE68zaetvsjAZsVG2IuN7ot5EPHKbbLwuPvQTNvHNmq
I6vLKiVMRkck/snHxZghsnHwQYJiZQYc4gxtYpo2p2iaSR/NeFnuqVkcWfnHx5jJUamGlNh1tXet
uFuNg93eZXbpHnQo3E0O1uIjCI8CB44vfnjF2zAX8zeBgzkdW2Hfu80sdhb1o51v5e7VKiI8eg1p
3ru8Tc0aEUU/tWvXT5L7bKNx6x0DD8psyxEEFN5iBBzd2jgWKT9gN3wojfexXLzFSzH9rZ4fwPz8
1fXZj6zkg7GGzIUooiq7j8/4f/aZDzE/YeyrV+6BJhCWUbCCWCh/1H3T3SkeXV2LFo+mKwzUoUMy
+WIvXVHccggoS3trBmkQcdDJkAwwZuxOwOPCrU9s2qXd2K8hr7vzqlldQmWpB1WUx7xigLGcvto1
TuCt+wXVgnSaJr0bd5fG8/SDq/M/pukJTEsev3iMTDsJmI7HA1i8bhO1pzEAd81cjMnZhL9fEIgV
4CPvmjl1fqXlAdJc4JWmyxqCL3gJo/rVN4d40EEDaNZmFF6GPP738wQ4w7876HihIF4LBLk8Xkkf
eY5j/0XAaTzB55oK9wn5TyRjNthr5WGYo20I3O2+WQ7yOY63kG3+spaxT2sZMzPVcqyP/zbzn+vM
zG75zN8/4fe6klntdmjFnGR9hnRKpgekV+KT3fXgTEbhdGd6zGUCWWpr0QqlCP59oAsrRAEGKI4i
bq/iVhwKFkDJsKTc8IDXd0Gb7YxlLn5XBltsFG3qBMXAwECMdNrH0bQthJPO4C1BA6jjC5nK7FB6
9L4UNL6YLtOySqRrdD5bODH+NQB0q90Ink93NO7WPp/da754rRNv5CpkVgPaiQgeCofaR/gPLJm4
+94C530snejHrNziqXX6YTOJzDk4GQvufN8rwBjOu72sh3gNNArqLRXciOTygUmxZTysX0Ix0FOg
gQ0acwRfEbtWoDbtKOTLNLtlajmHsJb6zqoEXwGTcsG/r0M85kNQ3+XtenY6UEY7y9rDlVDrnkME
u53m+Wvg1kMysV6tgUxHT1q6Nw/J1m+8RwplrCEJATUo3FUeMun/YQbQzXqlMsfdQsjjbGapkNRw
OT8jBpZrLm3+jLPsO4Qi2Q/XfdNKd9cKymJ/l5E2R+gkA6A3VXAdqto5UCAla4gugldbWptiDPg3
x6p+zcBvbx8W0dmahEhfddLv0oIzuOAL5ReQuk6rFrGyK0FyAee0tKLh+EGRywqdn8ppPI123uSA
CMpEWR30oB0NULljcH/mjn8HmJm9t9AFJz2osC+RbEQKp5Q9Tn3prDL8Z65VGauNAHX8HBR82o0K
VJap7ItjNgb1ro7q6Ay4sdrQFiUB8BdDUQYPCeUp52G3gQ8+n71mgjbCrb19blvTKxtxBsgxBmae
tecR+oPE9PtZN6+8YsS0ZeMam/GPaTZrgkQtO5g1CXyaCn5NYwwSbxb/xNHOXnx8hSii0L7lKHew
rsKoOCnatHeVw7I0h0Dv3UHlkdwOv5W2XaezYjGYUbF76FRb4pd1mxdW8zsesvAbr6ofwhraR9I0
8n+5vksRsT+xBGxVseP5eBM93nUa+JC7/Tv2qEbmkErX0xPYOvGt9Z8jT2PjRbmMQ9DHUAxUrHnj
JZVJaCl96YfGux9dB6U10M9mtu6nYVVAh5F6cmR7E4gYs+yCP00zGtbq2JTyPp6j6pQ55bAp2lHe
qpa16Qi0483j831peLlxtJcBaX52ofzqTVX0YkHimfLB4Xskf37irX320bI7JG+0nL4URNw6VAx6
aJf+AmT8Ve5705f+1NCsvgw2oHcT0ddstjfDXOepifcNLoAE13guXRnsw4r4ahvUtkiawKNbUvXw
LCEcR64yEu0vMJ0Mzgps6f5EqMjhINnjcDJ2ltfDKR8DjazESP8eMFNCGWKJmajidlzzaHxSfng1
TELDPYTKvTotXRZEA/eFJBVKTETDCuJL+xwR1ayJvQRDti1RAqQcv6sSylU3D36SqLnRLLJeUVAg
SBltnesMsTr2fwdY3O/lZQbOmFmOb+5jeRjk/s+27G+zN+UX7WfDjpSjuHSQFSR1HorXti3VJiIh
31ptJ14LEr7pzB+uZTOXDzFks6Z7ikW0Q/EElPhZFokJ0Z/vttnJL2z1UtY738v4a1zL8IgscZsa
c7SmB+hvLnQpCCTa7I7QoHnMB1UdB8frV6Y/F/kFpLrm0VPTSsSzk9iV3PhKwQWHJ38CefzPy2ef
TdSw9uvWS8yUzwFjgik6rKFZIisxdNNqdHl1HzciXsPdsHFQlv22pLw55c1U7xncwgMHc+Ho4QHd
eVRr1AjhzsbO+wj05ZmvJ07HW1XFWSoj0T0xVWfJ6Dj61S46lnA6eV/dbMkBy/pHK7vNxLKsSOZg
GwXgoibelCWa5WWe2DWSMBlR33RePnj9LOjPHmSKvcmYjR3yAplm9/aSTauj8pBhf7s3Y8jofIx5
iyj+95jJyf1zXczaYtUPwv1QD8R+GYJUGhc7w8CENtY71LKAOGvRSKucWBt/qCSorrgj9UNs53u4
8flPKBX3RVaXb8BCHGwUI7ur4so72Chts+HUJQ9Riyx2idIsP2iY4ukn31unsZPZFdYtcuZ6q+AM
HMYc5ZLyBv5m41bTW93kxzKu1LmzmbclQPISAJ/5T1BOufC9n5ZUbzWSyy9EM7lqIj1fPCKn3ey5
cu9l2t8wqyqOqJRSbqqic45e65RnWzXVGqQv9uIN1TPqAOgfYLlsNPOLrxND3Q4ZTsUVwgjsNI0o
dnnbe/ekYAXCYjd4J8MXuMyQG1TCG86lkSmEoxyOS35yWPQKZgCMoF8t35lG1Deo58SegvDaD+qt
lfH42kfTtCHCB9a4ELGU469sbcWPUzU0J+iaytRWfvmqawq6Gm6PnTHjuT3rLh9ubabU/VCzB3eZ
FddeteNqQlGaxQR4B+TTKr6JYNB3yCfgq5AQI32SpOZyIsg0l8Dyf5OtJt2vLJScupguIki5a6ti
i1yBd6zYCMFFTuKtLzvsDHZlrTpH60cWjmFit/3wReXynuLuyBNprRljdZEIKo+T1+fvanYg7M9L
/8me7z4cA4t9w0b9nCnfe5HKmXeai2JtzDjudWpZeNI+RvHfGkQeopDrf0skhf84+0JUNIWKHgx+
J7b/ofB2hhkS6bCxHodYOOA2eV46NXN/sQfODt3QZhvIJevHrIZb4rucfJfgBeYKD/Hn3Am6xv3E
7uAWYHopxaNsiiqRtRd+Tud428THR1cQuB4+5i4fHSxqki5Tbvoh1BazBqW+qo4KiO+PVjmHUdfs
i+p6Py0VFVefte6uRtyxy2uHXnOoRtPQqvMvHIrsHE65WdQPhAEFBU9jBm/CXXYCGfDykeQ0cZfs
fIGCV49sQPJ32UHM2G9rYvPfY8s6sFzI/ygrA8rc394HFCceahjYoYd/YKD/u/cB+CbzQSckjx5S
uyumJyZfqiBLQDFjWxDFumNkD9BmmmarkY5Uy+VjRPhTnJrOoeqQiZynKM15ACZpOJ8Nz8XQYUzr
L07MX+YwBBOqR6jQ30EshdpAuu/hgPfRA3FcOJ1Rr4+O1ZCTYmG/7lBa4wmlSvJkiYJ+cHlCMYbg
u1nErRKLCNUb20PMbxZ1LMdjWUTeE6kkXP3q4rqy+K6HYR25HZ6SJq/TcAIZBuq+r0SF82vsqC6F
liW42RODLJaV4VlR39pBf2jvmc2KcwC6wMafB+sQF/5zkQFQq0CyOQGii4/gh9KNxefhUUATh7Ny
mH5koDcrHzcI+Hjge/T0aWBxsC7j9tciAOHlxyKErc3vRZNhCrQo1dVWbvmxiC4/aQmbPn5S5lrD
o52FSJGAALTt/ZivBYid5fOs8q9OEDmnwWP0MEsaw9kFythl8GW7ccx3/oJBNp5dJ0EzxR8YJMpL
JUu8+SSrYDXY4G9alhO+yv5nt/DclVbjpgWesosCSpbuxqP1NffZKyc8Q3k0aHW7zn1BGcPsznSZ
izFjXm0AvNPTX/1+57qp5kO7FtONaW86FksBRGRAICZeWp8X08fyXu6YOGGHinrEbfaDYAvhuMqC
k7NIUEkIPq0bifDk9qH7ZEYnbQenNn7I27Hbu5x5L2yON0jShQ/2SIr7thgeqkUEVvtdvHM4C1fW
7HprS6MeUC1bsRuAv6/MU+tEk9jFU6Q/TDPKQ7nPnGkbSPUzWEKzEUT9DWCcEF0wLeqcG/A/b1n9
3ZuIderiiZyNg1s4m5LYzfnD53WjUM1A591+BXAa7gxDdbfBpqie1hVgV8NVQ5SZr1CuoDhJWvCH
YKZ/9s+I+kYR8IdlfqB5/Oa7p2oCw58raGyZLta++Y1KLvdw/aPV4PX2LpwD/AF4MSdcqeisWFE/
WSpfmzhzElruOfDhdGCufpjGQm5l5NGNSRRmjHsJZ358YvjKXgS9StuZnsE+e/wgwYDr5a1mz7I3
8I3JgWfaOke9QnhJVfMaKHbNF6yzp/IQchG8DWykIIrH5aXJymwfW123LfPYv1WicpMIXJXvyt34
rPspoHV4E/UNYHANEeG/Gpb1d8+fQwLsBZr8OUc0irzZEPeZlAO4L0uOiABuXW4n0SFl5JZOvjGj
PWSSTT29RyQRE2L1DH/OFFICdVeVhJ10UJeovdaRN83bdVcp5xuvtZ3EDpvvKzhJIAKG0aYqh/iJ
q/7RzGh5iYC1rJ6UrJqtjkS5dyrd3PQCvpkZBIUnZNBPZ4k9baWWeiPtchlsiGnsgjuryCkmxPUh
RScJvbTShD7xsbzz3Kq5msOnhoUF8mpu42Xs01Je/of1e12W4Ub876d/jHq//zh9wM/Eq21dB4m6
f9ZC8gKrs3J7nB7n+NBazqD3JQcnKY79ftXXNDwaYYRp5TpDAORD47SiXWaBS9ZnGy1Q9gfiFOjw
gU0cG3+MkD23Hxlh8TrEVrWdfEU3YSaACi/UYkMypkuNG1WjPlEDwVqJokbHEDvrM/HjZxEx92Is
Ox8TT9BHVgK1cUKRHbBvt6tckOANiuvvBES5exl31h2b+zHhUJjdTbHVAIMY7wvVdxD/6e8BKtW+
tUDWwF3opxfq6TIt2+rKpny4qylU6GUU1XdtTLIddYZu3yI65Ygh15Nu+ofRtedTVeovzuz2D1Mj
3JSqPt+EMbIKEmfd9zjsEg/f3Y451No1mXqfWtSB4z6X+D5ybzU4cfvVwdMuXEle/MnPtpADi23Y
SH1fhPJcgcr7VnFvZfJKtkJdommoiyuhzf1gFXQ/jmV4zAS0KOaC4xMMxbpBubVFJ7Toqvqfg4vz
FhmasolfizpDoU3Pbo8RmdQFKTEcpbqc1l4wNpuWZf6lxe6UDlkTbaIBjIIEqm1UbdKM3KLMvnig
wX11QJhJalmLJCNSIuCZNrUdvRSB6N+jqKyTZmi7NZ013Yat7aTYAYaXOAzLpPWL/lsOOXybN0OR
aO+xF378M+itewTFO4Xs/GoiUCxMzE2VclQy8CLaMl/Fx3rsxl0YWYdsrsXamaBir7o+scGufpmF
Hjc9eHGbOtOIwIW6uBL8vQ6kw3fNhmuEZOsPpJyA2ZA4zbMi2qBckDpUoMUYtR8m/EsWKKa5h2yh
Oo15Qe/NpWls52gxUPiWLmZZbVryKFjLoHbOA5mgPxjk6xjJaxMK+QhW7qPTxtUFRZTsp9pynuvc
IXculd15CtorhACg9HNKEcL9oLYWJ7vMbzF03fuc8NKHELv2TxYA6Hg9FyF/G0KgxlLb7caY1hRe
IonwMHT74U6HakxyS4g336LlqrV1cXRjfQZNMwL/GVXEjIKmiNFqULOJySLf8mn41W8GGUBMwDXL
FGOj2tgXi9Ri1WfTEzIj4tJU9AneSXc3jRRP0jw4h2Ho+mc7wk4NajjfAiT5jnN3uOdR753HkeyC
yi/KFAW1AOj5oKAvg/aUDff9SMhBzuwdOUbMGFAhYR+XqEv2YZeoiJtMUE0m2Sj6tQSy/Aw3Rq9B
vcextph4fWCc2rGj9wL1mTdlLKd0UJ2F8i+hJ44fTeJrhEnwuKJ0WHpZjgMqcq20GO7kUMQHvOLo
2kw0uERcbRF9rv3Y+14PDjw8qt4HP+ivs+Iydeuo3bTl29yC6EsR6Uyadj8H/2GIyPDUsSI+NdkM
7XBTQVbBNEQkFFs6SvhlO3soeSLxOF+5peVVLC3iO1eOTf9ousxgX3d8OwxenhoT5CZ+ZzntO0NK
uO5I8Ngyu98PXdimxiRlPgN5Y1+pJcJH1BYeblzXabVYsoZis8x7vR7t0TrNywVssl+tinn9ti/C
r59dn9M+58ZQFCO1gZ/+eyUJuyNYvD+bTEaHsenoPtJZDEnoyP+PtitbbtwGtl/EKu7Lq0jtkiXZ
HntmXlizJNw3gCQIfv09bDqmo2Ryk7p1X1AEugHKskQB3eec3iWmFp1FkvBtzIzsAalEuTFqo7mM
LnPWXgFpDyGiq4df5l1VVMUResTtIcbXf9cllXsyoJS60aU6XoamrdYhwB+P3ZhBetoU6nOd3xiz
gDpwx+IGXet015uM7dPIay8y6RLEvXL2RQ/Ls9rgm57lwBZoJf+ass7wgdQrrgbSrjsAqdRdX3eZ
31Q66HaIou41G6sJS5l+MkTju46hfbNxsNBVZv/m1sWThj2EzxEVvApDWUNcpP7dBKksxrPwS9Tj
FYo4q65WmXQ7JtsHF1+lbaa7YjtYwMqojovYgh3rr6rFv+t2kf5e2megNCGwgC/z1Ubu+YsTG7Xf
9Bp/hNxLt2nytjq5Azt6KXKCYaTwKxhGnV9yZAKaavDjiuW/qTGOWV6JPYntmuUG9MLqOI6GddaB
IwliT2ifTSHPiIG4SFR6Gh7ZG67azbcktsa1cNXmgDCl81hy8Ru4FXhQImuPEzG3bwXv0qORRFDy
K3r5UHjT8cWyvqdaHYGW0cqdFrfd1o6wRYJk0a0DSveHB5jcSisL+SgLUwBhztQNK/vuFeEJJEjg
kUwbZ7epipsueAUcAN+pTpTvndGz99qYVif8L7OtVFv74pmNFyRikqsaUm8n9USeyhpw/CHxwmfL
NPnVYcMhAzNVGGJlNEj3RkObnxMI8G2RQW7XBO6K8F4GtkiaPUG/OgibAynithC1AvSLd+6qg6bp
s6r25aMaVgiZttbRYn3uG2Yv9l2nRevR1covIGL8hqzLcG08UDsqI/6ZTM9cK/NWda/UfqIjDis9
1d73SS+3Q5+Vj5EuPMQrO/7D9hjEPDvtNwUpi0ZNnE+Nao5rTcu+uJLVQVUa3rWYGhDsxUpP8UEN
bUVXVggEacHInHodh8y7kiPKPJhbNzW91TIGZTfwWyw8WKZVyC23BvvqzmvPi+W2to2AaujF+CqV
KF67VV2elQgBQPADsX/ujfzkpd5XJzO8c2LgfB3zp9EwEl8fdQjWemC5s/DgoCzLuQZBxR+hrw3o
CUTxvZzr+7LP5aWemmRXyqLc4HCc7GqcFALT7vRXyJ1+M9gw/I783AikMjYqOG0zJS9WvPWqtUDs
G4/LPBoPSo4HtalYtwHPkZ0qlTTIG1v7ZKeRswszpYRIY4nvq5Z/BmYmD0aXY8Ol1vI0hkCPFIbl
bFLbGKAHlFUbV5XOqWq6roeSUvdkVU6xo7Gl0bj7hwt3dcTVHMC/sBuBIiHnry4XfFU6ZvLSQ9Q9
6AvLuGZejCMqsBDAc29TYwRFAIQE4HsgBCn0RqzGpD0LZuAIiAjVU4E80wqk7GFPY1ph2Kt+bEEq
VtxraiTOb8hFoQqC34aR+xgZ2CUnuvpNVRR5APJ0PJgKmCarENrJiZxCE40isBHMPis8yb8INQZg
HXCgCbjsIgAeH4BK7yGAZth+NrhsbQNDb8UJEpJRkZzUeij3yVji+1CrStA4o47Unhc+Skc8RnZ0
Bjc6iiEOpCDAknXbUGPVDfE0UJKVpgSPrQVt3MauCZRa9smuZHoeENdAKKRln7K6ch+8zHzG58d+
HiXYPKCD/8EQdya1mIUK1uAUFzQ9EsBEECdD2vDwoa1/UMeOY3VdOSILHIeN1wzSWCtDawcwE4zx
Oo9B7WOr5y6wF5MLGXBagEaKAg0YjNQizXzVKrEBngTUBs9pTl2Xv13lRp2tIRtpQeZL8BZ5WPjM
l3gS4XOVq/0GkvnQRbQgOamooHYXmheeqcHHwNt3YFoZ0BY5W8zGD0CR3tpGyfD1x2MRO1jnpo0D
xFHwzuwtZjk3Gmvd6qBnfNxVqatDYArMri63kYUfoAanltBUaeQDsk7GVZXS8o0wjm4xXvVWOjLf
KThaNno0go0mpxDCBQjWoLdUEz/TQG56tQ4uTmp+6UHqO8f9T2lUSLR2st54LgK3dZI5Bx5y7MWm
Ky2DfM48SH1qWucBWV656bukXSNsihRFDSakUPIvYRZnX1FMYFJEUdoXPO81v03D6AlYlGRtpiy8
2Co+FEn2DYcrJOA7BvB+Z+GnZepSIzwdqFrLQ3QAvDaY9MGxD6UIFJHrV4M/JiYHsVG1Ib0S4g2G
JAKUk1WP5fvQ1gX4G5qS+PWIeICZWXmQjIpxo6aJQQnEbqvbaJH6NsbarkPCRm/2Q87M2U9o2gMS
evYpqyxvU6cTTtzRzEObINLiQcP6WYtt/ii4WKkQwX02nX7tZapymzbqYce1VwOI1RMCBOHcteqi
8FMp0k2h1ymD1i4qYNSQ/99CgilHLrb64YZphcoBQhzwXUtwYjaHmwUlDV96+bi1vNA9Zkx5idMq
exRgSJod48+RlOy5AhqpNlrtoY4U9uwZwvJ7aFTjCYsuqrCEW61HaCZswwerAqgK1K3woUztn9o4
pq9RkbJ9osbICHlR9mqDLbM2BU92ZAUjAtqdsVkDvQIrykxA5TZTnlCLWH3E7wdgLBgenB68xbiy
VzYOmkdHGQEY7C1jZxk8D6AiYoMxlXEINgE9Bh64/alAKAH1K1w1QFwfVqlq27rCz7uSORZCLDH0
OwETXdNc3eujba3V3Xqe2wF0hl97xPkmZ+zw+KYagYwna9Yj9mfKsZm7gGnhB0sO6oacS5EjvzmY
kDOc7qtGWblmHQJj89xhCAMHCe0tORt9qwcsdsPZmtu8g75F0ezmuYlA4q1HSoj+hGyMFR8Z1myL
Yjw7y/H6Sw/p+02RjPXJzY5AnyTPCvd7TRXPiub0zwUbXsCi8s6VWQ67pgd5UzEGcelaSNAlvQd6
kZLY81irfWtG6KnNQz3ECh5MJJtDtYbObYoTM4Dm8cEVrrjQGiVLcmielMnWLQe/cEqBLV7iBIBP
58coAvEbrLcfJYJT3+o61ldAeViXIrTSXTK4h7Ydi2tnZZ86NYtewUfWD6hrAcVrb4heWda2G8Ta
5YasAA9wHzlC70DWymRPBa/6a5S4xkv3jTdFtNPjSg1qYTEohtgs4OCtbnmKJCdqWkAGyatRHWSd
Ws4fl/l0aWpFo/sfHD5cmoVWbzKJ8EFkPYYgYb7Y+POePBMw3sGLXgx82m5hXh2op1jCvKSRfKRe
OpaQQC3FD+ox/NGgbycN0q1N/DIyaAe5A3J0tGrajsYmBDIlSG3FuMhQfWtMZe8oIrosw9jw14c8
jD6R0zKem522jiUyxXeGKkrVVROCLbA4kwviETjrQMdMvN8u7HFgtJimfQIffpOIVn5xRzsMxhag
ZqmV6lnVEe4CdjpwofUC/juL/WSqgkIN6iq9XeWG5eLrXeI33EH9E7Jq71d5VXjroQeh5M5AzmQV
nRJ9sILsg/IrtuCISiD2Oq/KubvK+QjgXgdSMQIsciwPkAt7a1JsFQ751NDVYlj8FsOd379wWZYf
AYjPVrT+Mo+6i89yp3/hcrfUMveXr/KXd1teweJytzyPJmDenfnuTssyy4u5W2Zx+W/vxy+X+ec7
0TR6lVovm00XJ4/Ln0DjS/eXt/ily2K4eyP++1LLn3G31PKG/ae73b2C/zT3n9+XXy71z68U8g4M
u0Oj8iEQgq1dMn0NqfmH/gcTUlGYVebu26y535lZNa8y9+cJH6b97R1okJb6OOvXr2i56+KjIu88
rhfLx5X+r/fHYQZHb2Gm2J0vd5xXne+z3Pfj6P/1vvMdP/4ldPcWHAirEf1muevyqu7Glu79C/3l
FDJ8eOnLEmTJp3/53RgZ/sXYv3D570sBU98FEhV+VmYq+UM3xM6aARHvUzfuJ8kAs+RA7sAKjJbl
q40bBorLK32bcxT148zDjnIyk+MgI2DiAF45gaTODnqFmk0BmaN+bZq5dwbmFww6GupHLz82HnaB
tV7rW10aTmAiqeSD9+cjzQDo5VSubS7mRnXdqKQbOHuQ9KRLaxgzxV8KvenO28RlaCkFF4ZGCpVj
nn8LE67sTUg++2VRZFvkpBCPUovqEajMndmU7QPElspHBdGXk+W1V7KRV4Nv7saz2RCAFl4+kpue
oZRYjGDLgVz0UMUWqcTWFKuSQ15XwHCZqbZaFvqXd9fd/upYeogg6t/c2ZNQXtLD71FpIAJXuuI8
AoklVza0P87Ud3Qn9ofcezMvBvPdxTYVuFQDXCrxNo3mUkN+3vsqVpPFm8oEeVerwWgxWIosAF1S
gyghREqX/genzHXPQF/K7Yc5QJ7+4f5hFOKKuesPhiog0wcNf5R+sx96LXEe6CpH7Yq+L7vz3Tg2
REmA/Sk+Q3cThjY+9VkEtYY/1iAPamocb6ECZffbZYyu4tzpd6BB/nY3TovU3D2yerQPZKQhJxeb
QpVi3wBvD8wk8oQo5GThLXL80mbePE5GGqerpQG8zj5SdyQBPLp0kUwJWfo2l6ZxMwmDxGAtap4V
wwYQgN5P0lH3VtDX49dVoyFIgqJGCj61gFAjbGcPm9Sr2quI1PbKtNo5OL37TEPLOOS3nq2idXHW
gCs1BeDIG9uMel9OM2lsvgettAzSfVwnkvN9yKDW4+eiYnxLNF26gg7U7Y2ve0fdhQifV69m23xN
nF1i70IWFmiHNvCgyxkjh3tQW8PIoWveFPygNIqN61BR2Z+uW81gqk/uYcv64dhqur2KeF8EPDXe
uNOZ0nkuohtgRy+NUXOIdSKaT0MfXO6Z12SPUhd07A+uhhIKmk5EbMgXrBLo/KNwGmLWpgGiNM9d
+xhPoAhUiFS/FhXUgaZKGotHbGsaRINF4ev7O9BPVgB8vqFBZ6oWCv6rhQBIUL1jg6BpdCztCJmj
KQKIb8pjgiwqhCshi0cNBNkL1JVr+1k0ryY96cmvRTZs9gPUQqyhesIhHVfz26RQsElalgYxpN5j
H0jBEnCQIg1E6LFbLSS70Zg2jXUgdaPkEGK0G+qT+W6dQU0vvAujfW9zcepVqz95AhniFfVTqNAf
Xf2h6qqhDGYDgk/AAwxO9z1GcRsk7vUe+stRHSwrdGX6ttbdWDytF+oPd8O2mihbRR9u3XuV0A+/
K29VRFk4+oghaB9+YeafHaQAj7MP9T/MnH9kRJiofgTQkw+GH/RxFWRMizx5FeCFbcup2Bw1+fuV
pKJyS5/MvcjmGXfj1MUJut8C+f+Zi84dVwh8gjXlgcRcmIlyXpoy5G9dM2pXHWAiJzLS+Dy3BxvH
j0Y2rpdpiKqHQV83mj+r3ZogHIIGJSAGaBpJAhCw1qwVh38xZFdEh7Z0xKlMSxxME97s0zFv9pmR
u+qjsBA7UAe39MmHTY4ZURWkB2R0h6wb4pAPNOTGeuVjMyogD8I1tfA93YZe8eCMO/zMaReQWfUL
XRWoA6qPSXdexnWUbjsVugXtIrh6KkC1K22ora2Dlw2KHwaXBmE9/CVAfQeJAhHr2ZyYHqQq3+9G
3ny65VApSMngbssLiFnJTz0357t9GC/zBugY1MUTo74f86TZIk6tPnldAaFKJbR/6ijnEXeF+O62
pfAZSP3X8N03MZzxzlc4nxlukzfQU440pAA6DnG03OMIJ5XRzoBek5jNjZ0gIgmkw9tYBWJVNTSo
sDPNmCfTOiKegnpN7K74ZGHQMdMCWtEe4h253E+Z1ga1NoHqO2aQtbKaINcdZ7AvwKyXa5dDaBj/
OvunHYMnomXNt9hOoeth8fzSsAy1f1HMcGOB5/JMviTX8mdftR8tpGkAfVB0pqwcDT9JxBngqHoA
MkyG7gQjVg3oqpGV2AZkdVwAHchKc6sOeUjVM0yP+SHW8U3kyVdsqieFeD0i8A3wU0uXrM1UiYqs
RYWqMswEoIlrUPn1upUZ5vwCoRIweKarxbCMxZMVCA5ta6dgK5AfNQJqzLMB3I2fIzJ8oxBIoi4T
6BZ3K9EtJNROoAiNhcl5uXc+vSigr/i5AazJcMx6bUvA8RJ7SL+AB4VyMOqXCG8AkoUJpIZFp31p
LA0gq1o+yUqAn6dkOTLhkfbFKVUHyU81PEf5qKIAIj6w03RatWxLth8Q7/13q4aDDm0MRUF9H2we
95Zwra0W9mBmA5+1gn5Yf0r0JHqN63EfNYj2t246PldN5Q+TMBr4c9WD3qFsVDR5gbSIvbONGjNk
9TK9wZ+CJclKS4KVJ05kTUz1w5KlLJEoxhpuW/1ESiFHhsGrgKB3ukcVguP7zo3tDYpd2S/KmDzQ
7/DikQP4ua8Tx9rE3ILosgl1KrFio9VsaZ88polxNJ3Sv9srg1SJHfioqsbRSt+sb2NkSTj7YJED
fn5W81YdCZ+dUfGnbCrfaOQ5VHRMfmhVoYiH9y6SotGZmrF09iBH12dbQT07LFTtuOYmj9R4AHjU
GbB41IO2hX5uzPZo9CYKwBSyGLZFJ3o8ZDFhxPf/0Sny1p/qb20rSNGhSEyrHuq2c87kIvVQPNju
uF0m6PaY7fAEBaueJoDKbPkt5NNnn/m+Y3apqyqeFzEg73iJJRKf9CocwPBRtj20VuRLDVDTeQBs
k9iY0/Kj4tb+gKoIT0oeqCnqqFQdF08yYrqfCBS+pbEBiNsTUFE/vUnvlYaayoRUUKGenWlIAJ2+
yZiNXeTUrXHoezSsz2QjdzMFj9QrQNlp1dA8yCL8Au0QcfSiSBxlOACFTpfU4PGuKKhr8e5w79W8
W8iHumHVRs2K+pA6S9a6NfbzmotPUaUy9JfZtK7F5NvrmJegfl04z6pg0fbOxeYqflEj71NsMVRS
6Tzz4PZKAuzgqOKSmqVPdvIkswOprDdP6tuL52wiVyQkpK9F0BkhJ1qDrpZbojaBYvh/ezfyxBk1
huogkImqzoeLA4HBIB20bE3d3osx1hvDpXdHZyWgQbG5M4Qi/xkj37K/H6+GQ1wX2pGVLLdRTgWL
DO6TLmvxEOlRC3BS4Ww8nCxvELVnq5CNYk9darLOfVTNPj1Rr0lT7dZZQ1CigNClmnqeGUU3EDOX
KQ1UOM5dZ+1CycfE97oWKgNe8U0D/TvxofEy4iuiQ+yPpk83HsxYbHhSAKfUMB/wHnFjjho/gQgA
XGX4RI2R2i0QRFZ4yKcxlwOoOo4KirtMXWTru0sZ6YfG9N4m6D0gDBYKCdIQqGjF2hl7yMZO/sDe
lqe+cn5f/EENBLzLRnW7yaHpG+lHfSx31B3bugMYzU586ipubjyW9UuR5W93gypSg/Cl7eyNvM2A
uqkMBG3cqW4ZtERT/GVpFEBivTrTWFJZABEvfXNvgCgHrX44hNMk8qIuNUZip8DRVFFwZ1i6qN1i
bmLLBkbwxdBc1MmRRoRSKS6STQN07C0AH4NW8HGDLDyk690kvqmJu0plXfzFSnNNlOQh39xwoyea
D3L//XzyiCFOO3ssd3i/PxmXNQAKhpYvQOgepP43VgwNr4yhhN7KBnnn7CrtGsyMCEIClvjB2jQ6
pBPGekXenZ04voyN4UpNC9XUcx1yyNq38lraIHkUaVhs6TVBYholGSx2mnsu0mhcsYZVRm/Hu5Ve
XfE31hwhsQ9zu2mumN66Us2sHXLVERhOOag3Wc0OgAtCWwoA2Mch9vNkSvhPI5Waegd7KH8n0+zE
wm6dN26yXuZEospXso/e1iEDxIz/H9dZ7j3876+n60fVNywolDW5ZZwqrm/7VLf2bWhgv5X3vXGS
DZbB1is3TrltpIcBFGCUhTRONCTIOvuQewNSzlprPXBJpinkSWtTVxlQPSJoIgg+tVkj1zRI5vmO
5D6AhLQG+YqtEjfJ3p7StQTOZ1WbhtyhJsYa1e8S00dQwzwkTWEBuo1nfhvhJw8lJtD36PlOdsRy
pLuum7bdve1rwiHZI8qnPOALEl3cLnc3Q9Ua0Dr+Y0ydDKh/B2YO0+fxEso7KJY8uaCC+edet+o9
zachmqDh4xPgkwJZlGk+GURfuCdbl8omLQbwOUR9AlaiOY2aVZ/+rksGcpFQtbbZCGrt/+5LK+VJ
9M2xoYjG7KdaMRSfrkyAVuarchqrcwXF/96t/+yHerAKUMEIZrr5+k4bi7o6YLxKmQAwO+3jaIga
FvfRhzLcOaAFeWhAtq2IzpoTgXyG/LJpFsA4D6YBAHP6ZEzDYdFlB4mztE9dqwH1HhpJCgDMY/Wq
awjCIwoEwdHJGTv6eY0Re5pr6sRPEchKr2gyfG1N7GNQ4cIuUO9tW9XOIw9tVJNcuiCH7PsIgiZb
hXuzNYJY2S21TesEifDhOkImxZJGd4QImryGJhqeKFDBbhI9cPoaD68htbPT6L5NoFnUuEY+T6Ue
zR+sLF07gNIEtdvkiHV2cltpiXGrQbRadzXiZKZloaTeNBYqZuvXlc1nFzJILLCCMlt5qHX5WxdZ
2gGhYeMGUdODmsbqWetaN/GrVwmu2K2dTLJrlbNmD7vWcLwEhbQLecgU/ffZ0wRZC+h0s/LpnsuL
ySNofaeAxdTAsB9pPG+91m9Q4mM7L7W8GDLTC0ydfH4hy3LVq+Zlzr5M9QiCCTjYGdN50k2Ufgeo
P3hbCo70q2VQkyNwt3ReJHdgvuEJ0frZZ1liMSxjyzKo9pOuRnxPUet+eEEI7RWESuW5raS1rTqz
3rUFy5+h5PddB/Dxx58dhgQFL1iEsAxJAUkVPBkDQl4kBqjGthHYTfGxa05dciYrOS9dst7NrWzA
01tgrH3RWca5yIAHGkL3M/CtWniINMilg8QDlS9WKxJhmtQ8I7ZrnMmbD22QMUMcq/b3vLLMQwyJ
pyOYpPhXNQrqVIIZWjGIiGEUdcyHI0JCZJWTC11RwzhIUrPlvm8nrXGw+x8oaWaDFz350XLURxCp
AxW6OaQyglx7lPUFaNBojFGLld3QIGA/4nfE762mdH/Pc7M4Ag1cI/SZFMWRAxHlZ06o+TSJu7m3
Trouwd6qdBTzjFrNYK0LCQbgVCF96kI1Sl68OOxQhNx7s1pqz24jSgOcQcB7xamz+twV6bjSqiR8
7TrAkbS+kq9hk1grr+Xla+ig7GBVRR6qKHBlpVjg7HYGGE1IG3gHDdVpZ562mabh3NVI6gFqNR+6
i5V4df92bp5Hie8IHMnbif1pdIDHGCzRsFfwnLM9qZ0gfQYUu0TO8CiiZk1jAyCXYzCbpylFX2lr
Nq1ggtC19jSdrV2m1DvIp7jrDLTdL3qWvnBQDG5q3+gXUTT5isbLojeDQgWM3JtAvaA/Y2umfQ7H
pj3gDeCoVFJkX8Bu4yseeeEDsIDjY620NxqP9KLZ5KFpITCGmyS83XQm4EQtdDZfk69GnA4/xRih
XAEea7e+bscdqp80O9UsokccB4Ght0v7Z/JVb6F/Qp6QN5M3O4UszNvOGnqTYD6hpmMACYscHKj3
8vM0CKpBvpbSyc9A4zmXslEUX4ks/Jq9X0UlQqU0lrxfLdb5Kh2qc1dCHCuJ7FuM3esen0XjgRqQ
2M0HKw1RtRGVA1d3BurKNLzVdeHuyXfxgM47ImEWMKd9Hj1C3K980lierkMVsP+KgziWKnXtW72T
/2iH1B9NOXyNUF1sPbLsowefUiT/6EE6UXma+EUSo5popIDwUUJqcwt1mwLfIkWNLyHVWY49J7BU
aILNRZRjOpw4S83lCPwGJbGOHjRDu8CbDGT1chdfmpydpVIzkEKmM82HadPayAEPR87O7VRqV+8R
8DUar36UACbuhavom2GslRdEsGYPA6SfVSEhPGSnoESVyA9rk946qoB/Q+pZO0JZt32EjqJ8gPb5
zijxsn21ktXGkroIyJcaQ82/QcJOO1Kv6ZIRnMp+Bz13fsXh0u9HhrRkiGJuVCi35YjDVQaiIyNv
5SdHLwOiQEMeFcdhlFMJiOXs6o62cm1bPYOg6Oex1itPSSjlGqr7lQ2mDGRxqYltVT0o1tQAa17g
KYJLYGtNHZSC7nuBZyMyBZOF3CdO+68uywhFIBnosOC9NnK4JdPzGmJfFnI4uYVjPYgL5W9j2Jab
paTnCNwtqvs1qBUonR2N31f9JJcyNYZjLmNzNUKFIyBHMixL0VWU8W36vtSdW+ZeFE8reLKF5Iqe
Bm1hBW1rl1erznHQNLN0y/Q2D7ie4KSp5iDOdyrqjJrsu6gLb6P36ohSBKhPTbWraaz1+tEflIHf
yPDLMXWaC4YfqKmLD03JGRd+JwctoMTjIhA9py0/5DFjVC/ahEJ8oqzlbJ61o/96Pac3TQMl6WbN
6a7q7E1fdZ/cJID45crSh/wsZN/H60wB1dMp/9LNJpZxKRChy/t2S71313biIrOpeR+nFalH4+Tx
7k/j5lQg6d2fbkmu3le7gQBTPalWU1PVob3mPRtXyxhdTfqZZ73yIGNLPpYLXULw9d/mta4AKYg8
RdaglJbInHXVZB99lhVbCK9tkY36iXoJ9qFprIf5/aAuVK9Ai8YbsPxFyLLNbjTklg6yAO9T5y5Z
7sYQ8f0WRqxZabpQ17zFk43UBWpu/ASgvr9EgBYDw6qtSIOAR01xMk3ohJIXTXKiHuoLk5T5Xye1
PDu/pUq0REOlb7ME3a3OJGpIoTzzKqvt4Uz9COVxNr1EKpHGlMnnoyNY12s8rZx5NpkRE9aQWUT8
DdhrA8JD6W8mMm97pZTGlZqx7Z3AETxaL2MM9DqkENVoVZSqiWMxSrWLqXAYNYhWQ2+VIeZdDiEU
HKfCYbGdGShG/ZUcPgx3vbaBnG3h09iyBmJywD1xx5nXIINdat5Zj7DVnG7Vvd8PKKB8M46muDdg
z/EDqdd+vyzeePga1GaHD5+n76CgBEmYqWgrRA3ZzdAr8Kwd88JLVKFHcUh2mxxoiByoSZ2PQ+Q6
TQRY2Zon/nmtZfk/ryWr9rOXpNrB1eOVY1v8kZpUq1DxXgu7t7o2bQVRJH30zH2n5u1j3xfetS/i
KUaFWjIiQn3VUIX33EfgCrn4UnvzdkDHuVY4ytx7L/ejGeq0Po1Jc/CuA9anXldrr0kRvw5Z4twG
ge1ekxnxnrpE3fFG5wgWGj8Th6dIveiWakfqkFMMZXpwGc3nZOL90Di8w23WAzXFLJDB/A6l8wKN
45tDM8gHDOS3Wy1LTbdyEMRF2W28GK2t4lvIwPOb1lDBvDoJ3KbwpsyWGpabSI0BsgBO/xoX/QMb
c3mkIWpqqDptURRbh5gj3BB5hJZ8Cj/VAnggU5zm0Axm6qCSMMpu7+gokdFPHF1SAw3HMGg1TVvR
MYXG6FhCV8vYMuNujBYwkfVbqW7VrWMQQAEZgl7YB9EwkEWdPVPz4ywnBrrrm2BYJdnasnRIZPYo
LrhRwJ/csClBOmZ1sQHNINs0UzZ1scpI/zFoQNAgpZf44Ck56zuYPHXJWiPlOFsXmDzB6ZGljee5
d4Z5qcmajfgko7YholtgEaGm0ctYQ6kr1KDo7/aa9RJ2+lcUZCovZOxafQWRPP25KZj3KPV4S8Nx
gUJ8hgAPd9AT+2WoVL4v1ToLyGpFXFlHXoo82nSDELWP5xvMSw7O3Q2QTPxwg8Tl7gZSpkC9gubS
nqw489FF2IW6hQVAn9R0P8/6AwQ83VMXyiTgVpJ8b0DkGHXon6IQnLkRemVD1KLKPg0Ku5EDAJQO
xC4i47LMRHnA+Huj4RDshebnfCysDYq74GNlQbU+Hwrow0yYlX4CuywNjZUovAJ523K7jHsJE5sG
QEnEuVAc7G4qdRUCU05zwdNFvaj3heVjmuDDZHURq1fdVJ+CGrvqEKiiS5YCgtVOzWKmMTlGcTAK
BILIcL/EvE7NkChGFDowdGaflkZ0PT/0NaBL7+MR0EgnY4DQXvDHJSiH/cg/+FRtMmyz1vveR0P1
AK1k/cyUDXUgDY0yzza24/N4U2xpnEboqp3miIzrZ+xtluEIBSWhaYck658W/bDeMv6nRSMUxOpL
nriOr4M5NZ0p6ABiha69HYbsKw0tzd35A0Thzyj6BTztNBP4Mn2TpAOixVN38XWm1Zo4+TqfgMg6
n2f6RgQANLnH1CgahHRK9sRzEPhUZQQZpWgc6Ag3zrO0wUyHYM3vKGHnftLw/EQMTwtPY8rYUTcA
hET9IuMJ77lYxUqr/lTaC9X5muZYjf42J9SU8MSjBKW5s0quNSF9WVQ4FSOi/bXF83nVQ8TlwngP
OQ81wukrLsav3IH2A/QipZ9zaDk6QlYBMirpBdDjYW+7UtnqDq9uruY1OPmAh2V4kFuexMNkIq5D
z/XPd5O0lilQWzWrW8uge+BK3dmbwpMFqk5gAwl+EHM2mVUaLxkbHnLp5j8yIwOTEru3R+hrMnBM
4RErqvHCRP9A8bO/83hf45ceILG5fgkWcOB22SfoUhRXAjp0axXZrRdLcgYCWPxMgIoqVu3DAI2t
GeZQ1AagnqiGsTEGqFd10Nvd1kbZ+1Vlotr2hIRIy2RelOa3AS0qgZakRQlDAWKnMy/aabJbpyha
AmgxtimqI66R2pQn1DbACQTFyeYuFakn3VgNQ4idQGFl2u7Q+DTEUrU80RLv69AQCnr6TqpoeJsh
328D9AjiFUQ+otNo69mFT4X0ujguf3QxEFOt532VoxoGOQ5as4fVqv0qBkjHA9JuY/MUBKr3eCrk
APilqnMNBpSRkxQ/XQYt6GCjzKWCowvNRtKmWenQfJh+kCM7qIYR4TVZFJeihpYo1TXvmnQAoOqv
BmYrOEtMhggRtXlG1nv4FE+GKK3Nk25Ah/g8IFRVVFzlT2/xHWE4xWZAgprq3QVhL9VvbfaKSqHF
D0T6VD/x5PigAd90AoEdEmFvDmWfrP+HtS9bjltXlv0iRpDg/NrzrKEly9YLw/ayCc4DSILg199E
UVbLXt57x404LwyiqoDW0N0EqrIy29wAns9Ig63q+o1rdv7RU5Hrr5AuyTYliBSBMoLGPLkTg/nH
BL8P6IegV5mj9W6fMzSx028GmPXaBvr/pR/B9HGzgxtn7eQZf/lLvKftLAkrIBsFuMgq0HvkWYtP
qc5J0tgM4naBsrELQTvkLsLaGheOV3SQjG3sF4HKS9shCYnkwIW3fb0glk3wrIDSygDfIQ0dz/nv
kxrLATivVGckqSrQ3+qLAZ5KwAuhn9FNv2zakUKmDIowErAn01srsBvXVtCcUqHUA9eXcnTXoq7A
7q5HdAHg30kENp3aEha9edejVkwjUDqCjwPIPkgix8ebKR3b4igH8wuZ6OL1YbUPTNbNM0XS8n3Z
uj8g0dMfwf0JGaN+zAaIg1b9EkToLmpMska+XRvJQ5F0N4fT2ImLH2VumsDLZOMJRyZr3UyDXBDW
0pLovsG+HB4aUwzd0QUsaeAtyE43M+h7AeCs+/5tQisgsd1M5l3GfEgZGV3o4zvZYPjL9W20Vk0c
rNLMVk9i4MijuuEDM4Hl4mMN9lDPMo7knKRpoqESQuvkDUD/tINodbQkb4BHzdlT/ld0FqsnF1zQ
V8gBVG3b9suqNe4aCW4xiqxcdGc3qjT3tA5r8dERrlRr8jLRy4OFflewYeInAo4jvU9ZfaBlKQJI
SBD2Gc0jjZISRJQ4cjYnWg05qx4k9o0CjZYHvVEHeniuNeAYNnH2HKGZFQWPBDRRUCLdSbyR9zZo
dM/oysZXcxvXTw3IMRamhDJbhT9ahIRPDLkgsTLjdNz1cQnAhc6p4jhtLZOEN2DFw7BgFbcXQDNk
ZzyUwNdSO2i2MRx/lXaptcyj4rdA7kMEIGqKjVk2UAHWJThDl+AiXZrLkQMKh7G7kImcngCBjRk6
ckMR5PB6EDnRfLLdFrHcHhjdor+Q3RSGhCQNNLPQr2+d2r4pdzWPHqLJcED9RZRWccFAZGWBI3WK
0u8FnuUgV9EeLkLcQgsm23jQDl6QEdzNCKfbORTUleW671GWgjz1KgxfeNWpu1sKQBkO2gKixNhR
4oAciXBGCGGLdoUvWPueHDkTqHlX1gsIMvKDX1UlvvhCtnWKPrzUHXQNCjeBoEI0TUuz9dOXTgbV
wp+K6GsTNBcpkZBfjNNrjQMf/qpVhw6SofmROcUnV2bla2/gX4v+ZfWM80Cx4mUuHvqhQkLAca1z
wMdpp2K/PzRmKKHKy/71ytXofHxlV7+ywetLrSrkWar8FUX7j6889NmntC7MZVo6w92UlBuQmIGN
e3KMrVMp46st8T4P+4yBDLsN1qD4D0/o+R8OqKNbW1um5n0GQrOlL5r6syv6Fw3axvyfoDZCpXPK
vhqWYb7Eg5+tGD7093EeGVv0b6eHJEvFeezSae2GU/Xk8wiE0dyxvkFI4+3HsPBjGFEcf+ttJAH/
+DHUFP7rx0icoPrtx2ixsTnb2Ccv+xGf50ZCvgJFiOIJVLDVg93ha0WPnNDEBVi+0lflhUzYbYlV
KOx+S0OazidglWjY2eM8HX3dvljqqWgMQI85SJH9yUlWg83da1RZxQOOWgAmdO4VegLudYh1EgYi
SEeytXGsUb+a6wokx1cgjIoHL3qbDkkw1BMTF9kEpzdPfee8XYS+ywB/94wB6FI98pJhQm4lt5E4
1R6Q80C1xzL3JlgqV6Tr4FjILqAEMp3ABgtNPfM7maEuCqkYHUU6NRRVTkqd6sZ8wL4lWiZ1DT5M
JZ32NGgGFbqwbhiwPwYZdAL6x/3NAWkERJvv0Wps11UX7SDX2S9t5M/2VLzLM3BfgWEiABkqcNbk
Bed1uKfCX8EmyPEGoJf1omg9AwcmyfkiimSwrRKrtVek925pIzQVgi0Ju5NYPN2Rl4HFbdFpb9MB
O9PLDqrrIAm7m7j9xIilVo+UZz4RhS359Ojm05Hme+Tv8yAwPEfWdmujkQywsEi6ap114FCiLeC8
GyTjmNTQCdGbRSqV02WOdjobXb4ozd8uoTLUWtXY/Uru7VLHsAFSSNQrgF2rOg+zF5W0NVr9YCdu
2iwJwWTR5LM9UJphLIjUq7bf4i3m/MD2TeI7DLmXUTO206XLGLpFZJ8g3QbbzRvruMLvJoAd6LRY
5gW/xBYeXF0n0Wmh/PFzGEbxarQLdqDqjl/dT5MSL39EST/VtcVDjhP8g4F/Wm97KFwEie+sgpKj
wKmFWaUtxodG4V9KZY2B4cxG5bXRNvyH3DHtK1h21gaeN9BMcfuTkeO8Rko1LLewnWMcTURaxway
LyWg6Vwcydvl7kGBtuIxjrlDa5B5gLToiRdYg5a0kQcDHikrFgWvMihY9fxaq6YB/Q6ASo2d8GsF
4n6QtQTLaQT77LKxB2gaRpG/aRzvzZvhWE1TyfS3+TqCnD4a7NYuNGnQO9D6Xa1/FTETmPuV05zw
q4iZs9x0eXsi76Qr4+RFdRzBHPzmNy99mmjIffZx7t+C6bOGb7XsJI9l4o/L0guNJyNW/7pTI3uz
yfe7P+KMFFruo2jHrSgz+8jHAKQ7+k0LHMSjqkd1dYfOPta9yqFqiDdnC7pvG6eXD3Z6M0e/4mUK
LtBpqKRnrmvPR4IIJCbHSXB2VKzzVpCEtxdkuzn+NkQugTULmndz2+XkrToOhew/HJZeP8cTd9UF
NiS+DIvf0aWo8if0r/pAPP4y0R143cIlOOXzdUV6mWSsUwHaFC8ABdrv0QkH2D33vt3MtoqT2ysU
fvX2Cr4L7JZmjQuXLOb5mmbcgj2juMay2BsGWDbRvZQummJMNx1UPqElF7B9N5nNxdSVXoMX4dHs
ATHQlV48acWjQM4JMgsNdFt1BDkK4ewt9JDNk9Be3K8ExM2UNUUXyJF2CyMP6y9djXKkywp+LKKh
foEe2WxvFVSKIEjkrJusbb7U2KtaVlU92mUEtqJCAWms7YOejg6o+Da9geTqNfb6TxC5qFbQ3suu
0kS6he7IJrVNaRvd/d/EGRXSC6UJrulx5NYytCfQ7etvNHc7Dar77DCujsoEZpmsWV5Yy1HiG6Xm
NvQr1v0EEuwQIjwGCPI2rUitLQldTL59ca3KfMyKMbtPBPuHzBQVJIG5LR1HfdZRZuhv7QJ4mMpw
rthrlkfLxZcA6vHulWwV56sRTY4Ptmu71xRCzSsfqOstRdAERyHdqQVgr2TTEwYP7K1zHiBgcQIQ
X7YGazd/AVy63UdDy9Zcp7582N3O/WivcCx61fF/s8sph/psEy34yPtLVspgk7GhWlclL55BY2jv
oEsZLnnUFc+St2ha9mN/YYQYplOEpEQNekwKtmzw+QyFvJAzq9PpMQMJWYytk4TO1qqIK/bEepk8
SL+TuyHzAhNpOK871HhY5gtpxdHesbeWK8TwDzmMCnRXx4KN3WEOh2wf9GYgQgX0VAMWlqkeL05S
9S/dyhsd+WIaooPg1JgvaBjXvWaYNCADq71QJa0hroBWFhoWIxTMYldeUZkOH4LeO5MZf10wFMUA
uddZiyUDqKAVEILZkde31GvkqG6T5Tjf3R63yI7kapEgQwItgA+PYXra3h6+0bjWTb0fAsjHSYEF
zgkyL/OzmiYy5KATkCGdHLC74wxpyc2gq2xFP3aPyRRtup7Hd2TqzQB6x7z9h3xkuk262X6f1I1T
c7R6+Q/F//9OSnqgxcD2gB+tFwHypP54F6YxoB61kHbzTbXx0Uix27yWUVc9lVn009K7rsZvk0WA
zeQZdIL2PPR+H5L3FoyMlTjfhjJDx5mVx80qNPaRozuLRzuY7jGKqc94+OvI9styIXOveQQkhC3d
grOHgFlqA1np9gQiuOEgBcRyQj8Qd8gv2ysDgInnqYGQhqqa9lvQ8L2wgLddVIBzg58AQqGF/Q3K
O/yzx3y2zFBum5ccDE376JdvS8oJgKVeum9LoqX8FOO9m3RCfjYqNoCaEXcKPXgL6BzIz6XAa9Kd
1La/xlX2BJrYEISly7Er+Ia0wSKkVc6eD4qLBsTJaxq2fQuhcChyklIYaYbVBfPP73aSFvOQwMDD
OEuxFzwHJWSDF7hxIjx/FpDqmG8+uv5LjAnAz2GYEnsT93a/4pMf7ZMwVJ99yFn3sqo/CatKzzkY
ohcjdD0+U1iSZMYeHMHQ2XT8Rc2GcJdmLNpyNCuu0JjsrBNZ439d51O/sqscuh80Vp3Tg1bEcdYj
RIWgC+pNa9v0t8Ay/RO5Kt4Tbz1AV90d3b3bbyayT641xxPFPZlcDRgZYcdTNd6TnUzk/J/2P9bH
e/zDz/P7+vRzhoToeF9bMncToqttYxmegzfkr8sAIlvF+ru+zMD73sgApYsy/dbafpStgW1H/qft
QTKiJ8wx9pRC6CX1oQqT4lv630vdLO/LzdNTUPp6YwGFcK2G4FSufheJehlaQb4hG2kn9GA+vcjc
XNgDAy82HqW2E1t7lEbNGTcmg9xZuCLozz5Y5p+Txn57AKf1W9gMI9NhYVf1Z7CGeM/Zr7CpG/+1
2u9hNL2KYvyLPbz77QkHYygw3XW1C016u/EfEpE4D0B7SvQP441emae8A7MFRQrH7naeZwfgSmQ4
lOj4dkpAdchbcN1SjDJcb9EKoOkYaixzjH4FsC+7H17BXM3huYymE2gj7imalh1DfG/Zc3HIFONh
9IFacSKj2OXQwfxk1ihJRH4Un2kIqr9tW3TJ1YAi3bVQ9krpHtcstxm6nkS1oOE0WfYOZMzm7M1H
DiDMWJY78tKSHIIbZxrqJVUOTj5asgS9Tt7H3dmNI9CiGCGSFXzJKG+iL6ItABOHHNyJcil9XE/Q
xEviDQ2tjMsjM6FZNDS8fIpRN7o6+ZxKoYC2AeXzbboQjbkM/X5tdTZUCuM0fBgbtKoxrRZaywG0
E34HoHE/gP3h3xEy6I7tiEf9HxFATiEtrksef1nDx/l9NSY29OGxZynYGkgcpFQ828F10rT7Q2ps
iEh/ts1+kOqDZL9pwQLrloa1dRsHVQkGVlPUwZqTT0OUTOYhIWwIU8OlO5tumJr3SYTWoah3E40o
9H0iQzvCicdopU5Zddfn2RHyg/4V0GD/6jP2CW1c7RkksT4ky5tgjfz2uCZn5xvhWSFl1Wknmcoy
v1R+zsBKi9lZ4qZrtNS3G5oemMLCSbT9Ns/WkyClsQW8P7knkxkM2FSB+HlLP8E4BP2RQw94QV5a
g6EGV5pseCCTrA10EEk/29GPAHXt5uAyzwQA5NdPBNIfqH4Zj2TpzAKqT9O3KE2GPSXgBAhyt1PT
13MCTyZ2d8GD9oGc9CZDNRai7yl/oDcYzzq0ffw+XRR1veIeA31zmQX7BM8BYHeDfRc2xZPL0vKp
wD7JHrPxLm5svMdd5ixdxsWOnEBITzsbRAlLmvA+Hd9XBUhclb8OvCq92PaVQBMMD6EVIL0T2HfA
d581KCq3cky+gQb3q9dD3wdEI+G+4FBj9PPcesVE8tNEVRvByk0BmilXhpmyvash+JbRqB3K4paG
XogH1IXdRVS3+SYAa4GEDNLnPktssJ3mqGDkWklKS7loO5C17IP993jUDM8sbHm/R+vyCAhrBqSC
zvz9kQOs/aRe2gkKGjfHh2RhS5lAX4JVs0zwHT4MFbg0ZPQAFa/owbNQZcH2ONwOkLF9AEcAcv4e
Wr9kEJ4ogkWpdT/2XyfluukyD7mn6cN/RL700qWr2YFbvSTF0hq0pNu00OzTr9AMDMnbHurd0YCm
N32yw/eSBxm/uNvTsGXmioMV9jnByQPbln+H0aNicKGgHRbdX8MavRoBmd/D9DlmXo3s9KJG74jb
i9Jq/QBG5SGTAE5AmGzbTVl2hC5Yfiwsw9kqoBDuuKwAY6+s4NpHSF03zK2+sIR/SbisfzQp9O4y
f+QLewQEuuXVjz5sviiDl1+KpkwhjZP5V8XwYa4Nnt9BoOLtVRpr/PgqnpOka9TBWtAfvza2+cYa
A6VpeQRmizhiPpihDTnTyvzNRpM0BUcQW5DYCIN1jtzbFSIx1cFFyQbCPK5zJVssPnfSGR6lhcdB
6EJ2uJ3AhXWLh/QVII3CxC61tdqH+fIydBNESyvn3lWjd7D1ZtUDdmNjZSpFGXsSdyi2j0C7/m6c
xePJaOvIdO0cRhEE/1SZeTLBcnK78T1rtoS/bn6LqdJQfUq65pX2yLRbpo2yGiA2LyJzT3YZBnfc
DoB9yKcvfQzZgVt6l9LA2u4wiJ07XryhzgMlP9UxlCogFWGtEtQZITmXThc7EuaSAtzwU9Y1zpKX
aFZvRZwvxWTGmylxnYsBxO18sULGT6Fw1kMRIb1FDgqRkFtalviQbcg2oP9vZbpJDGG6XtwNEnQh
nZuNm6oU+Ps1lYEEpFAHbBrVZ7Dn+pCodI1Dr4eMbZpw9F9qkNcc3QDqfVxrR1vF5C97AQr/yTdK
MGHVP2plG6/6JsjqtxsL/LiZgCCIa6G6WFq59akJum7Fe+HcSQvaAlmbFAcUDMDoEE3humZQRUit
qFzmNch3Yi1PV+q7PgDaG0AejE0LRb90NK31f46hQLqkKdhOuI6+LUZ3vPhall2I45Z9oiPnUPHp
nhnTiWTIspSpe+2jEyb5WoZ3iz6cvvv+2zzwoYDlfnReW8gyLEB8xK/cjoKNCoCxkaAxPLM0TNZ9
I6xPldF/LaoRauYJePCwq/sOumd7MepJBvs1CeDb8YyGnhTMmob5aRrHeRJkVedJbYWEFuAmRjRk
x6RxjWU+yXSJnFN2jKMRJO3k6aJUvd2Sa8pMJFDcYjrYIwpopW6rrAw0gicWhNehBZacwggMGkYh
2kfDSetlVQv+qgp557vo9VoM8usggu4HWqZ+8sANPvm5DR7mYHTuMt/MoPsk+AF/2fqcKZuthRP4
V5aKlySKt5OuH9FFVioEtoajb5zGuY1yceaOB4sqUB9i3t084OpAo86E4nynwmlLkKBqhE750CKj
NyOENHwIlCx/twkPDBQkSk3BFDe+zyXUEa1Hcf9xPbfFHj3IuhP4N9CeYvrG6pZhGRzzCSzpwNzo
JE3pABRYuR6oyjQ6Wl9oUgRtp/XNNqXhxTJeGxy7D0kQ1jglm8aIv2G8moejLLw7JYsUnbtJiHQB
iJMSfSEHmOyihe2WfPshGrvlVavy4XwLdn1N7J3V1w9hEHJP1qNbtOACfwFBTHgWVe3aiw75gH1o
Ry81Y9FFCZxbVoDfbzwbDGRzCHqupkWaRAa+XVSxAp4Ioga376eR5TXIrNf0xdSR3VG9cynzrlhJ
HUyeKEcFbmEKAARTMQf/8eVHqxfMtkC2iLZ0zXboaXrEmJXoy6Rbk4gPby4ySit1gOoDNkNPIQ28
D3F8sCq+okA3sdAeZNe+vWeOnG3zCraqdy1k2hy+KOoCchOW5dwn2dTs3KTL96XtqrsJQpDQiEub
LyPkHn0jNn4Estl5FfNfO78YlzSp8NJmJ3MLzCNhr+5sLDlPKkzvTN8ITtntkCPy5kkRcG33YarW
DAp9i0J3Kni6U4Eu9dgskbQKz7YjLeBq9NEeXBsc9FdoPQAh41scTk1gLhF1A7w5Uj6L98lmlcgt
9NEgb4xyzh0ww+NdkcnmzDwo1AtWeBDfAQWKmbTqUIXmA408baI78Jbku97T7Ql6Ki1CjtKIs41Z
A37nR235tkqY592K9cikJlYQJevSwUFzzBgICW8vhdoSfhogaHa02qjSXZSm4iJAqrAOApms6RNV
6Y+VmZRXKLmxE43aKOzOZdOD9w8+uoSNKdceEBfrtArfbOhcfYgqI5g/i+iqLc/1ZN9RPH0UQR4v
1jGXzfq2kIzEvQ3Z4jOtg+Qw6DeUnyLJBEqVWvNfWVnyU8jUv3cHiHeLCKz1ZBee6y+t1mLHNi7H
Z5bybacC60suLShZl63aUliGEnpu4WDfTgM7/KdlJ2bUC0+ChouWLSJZHmyCBbZGb+/QNRitC3fq
NsRCRsMUufUPQ66HRFlmtk20vnkjiaSEWf6M8Vh4HqApdBAZfksaOhzZ8soL0IigvamrOSJ5DVyi
HpopsIdC0/TTECWD5JzVXTYPYyXNc1wbP+aVUPG4pHH5lUaxcN3L0Jmf/GmanrtSdHcGdMTIxy2b
37d5eCHfCOTifatscAbgFcGo0Txgg7WLQLDynBiTAUyR2pCvGJj16IEwkOb1bt9eVZcsyVdPcfLk
FT9rvPO2MgXWvY/K4SqLMgMtVz4cPU3uBNiwvUuZU0NLB3xRcwi6aRrbdR9olJY5AwYwsTY0HCxg
uMssvNCIJpXYoC+QIBiONKQl/aB/8LP0SWnak3xos0dDZ23LmjtbbDAGyN3wej+id/9CISjK8As0
KPa3CV0hzC0aAYCg0IvQpS8SMS8SF82wtwFdXoBhIkQpu/YWaRMCzVw7jrFghsshsiXCldNP0X2d
V9E9uiXzXQJ5o4VJMQ1Dm11Z9xfy0oWC1aEMY+9+DspafLm0eA/M62YhmJJMN4t3t0m31yr1y1gp
KGzDrHRXaLgChiSMTXZ08cd53wsUMgFam8Yfnv5jovJ17yMJXnfmNu3zYeehW+gac/cfnk7F99IM
UTnwq+cCdGl/C8ha/zlUVT0H4ME77GqFQ5deIcdh6dEHj8wi8aBpX1pxffZzw35hYjNFRfJSN2Nz
GZMYOG1t7kvJtxmA4xsUo+yX26S3IXbrKTJZ01Qd5yfjyEJ8RhJeob0P8kgfLn0EwBsfFFR+4Wj1
s5XuIPPuX3DgSewxXJElZAz7nKyqtlFeQg3PdULIuuZi7QqWPosCW8Gki7t/KuSqDOY4PwXKWLWv
0i9uh6RGDnw2Tto9jofYfh+sukWznZ4eQexmnj4FZvuMksewTnPs9luNhfA0PkK0Dh6Xfn+hkW+C
TWHqMrG0lAV8h/b2gXzzxjHa5Ru3AmJKT32fHwZjuTFDMJgmoLBGLgCN8IPuUclt0KrgA3JF3T4A
VxTOAoPPzNdePpE/ArfbitnhdKSJuZ7YUXPLND41eaIOvm6raLqgvLj6joaxF+FzGg0na4LWNlg4
wM/YVPJEYRQxGXG17XqQxe4BPuqXgVs0qHgqY+4NiPK0WiSWKe+tIagvwL4YQLOidOrJusL7s9bi
pL9m2HEWPoAQEBzmufPdF4E40sOpb5PwAhm0bcfxpF+2LB42YNJrV7etnp7gybw7kkmCpm9jBjZA
0kiPitQbX6O83oN4x/hhudYJwqXTFwFmgaWPfv878GYZO7c3hx3aS4Ha1JN8F32Lqdnsp5FXd1Pk
lItMlfyc667ULAE8WkISaB69213hlmJVyOJQ2uBSvJHMABYKXR+j98GuapYHcuR4e62r3EGNn0VQ
cu1NdW7AkPbS/6yl1b/EbIzBkQtWtLAJ7RcB/q9NaslxQ0FgbX2bw7zGebG+O3G+k02ZPPSNza+s
sAGMz03QV7Vpcs1F1Z7wjfOFnBPn9RkU1edy9PKTrbJ8BWVcCCzqYdjjCbigW7pERoqvMO1RYwaP
D+FOLdTjrck4uN8AicsfHOU3lxz40UU3hOZn3o7GqmpYuadhhooF1DHlc2bpIxhwtgsOZpjPUdqM
wFaYwd7nQXpE16m3xHZo0WdCfJqKmJ9NQ4Ug0AUMAEKy3cqogvhQ6aEOEzrMjBt+Rr4Smmhxi2IY
UFgrUNnwAw3fwyy9GsBi4EYjUMHUfkNnBxi26upr6CGnrjPmqdlKIK364DKGZXVCR5y3eo9ASQIt
AKmUS09HRB0o5SkCmkTV17h5W4MiDCjOgYsIHMn4QjIfOxTT1lODHpCxaqxHtNJbj7kINy2ylHcU
USSpDcRBOC6QnQLPrp960wLfNmpPwY6NnmyhWmCuMJVmtHpNpCPbtVPJqVjWnrEZB/cLg6bWPgMd
06LTzDDuFNVHGkKkxn52e/E2jEeVbBK0Kq/GRni7uoRgGJ3VPfzWO1HJZEUHefLSkE7rt2Cnk9ER
SZ10QVWtzulAFZyWwyZpAwMg5aI/CMcOjiZQW3N1LItAyTWiwkoTyE6ls1aNyVYBAzSvdJvw55rI
FEGVcJVxbHtYDqAbL4bsPszwRBsn/6GJSpiAITiOLHi9mYbUgySCU8hl3OV9uvR5IVap0WWbeVzH
k+YsT+z9PLYiPHybqrzQElXhZfdq7HE+1JOBt5vXz9FiC5K68ZAnxyKW2Qm7nbfLFKQA+/w55lU9
HIv2SHaa0UWhDRpVk6hm7IuvwebTEEEw2EcvpR0ZbEE2Vzvw76+WJUBR6xsNCN0hjY4yKpB2PCmu
k6vcp1EAJqOSu14Y7hNZbGPagz6ivxfaNNhms0jr3j9SRImKxKoVUEJrjdbDjgqtkqIBhxRN5ZCS
PaAZK1zQEC2x1uV/vJJvN/19AohLiyp82OcuOqWnpjh2+pKMNsa94gUwQ1NxpDtyV04/gpzYHsHb
+D4npnDyU2Q91eDz+fOW/EY7NGtIaSVbJ4+zFemG7wvdHVbjfbJirSnPPQD4ZzfPs1VuMvs4etUP
EWX9yZL92yVOnf5ENi8Av57r5EdyTjqiB1sD8mjvIeQZ0UEHSmfwqhXGw61MNQ0+P5qq+SLeO8sd
lBnIRGUquhgdKCp1FI0olCZOvJsnzhWtX2vdlv99LbK/v+JtLfbrFWllVpb2Eb3Y+PrEl1GTofOW
ELzB+xDHHfacdvhauXmxnfg4JC8K4jxn7dlxDXkemYj2eLQdOpYCsUO2+TYAQGWfWtaBbHQpvRr9
zPqCNgOQlL7wDicI8HYJXz0bgN8HqfFSd031rbSDlwBvhG+ggp5vgCedb35zmdHof4JUxkG7Sz3z
fyzxfx4DCTB0eYG/e+32rntqRs9ZENFDwXO+aaFTO7ND2D6UXeradC8dfuVPLHhKJma//G1SFLB2
Zof496Qxre2X2HaSkyzRfNkXxnhPly7xc2hlLm+WCYm4ey/RG/KMa9FXU7NZlrW1tRKcUT1pqQ9T
835pRE0VzUsOFrg6zFEnJfQr6JzefRNxa5tFIIIlm4MK5aLt/BLUoGW9HtBTv498kX9SxrQtGwZQ
q7abdhbe7DKu3uw+GNv2DfB1n9wKZ8h3+y3+d3vVoH+Nqldz4UtXr0B5CU1mNRfLGtDWnvqwfbrV
z/KBNdvBDcblrX4mUcJEFjYJNreiWO/EX/LYGY9kmu18WUXoKKOa22RE2Ynb9dPtpXt84Wybhqvl
bZk2Gj4uTQ5l5fPStJAJKuf73mPLyUKHoPAmJAZzQFIuee15S6MVBfoAxugye/ANpfboa3kutI3i
WhZBQREIki2tMM+lBd5XkWD3QUOTXvT9gu3pvNLNdFuzSbItnjf+kZzAgT2mbt6fBrTxr8bCx45b
b2TmnQcefLVyUJrVpgA807sqV6Dq0kParrhljFqbjLIj2bwABAcAhd+Rcw7T63oohW9utpL9vC1r
qODjsjQpNJDMSqXIcI7CNoiWHcBoTU66dO/LRgJHBVVjVzV2hruvO+zsaD8TxMBB0JD2MzT0gkGi
EQmliduQvOhlw+clOwUxTj0DOoi30Th9DTsciWLfHE4gFMcej8a+NtIdXZKohERs1m5pagSWdTw2
9BQa31aIKhD820P7+Id9XvnDi6g8TBZ+UMoNUhzDfvTjK3MG89WHEGsYucn3ok+HZTumwQWCv90J
NB5oJ1RV+NVqzhTgQpV4WfnglG/Guj6X0BFZkcPb2tCY+gZl52blNTI5hzwuLnwC9gClreS7x56G
2pq+2mhKX0HHttTb5miLEjFyDwLCnXjmqtfCdMQiyez4viw950IOHAHQW6EdBlrsZkdtgH85Yuij
GJuDb3FQK7oaAjUK+Ug22blA2alBPTbIDG7s2JB3Uc7ZndWaD0JvalOUkmgkO4NvDDDmQxEYIo+x
77MDsip7amq5NbrQEOrO7gHk57OT4slOF4XS0sFNvN2fdr0s2KGNQ2V1uw/x2k4vkE0GP6IhZ3b+
MR3du6gfm3L+8W79NhQGSGR5nOp8e1uWAVN/TgO5bAwxnj0PBZ0RmPy7IcLjGo1myaPIQsB+Kyg2
jG1YLi3Hql980aKNT7b5axAABSBl+T3MQJ5Uev3P3ilXWVb40A99RDEoxSklF8s6tKOfKJ0Bxp1n
38bkH/ToNc9O36s1x1fjqTHL6mihurqZAgebSpAPLOIi6L7bLF4aU178BAf3p95VzktojEjuI/N+
8QzT3FcOWvd9nMke0jIYlrIzrVflDHvpWflP058OvQqbV4A2IdAF9kO/Fwsuh+lqsjLdRk6THRpf
ZHdOwOOVFQ7yFUj6raqz/Iep+Oc+T9WnQY4Kp0+rPIVW75zwya7W/uBXL36PdKAOtbtpn/gBPzZt
4i7rOO1Bge2KYxJY07UT1hU8He4rNJqh5hQ53Qn6YfUjaNq+kR2/DLIyQyPPJWjrHlrBAaROgpUR
orkOBJjxxSjK5NxYHId92x6+te7aS5PyO8A1kMnSAUx4aoseSr5OWVbeo/mlvK8iNHgh4VAjX+8W
9xa014JFXeAnnvI7MqGHy0BlWoY2X4xGtYuNLt1IDfrAv9p4YEGeLJA2lgdbP/dmR4RugSmq7mnE
vag6F4yfb5P+H2VftiQ3riz5K9fO89AGJLGQ1+bOQ+57VdYiqfRCK6la3HeC29ePM1jdWVLr9LFp
a6MRgQCSlUqSQES4e5LjrT8EIUg8/5ooQ8J4hZsp2hhUIoIF9fvE5KMCs16kTvWdyN7GiY+ziPVw
bNJFJibKt5n4bT6SDx0+tIveH481al216RwgYbMQEiweeWJf5pqFEdIYCA5EG6px8DOrPgOg8Yk6
ySQD82zZ7bt/jQp3pMl8cTQqRyyJjoLn1Zc85OaDhaDZ6Tf2tsw+2iOr+SKS+t2/RAHQktgr8Lv5
4nqR9dD7QFPNkazMa+t3flckQU5KghuUahIIqpaCf6GpGnBPePweX0z+3EKSadcAwr1pBtv8MuLB
62sVfMMrDPQpdWycBi3GO6hUOyDKACB5Gomcbv7cTyPrHIEhXxbzSHIQHkBgNNJGRcWdjiA6rv4c
SZ/JFEoUaaQIHPalRvEROWClB+yFv079ij+gQjza4B/DPXVxCL5hiFfv7NoukBcIbKiFawY9ahv0
qrYVf4d00WYo1OgDkxiswdFlfo84kIWomI0+iZF1K9fqrLu8841tO7bNQZbNcEKeHeLjKi8fSjzm
Ac9rsxcsI568GMW9i+Bh1BUYwwpVTKoi/KU2WLb83bWN2v7btfkF+3BtoWFAZHfCfhF0K+jrdFnb
QXOYwVlTE1XzzYFgX7VlPABHUu+LLo67BSKroJCjcJ1TqXJth2AMmI0Sadu10wfGAmnsDLvWRm16
iJktg97Dt07GOg/xjvbFaZxUvPrpkGmmNrUPsXNV9Fu7V9nBQEnIuZO6P9MZHXSUg6HMk3J16yhL
71tYM2+RVqrf2JFv7x1VBA/OMEHaBlD9ovLkBIhn8Zk8Bm5byG/az0D/dEvosfuHHo8S+5bW/xDj
n0/JaYQTpQBUFIpN1wfY9oONbkBwVygHGBQvWZdTWXFt183CbFAZ2KIs6EkKlEjzePxCbh4Dzako
CkTgWuw1wrBpLs3k1vrA8k3Df+fW487fZihFhIyV0s9Vmm4B5UZeD3fexhLBuE2nZpcUywi6IZ/j
rGSH2JKQHTdG9sJE/8cQuc49Es39Hdi0gVif/G3TlctaK2SupmlTnW3Jf4jU+7Q54sa7MQWyHdTa
YNjdOKgZWyK7GO5pa0vNgkXRft74Tr1AbIQfmohlhvuoZMhEl0CXOlS46oeiXZhmK9Zu5rKToGpX
vCRauQE84/79E6FOc/QbxGmS0WpOAJmAXiIFUfUJAp2etfELgMpz1Xcb6qeDocLXSBbWts8sDQwL
DmHmt+e8LnNA+RMBBhlH9gsyhnn97mNLrZdFXSP7O3lTh1Z+D/5LKC3EBZK30FrXZ915KCaEvtSy
ySHR2MWo5kfqHqdYeTUbML41CwehyX5BxmrqoTMHlTL7vFR3N3thWqD+mHu1vTILFBr2WBkIvMaP
Nd1ouIWCcxNz3HN0GjiPhZ1EUDhD3JwOyFElHUK6f7Yb8Atl4PUny4eR1B7j0IRm+ZLmuo2BkBBC
8dPBSpW95n0ikwvowZoNAxf4pTA9+8z0szmVe9GBzHQ2Bp29lNGQrUOsVBT2IJ5zGv10SS4x2QY3
q6DfE/D1bYYqZM/YnQSg6XN0tjCgSnZwpwOd+bFoMjApSBixn3PXZG3GiqN8d/ISikPpvB525EMm
LvI/R9OUtzb5UDPPU8GXtx5pqnxlSghKVh0SRl0Wvh8iRCMr4OXRTnqnBOGQ/8dsS6iH3EWl8k2b
Gj8oAvkhSBmHIVR+ApCnN6hmP2Hv+DGa+UtwkwY7wn82QuMTqqDts2WAH7CzgwFK8UN0LockA/eS
Nq4AoVnLsgksxHgSfwHGyOyt9+M1ihQz1H6EEK4RXvCHjspvuS+bL9WAvL0hA/aABY8D7sma4d8x
j/d4abVgwamA5lfxWuLlivtBZPguom44zaeGrY2DWWFNlcUlkERTDx1kh8qsAbR4PXaDTWgBtAc6
jBcUXl4h1lk9OmPhngAWrJZkNzTIF/MqKO9izx7vXdFj/TINCMAVgIxRLo4c+OInJ4ecbseyZz8f
q0UPRr4THYbOSE9sOtxs1NSdrpcisTb5iILwLqvPtfTzZxdVsA+14y2ZVQWoa1lVMkueRd/kz4i8
oryx0A/k6OfJBVVSzh21qqh667NymCeBXh1oVZMA9+E0Zz5taPEg6vbUTEYxrlALxLfUbJwC6UEE
uDfUHEKvxm6sclb29KHgCg33yG7YS+pFJt44lDnoLajXkW14bhqsUKmX9VZ1h5DBlTqxdA0XhRjY
LjUMewTbclwBkFEdGiwOEEpKY++M35Z3pjOjK76AL7vbWWYuxoVVei0C8AOY4M0UG8MUyszTGR18
qAIcvBCHW/N3frdhNIJcaNit+f8/1e0jf5nqlyu4fcYvftSh6k7vW/PRCyCybEAlJF/Q6e0A4g+x
yu2iX0AoITneOlQISvoyT/8cQu1btzPNeGvS2a8fkDTISJoKLIf/PE1Q/nVh9Cl0JbPx9qlklFXJ
84Xk5nXUIfZu00XchlBzdqFTGlIU0Wcob5Z7ww7z+wbSkAKpoFM2MXbSoRgEqkAMr1gOlv1u6+gs
ijcGRI3Ow3QHoDZa15tKx8BK/DWWRuQRquV6ZZ1v9pEBuz0meBLRp946BtDrdLKLL5kTYGWug1au
4yJ0l/Mn/jUxolQAboPDu6PPTnSGXXJpRqt5Khoc6JdEdcHdPFWizWIdhEY5u7iGe7FBQrQFw4Q+
SM30YT5TSft+9hsbufQOVwlubIyjQ/bX2c0mp2lus1LHzVaCJXQZcdzxoHdzH4pWgZsqAJM6NT0R
uw/agoR2F1t3weRRQl5tFzSiXVJnyR33IUe8JS07dp4HdRpKgQDxIPKFEtFM19mdY9sX0KSUb8Uo
LoZkxRvX6hIonGSwOF5Un1SYgJvJZd5eVf0zFaRTGbo/1aIjEjDbbybyIHtajndAmS/YgA1BIqJ7
EOjxaxRG6oIH0ppadDBGsDkndvPWDn6MTF+DirzCLeulIz2wGKjUP1YJn/bzpXxp/jqLI/PdRmdt
wuVLEAzJguWpepl7/S0z3cdY6/gqhIiv4L2Wp7oZj2SCOER8bVCIf+fhWQbVvN5fklvbXgOQMd2T
Fx2aqt7Fdt6dqdWHUXytsvxzrjIwaUwzk6mvwVkhDcvf32xtbldLJ2LxllyoI9EpQBc5QDxkozmD
EnKifsPj1e1TfaXtbdyDgfo2n28n1l6ZPeq1TAcXHOWjc+SyudIw+pNQF1FCqbT4MLtZgoY3mi/h
9ifE2FF2YP+63EyZV933rgpOtyvTygsXJmgSgUnFF0a+tay8hWFI9eGvKi0PZaQW6KrIhQ7uCA6Q
2qzN+a+iSVXrQnQvTfXy9rGsyZydUaJu/faXtlVrHJjTfbl9cQiQgvdfJ/vb1fWZcO9y/4Xmmv8N
3b6Yoq7D3dwcC34Aw0Y3gWm6vbIgkmDkaf8a1c2TlaTxUwTJxoNiDBW6kx16draRN5cR63AUfzr1
pgGV0d5JC/6sQXRHTkxa5rKRrDqHtjBWhsjThYYA32Pbm5+6ZsjO3dSShTtuUCsC5uTSNR8r2Vf3
DkivGic2H8nUmqD28lM/PJKtb/1il4Y5W84DhOU/9ubG09oEEydK9LCubqM9TQ5O3PiAqIi5oCYN
cPFjMaTZX8nUjgglJn1bbWlyoE3SU2Rnf1AnXa4RmkekcP27+dMbu0O1WSjXNJmj4u7CeHEhfzq4
UfSax8o8UavH8nDrKasFnQj+oNHo/SsqVVbUSaYcEpkLXnn9gZrxWNg7FSJYRy50CR2QcWx8JIOh
oPHiliPb0QWA1oMdfN1jK4k9VRd+ZqHdXkeu9H0xdm9e57pfIO0+rKEIOOz8Hs1AGyuQbqFGM3Ld
U1GlUOADgvoLeAo5KHHT5li0IUrXrOtsbqHAp8sSfCGI0Szfd9ygUNvNdXq32vwYqY9jmxWLD4V6
dlRDTNy0HwxcduF7nyl/7bPsm651/lQgybbTNSR+EKV1nyYHSm1jDfiN118NBDm/RQIFkHHHf8R2
ctckg/Wio2aAHqiVXaUdtluntPqDV8oYcYqYgTWQ90/xAGXcDAKd36fh0CjlP0IMVymCwfiJehvP
TvDTSBggCROOPHQMMFuYMcBnSdB/gkYFuJxhv7l1E/o8cRXSiAiozW4S2HtyAzrifbZhcrvNFkbf
PSI6gOTxAJpvwDuMRTq8pSpAdalrfYbscImiRDPd1X0TfypbflKFGXwDnidZFiiPvmhlsXNuDkit
2UP47a+RXQIxChqZSx9l27bNVkYUIUHkZ8knOst8Gc9n3W9sv/Pzmcnw3CySD3k2Q9rDEcxguw9Z
vTnHJoZHQ4xyT+m1uVchS7YWRgmYyV85OnKmWZKy3pG9j5JFNiKxeynaothK0A98ttJi5rOSiWOu
Y9up9qhCgjhvks98VlhLwx41INC2XOPT5O8gTgaUGsoUxJCDR9kqOms91c4vA+mCB7sM4n/T7paR
Xnih9o5uDNkRlMrE+SUdBRIuZreiDuQJ80sIDUF7FY39CjVU3vHm5g0i2Ax+opY9B5qzQ6HGUadt
+xR0VrYGS1m/mZsjiNi4rHBJlmqfdGeOIHBNTtRJh06BMAygriu1aLY+Nt9n42b3PptvG/6m1VmD
iJdjxQvizIL80KlzzOpCrZol9S5y02pJTTogyAtiTr++8NJFwebkUYNAbMknKRGy/WaO2WMa8PMc
v/sUu4T2a9GCezIYePFoxOaRuBk8qJPuYmCt1v10U0CjL5xi0d1dCdHuR96NRwbx1zUejuoY1H6w
bJyRn+o4tz8x0KXPtHU6yw9goSxWPqrmvpCbl5T8ZDJ/61h5C1C9/EZ3TF1DuKJEzOLaMNYcG791
VsyPw286Peel7X5tY9Cujs0YHliaZI/TQOqv4hwaOhbKhewwlvs4wTyytuSbj4BPEDTdN2RLu2XL
3eA+dkwTYq4jWEbtfISIcvzuK6DIoiHHmK1MJE9bMPSC+4OzVU9nNraqXaYdhAtwNvdOZ3bwKpoe
Ku4OYELTAaSY2t/WKOjdioYjKavxJGqwjAC/vxq3Lp4z11IhtT7xpc3/GEEzrGqJoCv9WyZBG12h
LDdpcN0Ll4mvCbh2IabYfbXGni11HHXQ0vO7XSNbY8eQ6bzrAAlfIi83vpR9fyIObTcDe2eYd19Z
mUAOEvgLo4vSpwzQe0C3ceZXBWRD8Uh+MiL9brv10lnGWL3usgrMQBwPSkA00gNdsieT5CTL6nW+
4ulPkQXIvsgjDfQOigXRs5sWpzw33KcIhE8HPFGmu7Abvk72hOFtYQUBP0gFqpSf7SMSGYvcrMsd
Hn/9GQv+/jwK2UEfmufb2CrCRcn6aFhQjwrCcdGUItjm3QBdMwM6CI47BbWm5s2m4mTYobaturbT
oQaxPrIXsFGTOm62vFb1pvSsdklVblTvhj3wVXHp7am+7WY3VDRuGWqHFwnRtN6UrVy7uiK3Vq8z
jaeHb5jWXRYLYx1OZ74c3s/I9rteFJaCPge1ktsIv56Dg9TBph5V8VxV2ZuNKONbWNYbBOK6r2bq
xSvUTw0X7TiI7Jl5vckSJZdWNhoLz0nNk0OMCBQoprZARA7rHP9AJjqoKYpMZ0hTQMu1GCFEi+LV
TaQ00MoT4I6KuMgGAgDo39jyjEBOfnGnx2+mrRdrbNgu4gKP5MLo4z1nBt4SZQwN9Lb2OcR0zOjN
w13hWFK8Fm4QrUwh0osbM+cYjHm97nWmgfUGXhxqnm+8Tn8Meds8OUHYbD0vT/d+KqCUNk1GHqMN
xfWwFq8I7UcrT43ZSjFn2IFCkGrU6eBmWbn2lLDW1OwA3nuQ7w7cFluZpigXH5rHMfMA7Y/DdI+c
BgCGUHi4Qhnk3Vaqs+FF+yyQ699pVng2XrVT5zil4lUWsBVKFjvjEdE1fAtd6Bcrwv7HSF3tkOu1
8AqDyhOIFKtrgGDMbKMmdaC6vdnZS0OBAKHlrfUMGHh74FYxcVM7CB9WkIa4NSUIFPG92ufI9lEh
7Uh3GU8M45Bq/STryn9UoklO7RB7S2L0ln/adW4np9ye5JkQgV+DyzeBKGGxwG1rfgPfhkbNv5Xc
Ky0HcL3gHyIRYfvInAqEQ9OjdgjefdsAjMa2pYOHwAR5tfaQyMLecPzKGZR5ej18hlzMu50KMcCR
OdvJf8wib+0bIzAGTRPveBcGGyQ5kNdzRjwXkSsHuw1AIXGS7Mw4bb6QR9CEfBtBnG+BxVa6nKnn
G4P129+2iXge+TKgZITj7iwJarhA1lA/o69UVx+b1IuIf7en778Mu7/1/jL25txOU5WOobejPx66
AUlXSKGXxx4RgE1WmfZjhpIwyBxn41vu3RV95/1hj+UPWzjOs05M7Cz93juhCryax+i0MNbZAKQS
3W9s4NU2MoIcsadpDaSnBU83HRJ3tJeMvd4w0zdcdQEyiX1aQtyHA3ndybSGQPGg35HYNz9oMmBt
3qbPnNUMv9OuAjdNam8SgeLiMC6LM0Dw2RplT+WnSpnfCdpoyO94bMVvtzEsHIOV4YkXLfGPSag1
VBiXm1vTrftyA3nkYJMo3z+JAdAr0X+m6vc8byFNF3jDxeFOd7I0NjJh6ZmvdTw72P0j680FsgUl
KkRwS+RYYSIszIsTydCkU1NMTeq1W2A7qRd7ReuZen83NpYBMhdpBgJVI7tgmYB1JQRorbJ3jqVm
WGpO9q6SIAwYmpdSO7n9Q8fKeYAe7QoMt356DfwJwKDDE5i6Bf+eAUO8Aq0GvzMKqP4Nhoqf/SSv
1lCSGs+AfCUHWcRyOxa5fW9HhVi2QgYvrZU9pEnOfwDYj/pGV78F5Z/DVaBRvtHGFoj88a4AP4KL
UIybnkTTeqge6D/R7U92i2dyq4pqVh9yByu9B7b7mGUQRroJEqVF0GyFDkCGO0KQ6NZhFhyCH8Y9
GGzARFWgah/BlUUpwu5IzWbI35sEPcTb4WPv8HOTeiMGeNi/HZuPqNEps3QFatuTqFW2d6cFFqoR
ocjmlGlwpjYdJhcvH7N9FKvwZGLxSXwGke7+8EQe3Muu5w9sjC9EhmBnnb1F2Wi0Ia8hHf8ASs+/
x9p29iKzNdjw6hN4TSvXv+YCf8XsldWF3GintteIUKJAuK/Y59AGNxzua++aBTX4uPHwPwMjgxyU
1wYIunT2eUSpOMQRa/uhyetmmZtZ/yVy7dfWVfEfVtlg+JSHEkmJrRKL36QLodXeFwyCbD7uab8G
N0o3IE3SmuHZM43XxPD4vKBsYzM95VHwSss02iA4QLkuHLuND7RYczl+gwDDF2ti8yJeL917ydmo
8KqYmL/I3vQa0I7JzjtneXMlO2Q6E7wY3HIBwt5xC9BM+llBXjwzneBb6gEGrcDFdomSoLs4AFCj
1KAJvkWQBhAM3BuWCr3tzyNjMxzvs9T+nGFlcwYFU3bGqjc7YwcS7URvfHLsMDzaUbjxrbR8TJKo
vZexQkFLB2XQHjGXZeUxtqNeoxXNyfedr3MvG+RbDfDHEYsj7FokNyB5iQgZ+dIBxHUb0WXGHbXC
0pWrf/3X//6//+d7/9/+H/k9ykj9PPuvTKf3eZg19f/8S7J//Vcxm/dv//Mv7jq2IwQHh4VwwT4i
pYP+768PSILD2/xfQQO+MagRWY+8zuvHxlpBgCB9izLPBzbNLxG6dfnOdidWBSDpH5p4AAxXa/WG
1DnS59n31ljN+1i/C+IjECvbmFZYnRDtDqVmIrnIMUi3DvHKQS6VL4KhDLezymAcNj+1gSO+BCiE
uS0zolhEK2RjUgiEgJmIDn7sfbSRc5kmK4bf+AHyxKienQ4iS/uzPR36qKk2OR56YGT6szep9BeQ
6ac70TKs2EUqK9QjOe3sQmPJmSaAmgJb/PNXz62/f/VScolflhDIQUv+81cPerzc6GolH5suHHZI
AvuomjLHdcqN8qWKkTSZlhPdCBx06fDqnjwkME+AajOUif3eq8o845AGzod5OjbRbNi9hlixcRCi
Dl6SsLJWkR13ZwVJzGNZgCdjQG7q0wjSZ3y98m1yBf80arwnV+ZBacRPhhPdZmY13Okgsg+cW3jm
AtKg/sPv0rV//XI4Q9QX3w5HaYgUUvz85XROXDoonc8e50W6LARw+Tn/hAxFfoWibHsFVP+ZHodh
nRkbeuRRc/JCuVZ2HQpoFVuB+4oYsF5LkWZgTcODKchqiDUI0XyxdHVW0xoRL8WHLGL5Z2EUkAwq
OrgOOT/W6j4w8uoehfYbJOzFYz6x6ZfgtgXdQewdyQbKsHjbFOB/pF4aUIX9Rky8/IiaQbW2Cjlw
e3a6RHAq2o8qA2u/lwHy2HvgzLC7uFrWHlCEQfMI7Xrx+IsvN+9rae0dKHf8srQnhTlLC/cwdZL8
3Nj6QCd1CHpg+ctOJg//qDo3fWqmAyKFRSUiEIChkYayXbSAHh5St8ieLG1WG8Mc8zX10uiuS+bR
Och77+Z4Iy8strZ4E38gl28bNT2VzWZDHaXFgv/wi+DuT78IwZhj4n8BxWwFGLKyp9vpw5MKTxZr
AJWM/yjwioJ8HOsvnQl6ZcIZhuUn062tV1qEcaPtT77w+osRuFiiGRWkIKP4TKqys0osicfO8rB0
WrlFUSyaSe0tRBEgtHfKCOIycXmkQdRBzX9rmyfzWext69pBlc1gO8lOdaN5ZNwxj3TG+9guF1k4
oNoKiSK24060v3X/zWc28Epv/8Oz5+fH/vRlggBKciYd1wIRnSt//jLjoGJmkjLvQfX1gFRs6i5M
4BfurdBwUfSdmus2cbOXnIk1rXXJo6oCoPQ63oHhFsSzSCMWDrDHbbGrkWeYnrPV9HT9cADI6Nxq
iLfBgczQ+EDQyQwQTvPHbFnFJuhdLZZeTTcOFxRsoQ6WGu8dyM6EiBKA1t3gOltGRQEuG89NrhJ1
Lv/8rbjqbz8xmysmlGmBcpdx+5dvBSsq7mdNIh8Y5HLP9iSYAWqTGCVsk8otcaL6MopWfXEN5Zis
PlAv5xA0ILpksoE/D8BYB1TyRK3sqQF1cL1sVnUVGeDiTusllQLmAvQckEL2j2KqGIz8rdKF+nzz
qiWq0xSDdGM3hYYKLwIpRmj4O2rqydY5QCgFg/03G/kVU6hpdp78yDbUDpba3HipJnrvhfJH/ojH
MHRFLD8CU5cs99QTltDY8irIcFHvB2+X1zUEcrl7CrQ1/QSGr/g5FZvIqsddJlCoMtlZ3ks8IxBU
BGsKdvwg7HdQjC+cRVu7/aM1AUgKAJGRusVOaWpNfd0ABaWkQVgOEmGBn4HeuTO9PcS9i4tuQtDM
j413dFL1Jcl080CmHK+uVYIcxoaa1GEmgFAx8/WffyOW+Nut40JvwzUhLuAKjl341P/hOTS4DK+7
wS4fgsCcos7Z56iuwm9Zh6JDr5fsHpmfEOV5KAAGv17wrQAjBvL73kuBtNIGuqlgyVAyfPp5pFu1
DBuY4eSmRgiMK7hYZBdViEmBrpaaTjiug0KPj22gwCriZ5twUsQrciM/gyYWpaZTEzuMZueoieVm
aqYVyEdLR/Q7agJo9D4lNSGFvA5RarZ2bPzKCREUela9DkfZfIBeAy2OlVFVzcAhBKrGfcIBdZuh
1yIFkQSUwMwZeg21ufzOs8UH6HXh9/Vad6meP4I+ZwAwB3XfVqxeLEvpq7Rc/y5ugX/tAeJ5sbUF
pXDG0hMqFNST6Zd7LyjMF7CKNBs8U70tuUUR+M8L5Lq6xkG9U4sdBNklb15v09r+iAjwNJymLXTu
IxRfnGrNR9SNQrpxKNvgCZzrHPU5iNZVqt4PNTICgBWoJdgvwjcsn7JFOpbec9yO1soz+uQuQ23o
TuettaeZRIMM4G2mjqX+g1v0ACdDJ6v1+qUF0TgEp4FNdqYD2UXVDOta2HppyvHdRh3k12OUzZg9
z+GEW4hY1XeOjwhKxnX6FQTwB1KGbKLmKPrRfUERo1xGagiAn4B8qmoqc9eHCNiblm3jCpz0qxPW
h9rLngFmiO8YHofXARsjaF5A4Frk7RPyXD7k7Pz8KU/HGjIBRbulpiwTva9bFI5TEyLM9n1ds02k
7fyKCLu5ylmiHqwyT+5Yqbbm0KsHMvWh16w8yxs39mSzeFlDuWN297oku1hFtqdgLUSDwG6YyD0F
jALKkE22pleojW4ZAOFYLDmgbnsxMvMaVgJBvbze215V/mit+NWORgeY19pbYpvO70vTrrc8qQ3U
A42gawCKc1OEOn/43TxJvO/TotwiYNGuyxaSeFlYPBQTGgVlkFBJnoAomZFDtLFOMtxSsNFBQDiA
fOWIp5QTlsjJ98MXJ89X45APz1EMgIZTShO5FuzYsbrlAGjkeJFO5IYiKVYAFvWHrmoqZOC6tovP
dZSXy9pk7hX8pMHWdooQijP5cIotROdRkqgepYVEgcwD5xswVesk9fkPX7vHtkFGhoajHMC9cj8I
tyhoGjf//CS0f31bYtXAmc3wYpCmaeKZ8vODEGGosrF6o4VgvIkQa+chvUSQAdBN3buBNnegCkNE
hGwttKOCpn0aG1lC8AYs+VIV5jVqM6wHujL9nuNXieIy/vnmgRp+H4lqL9ypiWKFeFY0SFax/2nd
NZGq6EnAls4g4Qhh3KVf1+m8jrBRfbzUfIgvOmise+pgyIDc//PXYP66Lp2+BsGwbpj+k5J22B/e
B6rvUeftMH15r2lX7oQkxS3PoHwMEi+EAWxrBF/m7aZPfHvFe7v89WFAI4oERf509wcF+OyQKYuW
/3zJ3PxlnaNMx3Qc/Ms5eHjwv+08gTQ1ITQYRpd5QT96qgITuh9+RUw4mYLyYNuJt6Xrse2fZnrH
VyZKqf5u9sHbOJuZrcOvkNq4eddRo1YiLDNwNK0pzJkqN3y2BLhc8mQ9BDWIg5HyWGWxGTwYfvl+
BiEEvuo0YB6Zb/LVMJ3d/DJI5P2H7TjtH26REIF3OrbBHBsLW7qcof3zz7kbxj6sRhHvBg9QL7G0
IcrSjpDaVlhoIoCkHrqxg6DuBDjpdHyPorfq083DM/iI/JDVLzrfg2qjBShD2PeQcgpAMJ3gnQMU
aB48CpaWh27qpSYdfCSCB9n7p4AzaFX9NT7rRAycsGl+Y93xn38D1hRd+PnPxc3rKLCEcEspYLJ+
/nMBtUgHZLL83YzhsovlHJFBbN89W36GxCU4VKrpEI9+DR5w2NshA6YNBNWLWILF0dctiPmYQtja
t+ztAC7nAPsFQHc/tG/9hAlzqv/wa8Y/kj1FAz78MYJZ+Etc17YQ4eGO82sUi0HVN1dhUG8THfOD
hlz4EpVCqGDrhP8lTF1Q4KHw3FEVkJK8DxdkRwWQ2oCLEQnoMAu+uCxPIHYk5MVEzuE5RV6U3LJc
ZEc/QNiFmrkALXUddQykjiFWy31THJAx+4Ziq+hHWlywaMQbKfNtZKQ852WiGl4iMqgfuJc0m5SV
5alJWnVAErnbNhUf74HN9ld4lFufp3naxgt/jOP7PJYBpkeJZGJRXEw/wAsEDJLtBYX2Z8eP84OF
u9ucwkMaDFS+Po/GcwXejQt5kZmagy7HHdDPr2QnE3XSYWhLb2Vi2b+cP4GM9TRlbfbtQmeZvyXb
hw9zVLPVQ1QfP9jSNktPDStXoiuhN0lD6KMEwF9bK6nSjzbyMUSVTxpoLQIWf79qSFFjT+gwd4uV
Vrn3GVgQEyDHoOJoAp/pJNkKaD9LnKLCQrg+Nj3Q5GmjPVI7d3J/2fhmiNXtsE68WkJVbYyHJQiU
8UaRTfqodKDOI/fuJA/Qmkw68cxF3TABrRCRIn/j86PB0x83j06wHyDBVni08xjrRYxEIk7tGwWZ
ZZrDnSYCcTpIC7Q4kwdPyniH2DgC0FMn2eyYrxG6Cu7nT0rdYZMOw7ia5wix4o3G6E5V27COwRQ3
jbNqJ1ubrqnW8wy5V15t6FveJlXmGK4A9Cy2NCsfC+8SJv7BEUzkS8ABoUhReMMuYfPnNL7HT5Bu
+UzuNE+PtP6iAZHmgZpe4PAJtYO6zukS6FD64NNIpHWiUb7jG7uqwL8JXRXZbAtwBOS6L+Qf8hDk
HJ4ZrOi7GXrvq53X4ckBNxyeMe3GCjh/ANEjf7BHUGFBT8JdN1IE2bI34gUUW9IruaDGwAaEDWqk
oWXlayvizdZtwSZcJ69JlySbfuThnhtW8SkZPSxAVPKKCsh6JZvcOkJ1tH8w2vabWXrxK+qisJTI
GvPi+G58h9WpXFBHJvsfbamMa+jl8Wmsm2RFH4DI+NGZyhnzdriAqg809j3+KehDEu8pL1wb7Kt9
sk2Kzt3W3Ci+QHp7ObDK21hJDWipizSO0Ry7qETuQSMYuMTTJdqbsWLAWOMrQ+SRLYo+ZOXSw0PM
M/3sSr2mDNuVxM5/S83AcFHPBOHVeaoKv+ESMZqL42r2CEGMcONZCORRs8wqdgdI4272bXrgsyEV
kG+82v5Os6lCGVuI7IolduHmo2X0/CG1j9Q3WzIgIVJUvM2X6hhNdsCeBVIr05XbCfZXIBEBbKjG
SxPx2PdrnmKiEZJ1/4+y81pyG9nS9RMhAt7ckqAtkuWdbhBSt4SE9/bpz4dk7aaOpmPHzA0CaYEi
i8jEWr/ZyfvoCtU8GWb+dc+D7d4DJ86v97z8O2zRNig28qqpBYJ9dhwy6csFloO8b+LNw/W+/ts9
y0Fjo/yPew6TGsF+8m73bT5uByWxdl3tHUpyc3DQuhJgh9KztZCnU9rVwFbJiZSRY+092eIqBWzF
PMXW7dqzhdQRW26Ia9uCC1nmGEBUb4PIfU8MgZG0rFORFxUneXqtLXtdXQG1C3Il8UXEAmAkz3FT
weeoUXljC5I+w7tMn6sMR8rBe5QdAA0YGxUq1UYWSzXRnxgsO8ohOIC5/iCGfCvrGpdkcRetsUKd
DkWfrr+GMW8jWnA5XYXutt6nz2potfeTZu9uPbJq6vgzu2Iv5+rm1jvzieT9uirLO9lPDq3DETs2
dWwOsi4f1eE0mfHnXM3dwTWq1CeyG+/MdrSOapJn53Cs2amPfpCXBzcpsLdS82yVinL6KeZtmjvN
rymd/+INWn9zC5ILcR3kYMIRvpsbkxdLvQ0fxwAdmbzXs2+65pIrZhCAWd50Wv17bBkI8bdz9iSv
PE6FdYzj0T4gDbgrXRt5IX127tpY/DQGvSJNqiBuabvWOWLV2JplqMGmwzJ7SipvrQZgHpRmU5kI
c6SgLL67oXpBQntJfxK1cUc+5BiggIj04m+lC/+qcHb9sEc1WZvDFDw36FP62DCo0D7mr2vD4i+P
f1w36kL3ET4EtDkhhjdQwhCcNRAF/9/1sOiGz1c05dabShTMUT/f1miA+EGKhU7ea2y4p177DjFv
FfR68+k1UO0FqnF7lVjGm2faxypbZq09be3OGB0ZY6/d51FCLkeOJBYZiGp6DjytPDqYSW/kgCzf
zXrsfoNakmKQMzQHYPruy+zZD7J9tmNiulo1XERJeB52I37ny5UyL0Toy3Re+Nm1h1EVybbS6+Bb
UG+vAw233+jdXBw1lQgXJn8f1xsBNbtScj64hBeCs07+Zl0sEwJcOhZRl7/Nrpj2OlTwbdZ23WdS
TivZQTHg5+Hdl90hvlQ9eS7mU/JSjQV5u2HX8BCCgTjZKGD6skGxmq3HU/O9cw1z5yJVuhPJqLwX
Jt/8ck0k7ip/Fm5KChfEDx7J1fXjKjBWX4F3CZ9sBYeaYDERliPqGMQPgaTPdrbD3TiX9R4Xkult
LvBZWT7oJENXAQHM7GzPigcEL9ZXM0vSK8mq12rCwSMCT7AvwgTbsGvim+y3hXYC8Syb1OUiBCMb
tNB5VkbMOZfVtFZi66lcDm7K3q4yYmUjl8/I62lw/xL22FwX1DKL5l2B7s9aDpK9etC7E9vJsyzZ
Y+fhujGwDBeFvmObqx1hUK0cUDGvqakoj0lY3mlBH76PTsGHA9nzGousaw2Yk5qNG9lqZ2HqK6Tu
DjL4CJL0V1q66kWWlhl1UBSv+TIj8nQIqxO/tCqu+x+yeCrwm4QUcgJ76p46q2d32lejvh+c7l5f
GuC6QSL7rVkZyz0PffswlzEeduCy3FNg6f85nYSNy848/h1q3wYzROy76zOCYJ6RrIUj2rXLGrmr
DNVM1tgx7vTeNS4NfJOnuVbF2cjU+6/OuULCb+wy/1rWiRfC0KxanG6WyZocH1I1fkwjL30iNU7A
X3g/OzulTe/cbKO3Df9m8kKNWfzVla22AYmubsA7Gyhx2fF7Gir2JlO8AmMbitWAJHsgkvIki6Oh
78GgsYsqAus5n8tNMeXJeyhqMhmLqRcb6eQdtwR3V6vBV2ucjomPYtN0kK296nw3C1Hfy6FKuJkN
FcZCWpUPBF9e5XWy3KyO8qayZX4o4/9+U7I1I/oob0pB4ZPNQlLtgmlWTxLlecV7LsWcBPgq4E3m
KhYgu1xlBH5DhoZKQIB96eRIMYHbRNdOcs5o6WRl2exXbbjhlX4NLCl+Bgcyvxqg3ZMWdrAsqUPB
Fg01dllyNeNgzGpyLaXldDLCYniQbUHr3aPX5d7Lkh6qzxXSktcSqMr3bnS0i2zLw+yHJqzoqhqu
4jBPbsQcztdLqHW64rcRnKQ2OAKr9Sr3JgAhy80FXYFmgZa6d7I1Z51faZlJnka24v/ObyoFaduF
6qvteOk6U8+tXScHUmPFy2w78S5RVM2XxTBV27NbBx+Oakf8F+NTGk6ojclGteVShdF4x7xRipcx
6YttHhOil61DYGSnZuKJdh3bopPipi+ya5YjVU6gno37clHRDf0Gx4eU7DsTeSgwHEH/p/XQXFID
a4E0yTSf/HpzsSp8fgHlcBoLMBYTjg3ba2UlPJqqRnuIs948EHqYsIRb5lABgmRG9lEP4jDOYNQR
R8yfNW/ILlUkLqqiKQVg0ZkXNs3ATmhptaKmvQsmEGdBVhXPsg6jq29WpgPEWqoib8A0fnkRmuQE
kwZrQS8anr6MHzWgU4HA3FEW5Qi93IqkV59kjSbY601Wmmxlm5iS4YEwyLW77DGMGF53JZEkWXQJ
eyLc3z/NzvgNqZz2JKtbBVgj/6D9URbDpjJhGkEXkEV5GGr9xWjT9Cyv5M3QKyJWLyhL3Kg8qJaP
94bPP0r6MJijujHUrt/wpKm2eVs4vhzYF5ryNPy8/rVN5c3+BNkcWB6zzLGh3ydpvNPFlD/L7lZO
YlZXZ/3r9t3Q5B3IevcS/KbW8EXh44drnJ1Q9nYM4yFxFmS24h5vVfIsGZ0tSL7xLEvXKgw3SBuO
4w5C7ddwdP4NoONTv0bp4CDK0dmkJjyHCRTsQx+72fUQNO5iuBAcva5AZiZrkLsbx/yrn+F1w7Zz
MPbzRBn5QxJqZ/LZ7RkkYOYnYyr+Cg4yzHxrV83+v7bL8SzNGS9/abEly+X4FSmiu66Fmy/d0W9F
KaJzK0IdQn5m6QxNkc5sv19vrXJsAyzTrz11PLhksO4bQ/slU8K2K5Boq2t7J1PC7NrOE0YETy27
UNkriJ3XaUCvOMwGb3v1UNK1176L2kfP9KrH1EjfJBKmjEN365Slt+1YOknJriYbWiUk42J309lK
lTo7CV5bkiQSJSig/3SRGlvJKCofKZxxMw1FMq0cL39A9zA+SIDUtU7CpOyxbfyruRue3wBEyhEF
dFt1+dAQUhazCWQ3hziD7p/xKluxGMPgGF+HNBnC7RgSpyuVATVNTS/Us0i8jUZ27MFYDhPqFw9h
Vv6Y9Do5ypKsdzv9a6iskwfVVkZ/4qXt3jLQOo4Qp76bnKZ/sZKu2bSVaLbDUjQVzTnYcRitZWth
xt59VZtH2Siryr73PUPVHmUJvxzkeaesuMOD/ffZVG0bhbX9iFN2+6Qk507Ph0dtsT8fMlLoXtCq
K9km6+xQwcYqGggILf1lnZec27rTT32cXW4D7WlUV7L4x0Ajt0iLMwg+2ECYYv66khwQZ3mwL3TX
TS85+wREFzRCWKGzV5Rcv8uDwf4fZ+zwt5oTgP5qiR4RSSNKsbAQgAcMVW+dZKkbFesOY4zvsiQP
QP6ndYzT+c7IBoS6ezd86omnLoPlNEHUKsuvO/L7JkF1e5mxFZZ1GgZFPNkCkFSa4wE5v+nyT4qR
tfZNYbtIoPLxyUNc13epYShnWZoGeLTjoL3JUu0M/aku3HmXkjk7RaHAUXI5JP+cWZHX7dqk+pQ9
Uq366iGLU5quLbOMsSU0WyRoIQHNWNauPNSyL0OVevfq0pAtDYUJmBVBWGj6xeDdQzb+GgHb9ddc
6tB1rPTQLxAFQ5vNRxP1y1lvnrIFpuDwaN83JWEU2UHWDYsYkAIW9jqoKRTz0fG2uXO2rXFtJ3oE
WDo3L/IweCM2bHjobnsMlXihp0G4C9B5WlpM+IujQUhN9pOtgAtfelzZ9lJZK/dsLFFs904Ka3ka
Gvsr2SDLS6sShH+B+YR/L/ASyr1Bf76dhcok/HKpU0JazcT7vfXWbyysE2Y3P8QwVJ8EZ0mH8PVf
yLvqTxXZSFlf40FP2Kwp9+oYVZ+C16RsLO23vmPDgwQnr9xL/W14jkvNXQ00+6HVUayZ8XF650UC
AfTlrF7q5Jmsk62y39DX4s9W1xu+xhZ1UK+9Qeg7ZTYgybUCkSSU+I8AUDay6lYvzwq7Dc+dazY7
z0rmFzMNzgomHX8vJ0AmB3mCKfy1xqlx8r1akQd8E13ciaNSaw9pwDtEJL85edp4M2Y97jQQIOE7
tZeDbDBmXRy9/4xw+UsvVyqQg3ELGA9j9vVibHeDW2kvfJXKbkjD3JfFtAFpbBG2WcliMya8prFT
COtI79aGom+HIY7BDjHUA+G4qvjl3Smtob3Iieu4IrC6FIXNxF5OrD0gwotO8OQ+IDC2KYU+XryF
HJSMWISqVuj3sJ5IZQetabyjGIakYZKVa81LzXfFzonWKnkFz60y3uuy+ZwsI30IiX++/MsgRZtU
Py90+5xjq60occJeyQ9DUJf8YvxIngyzz4pl723DtraZoue7CYw38XEWX1k0GpM3q2XxlcUWP9X1
nInqcZpS86innrJGBmr6UBFNWvedlZ0IufTvYNJyE88E2UuUpgLdzBs/PBfRXgSfspPRK7KXHPxv
vQwFLkiu2YJoSNK/m8pZzlC23ddlZfGPy9KrSYdiWymD5pM/zC63Q2ygB1eq51tNprGOr8Bkreva
Kk+yAXeR/AL5vTupCPt+5Bm/ZdaZV1zC7H02VdY2IfP50deNny6YpdjBxCAsW/cUowR7P/ZYnl/B
TIwM6jh5Tav2a6QWZNeRskP6z8hKz4zrSIl2wmLycSrafYRXxfcm340IVv2qcaJcVWVvv1qodGyK
fojOdaUkd7Uy6lvPsotnIi3ktpze/Kubu5UclRTTZyfm6L0lGO+DKhMXYZJa1Szid5Bgk6e4CcQ6
zNLqRzS4qDyQOUsCVlSlbD7myKvQbGnEPXKR/cGti082/ZlfjSaxKIyX0Hua3G9sOMHUdtGvxegk
gfX2mWeasw4KK3rQ2kDfu25i7wtDI0kE/h6b3mH8NO0CGxvWVk0JPjsWhE6zvEtQacVLD4VgXeIR
ste8onhRSVVB9/TmdWmK8mWYBvW+xS2R313xIntYo7sP5yl9kFV27TXr2HXFQfafw97aVZmW+rKV
IH57QR7tUV5KVrli9LHa6R5lqRWGB98IHxM5dxTVytbGUxlpWG7GDo0CEGz5TfYdi6y+ZJEF4ztS
DMx0ouyF0NWlT/PimxGBkTaR9DnWrgu2dobU0WjFtymYUPPsTP4p8PL4KNUfsruigU0aXTb2sogu
g1O0w2dhdNUeZ71mK6vxMfVbM87gUmT6odBFtZGT9op1LPgxvth5CyXPMA9gyJKnpDDx7TEBdzdO
jz9V0QcshRVrNdHkp7IFZSSmHpJXPiRrO6y7PSpeCgnSpfy/HHydarnav06ghbiAxm2B+sqi2NDC
7EfP4jXWECPrtNJayfpcG2e/DAfj2q3Ox9+6tW76ezebzdJBZZ98niJpCU4S8e8oab1V42j4JbSz
+a7ivJujB/2mqp64t+1KrOblIcr+oN95cDM2smhXFnl4AgUnWQyM1z602zdh1OZlzMKENCaT9bYF
mbhD4jDuVzY5/79gs/uqnhOcANh0F2ue9800cJPDOlF9Qqyl345Jq9wFXtXdQe52t0ZUKo/xhOCb
gOP9zeq7iy7HzwkyUENU/13mWFSMTjug0Ir3cBl4+cUpp+6AjPW0j4Omvc8mBVVhrEjeSBD9zOJe
/ArVvaUb3Eel6a9u6o640fDbUxaSWRxX2g5mQHdsxYxba59bmwjtzxd1eVDw9j7+UOwGLWtiYvhF
9vvEUIP9pNSh3za68ZpHrbsvK4IQsjgBKdsnShJfi5icGnvda5JrcQj5lWZYn/lqEZuvqTqSLTfy
nPWVYmvFI0W7uHZ2SFfvK4wUr612HbZ7h4jQdawoHPZ5qcBqcBlb2mRPmknD/nG5K+g9GbZxSn9t
zSyIpJ2rokK5tHpeGe1DTZmurakXKLuw19Rr65zGwY4UO2SMZebaIRGCJbhxbbU0nJ4tHcFxOZWI
VGOntuioyiJrm7abuwbZgmVsPg7zTrcCTFOW62q9Pu6wb4OqNTWHxi3bfTDlr3gPjeMKlmVzlge+
3q+z2Lh3mnk8/dlDdhNQXlck8tKdLDYlJsO5sDBNWuwjM1N3z97cgjMqg3sWX8NBHMWOtlWI+Kms
lP3kISziH04EslSWZKOtoD/ZZcM2XsbfusYpsag0Jhd2q5Nnra6+6DmWpre5G5xZ71xhHZsoYMWT
3YIYzm2FVo4vJ9YyHj6rCPZ4Bsv67naxoMB+pFKKh4QX8t+uD4WjQeQojzey7+1ijp4cLLcpT7f6
LlSyI9rVb/LKt7mjXHfXBMa06xzOc+BoUEUXuxV5UCKcVoSHS/a0sMr+U52mwmpXsqxjlfHPqUUq
Df0WJAcMJfNVABan66ns2papshItfnyy5b9M16bRTg9CUgvLJadlHjvseCuSZXNSXCRGPH2jxS57
M3RwvUHzDlXIf7ks2lbi8N4kirNqeeFbjYebrNdG1zhUtco2FvDVh9ZABbMb4M6gnM3XjGiArE8y
bzzMYoQcKCfHloccCbhCYiBsaDVSAfJQtrF3qpeDLLatVW3VAKK4rBuqiiQ1Of5ypeqqSWQqds6x
0zrnJG38zjPmOxZhk9jY0mAHTr8h8MW6kuTss2VH2aJF2DYuvcUy9lYvz7xA+xomi9exdWgdzQLN
1R9V2uymSVdOQBpS18zO8jCZEYJVy0GeybqIhJEPDrpe/9GA1DgExGWs7Bwr/W5Sy+L4R73sIYeS
Jg+2Ndvl6xX/7WJyrFZ7PwggLpE5Qr/pEExbdbFHnJYDuK6vQykNFFNoJQc7VDe1LN76DEaorlVP
GXZ648QrS7MiDKXr8OCUWbobRJi+RUHyKCklcxPE/Fu0v/fwAKP/9x6BUrX+NLfIw3ooiHpdS/Cq
DfOTrjob08Br91blpDHiCLfybUStJ93eKKoz9JjsJOuvnZ1Jdfw+w9HO6rr2Aa15mC0mjh0jsROP
dF/t7LGlKlbVZLUP18oyb3YA+hYhV+qK5dDUabThHVv15TTXBs3BPyZBTXtWFxunxdtpVCZ1naZB
t77Vxa5wnGu5kN5NtyZNQ051JUfKyt/aZblp0ML4Y7p/7TgudyBb5EHOaGvuV92tyK+OhV32cfMK
R5htAgHN98i4jKsynMrziBsjmZ2iUu8quCmqISjKli5o9M4P2xpuJd/yVlbatb2YgkxG7Cc12qfG
0DxVkcqzRI+cg+slhEuGOnnU3Q/ZJmtAnMZ7h8jj+lZnW/h4RDlsOi2x6icBVuCpeJLd5SE1PLbt
qutcryHrTKHGiIaIZq8X7rDXMhUMTJalZ4Jx6bkh9rEXqEBUQaEN/O+6HGWL7AOWswWP3aPjvPSW
DXAntW3RG0iGZal+LKykb16CDMNfq8IKz3PD58yKxk8tA7NeW1lLHrrClC4NAUjkzXScKkj1bBzD
B4Q0MWhUYGAmvDqvhsyc/oZov4aEMoSrtBvAGhkemCUTQYE06l6UgCReb9RIdzhIb6tpEh+UZd8F
d6nYGOM0vpQNYPLIRllfc5PDdSaMTgmuBAg+dvz80iy/BHOGiGpb3hmWTh7XmdKS7NB/yvJMHpqo
KfZmYyD2FIZn+58DoTW47yOPtSxy9Z3qNp+y8Vb/R995rMSCbfvXOW5DReL2Rzz5NnLuW708u9XN
pRudImSzlzv440q3OnkzyYz0sosL4T9d3dyMdpWdI7QVWs0ZYViM6p3Q2I5u1mzqeAa/nz16DkRO
pWjdlzLXH0rsl+5VEqkvTafNq9lp07t+yLyXOegan7iLw2dAq9kM9tZg+7/Rl6K3eOnOChAcOVPc
1xq+MeK7bLSQCnoK+Lmw5z7ViVViwxbyU8d7nWOwyNmSgQLLIMvyFJn04QiideF9jN5rFuDznY7D
RZagcj5nuTrcX0vCJLDljg/Xku3ss7lQH2XJS4iQ2OgG5IbzDv4c2vDQzvfyoAOE3eSBoQJRoC6v
zK+GGkQlliuuu2lVq7Nh+C8tiKqsQp5Q+9sMFToB93EodnkaYUb/z8yQ471NboC+9DDhhO6UmRu0
x+yHFtDNg1k48X4yHZhlfQm0ZDkYREXOGdbzesDbCLtS6joj3Bn1PLI9pST7xpGpr2o7gq6Ovc9D
h2lSrIwnNZoGPyOy9QMVnkqzf9Qo7flqkuknQymdy9STVpMNFWxzfDvVz36w4HDO7U8IWe5uatri
mGHWgAjg7TQGnn0krdvM6zjUi2Or2Xh3jUpwwNKBmDOEStuqyxfRAwNnha8PBPfKl4wNzq7GCtuX
rRnkwnM9ZG8Eo9N23Q3zyu2i5qlckqqozMwry8HFsQ89TAFgSGEr0uXqsdGC+XpI8uH34g9ltjOE
fpXwjqgQvJTlLJgL8VtRNvxRly79SjfHglYO0eZ2w7PF2tfAgUYhyHhMmdg4Qq1hxUbxo2bVMGGq
pvrR9PaLN6rGS9KN5j5xzGCbln3wrkAjGIHS/KhmJEfzfmovsZoZ55Fs57qqx/x+jITa7MIQJloO
ygs9jCE4aE2CV2SjBw/6cuCtqboMC5EtJty/AQPLJr0ZcI2hUXZjif5J+Do+yjnkQdgRIPBwCy0V
XJowZ7zNkTI0jembUZYobZJIxxWqi3dRDyI86C1xidFxuBSVQPO1CWwiERRvDWIpZmYL9MnAhOnW
oNhWdVYAbjpVjnJu3jgfRhigtSxq586GWPw+dD/spTrAA+rQLcFBsgTVCgRzuNfguqKANSi4o9rK
CfKwuRnCjMTP0iDrZKul8ZqLWDt9gMNWazQIV0o2O/deC0LcdczohzqlT01VKS8l0K59M5v6Nq1y
5SO3lLXsMOGw7XdVYp7kyCAHqiOtV7AZeco0lfzulxVEa6WsdolxH9uWfk9EctiGmYKDyD918qyO
RbVewhnbyZt6OIS8GfXT6PKPyVh5sOpUv3jFiywYBQ+IVQbo7zAWzt9OPXXJhn13ujFh8Pm3UdUy
PjTKftVMgbOTDfJWArAPWPiEiMwvrtgOVHyla8TbhOf7fV9q4YqEPgHnep52TtU4G9nNDUgR2KbH
uru0/p9HWX1UvXaYLymG3j8gTtQ/wEZA6sPAJ5lM0ulW30U5ieJ5dnkdpJtsSFJVPRFiPchBsp6/
F9GHdlhCXI5xT7abCPvg2u+qpX5IUZ3Y26E74PxUwgb5fs0t35xGsf3eA19nhKI9NDhG7UFmGfdW
2XyN5hP9AD38ywi7n0wXnq86f1IB0FmkaYSFi1MUYOh5kwaUDW0/3udpovp6qgEGbtzzpKGqJhWp
4l7fhWrknmVJ1i9Vspc3i2B3TfzqeQHgz7TFcznpwaOSPQEShvKyHGYsmfy4GqOtLAIXXWyUq2lX
xTPClm53arR2urfmDCFLsu5rKFXzQTZGzjhtcWHON7IVv9vxLsvx4ZGtdYai1wSOSzbKKpgWQG3N
6V6WrIAYQ9CcAl5vct1f/KbTxU6jB1DqpwDS17J486u+Gt3I8rj0aSqlXUtPa9VxR7jR2vTsush2
6gpGpmx552cFVg8vE+PrtJRklarrb8jEpmfZv+FfdodNPKvO0sMFRvTYC5MAPpN5kCkQ2QAppmOj
o0cX7LHYAo48fcr0cVJtdo9mdCYvpfrc0PCIrJ3OxnbFc/NxrPsScKWerKdswm9P6XEJ6D7C1vIe
kqPNw+bRgdudThPZ1jRzdibR9a3rePbWLNKPMi4VQPq2shakJ/ekYw8IAUePXsDDXYOj+M0l0G22
KDRrummgcWGOF3mmWMCNqhIBR93ma42VIcO+vVxEj7018SdWaUKxRM5Ykgc1wO24CUzfLXSiuMmC
JN874+PkLTsiD2nfkOsjgTEVR0Ov5/WrHsHyRj7jyO9/XAFj+6tAYu+pVI3wELrZp9eH30Ucersg
0rx9EijEtngdZpWM+C+aX61oSnf2gmZwm/EQ1yV/K/o5boRNsWmtJuSkHkqYiFuB7EESgD6vtJfO
0L55mu6uVBBhvtkFRDsVZ1UbJIjUCeDPEHbrfuDXQ5Qgx3OqxbYLzRD1wfNU5M/JE670WUAAIhGx
AfTsQDwtx8Yn07EZho51WU3juxHY4koU7bkjHB8Ssf87sXIkZiuj3YSFVm3LVslWgwnAVE/7NbqS
AJ2iT83u5u9t1e3wLzw0s3VvlLV65zVgW1mc+o0X1flKi6ZfQfe9zlFf5t33J1LYfBbNJyqDu9jL
3/sMMIledlBxiycdtNpqqDGX15X3ME/WVl2xrFQt9mPC/J7mH+h+bQ0+mdzDNG90mp8q2wTfMt9g
A1RHIMe8nWD2sjLjnpCBogxrfc5TAFbWNz3SZwDf7Cm9qBBrOnxCJt2UOQvslGE2VZXJJbJBVs8h
eTsrwaNgLLodaNHvypDnL13wq0JCdwcJ7VUhOso+Yb6UIwGkLFoEp8aUxWN2fFXTL+Ax+UvmClUm
wgtAJIefaRzWF20yMENLX7q+114N59iDoFwrgXjR4IX4BcoG/sgzgIinecBe/GLO47EQKk5cSXYZ
WjyfNCgymznhyyDR2+8i8KTHKDx4VbtxdMwTg6LGIsccHjstqtl8ttUushEd7PvuAeiHb9bTAArZ
PGqFq6zUKMpA2nXPzlyQsJyK2e+CvD6KeDjUHdhcpJZIzQJfVzp1PwxwzAozB/gKrgvZerL9kYOF
SkmaqO1wi+txZYgC++I6wJxxzRFdZe/aLkI7M1LXNghIgfTCfp7hMZhYAK20INeOvJa766FT2LoH
9YEY9sqs2gkUh3qMPQE/vKoifVNNVXPsEoTT7+VpBe8tXf3WNusqFXlh97tG7Q5FSaALdCSj5Cya
bL5OEOIRFAf6KhvnYQfZI4ftbNYrrN5HdDTm5ii8SN9anXqv6mV1BEg+8wuLXOxSeD/2mwmQSadP
P1mrbGgys/fYiEVNnp3BitUvPNo64gp5uA5KBw+q1P37CT+nz9jlBW5yqmiV6z9023kWQbfSyekd
QriqGyfu/yobvh7hzQ+laSPgW6LdTAa+yBeR7N67r9MkQj8Y41VbvOTRXG3SDiBy3f3MHDRLAOo6
yKaW5WZWIve+r4NDNrvKc4DAbzBFd5rRveZWW2xRLvls81TZOEHDl4ewI+o//Vm1RU8Kn0S11hTP
TdR/C2uzRckwsneJTUKlHLpt0Nf5mvtN7rJs3HkRH0hWotmiZ1Z/rgo+LC0VL9lAXl+veHUJxC6J
s+1MQHlvi+aUZQXSPknxOpTqWizeMPhUYhOFZxoZzWTbFsGpLlGVSPgxqlr/UAbaR6Q7hGqa+k7l
fWPdzX2/gbloHRVdEcTsE/OQCkQu6rb6JbSiWOFJbaj1L1R64tVoxliTNymGqeFjmxvaHoXeOuws
HwXkwmme1VS8VaYarTxj5NXXzS6RY4fb2hjQFw7BptZedtA1NgmJm3y0tTevusSd1k5zKtt05dqT
vRJejuF7VrrbgnTPpQOyWIdNe8mtjmguciSIqcHDaoWKJmXTvRLTj1eitz6MIoSRRcjpXqjefkjR
PHGbY6FMPz0H/SvL+7SGDPtPYzjkZJ5WkSBdzOI8ricLOF+he+6aMPS4580rJbuGmk2aVXfx0PIM
dkdzi3mGvuoWp08j1d4gdI9gV+uTObmeH5c93hkJ5FQxxHfy0AsrviM7epdmtQ112M6A8fbPbgLB
gsjSKrOVVdfWv2LDerOG6a9ab8mBReYJMPZdCQvRmYgjmrZb+eggvDeYjW6cPH1BVty6jCz3q7ZO
630ZNtlDNoHDU6LuUXTzyuyydJOxqfN1iFmIYsU4fGkDWNrMXncazsqVLgwEgdxkX2dueMKWJkDt
x4juZi+zDgE7taOIEu0YDwYMzSif74o4GfY5IsgnoOHGThNiOvdRFrKZhdYKPKba9gPGiOSatE0Z
J85D1obRJqzPVQetxxQ2yVQMINHOYEucV/gcRoj/rhcU5LpNVPLmJpB4SwjrxTY87AJnUb02zb5X
bPwG8th9bUnar2vH6lDbj9AY7oABGROWTEjkq+9zxZuTVvXFh1KRE/WSdjyUlmn5UF6bVcvj8mO0
YPpE8Fo+oBW3gJPBPoBTxfWvE8YHCxjOilC1Pka76/DwFSremhb+GcRFPkIEUVY81ocP4um8sCVV
/6F5Qb/KQEl9eBZSSNbs1h9hwSMCHcPqAwrZiKg2Em+hYhwxHNQv6E96BCScwJfFWMz6JVdgEY3R
x9wm5RpekgmmO2y3lTmyyJrmMbJ5Jw5Cs7+0iLheGv7Wu9GttwDOeFdmAfJLL4Nqmf4/ts6suVUd
a8O/iCrm4RY827FjO8k++9xQezqIGcTMr/8eSHenq+u7UVkCE8cGaWmtd3CsF2JtMkreqzJL5a1N
+coGM+htPiUSQylS3uOARjKiMF1kLFlQ1HyARgH7jXDQs0dTC2wg4ztVVRqMU5ofbp9RYkYbBI5/
+aSmM+169EQ2IIXsADcsw+81I7vV1uD4k0iNbUoK2Desfq+XqYcneTLs5urap/V06JokvM78L0pi
X8AsvmdxKF5JpHY+mlQsWVJRb0iho+hXzK+2ObFgl3IKSCSArkO5m8IUO1m1T7oAMkO7MxYT1K5I
Ahjx6c0euvLozTitIu2IB0s1/112JT4j5byvceXbTpX3ATh408khgfjC8x/OIH6n2hX8KzbYEAyH
2xm0tmNvwzSO/DAj0dpIdHAEL3dJAmVIhGh8aUP2aivpVV+m7igjcWXnndx0aIcq6LCxcAuIDyQE
0GINraDzcsdX85JCJMtDm4T2Y6g8kupWvms6o/KHkqRG6UXuJsUAzm+oLG+buLI3kyv7E0Id9ksi
tISbbga30JAu00wm1IIQ+uaUyaUwakC6xmVCmm7bW1NyhttR7wn8LT7ZDd20+qChmCGUJjy3PKqI
Q1W/TGfuMGIT1qFHiiaOE1LIk6Nt2zYs92UkssBM3htbq1+jadR9Mmp/M3tTYR7EdCosv5/6yo+b
SLnZVdNdR3tU/IJy/UsjBhGg2cw/rnqnGOuNoiTNk7bylWw34IYO4E8pUaAsLAy0HU1DmR7NSx9R
WlfV0iv0xh23xHhtG6qN2Ch6pyh0cUzN3ReE3Pd9pGR+76o3k4TO1rCnydda5dR65bsQtnMpWuWP
HPmhRkszXsyqLrbNlP5uDPA7ElFxnHNey04ml6wfRl9JJscfcRloWfdRhWBZUe38hJF3uJ1C3INE
D1O6C0NM15DuEI7yxxzN4WyGwLfGKg7ibrSCRnCfdJWenxTRQwE1SIxOY3l0px5nELesL2iOXVXJ
lsoAKmJgiahjuQFYlohM5PZZjh6OLiPBkyb7Zg/JdhuPCpS1WsyH3MoaoJXVW9uUd0UF8IbAdrN3
mua7JjI9MKRm8oRlPHyeeZu7EZbcHB3dCNeiJSfa9XG6RQ6aCD7Spo3K7qPyYnGCo6RSvZr/bhoD
rBxhwYaHAg4FPuvBPI64D3Xe9ywsTL91enIdyDSNGdrQjX2jVDpeR0CGaBY1u8yNPhzEarajp+Nm
KrLtPEY2m+GeL6jvxc6OQnUrnOwDQ6BxU5My2yK5qm6zGDRhqUQIrejVpRjRw2pClqjcNg3fQRJu
pyS9E7R50gYijPfk4LJTivSurer2mRj/gtlli4x58mpomrKveJD8cHrNAHAMeSLuDfvZyKLQbLjU
TQS8krZu2LGqUifSZ2dXGdG4zytb2yQAbHzhIieb3CIxWoQ3TR/kICQ3lpPeY0+cbcuV2xaJXOrW
ubrroeMdZkf1YPwicsIcDpWmT/Ndh/D73Nklcl4JXgzoqe/CSd02jit96MrZLvQsZpJQRFtUnr5r
6O5s664ZnlpOWiiHfVPrOlZfnodnqYHwVx0m4wbzxyc/lUuOxf1B+jPbCQWni8nYOBkYmYikHGh9
R+JoIhG008McmM8oPmLyM/BcAwVsIKD2VgY9IcWutlAwr1GCAB1eto86g8JlUAj0qPnLEQR9NpqT
rxJJmx3WYMw/P5FZGM4iye5KWM9Br2rhi2iM77ZJHX7uq1PSpeJYTEzXpgKcq6SaUTlnh10m1NMz
3rsbDRe6oK41FJHKEOpcCE4pbU6tXgDyGjM0HaPaDxFY3asKe5a+tuRnY82gIMwyxxrJtu6hl847
OJqYYaQQUrtZYac+5glAAK8+YnnZncZB9Kf11VcT2WZ3yhOgU3BqWKkd0u3g2/dTkbl7ftzqZGRq
dbLJd+3aubxOiP2ekESaT0nOps2DlxSsV3NbigFdNu5rCozI0JzJXrg+qf6r0Dx5SuviQ7o5CZTC
HORhjnO2yB6sZjebkCXuptNgdGiZOw1euLaW575loc6iF+axVxZDvGo/TnNxYhUp2ASN4dbqyg87
BhXQ9lHJ9Um1NPjs5mYZKHEZs5dyw9PaEL4Sh8bp1SLtvgsVVZ7mTqKXNVh7yXR4kmoKdjEmLPVr
Wb4lafuraYvu87taX61fUzxbaJ9P4eyi/NKJfbi4Ua77jPWVu3QXaz5+742sipEPTWOP4XCyo3dI
TRUT3VZD6p/dBVVZz0k+jCIqtKBR6/TYtjMF93mjDeldU7wEN3v+MYpvFjKUKEEQwTdNGAZMUssH
qG992VxThekCCd0gTqcw92M1DPdzVh+GpkZYocAVMYmPQwsvUSFYAwY7Gqf1EyDmQV3Ymd8p21X4
VRjuHKwvGy2u2P6Ghh+3gCiRCoH+/VYWHlurwSRfgyHVCaCDfhJwzIPKgcdW/3Tn7Cd5F5dvNkRD
rtctl90xfTywsEGNxXH9rSp9LE9yadbu2piIeXCbLz/l/3c4xIj+v84eHK/ZTYMguVjstWoIMFv+
zuakCxoTVbitrZgIjBTpoa9zj6IOJ0QV/t+lmyCWPvnSk+AzhVMDuaPpQfztpt8CTwkqgKOmtJcw
6+JjpuTIud86bAJ3Xdzfi7C6pMwDJ1SycUir8h/IyUUkyhtoWh0es7N+a9CGJx2uuFsnlYoPMJpy
QpTMj7DOC+buOd9pQ3R3qIqF+RPf9Xepusa+X9IEqmXlpzFCJlJK/TxpWNvsISI4z07yDHu9C14y
L9+8lQaJ/UARQaTsh6NS2imPjjtdxYQgm+UoDVETeUYP8Ya6z06hKtDlbhXCKshYZ76aI1owiuXP
VJ19ZQSk5Rq6n3qR+UTxqKiq9OSV829+bPxpAK0ezaHAW1NP2k1MiUwfWu86iNnYk1SuYI0FCVuI
jSWb8qbmkBp7tlGByKrE77KovFkJFWeErBDtL/YQ7ecNVRiPsxB8NkaUbfG40d05/QvUvzyHRWIG
WCIXm0aZ60uKcIahlcpHxTS7c0bpHjN8ie54Z1KTtub215iKvTO3eM+35tNxRLnnESgOIXn0j7II
UUxIlB9daFYB8rQ9iFGRXRWVfU/j9dsqi8WPqIrfySQFOHCb3/tI3BFEdf7kgnwa64JeKPYtCwlf
iiipfali22Y29k8y8y65AOYoR227A8mSB6VBOC5dDdGKbMmmjJr0qKM4v3Fycz6gYjrvZ0oHG1Ca
xmZW2mZL+LgpqyHZq/WS7/DISBVkWlvR2VeA/tgViv5RwCcxkjL+HiqVDROcYoL+TCu1XMgr8VY1
7PnRDOr3ttH+Koa2Rp0cwiTVfuoweLUkbuKhAzQUGzSX07tI0hxyazoxSW3bKc/OdV4NZ2vJ3k1A
fQdD1gevl8o71tdb4RmkVGHsbcIu245REr2DFPwpMJp6MaWuvBmqpWCfoQ5bt8tBNlplvMvk6H6X
5K+l54Ktb8LpTOIz2mQmcko9FeQDivwbFyX3H403GIGTOtqNHYBxlFXc7Bu4Z8/YbGG9Uwn/I5EP
trzkt8SQmHhaM+5emVWL94h58Ixe3I06JLWhiOJXVv1BViCmRhpX/ixt7wnaONxFsQNhuJ7x2JrT
+UaK4fekt8d5Eu1zaFr33iFsERfgmTGalnuUwJmO1vp3xoc9rTXvlFpa5n/1Pw+vZ66Da39t1tO/
3v019v9eYj1sz+E6zyNWphwjMp+wPxZT48+X5YDd8dpfX63rTR+rnLT2/+vl1/Gv09extfmfsfU6
69iktcXGUKvRZ2+Xof1WFBWL6vJSdQhhSKf+e9ToTQKC5XimANnd4sf2r/7nWz9bMVEGVCxlF6Wi
Pq1NtSyzg1kiPrb2zWb6dx/1aqLIPrmUkx49LE3lcXBzIwBEFD3WsSq3md0Tc9ivY2ujwk1X4yG8
fA7ldvoaMY19vanFufFooub/ObYeKJpZUt9ZtI6Xi3+OJUrja1qvHr/G2HEGiNkbt9LMtG3sVtHe
qpAaL5XauqqVqV7D3ItZ+sb2h3S1jxwg8lNXlfE0hyLf2hgQ3ctpZvsUTT4Sb+X3GMTFPsEA8kBh
BNYy7ERM9jaa7vWbXmbkUsLixS775mIm2d5ljT3j5EmINKfZEebYPmXLfy6QbN0j7vJeyMy5Qj9U
twrbLqaVyH4Z2jEhwldf0rE9IYaSn3HvFVjqAOQGRTVvDU+zMT3J0Y8r5x/CQXaSL9p7ktB/KVqp
fkdvrdiIwS626qy9Um7u2GJ2yDSW6Rg0qBvuTVlS6VERZNJ0iHKE3pu079X32hkAjLbpwqYgk5Th
D4UFVWT8lVS/jaZr2CkDaOwi62MezGqTw517ZDEiBdVY/iSXP53XIRnp3dXL8uPaWxuIwtGugfq9
Wc9fx9pOf/esXl7WXh+XMxWm8aVtJw+cWis2ZZ4Oj0KEBTTYeNgq0TA81rG4JNgFHHVdex6unOe4
zv8gQ/OvE+YRqWqykmBQlmusTa7/Ew+WuK+X8ao5PqpYF/pfJ/Qddg+mIrPjOlbz3F5aJbx6DTX8
qdyglxi9anOuYuKZTjvHjZb0BNP2OhZZ8T0vqKCuQ1bZg7rNyl/rvL4OxcM8BWql6fu1m0xN+ZjI
in9eocACWweotGJeV5ArcNDXpEqcQ9IwvyLZ8m/Q7ecpzUx8roXfvsb/9zxS/AVwSEPfrdf7OrHX
4udINY6dTT4EKDiVL0gGmkdjXPRz6nj017G16Uu1fGmXJkoU4Jz6NC+aT1Bz/nPg62QtnZ1Dpauv
X0PrqykLy5evMTfJ/6ieJPqRsee7skleSp2SscCs9/PV15ittIAIpHdaz1CoMH2eVkR1dlB0wDCt
jup4UpmYoah5+x6RCNqGxAy7tauJMscNoYN37VjNuwjDBeSz5AqXk+NB5IdECEDVS3cQXYVjMDgT
pJrYewn73fAy8G2lSYZ56ZoU1Q96A3K/HTr7fSzkcBAKEdt6NBub9NDKatpEJlz5vrWdUygJSuyU
7JyqaAKRtMx+c/qCLZgnPtaelWvpc6kTrL3YDe03w7RQSWrz+zpUdhHRRF7Nl7ULYsoM8HD8XqPz
sNHH2nuz4l5BEixWtpbnuW8aodFBLQjq1m6J1Av6awQ568kG08UrDIbzejAE0fH2Tee27oNhMniu
qupVXS6atoS7recVl/VEbImJ6aYOZySMC/11bGDl2YoGFSqP/b0XVz0kGpa8cV3Y1rXJ1Z2QdOdS
xml76CKBYevzwcmanXD6DOxnFO8L1ELeouFeVTLfeQrG0Nmw6F4O9pMkgUXxV+u2JaisdyXtyU5l
6rcuSlndpyJ/t7RxIs5nlsM0JiMWN5zzHEN3Rkc0e++VkWKLF34gB40Fx4j4s9eZ+7VXV4N8c4wj
s2O8tfGydEAFnRxd96BvpUhRF6F4b0YyWVlNSQoajX7QisgJBDWBJcvnBD1Il22cmd2ONNaSG3MJ
5/Pn1BlFYOp5dPD0DeKj7qu9+MGsjZ4dDFO5GYX81ukKVjxuPd340MhwlCP56oy9i2JAi0woHgeR
XUE11NEQRDWr/NEW/WsY1uobToYr4saXphc+c/JaaU2srio138+kgS5amvWVWGIMuzRfoiLKPoe0
MYxPitE/kib7VdmucWiwsbgKC324iRD3nNf5X8TezS/XFNd+zLU/2GzsUq+x2Czdmmn2CcgLatht
C1zCSn0PceVv0YK/FoX0I7wx3s2kOcYAeX9pOcJwymuGjclDt8szyrzFrtTI0xZKUmzdIakoesff
CPrqfe9CZBCtJ9CnT9tXsy8liQA7/iXFDzWa7b3XaAs6v3A3k0qOsEhEiXG2S9JWBRlrz/p9Tobi
beiShV2YidPazWr0RgFNXGDe269hN1GH6oYaroYxvsbSXPhlSbMDFZwcmhqNEEspDtg9YeKQ2fJA
0k9uzYVWzs7ceBD68+dnapAUKDaAoLaJQqGfolbmJ3obk7yxfVO/4zr4iGZmIIOpdheFeonbdwHq
S9Gqd91p0azNi7vFbu29n13t3jb6bj2G9Kl37vDQ9kf7d8fk/G4Kx3vmFfL8WGS895Yx4aKNCfNy
bEQIjlwzrqZLT0Vv8VH3ZO6XXk+x+FHgxLv20AOuHo2X7kRYWe9tWWO2W+T79VjnWerdCeXhs1eZ
9b0d5qOppiqyFvohrbP5mi9Nqw7nOWl10jX0qq7pd72r2GgZ6fZ11DWHPe+U+2R00AxYB43lSGKx
xkxTfs51aV/VQeNoOLXz1ozjHsHapb8eWhsKmNg89de183mpvG4siqoladR8EIehz0lLNgLDNNeS
AsIQymFrt1z+AEUAm3cvsGeqFsCJ6I6tztmzq87HTkxvn931iCar/hRb6TXP+r/MMimPORmva9/X
/2pQwHS2+MrVwf8cGFRvfNH5KF/ntoajGX4zarUPgBxpkeUqcUsyaNQTBAPMMLoZqTvuRA+ZUsvU
6MaTBEnA7ufpsngYrWPreS7WQLe169bmK4w7sgzL+7/G57pBvkjaCrqMkSSUC7WNmEIB45SmSNoC
gDEUyyGrKCIvY7HJ7IkQUAScw27fcqt4r8JaXNee503hAq3EkXw5OLSJslcGO2EjXXRvql3oLza+
HyBGWkAvnFEDS2Vz/Fw7QlJjQq9+vqxdrQXKARkv26/daiqSYzh4IIeXdyLjmd/mIf78w+uQbU1B
LLPosfasfCDFOqCJsnZjvN+3trkkope3C9uqTnAxbH/tZrpjvUoouGtv/XxtpB8yO5ev62fPF5zX
aCUKfprL516ARZOuVdu1W2Euz61Z4HazfjY7RwYpQQhq6a1Xi8P+NatI8VJYprRmaYUaKHUjTzbF
AhLJU81cbZbNQbWpDEWYf747Yzn5SRQ5PwAQnyWv8KTjeWqs+R/yFh8TmdDvVQddhKK8eOLzzVJP
aOjj0VldQXBkh6q0w1NrzOIchkp8oA5ZHEpEPG96nnxkyLP9bifnYU74tTtu9bvISxvL5XQ8aRWm
xm4C+obcT/z7SCG+IYPPxkCL3OSajUUCEieKzpRI98k4v9lzYfjIcQLfqDL7pZ27cvbzWuP25knt
s/y2NoptZzeyoUhkhz8cFB6DPoWB7g419bSo7gFcAT2HQ6eisdnBYvHa8QxYfj7Kpv6JbaZytLR8
erO6mttufNXwg//Ad+1XMbsBBXqUu6twJ2zxp+7y9BYnMbq1maPsoOmrH5WVaASt7U5zdftd2HtK
Ytk3Y56HnaHEydZVsnOkeL8I19WTKeM/Zlz+7EZhUt6pnYMGYpQqm4txFkJjo0wyFJggP3jCSP8e
KBJlk+UCRaopVjo82Gk9ehtdUF6qAQI8ynJPRj6h5IfpeVskmL+gTkyVQPtWz5F3sDwqnwDfs20t
kMc0HcBKA1j4punDi/W3C+v7OhTaw1CbE0T02qcKFe3UkoyYhdwliZeRfK9KbC4d4zaOf+s4nhj3
srXdw5R3yB+OAJRlQJ5ROWgKdTU4TfUO7ryOPEhonH4B9VCvGRmwDfpK9qawi8VHdj6yPCKxaUff
69yVz1ln0WZIvzkU7gF3O4KMKY1ijuIyesmvqcB0cRzQzsVq8Z8ZGkzV6h5ugFETWL1o7xRvtb1V
W+IUWQVZ+bhyN1GhGh8gP38OVlL9Y6KCSS3oT9x1NeRvQbK+rBCHGNrOVxGpO+LcNzzUUotfa1Aq
a29taqvVdhDnSY4tZ6xNWOkgXUbvHEJWeSCjogH7Sw5gI7YJXgy3XjPV50Rpdevp1LrXroWQ4jVP
0IJfDvagC5+DARl7tPvLOmTAPtg7sV1vGjfVnl5vtKA8ARAtvXVIMywE39osPa1vWFafo8HKTOwS
H0otXNQ+q+45hUBazbi6rz08qaJt5oZY6CwHR3Y21Kvb09rzdK17xkoGQsBBkn4d0/EIOfZeYcOi
4Q1rQ1Cy49HAXnR5Q+Qq0zatUxU0AmcQVSevnU71YTmoLM04kPhTIA0c1zNIdQ+nsEQF6uuSkZud
EF9NPz9zHg9lEHvTc0pId0yWpj+bEGu0QopTlgtWurJN/rFbG11pYqeHI+xHNvyu8MR9I6cZTIY1
Yk1SGG/VWP0SKUIT6zFStGqAOKV3ADFqvtkafoZK7w3b9dzC0KNTjU1NsB4dVCo92K9b+9B8Zb2v
AMPIKT95gggCKlr8WBvEUcptnYblNv3PmD7FuR/VHuLdth4/pmgE5RV6aH+b+0zExtMtO+OZzgqT
PpiW49pNFK87ajPwkPUUbbCNJwvY5OTx5/lFQxl5RKX1YC9vryO5A+4eIogOt61WOuexNmnSMNs1
w3h0osR5tGijX8dEgWauA0ArzQh2NI40+/VkMoLijpYce5qwLQJQv82WL2jcAmz+1/Vk90+ZK+EW
Zj/AKGxTHnDpdCzumu6zu461ptxIjfVs7WFiWu7nGoDdZ1cPedec70OAG7d1aDRmynldomLrUUfP
dWyaw5NW8GCsPdkq/aG1ZMkZ/NG16e3pVgEOefkcggWJo9Xg+YZTxK+Oy2Peop1lT7rpU9ulUmwM
0WNtPFXs1dKYr2tvDN3mGkt3X+pZnAZzs2SBZe3469EyZpXPLJ3UWZMmu68xw0v/eKrKotdXzV2L
YZX9cfAWHRv1sTbcRyh49FSrv8ZCc3iXsTpeUPRRH30UJhep2X99nZCyT0F5o2n2X2MudmXt+HnR
ph8QrEBGKLBGe7rocfLajl5+ZQ3Mr5TQTz0kiNPawyjTVv31pZeJh9aa7fG/xta3WU35U7ZhtNGq
OgfkUzj3tXElWUIHQgAMdcYqVQGkSy1GDpsUjupTJmH1DNOK9JqXxPt1LI8LcpUJEHNRlFUw1aHq
c++Hx/Vk08CjtUSl2DCB/1QqdlgZ0+w26mL5lHP1aEkUvqD3Kp9lisitKZQwUKGD4vUwnJ3O7PkC
OCiAT20opIKU0mz5VCeZ3JrEPa4H1yF8xjSS94131Kahuk7meLal6Pk9B+O9MYfq5I2yAxU0RfmL
jKptUW0Vdag2TePIjWZFM8CjsNmZiuG89CkUjaQP08V+bIuP27fGCEv48P0lrPoXq49QbBfUpOAl
/Ay7ZGcJBA9Si51OSQTgVVp9GGP79+wWINjkUe0jmBOKANOt9vqmJQYJGqKPwsNfSM/9GZRwMMYK
RNKQ1Xyt9oGPgV1vgkFXleEEYuJdk068j1gQSHCrQNIBKfe9flZntOZaTTEoLsBOcpV9Nuof7LuY
bEAvbCpDveZddsSMWrnUXQU9th/cY95DgDOM96QZErZ/Lvtk0J55L9znnFvaaaKiTb6jJZlolH5e
TC2cKV8dcdJFnZjy7YQbgFf1qd/OrJFshl/U/q6JxntdRPgmSAz2VJvwHiPjYjaJulMwRvHL+GOe
5zcqQpu41apdabfuuc9xgyERwMuvZhpQgLeN+oxo2TcQFiMudG2/qxyBj6uuh9e++M1lxAm5FcNH
93kIHNOgclsq2iUnVs2tUb0bGVce6nw+WwjORgKQSK5guZjqcPKm9NBogzzJLpRb7COHTeM40SVz
5bxRW/1bNOIfAGKq20YzFA11ru4W8I97rZvvShLXhxy1xgsyieBKWFO2WeO0l6osyZLoA/ytOQyi
euovAAkOnUSQsZVpUMhq7+WjdyyMqd5kxA1srUzhG7hpBbLvDla9IAKjTtuag53uAAj/RKrpx2Im
ejCpkgd8W30AHK4LUGcjg8d9YzcKcL20bc8aLToJwLXQkmDH3hms9oYN20b9Waf6BK/OlOcBoMFR
WRIeRnNfI2ptCasJUbiNOuogmUCYpUiRjIiHVn3X8x+9rVyzDJ4v4ihBltxBL/8zu0Z9ov6mshKm
Es019TSVtfYwYXiY3PaUe205pOBvnDowChFfuqKOTtFIhJFrPL+TwJcn6yrk9obl7q1yUlZOjyaF
E79j1EuAmZJDtWsp98Kefrqm6l5GN20DUoGtIBX6CXbAW43aku0co17gCBFBptEKTMtKuWRKvkEE
KIIhiX83eYVLdmweWMv7FMQK8lZyxxf6j8ywiBlJw1N9wJSjra1XEiO6n4Au24RJ8/TcBo6Z2+D+
phrlUUjmwUQxg3nom6DqyAnI4hVNU/XSx7F2aZfGMTGsdCBhZoUv9Cjcmh1IPaHp7FAUp2PutZpt
lKZuAChrF5fRb4XKA0oMMYpCpDJ+9dZQfbTImrNoH7oCGzvHhdOkR9RA1BF6qkd4/BI1AHnmOzuS
NqDuWVfmFVvz3McN4D1LVMGfd6wFQr2ZIBffRo8Eu9S7iapw9EBYheWzrUEohWoHDt9MLiPISx/b
LKIKNoVdqsLhMVuS13MW7WxvUZ+t+9+RG+YIlBnAG109A8RgFgAPw72YsWrUIcz7nQaVqf0zQBqM
gf1uGw84n7Qdss6ObxatGiA0XW7VsgOh3CkYsGiqgnwkejFRFFJYqNznVE+PUdjNhVRjHszdhCha
3t5gLz/INDe+hZ780Zt0UKB6aB0d2z0pYe+dlDR0T9aC06mT7kfjepcqZpo1G4VpLKvrw4zCEhaq
fw8AUfd11/2N94EBJ9iOtkqVTi8DXkUXh+RxuRCIo0x/Zo57Bv8wEWWPId/g8PfIrp3sRgR8KUm2
utGFflNCosiTmkRFG5lU3SrrULt16Vup3e6BrpeA4jwL0A2LwQ4y88kpKErpJZpbSMc+K6tzyfKU
2iZNkn01tea+l7X3V+a9wWXq1Db8NdtyA+edtdRbIDLKr9jog8LKo5M+Rvgj1mqzYafuHXqAZ3sL
HCi4E0pSSsjmrYNw71glSQ/V3BAzvnijNbxmAxpFDj3EZNJta0ZvRa7Y56+mHkrns2sT+R9tCUUM
m6+rFRI7eoMFjtHNAXrWnrcLo9ALhIf6msbUF7Bl9nU14lEMTeM8y4SyKdHH76zQt0WUTid1Rr4J
oai7lkR/rMUhCqrOBd3i9WZkd8ZCvDSLeI5ZjNpFNWV7H/p2urbJMnPT86qovcuYULeW2b6KHFUE
mcPPCCbsqLTsP7o+I/Kw4o8009E5NMtXyxjt3VjE7L+XJnRfZq+Dh9Zqybbp7pnTpCfB9uCUhU68
MUoIALCx47Nlm3c9MmBveCN3FHaPA4gr8nvJdlDkfcagksQem7NuETjT8sOKAbOXijRUYWCJprV4
XYHA/E+jdNSLerRNSw+7DEMgqRVWIDXG3GtJs+DX4CB7vhQClFnf6iG2rhhuwZHADNSDYx31oLGm
aJjYcYa8l9TIBUHpIzdqeW7M6VUV8wi1I7Q3I6o0wbR0kSmYgt7kxzIzF6CZIzJ4JR3Sk7MGusgz
yzOIjMMwwUgBrnTtzO6utPg/FWaSbnRMNOdgxcyJhcBvgT/bOsNUwCmY3euYaRqhYJffPEpzp6Sp
P2bgRu94bYA2LH+IIc7e1QKXGK/97ZYhN/eaJXCWVIGcdXY6GTeU47nay9pMLGEArDxlE65nowGO
vVq1tgpgzxCkwCQL87ReBtfKt1hGxTFPKqbssXM2GHYDD6GkAAiunIMSxbTYKW2eCzswmfJeBg1K
rwQogP/asEsb/h6SI+FLQoL1kM7iQyAFh/jobsJabuM4IwT3BW8EQHuTavy66P9mSpD18h/2Ne25
HfK9HCXLJKjA1MHSWk0hCbXwOKU8OuJ7WVTGNyTkUeQcH3oaWYdsUB4zSYCF3qrua3MxHkj+Vjvj
kHijoFq/8ZLZO4rYuiaU0oJMR1apVQuE/wwQ4/bZNfXpomXJ26iySxV1hIyigDK8mDTVIbo2acPf
Awr08akAEeWy29kUvMFyVfancEQ2/dMNjvYEtusija1MbARM5mltwdUXWd9sysz2XmEBODd1eptB
8L0agBHsImp2dZJ+qwgMkK+MgVZWFFPX7pzpOTFflQPQVJR92rmC+MnIgL9YmyLqjKCuyv4AO6J8
60zZHEbYIsHa1VOnAW8sLfxCleaFcJn/p+3sjV5FvydbmfZlks1nhD9e+xmwt+na6S1CyuUWNZqk
MowUptM72daSdr2voIEbEewMJUViLufjLUwNd0Aq2BEUGcvId+Yx37KLvhnkOZjFN3l+6wRgsR+F
/YZpWXvMF8xMteDqBAiLo+nc4gU3Ko1JPQKMEAuSdG0mPf5QFCPc/h9j57UkKbKl6yfCDC1uQ0ek
rsySN1h1dRdaa55+Pha9Nzl5uo/NjZsrIAIcx8Uv4v9mSb5Uz5bXrr6VAffVa6HT7bIiJRSgZ6OD
nNbqKjj4pwlHyIsVvsUNSAH/dWyC9BRA57VbA27RML4iVI66IZ53q66GYIQEN5SZTBjc2EHJexHc
kILOTyFJjn9MbhPcwGVZ85HBKr9EovJGWxVcsotEk5kVJFhY/L2hLkD7uq2OglCpnKcFUshYNrsV
PXDroMHrwd8lirasI5AbgMU6sqvy3VHyQ6IGOOT+afYDKOblxjXLGSW24RNtLVHno0AVJXOcsym7
SM3IabkzyCIGfx/fLieRWlqoTjvbydKD/MoErWk2YBE+W1z9zkGjnkVhxPH2kNyHKxjOX93y/EYz
ci45atSyByxBIvdfojFTZLa0ML6TZJZV57BUdPxnlt+Ug/sM8M64yCXlZ+C8HEbVgDhJXx29svxT
jkvHAI758hjXJyyZgpfKfXZdrIU0uuWNpd6dkVrBkwnQx4r9ldYA7ZYd6nFKx6Oq1z8FDyzBAIy6
q+HXsZ6K5EhWDTZmRJWT0se7zVE2vVecV6gGP3qYi0evCXmiNhKipzZpXuXZ24n7NLDuc5prg27d
GiL09hi6s71V3FKH6V8botm2PTSwwzoQ6iY4yOOSpyGxEo/PZCdRaQVWqPvsK3c7r+jzG76OHugz
iS4BRATahnKu8HqnbxmSGSACMGeshjECfReVox0cKUAiu0Z+W6Nz2oOGsqOLXG9sGtaom0PcJl/n
Ub/JnVvvEtTSXWGl00HutdyVpC2Y/7ca4isLBkCeiRwhMclbm4OkJTBSHEOaLgSiiejj0H2SB782
Tbk1W2uQkpqVz10Fhv0gt0J+pN7X3J82KPQ9K+iMcq3qj3axDUHucr2/Zu70M8Ar45QxGqDVvWpV
3sK0DU/5DNG51adP+tJ1yGc7i23nPAczSGDs+HYqdE6UcBv0hKwkL/6fC7/7DRLF9gqyux7qa831
6aEmg0Npb+gH6QLk+94hN36xAWSNn1K4vOvNXeEU796ad6CKj3fQYBuviGBNzs3JCHNtPsZu+EPp
MvW43WE6wZvuuFC6t85F7Z8zTCxP8lt6v3pK7Vk9odHYz/smC+/bQVeAeSz90PJay5ES+9c8rytn
hAPC5CAtoY/TE0MYpi5LQ9BHpJ1MONZb81kq2NVMBVPfD0iwXaQFj501XKbcYlpSHXNnwPjIXcCV
/3pdu0ivfghW2MsN4AoLIGVre3P84OoLgNEo7HqRt6F7W7plaUmS3PIKVn+WHsnSZ+foO9UAZiV9
dgKFPlLqS7C9re+a6BqV8rnyhovXmHtpCesh2AqclS9twwaB9IVM2JszCt3X7Q3f2rLkSTJYWqHa
96cGkN45dKKTlJnS2KXGdvzHJihpeWoSW4+R9Br9UC7JD3lrsy0r2/6768FWjg3+1LwGcOV2KfCY
IgXk1tsgnJcPh+5BNA10JqqTfsKHgn16xgXyxAdbxxjUecrn9sVhbMD88F5nxWJWCzy2k5ccUMpQ
d3fWglWdx/IlH9zuZJozQ4lGVw9qULB20yMws2OD9yS8gylf7CLNeagPQVQ+OZgXbw9erirJ9XXa
0pK5NZMPhxRD2l567AelMUpQL921xPQE+pIZw3mSuy8nKcAzTmBWaHa9D61+L28JrHZyJfoud3CN
b7mFiJLMWyZcg4+Q6r7bwqUIuWFdrKRX1sGhhsQLvmFM9M9RD9wdGZOj3GMJ5LHHy/AEoVzmyFP6
Rz7pNy82spM6j3eJWSJQ5nUX6WQ0eu0Wzm6Jeu4hLIL1C2C0f0LKz65yQnnyEqOnbxc2jB0Nf86D
94xZnLtilv3EfvXxPDvl0iK2zkDVVOfKcdvv09tRO/QTxPvtLpaZQ0+aLJ+ZzM2sg29BFxJSCbyA
b+CSDUbiHvKjUoW9NSgnBrooo2YdVx0zGWyB163Ok+tcJ4A57OeeoUeiURzZ+wzHsHV0tc6iIi0o
2HPTtbUThkv9WBuJcZLzy+/y7Wi8tvrTbOTtSTWNF3mq26OVWN51v2JjinZjUaD0D4X87wna1nEo
8u2X9DqwY3pa4kjD9AGM/1HL7Bx2fpsPDwiymxegadVNWDtD1FU32sLvMsyy9fnKk9j6mO3B8IH+
K4WeaU5efbAgSCOL4Rg4nBS8BC49+AGFwGPJLZMnI806UFl7tIAH+wW+If/tzKXC1qNvT3Jt0Et/
v92ErVRiUuX/fyrGaiPspYetq5cfI8l1LL6lJbZmzhG2HwxoEWaQga7S2RcVj0WpIpddh1wSxWGT
V22Nsq/9N6x+/VDK73w3yliPLXN3Dyzgng1B7DH40Mv4lc0Rlq7lNZkL5GD2wWT+QGuF9eSwTy5F
E4bqUaqvUX/5gkaAQbogXcdx0lJlRLcFW940Z2w5aChFasDElkGY/J0tWFGSkn43ll1/fTmPMHEe
xgJdt554Azz9ZLNLNe/R6y3YhPrDlR9i1jfd1dWrDMtkUCcxCdZTL8NCSbIRhOZ1AAFkqyxVtqTE
tmB7jFvedo0Px0b55w6hDvow+kzpODuAAPlF0vLmcccTpvFL+frj51IrdpEyqO+GkfII15Y3/wwg
2l+luUYo6QKaXp5B2HVIbkhL+eeoHL12VYBymotbpoePVJAApsg2hfvACRGCh5RuBdscUAok2OpJ
cvB/DVqdX9dfv7TkleyxvTPreGZtzJLr6XnH/sl/3zuJrbUk+jEtB61nfVfr4wU+HqVobGy09ps2
IzUr/co2epBj/ylvqyKl6zhbolsgz2NLSkyO+9ezvpvOSG2p+OFS/5T34awfrhQsHT5Gc3UXwuhb
XnE8nNmrqOZ1riovvAQspUDOhEbE5H1ZZtuCLW/O8ASFfkedqjWIrpWku5WTb1XflUjUNwMQQmzB
ry1aXhZ5T7aXZXup/jVvO0zeO6n3T3n/11P5c76Q+4sYtN94cHFoY1i7jIXlw7UF60x2S79bq/in
6h/y1vnEctr1CnKeD3XWKwyJd68pw2+188K9dA0yB5XY9o2WPmRLSmwbkG2VP+R9SEo9v0cwoP+l
1UgiJIUNkY+Xk713hrfShNeo5Ep6ZimbaXVWZSfdK1637h0wFbTxLa3MC41c0tLzMxYKWFGyMstd
l478wGrnvXQPrP4jydqgDPw3XW3tNGyVNQTpXYpyhoSJ+Nvhn7rbrSk4Munf6mzNYMv70FwkKaVj
0KQsWbgwvQZ1Ng+do6fzXua/CQADlouS8S1oh+i0vvFyU7Zg7Va3tNyuf01KwfbqSjJgIeXv7lvS
H84geXOWgJ3QEl6jrbNfB9ZruTyf7cgGrxImb9nVYmHEWFZI3s0ct2pyrAQyMNiSEvtQTzrRLe/d
H5eSD4cMXqUcZ+MBVOBzDZUC1wCpwUq5oYHkWD5cJY547at0XX6WZNlF7kyZ9Hl2mVVn12SOdZGX
fXui67v/bjHz3VBhqyoxebxR0bOit1ZaF7lyB9ETI46QSdHRyh5mr2Q7BjUXbXqUV3Rdp5QWMM56
3HyTF/nvVa1aDY5YZ7N10rA5mOfZNUEiGJY4pDUJ6obdyt2W9q1AQf8stHblojvszBYGZHTI28qH
pWvB2dT9O+FsW2wARCraNXJX5bnUGVQmvSreyhieifDJ9eUBzy2iO+26nvnh9stNffeI1qnretdl
ziLR9TWP2JycPXM6yl2Wy26B/IAtKTf2Q946q5OSj2TOraYUb39JD0N9b2Ott8PGEKu4IPe/dEU8
ng2EAI86jFmSUM8QIC2u+ExSaunsnRkOMj1LqecB89STBO+mOniNtOysLedQkzp7KIO63UmtucvG
izKX5kHtM0B6w1DsmohXXQIvc8297QHw1MAU3aeJe1Kj0MqPSAZhuMzM/siqJKjhybk2etA8wcli
rxnRWIjnmYN7Uazep/74tiDaPwXIwH6Cf1MfUI0bUeUgKXkZgkdZwvZEPaICEdtV+in2HJQFze5h
itFCcIAtnHT29s+e5c/PadX8gu946U2t/DLmJq5aqf8jLxmS1/jA3/xABSmeNW+9N1s/PVbr2dn1
AzYctBZ1nGHYBU1df61nML1MycvPupraexR1gFdFyHapxWILYLKUPOdWhX6Tqh4qJIJRhirBcWPE
WD2OSwlLSZgJDDgKhIl2bgq7fJynpHqUmARZUTjonuU5wsIswltFHBzKCvkhfxq+m2yenVt1kfLL
1MrAjgQljsOyALxzfWZucRGjeq1C+DR8jERVFAwPbVaACfLagflwU7g3kBpsr3kstreofk39FD0P
SwDRJXr21eQHsprKVbLKDJNudBdR5SoQPjMsdmuc4LlBDftZZSf0OVU0bT+NY8AMgoLY9oBWpTb3
MsdSFA/Z3TQM3aOWdN7TvAR1BmzPpm3BrqbGVhDqWbrXSgdXtIHdGXPCbG4cdXRh/L+mJJof1xRo
DpR/HdrcdnwVWd4TKjPRvgrbHbqnxtHRLPMwTU2Oxhtg+sLQzJvtAHUG1qoddFtP2h1W8Mhg4ABe
emF5X0G1u2+WYEvSPs9JwRrqgLSRDTet1G/5bKbGXjMN7SZBMQX/ySz6StlPHix3L0xZbEbU4K33
AYy69th/T4b8m8FWOrhw6P68WyZ8ZpCJoBWKCpWYfv6L7c6vYZ7o36cmAa2AIM5bMGbArtHBepo1
9pKtKbHuKjfvb3oft5c0jYtHHoEG5b9VPzWjQuPKUvNBNfq3GtWgBzdKnga7aqC+KvWnuGfjyEHs
8ShJKWAr9DPy6/mxHnc9xh27aakeaymmfDFYruU4drDJchRot/QZh3cHW/kPJ53NOzlV3Zjao+OF
F8hhOHVmyKKd+OBUh+0XtEHyOwznZD1vbcztU9O1x1xF1mbvY7HcB9krRoUzi/ZFw1zZNu8gWjSf
4J73jywdXyWF0W77CdM6yFDZiFjTUkPyHKP8eFDivqkuely4BgLUhvbDisUSVWDQ3aOf1t/XA8vK
ZYraiRQ4KFlckcFMQLNxK3RTac+IbWp7ScrtyVJ1+VQ5YMKW+2OPI0CXahnoxWd7/L3+nTTJ/bNd
1HDOlvuH6jSIvGzy8KenzYyDiXKKRCWoghmG+5aW1ja2SEi+y5RiKekgdxyGJ4AzIPCCYQeuC0uF
sqJT0utvdR2El94eAjTew+pHWZ6kPB7C+pTqqDZVs+KwYK24uIWzHnhtgii475ZgSNA9cQ3//K6g
71PsZL4Evh0foTDEd+WY4WG4BBKTPJNZNpYNNopqsRY1+A3+S0U5ZK29Hd2NmAP+Xw5J3QF8haqd
P56m7QpEbl/Gx1JlNXD/4ddJbbnIVJR6c5+2C4+CbUfTamHAokj5EC1BjsDEgyQn30exMPIHyOtq
zOL6UlyqKJfvtkoSw0Hvjg9fxz4yB8cuqyphWXl4YkyKcnO+WEDxUZaS0g+HSlIu3KI6enEQAl8P
lau9OyLTzWNXAtD4WLD8qqmMITu+zIX9LcWeFOTS7KZ37VSld+4YATjRUN7sMvYZVXYrjkkRaq9q
GQ73rl7/kYea+jrYhfqqh/VjRwf7yN40TBdEB/n69Qb6X07d6nc20JIvbsap2MwpH1LUDL5ElfIV
PnLwJIVmGTz4RWw/SxlI4WMKoe5TvtQc6y/JoJlvmh8Vn7XkKlX45mSvatNAv3wM63S67wMtfRiX
AHE/fdiZSU3UbuYdfTZovCUpdSCaspHju3+pyYB7qcvaJcyl9Evm1ehoa0a7l6TRN8PFwDX1UJoW
ivg72+r6T9hYIV1kjfoxglD5pemxRVDh650XfuUXoGDlwc588zJimflc2uMbEJruu1X+nN3G/Wop
bnvLygjpJFvvvjczQArVsfJnRHTQ0g3734Fjt9+BbOmHOcZF3G78Nw3wGRq27QDek1gctscZa1j4
wv/Jghb5d+GHPN1yQMVm8305ePURv7YShTmneMsUy741aTehud0XbzqM6U9Yv++kUAHG9gYC4ytM
XvVBsmy/YX/BHcqzJEfUJK6aNyV7Sdaxaz7P7NJJSs7YDeqDitabDiP6LphmcAmFFRp3NVox0KJr
HxU2O39g0T3uDmDxkPVEWvZY+YNzk5K+9b2jqQ0W7Q63k9mn50EwJvrSq1W/h+MT3STpRKoNTCHq
7yRpY0SED6Tu30tyVqafLt/8R0lNffZMf50/GzH4Hn8MLmE0KC9p1qoPkQ+NOPSxqxry6hmgzxHZ
if6l9NrPSdyqd4AVhhddb3lVYlTlq8S9lwqSjy7iqVTq7FGyJDBROYpsCAx1p2O4WuAem9nBi1SP
oaM95+ZL0xQnt3MrDAvrIzLm5Z09OcVd1EGWW8SCyztFJWi6ykVmVp0OsdcjOm5HzVOoOViBT9Yb
CmHpd9WqvCO6meVFknB0gNTrxZfSHJGkNHqwBEs1rZ/8HZp+oGryEXdltQUoXqXfQVFnZ+j4zkln
7+O7bRl3uatYr2aYOQ9lYgGwWKq1k/rXBFryyqdNe2BYp+FGRMxdgllL/T0reA343f/kbVUkZint
X1Wva+d/Ol5vAcB0dvxUj3PzOCoVcOnCRfoOVJfJl+ivXPU/m+Ngf2mcEX2gXC/us9CwUTauUhBx
w/y1r9wXqToa6X0dGd63usnVg1vH1kNaehiw1DVqKejCfoaO9EtB/OoYF3sX2NC9WvJSuWP8s9MA
iFmG2zx5ZhfcFNtJzlEaqq+oqtQ7Ob0zf1NLr/nVsW8EjMiM0WGcjAtrtiWqu6X14tlojvO6Owhb
avkuyeoCZVw0qu5L+tR7uwwPva/Htxpx8r8L1jpSXG658EgAPyPjf1DnQI0PUh6Ce7yXs8WOS6Zd
QSesHPO6JqVY97RkPPFqR2vNQNNfLDOxzqo9wN3eTmE55p0NvPzmhJZyTLVCx5ZqcC4WeN8rXjfN
vWaYzslOsul5wsfl0Ldq85m3UQX64zo/GDu/oM2j/G68N3dIGJKOhXV6ebXbwvwFJxGxSJN+ntbH
S5slDiSVYD7WVVU/xnpbX0yjGm6R21q4+/oltgSdgz4WYFU6PpiZeokslt/73+Ng/JxEpvKXAtJy
vVCWa0jFFdafUzr8DBXF+abZTYbasTa/hjba4AxRgico1O45W0TFVcVP7/o0ts4sB6RPLlQgMM6N
xfoZHZntz+F3OuAfkA+VP/UAH2TQSYywGYQngWv+laGMrHf9W4A1R9N+6jswy+gUN29ey5yw6yvt
CdxGBzwHhyV4V86BxTXfv+i6gQfV6CySBmqKW5zWZXcSc5yaLUAkEB66BFkX/Gs+ac7gveWp902b
YuXB7D2Pe4B8bx2m9U2SnYHyXO7E3VWPe4SpNMZl164E6lY0rvc5gJC+q4ZQfeir0v8c1fN33Qr0
R0nNCwLc0a0nqeppzl2kWf6zpMI+OLdpmX4yC93/7M/sJRZW81oajvPZP49+5nyP+VSe21Ftz047
BD8K/VwPtf2jBJGFZU5VX4ZgKL5hc7fvrcj9xDzyHpOH4rH2FcTzA8gbXR9quzVvKYgKdpxx1l2Y
LOMZsaOJlwjhNSMy/hK7QwsxtdAJus9bhcaojUNld9ZpwFLwsVsCGsZ0aPBGPkhSCtiwLR6bGbct
LKvvADtx5aCrQDdgOLpj7a54NJbARor3zlWMh9yp5k+sAnzrymj6MUUL0KOFz4EOFJJ7qf4tnofp
x1hH1n5c8qMl/3/Xd5Fc2ur7rs95gKftm8BF8O0/59/y/+38/7u+XFevBpjbnnk0cyveD0zYX8ph
ql90x9TP9pKHXEb9IgU5k981T6ogFNm8lEveh2P5ciJnpXjnWOebKIG1sC29qlFPtIzs7zwV+2gv
N09bNSkcY8/b1TV8g6B8UrLWgjAJ52vU6iE4Orzrhx4dm0M2asWTBKPJ8yr6L/pOa6qjHibqfVBB
xKOTkgQK7ep9uwSStA0F0v2azqpDz3QNrcf/lEr+lpQjJA9tu7s8AtC2Za1n2tIpnd48uk8lt+tn
j/0HimTe9wQ+E42qzK+eD5dUH51Pk917Pw0E6Fgt9IYny3UxHE3QWylSNWL3FTYxxONrUyonQ/fm
rygyDOeOs4rg6RdoWVe5RpgB5+ur1nrACdt79DuNja7l3JhXPOnctc/gRixcBwzjpDfteNPrEM3u
xXBHHHVWcx0rLCDnMvmSAgl6tLqPLiArmOi9czVTs0Rcp/VfMidRXhCI7g76xcNGLJlnNF0MtGMQ
IXfMHUMQeDHxWJ+VKuvPTP6QxTd+V2b7A4mR4WsU4wSfdG3/FDW9dlHjNrv6Y2o+hoGOJ4ZSzl/S
MP0N6DD7zcEhdvA3xTRRx8L69wU/mbMxdsFjVTTNS7EEhsrwMCyQS1wqGPpCRWqAbFht+ail8OKR
TFaPg1d0j1JfqmHwdMQ0csIADXGaZPFkBzKPl2yfvASIdeCr1qTPiA5hEGFhjGZ06njCB61+tIIu
OVdQax6SDFKFMZrzveOCLIYdb9852RBdC6SM7zwzsq4sexQ3b5qHW1aN41VRo/IuMwqMffw+uk8a
H4mnwXHvk3LC67VmkSTqEv8Ut62KA4Nan1yvGCG6IrqMAFT/zP5EeUxjp3vxUXtCNxjsID0OaKCq
71/nDqsfzJ3Ht8hCHrkzd30XsigVFOrnhj3ofTiqxpfRddHyRvf0K94z/a6KpvHBx4cKCeo8PVRT
GKGEhX4c3yYIH346/5E07tHHj+wbu9cNujbRwrWfo1ewpL8jW53/UBLjDxZ+oZdbAQvlgaufspaP
sz+Y5345gxvj3wEOrMTiYWRCZU+IdAIx+aMAl6h35k8PrAFTwGy4Qxt1fK4xUl/U+GdE1+oHz5o6
pJB5A5gZlZes0RCSQbxvfIxRa2FQPl5yU4nefMVzHh0NNq0YwYdmD+XO8odLnw7TN9Nm7qRpwZtb
8KZoU14gG6CO3yIAgMegHPqLHKXHybU2Bu2WO9pwYC2xuMEIipmqLshgy8OQw293a5Y5IYgoVST2
LtNeSiTzY8lWfcxEn5ALbOeRvKpy4aGxgbfPcAx8tMoWK8dW6b50GFjeRl/NkK/glmTobbNuOcD0
WJIo2nnHqS3wuVySujlBWjKt4ipJP621HezEeIfJAyQ522FSsAR6HuL3VJpTeTd6SYWDBTEJtjoS
kzycxqnd6ECUhhw01v/huBnBqBKC+v86tyTfXdrBR+DKSGj3Lm87RK4/RuV8y9JvzRSGb/S5/q6I
Heuq+3Ar+tx4VT3HPxtDqOznnMfseEX8bFfFRVJykGl4r22XeQ+WpVyQLpofva6BUtjm7dd+dKqd
MTjBzzZQ3iAUeX+amnbKXboDdMD3gZbrERUQ5e2y+DeLGU+og8R/VFEd89lp2m+L3f0+sbrygXXu
OxUR9weIAtVDrlXhCTnTeZeYavWwFUgpA6y/65lY8hSts1e7L0BkcG5eziCHSMUt2dujs3OGmj3L
/17kw6mVMYEvpPtfUjCqCGYuF9lOIMl0UC9sfsW3gzsozn03BhgQYR2K44vSh1BIdOfZRMnxObWX
3lcrQBiYobvmwfTFUil1Lw5LBQ+OinFJrCL1vyaXPJy6h4doCSQPCKZ2xBeNXZCldCuQepJX1Wp2
MgdcASTZ2kZ+jJCFOXTxxPJ+Vf8RQVzwCrX+rgUT9Le+nL44JZP2emr813zO+wNQsf5F72LUMJ0x
e3INRFViRNweJqsfLgWoWhQcIzD72FZdrdRDE2TpxQdHjR7zVK1OGXPdZxWtXVYMWL1OrVphYb3I
PvPrwj1r3u7XxEYBxZpN8weeot/8JrV/lZZ/U1nIDFDCgdeU1AlD6c9F2drI97HIwIZG93ucvHs/
z4tfRhP/VExWqektAdCDGrKsHjcsE6kFC0nPbM6Gz349NGiaM4GQ0tEJy7swgwoopTkWnvd+Pzc7
KY3TMMPzEk05KZ1aO32sFfNHspyJHY/8Ka2rVymLTZc1J4SWGJNHT2WrKo8xTkLEA2uOniQmgZoF
32ddra5blsRwQw0PMT4+61FbqepkzjlmI2oneU4TIjfpNvBOEQfdb/W266hD9tCYhX3zZ526c4wr
FUyk1zHxSraIfDZPtFS789xOu1PhUcFZj7RzOiMVIwUSjC6qQXtlqVMrylSdtmM0X/lVziXKdv89
zbsqlhPDIZOTb2frsenY985UHtbzSrGfxlziXc3ZVpQ9dljmwbA9iGDL6ZWhhiIIg/XdgVKwXlJ+
YJip/skzzS9rniG/YLv45CU0Qd/p1GsTtod//E9b7b/Pq/2ZBeg2rL9huQsSe/djlx+3/iYpWS/a
ldlTjLArVPGz1brqXbFUkwq+WbPMI1EpkWCS2y9R0+2Qbhj+8NgRelC64cRoAzu1sXlokqja1xhY
BBFUs6DJf1pFM6GhB6axV6926M9nx+v+ApY7HVKEFdXoV68nWEeaNn4UHvpg3tBdw7T9s85878SY
6c5FwjSq9Oig2dMiZev9shUssuNup9R05AjNmsjhux5rjA3uVm6dfGGeeYGE99lsem/X89qh6zG9
1X4FuLj7rAUjJ4PmhyJ28tirzb0Tw7+sQD2xoHNMWd0qTP1nWAz3CrueU4El4oQEQ7ls+BUKmw4J
fN8LPGKmqV5yFynaS90myrMaM+Ut8TN6rvw7k7EI9nJL1jD20KTS5GHN0zBx2c3FkF23owJW8g5Z
jeQSvqnKsxTAQfvZzjCuqraHyjm/NtVrk5rD88BAqHVqtNBzpuTDDGQE8bKYHxJ8VkpMVnDIwfag
6hyUHdpxN0I1NT3whlb62GsjDmBLMKX+Sz3A48+KOycYLFD/BAWrxXs4ZuNJL9Aak7wcBYbzjMsa
C6b/yetmBhJImurnChe9wrX8p2wJkKPwSqd6bm3kmtIWXZyRMczzvARRapQXd3KmnSTpQYznGDUK
CEPNmrXlN7b5NbJa4yZZrlLp6JKNM3ahTXGUPAkM3dfZJkKzUaq8K0Axz5ia9cKSbekF+7tTkV/l
wpLnh8PO9lrj0E41O9bLj5TCKFHzO8tGgHDJslhWf3Qc5TAEYfxSlMcCQvBzq2nRC3vmv8eo8q+D
ZjwgRJ7ej5hVPUvgzmj9I2tlnba8dOpzTNxQ5k9UJVagNPoGntfdLbES65nFfms9tovs41z4uB+F
bYOLlsukzU/xGJqt0j2vaRySqlNdpOYenC/lYWnpd8vgOW7cp9ljdNDPFXtFVWc+e16iPFnRXbAk
jCj+Oxit+nvHquVtMtNlWgjfB/c/gBlbvTFB5Sid6XrlRI5a2HhXRM8Y3nWPZTEd1hY1l1EA1rjd
oYrcPBV1FryYLJK96HHxWvrBeCfVJGBIpu+wBSovkpS6GirrB6sCOS5HSR6MihRKQvLAHG7ce2rg
Pae54T2jyz3fDKP7Efg1KiFLvu5kPU5S8c6PXZj/Ug0FzCs79+GD1GDk96xGmnEXzbS/YoraixJ4
9jNkUecZB7HqqIUuXgbj7DxLgdYi7qmWbM5IUgoQTDEfq5QBI84bCsqxYctWsmHs+4j+N+mt+61u
yNopZmaNc071Kj65E4gJ5CzDlxI2xAF7luRoOCij7Z228k+GZ6Acjn7LC1LP0YvZNnBDjYT1g5H1
UNdIMRVavEwkYOwy45aFm6c+j4w2ygA7PAWzEH9R6vMRHv47tiTR1/uat3j54a3hgb9brFV8zKFv
EsOuOWP/+tYuLKFugTBKTIJBgJJLwKQW4KRkIl3bnT2dHe8xRvClmN7CFXi14LxVht31N1WfWWZp
mcUuxIctYIwM1UHSmbAeejP7ai7Eo25h0tTLT8CbCOaRLfwjq0LYDTVIFgXQ3b1JoFftOGNwVC/6
G/+N6qn3K0p0NDCaHNlHKe77GYaoRGNkZ5D8T2K2ORDOZ9MOlb31jrkTFiQJOiOxa7OFKHdxLUbs
5W5ZlTmjfYLdAQwz6AvmUZkMBYpd99fUmX/6qEWkRXUesf86WNprgK/jrej6bw639S7CDuzUauaP
cDK947igahNOU3h39DjZUf7vdrclJk+APazwaAbcKwWXtDu10w91EpiXFqO2m20U5dVmkpBUcb1T
1O48mPbnlH9tWSMMfUgdKk+YJqDVjMldBOlnxTrENSTmhZSWL4hrZ3lYEssQbThWyILw3e21W4Oy
RVDZbHQZJUp8STrev7sxUJS5b7bXIKHoaHtFyXzW+1lwq0Lrl5mFytGw7ouhHm9NaA9rYJjRePP1
5c5l049M06sblN/q5uUVouMSzV2v144SFetViUmQOH4F2slDDWPBzheLHUtpVBB0GHT8Y8MqPSe/
RhlCAAtHdPmbEsgf3pJdZqAso+Gb6S8cpnnBKMrtKIRzKtF2ZsErz5zpsD0ZaadbUmKeNmBvBYGX
zrtAJ5DAWGB/W2B1ZnjuTOsuWbD30g4kiJbkwBbHaY6ae8kqfQtzh8BlNCK2Br04GthKz/Pti+JT
qjU17qNGDgdsYY2tUafTh2uCyBckee7pog9RmdgYSCDJOEKFWIuU3zVDyuEOY8h2NzdOjyuKEo93
jlscDGy62mKcdkGGtW6IP/VBdStmMbrqn1n7+dNLxzetXIR1GY/gG1tgOAeVfmLr/KhnPbzR5CEr
qnCHRhkbpXMZ3ttgYR4Cv9uz397shil7zDQ+EblXWQcPldU7tWr3dBklW+isLJZVd0VuYJnazuoL
7Hv9Mg84CNkunrTO17Zu85PJJgwo9q7Hi6UJTlGLEaWZ75Q+Y38EmOCBDy6dRvxk6pq9n7RJOfpK
iy1Mr5/Q/keebv5smOk1L0vW77AkihrzezVUeBZO6Qn5pehoQfQr2u4+DGp1x8cRZnJYFIcGQkbY
3SP8Cp4kZktXUdl6DWIWVeBS7RFli05DtXhEtwYoXJYo2Jzez6U+4G/sNocSiYrGZa2xH383DjfG
7T2sUjh+7r37YErifYTBlp/HKrqmWJRGGsvVvYrwrRGjjo9pZtX/jn0Y2SpIqv04W+7ZR+tGKdtL
q4fcBHToItPmTpshXPFmMMHFDF88d1m6xAiS8Vjzp8One+lbNA3tGMe+5snZUCaIwAp4/25Qzowo
5j37jz8YPIdHd4K/Xyp2gjYRMB13Zuxpws1xkUcDvskfD3JvuiTuy4gE0oUdT/UeMC3uGS4ODGrO
gy5h6cKZ7wIEg93AVfHa6kw0p2A9hcrv1sdbph4flhakx3b7kIbzXxaF+7zhQ1kxyVYc/7HQu19V
hjqSziu614Yes6ZpYL8xdHDMUWPzwILofZE0/8PVeS23CnTb+omoIjTpFlCyJMs53VBOi9Tk1PD0
+5P/vc9fdW5WLcuyZCNoZo855jdIwHWYE2OCO5LICZZgKHwtdBk6wxUpAms5UObwGnO/iKC8BuQy
kw9a0sLxeC+n9TOYEOsU4spZIHrZ57HVtmXSx/cLxPW19b4aSapeoiefy6RtB4+N4GxM0bUAnBwr
PeKV29p++qPBYQ1qRTaxodY3v0WwQIA0tF+XiES4RlZ2sAyUPD/X7yEueKG1yChOp6fF8LYE4WIf
SbFiaUKn28oOSSu+i9YYt2urxmhJZbPVvJdUq6rAzst408kKfWaqtraj1ac15QXnAWUwM4xLovIB
NOVyGPVPdv5p6C/utBm7x74gqrUjrws9f+P4zbsxTOBZACR5FqHHw/SCI9cCdpSnISmeZUA1aIQr
/NXAJzA1GBZVBrmb7m2h6cEEssvJxQsgsVZgkgTzJamPWj2qctJXPIihujHuDSux+d7ymvjTZ5y0
HVCn+idf31azAL4m02/MuWXUm89EKD5P+CXpukBLnY8+yNRrb2NQoxehtalldJHMMAE7sfkP+QaE
ifOez/ZtrWjaS/8kTJ5WGvPZ0qn+WdPzzUTq8ND0p3gdCZCtlh3xvA7pslW6X75Izkavfiqq8cMY
CZTXh+VO5FT+43rF9dYIgUSj0+gTrNAVkMkRzzBgw4RzIuzqESBY/jlxkIKuIRRYs7RDoyiyUmG0
4bDj2OuRdBH8iRQ4Ws22K+34nmzDYUNrJw9V6z47qoysamQh0MDQSvlGxr2MDJ+Gd98NWdD35St+
UYYcB/bQqsjIS8K96XQECV9zYnFGq02vyRdg/veg07ygf50cCHRtVjB3Px+8zPypteKnzMzvvrUI
C+wg8+vsoVC4d9U8LluvpFmQGXjZPYmPKF2SNwMVVJXA/ualftTz9ra9ClXVcm3E/lq9S/TCzC+c
YpXtJxHAves2SnOu487NZUrzIKsd1JKrUbdN1KE2uCmUeIQc4H2wXlg1nSTMjUNXZhcXI0bQyPq2
LOp/peUe2tb57DM2XkrcpZ4sI6HLPUYV9KB4IK9ljpmr9+abgTSzBFR11OJA34xWDpFnnorI0Uij
N7VhCTS7UlFsad8eZKM0njCiZ9ZGECplDq6zW1T3RMwbbehS7FABdvaKkplWz5XSt4JU762XOviH
8axkNqeZVr/5ep3fTGGSeleG2MNkpdDG5cuyDjKCP/OUdut3rZxXs17uJyc0S6fdOok6r6A5Cwfy
XE/+pOE45xqMtVf3cAZrk46a6A9FHGPTdnZzpkVeRtb9+5I1H34in5xmPCkHT6M+v6SD3Pd4cArF
OZEP/RYkG2ia6ZQCDsTQBhitk3ZUNOzAtS6yOq5PqPK23Ld9PSPiLjDj4EMDDSC7IrE/lkF9kE1d
Bq7UnnsPkM2Qme99WXzP4PSsVr0zX/aLbRdfrLVbp+wwivJpYYw8lHr90IzAyzM4TFOBo5rj8SgI
EdvVtAHw/FloR/26owEJTK0/JON4T6YRGYIe+vg8uL+96EFTcIclY5uo90qA/AWgHGhiJvJSr8A2
yZM5VPcFaJ7AWGd7I3x/pxz/8F72APqgDR1qZQ/w9gvM8gv2iJQcTdLYj4Ri1LfMDWPhc8Gmm1yR
TYyygyo82N96OZwKfX4b+aXY+r1mmDAgfcoXv9OOrHyPmMuaYBxdDn1ya5BMX9vmbsjnvarjbb/v
52rbc1hYJNj50ztUAb29jPp/BgXsNrcZKtV+IE9N7wkWU/6pqGF9jlZBP6XazhlX7+zFv1ISoVzg
T6tU9+qMw8n0h7vRkyF5DvfNkHzYJftGRsiIbpjlu8tMPXzSegppzZDyIIj+XDk36AiAja8oGzpj
pqJRG8/SMRiPO8E+4+CzW67LW6JHO+qATEer4nIZX50BUXmVngrg8FxkrvqgdSEC6gLDkVUmT7Uj
f5tBdUE5yDlq/ZHESIYOu1Q/TLr/4FoUkUsKObtKpqPVU2U3Y/wxDlx362huHWDebj+dLdQ7yClF
BOLO0STd0DYGJYp3CuTuKwxCjE4JEpqFdthNFgfZ5TASebKyoBtlNJquz8C/5wVTPpdR+diXMKKm
QtO3pgWzoe+yBwLghxi2PTc4Ksl7/0dX43gyAJGxG7P3Xjw8aWIBu+mPH2KANL5oGb6X8aPr/W0y
gRTtMzKK/cKPJBJBR4NDYoyPKl3j4qEIa0UetgmKwKjrJYp1sS/XyTsQMvnqZsB7uIOPU/NjDNTG
y8zlWcPXybOT0GoS5mYYijmnS5s9GCw/EdNJuJrI71mz9pRk9T9CRtNAGCNtJes57j2CSqovA3Kd
t3ZMSRgkgsWZRz5ndR6T9uhQLCZDdTv5NA3JFwF1dWaA6IVa+8WjaRHayTUrwlTfi80OoPAmdev5
3GqcJSq88ZowyN3cIUAq7+Gotq+F2XJ1zKHTrfrFnkpFMS6LQHjUYI7Et5Fk/yb07OFo11dClq3g
van52a7njWHaisKK0IzMhe3gjHfarJpDphV3VkJBTiZtZdrVzkKZatt1pqBNpx1D2lbvlBGC0LOT
Jl/wrWCnFnj2UqPlCuCk0f4h+n1mdXGIHUuRDDzQrbwtGzBmIO5FIHHb7lc76aIeIqY/52G+2udu
9PGmjr+2dkPU8ikjmLVChAb4iPeuaDaMMt7lkxBbvWrfgSzcjNUK8bm+Ipo/WkFwtfINhvXr9LkR
LpUQHigPkSBo9YS6s87ATGJBr7wdpiWbaEh3DnOH4R5nYSrE/sxHEJDTvJDZ7phbYS1Ppu6c2pwr
MOUIF4JQCbqSv7YbT5EcIA6Xm9RwdpmjPlZ1g3PmWeJIDcgFaTelwXEiSvyWSQxsIyv7dYdZpWG5
SvD2qwaZ7+ptC6GHvJn9UTO2DoFHgW9rj6IW2wnA7XWRqgM4qIxCLRiod1e6HOkfBQubZh1BB75P
qfVlOtqyjc0JWDIjpBAN2Z5KCd6OitD2OftrjdkBChNiE1PmV6jxhyyFkVRY/yxnqAJHIffbUJNY
N5EQbfCCpn6feboJVc6NClJOA83nLHFt8xPB5ZcM5eY4FXStTRr3C1FFhWk8AOwrI6wyDFBaRqQX
tX39gU2GRhyZJo19r9gJGy6todTeNSaPOiBvQlBzPfSU4S03WnDUw1HLONvqTgS9bJ5zWTGO5NwA
xozWmvp5HnxSfREpAkemu5nEcaid662Dhb0RP4vhfzflmkcY2RpO0/HereZ3t5+/IYnu12UJHdP4
qFVmQ0ueQfQyfBGrzoZPMlchfRC9EY9T4d6PvcdYRl6eJ2+kgdLqNLL999weSLQvrad4eBiFDqob
higJYiTu6G4cqbQ6S1uchOFw6SYDeU70MTrdvTTsOqa6mqM00+8IHHk2J1Ix/bHaJunykMb2hBfQ
vaehQoBLHsNsXt88/8FzNEwi5pXFVw4qHIacApsCE3xdEuVmHS1QbIk5D6ZupN+Q7rSmOlfyGWye
T7Mz3nNOhl2TWhuVG+zEJoOnmlm10UzHCr2bPgHYieiHd4FscH/Ec1K5m7nV3zQpabWM5i5WMPdU
TBieBIPWumOYTMN32mK9t60D9UVfSQqM2Q1sqkp2X/NFLw5U0jbUYUlKVeaHRj05vA15CNLXwhhv
btVaRuh5+c/ipm8pfcplGctQm2AD5r65HNzltRaZ3MTmTgoa0hVzqMygJhuHHJhajG9FlVwVanb+
cc6n5jtdyA2BXklnoLSSV6ftcoZIF6d4Voq7t02q97aZKTkmZ6BN2NMeTgmJ9l0fhvJPE5ORUaTN
7ZCkW4sgka2/qGNTmF9SY2A3zSG/X3lD7fCNI+mZhni91fCoBC1X/MbXXPaGPpfSPPe31bL1oQAv
C3I7fq42iosEOlvNWGDLJIKkq5X3zP7JGC0ky37qWJ50VwNqnjckC8U2raes36cANgJMS27Q1ebP
bIGdks+G41a7pDY+XEPbu6tCP/Fx81jNT12DOoXX/QNv5pOKet62Znq7ghyG7FsUIWmwUAjWS5cS
4XqnuJtyKTJwWH1iicH6Pf0j3/I29olYzlijDILOy8l98Q11XDpgJHDmyJK3usvUic+KDwskyn1W
+OZOu0Yup81ykrYO9T2rxm2WsU/Tqf2bZn7hGsUGgqn+uhw6my5ZdvwcXfAxAXybHogVei4MU4tI
wNq9MEgaB3Mb4x768dVr61mvaNtPbjlSbWJMtVccZ0RXMzpxlIXPNpUlKrYoeLk2Mdmi9bYd9pp3
3TE/WgMvVYlnAsH2oebgBdVs3WuyQDIU1ttE39JI5iki/efKU/GTU2qLp2R19oakQBcJoXysTlQA
kPbYw3om7NZ2tDAaQxJGsLrz0+S++WXhjen8zExWqnS6l4KdmtMxT5PPxKII/S3tCGpYzJo8qPkJ
AKnc4uG6y93pRFuBQT9N3gqZDBGbwNN8Jbcu1qPxmVTepzv2L73OiVnYL2RfPJpOFYmEnEIigKGA
EyS73PQdVwtjXTjE972lv42D/aW5E7oyTrfeIrsu1xFjcu7/7ppZTExMh3a8LVo44CwA2OCu8Gbj
Pb5uXj0tOa2QCkFqnwrTWRHu+u+mVdvW1V4kkcSBm1pzONcU3rqNmyHmbKGKGavaZ1Rc6IEt5E0d
D1+VYIQiHVeglNifuvHRleJolU4fmtpITVVhv9cBVKtc0yJxzecdfWPDKDhR9Hn9nZbpHnDFTZel
W72wf1KvQ6fq6AKSpEqUYrYzl+a2cAgU7Vp5aCYiU0e92eAK/yyMHruoSUK3nW3ygsZzPuB/iyvA
wfaGX+E4phc3qzAJz6dKM+A7OUYaMPQYz9ZDPDBCEcf/1kp7MokSUk6dPmnFB8zEyl7NUEt03Fiz
ebvAHouswfh2x+Fg+tljPdNZZwLwZ4ivBzuVH4sxvRYVc9WkLUC/qvmbs/l2KeZznWPPi5NPSohP
glXTwK2nrd0sH2NzncvTuZFrpY8jcK1hj5u47ajNr0ql2tHFSyNrQZrVM5MAeBM1If3wbRIpir46
lZI4pdp+KL1Z0EHX3tdkPuktCGm/Opss4cL1dkNde2E5A7mrhk02Z2+Z7ET4r7Wbb9uSX3HT4LU0
6/sSWuPgliwuTkfakj2Axzuu1byJyY/H5cSsttEcmTN6NLUJczqTv0xZ7JcZLGFKNmie64h6YzVx
NuI5X4UV6fRUYXAlzIJUc6iHw6pykhKzYrsm7pEJyk9HtB9yXS8TnC/aas6ZK+TVKaC1aWPkVzUe
TC/ZmV0euvOI4VgjLSpfbxleuoFau+5a29rY4A24/xjkUcrQM7m6plWf9mQ6QNHHBq68Ecg6f1Rj
+Q/KRbxx0VMCi4qOs7g6W/JlFEVEgOpdlw5v6UQL/HoKrgsRUxhL9G3icKIwP3G7yniHIv4Wu8Mt
yu0lBpTPLoE5NNkaG1KIjlKUj0NqvpfKEWz0Uspa5qk8H8qTGLgxVtnjn1Ug0RFlEI+bPbuxR0K1
35oh/2b3+8QU6HAAm0+m8hpHzL282c2pa+J3ygP8GCklSoxQf9Jo5HQGYSvjYhcbrzT3uIyQ9fLF
omRoE/IhtVPtNtote81XVaLtrqO7JS+7imrbmdnTK39brqBoViGLfdWdq1qjQcALbLxC+2bfGyzM
Qogs9vZq1ZibLEFWEpKVKC+5mbKZTSPkBHr7WtjkNrHFi71b+tK40SQdrJZJBDoRLhs1L9UZzzB2
y+K3B8bjsqBbyGBShlU+aEsPNN4t+t3fl/95DAx9znXZyzhyGeEAxN+Y3KsGwsbdsibL4Jr+pN48
kQHjJsDCcdUStv5yqF1G0hly+nDQkQ2B/9S1Rm3P37NdDQrVUcQofUDs2dq8rLLrdxMVejdzD5s6
BMhseCRf+HMc5HWyi7vPqs0HYUz+zo3/uWR2hos0PvGRca/psbvlukjIOZbv2ghQtbYo7Z3Z+I0r
j4uGCruM4y8rF2OIRORFYAOEbwFx1iv+JodlyWtvsvlasqXaMXXx8MXud+qb31OPfXthEY7H+ACJ
GUA6itXgm69+AfTb3jaLdm6vb5ddOzCWg31qhnzvey/w88AeViRLrFU4Lflp1Z2Hsrk0uZiCXM6P
VUL3WXreoWsEkqZ7KUymyV3vp1M2EP+kvVtseZ9fWwe+ViIbqu4o9GQO+87iivBJgWeq7IZ8jCpq
k1bRwx8iiuuZy9o6VJMgUMdm97a3klQAm8DZoTsQCQy3gYlaWC6ExqTb5HZz6fLpTZXXoEWVT7vY
Kv/N2dqfB0gbCfK2brNTthKfG+xi0R+wrI2f6m/Z4p795J/ZW/RkO/LQPDacTeZVLI/5Yzm/xFYG
Xchjj5YmVhIwYh2oAZaDqlXo+Tl7Z9eeA3qquzzTjdfCZ7WGHcvuFolFleRDGdlRjKgvziRu2WM/
OXr52pee3GidyDBaJG8wRhhh98wd00x6iNGDZfBqOnSJHUI5RKQaw6vsuZlMhtVNPmPz2m1dNYIh
7aLYEWTKT5lHi17YVvecz5VJ/nJGqownmisgVBhxp+M+D4o9nEbukldJLywcx2CiaXoyJEBA3QL5
MtUNtioEK7v5KfIW9ks17+WCzmxI2z+Y4jCUwxgsCY2pfkV8ct3ic0Tk425Ta0GF6aGXdXpI8ula
QJvvNiMuAWplAu5EdXd6WdJYMe2v+tp6ij9aFJbQKDRq1+HUo1lik+1uEkYDR4qR+9jhrKxqxM5R
Z+5kup2YrwvxqDQbv7KhpC+0PZxrYs3Yovhl6zjTL+OEgYxQ7LoUSgXlXaC6YrxvyUyPeuKNrkD+
I7r8ObHbUI7oNgqihjEja1JLNYd8aiF+cEdIWxGH7Zjp52HWtyU1ZbC4TE5nK4nlQr/4jbB2Qh/b
LYTIw9rmbuAU1SY1CWxZE24OSSL644zeXngY3PNCvTgVJlN9eKZrxudfrVh/UGTjrM9vZI2szr4V
Tm3uEL0ybWExQJFoq+w0uPRP2w7RvrGUxlAsPEjpl5t1sLgZz/0biJ5NZV/rz5rRuHU62AUrqczq
l8pZrb1r1riZRb3ciP7aE+qw0xC/gYfPLTrqWkmeOLMbG5FyWmizYAC7RwjkQmOb5dgvpezK0DWq
OAS5UuHlZOq1yUMi2yoAUNdL8iIVb1EsXMKW7OxQCHHNU2hPtshfB4djGxuDs8+zAgMTlz1jPi+d
w1/c2rwl80QoMYnDskZLxvGmV9u3MRYX5QnUpzom9b2OhMIZVQUxn8omLXpw333Hdo/3NpplS9DI
RNeZKsul17NxvKYO82TaCzbuxAuXRKyOotrRLLZgxGz96VynhLcwK/upO2J4KM14M+XLqzUzdTm5
03MfM+uJDajbVQTRsEQPF5WtPEn7J0gJQtZJvhrLGSPXG28SeqgIh74JGCVZkM2d5gd+M4doye8m
fdQIn/aYgJk8YjcqBhPaBj+tiUJnEjYykrBZcSbbMbg1LiSm/puzWAaWG1WZB0Al9UpZYXPOicb4
UYn9qZv/JrX+gJ4h3AJQuN3erb2jQ8aJ0aHjT+Bb/LQwna0umaCgZQi9pmfIBN1Dm6fbmR6zQ4pP
nk6bPtXe/U54m9HoCFzLivpM58/dyNUjHU/Q06HtFeoGlQ77HIZ7qVjZ1+4A+4gQJkYRcds+5Fa8
3DixTm+DrY+osOS4Sa22Gix4fMiPgyb1befdwbigMNSXl0kZ+7XXUYVV9zxMdESceQjNpOpDNfsG
haJc+e2Tc9oP79KhRWb9M6fszmO3zyaYu+I0KaxGbAdGRQM69TVq9n3H3PglIY9EqwmzJtwpmnvt
p6undysh10vG52LEWynGn9lD0G9yJHjclU8DogB5bz7c38pB/LCep5jtYQ69YcOAzqd2nV5L3eWo
XKILyjy/10QDPd9eOOXWpg5qrCiRMbHnc69M/L6pfnVr/homnYrFmfcGa8/uCt2ea/mFd4P0Suin
9HvZGZtu98BflHNWpTnyiy13KQhczIZRoeX7UifQuYutu7b385u659y22ijhIAdL42MPpAlutL69
SYd5vm28jYV7NvKUIG1j/FyW+sIdNqcKtgLRMD7X1RU+kGa75NeB3YF9B6FtGOTX5idnyIqtQv5o
6n4cpi3Sa1rbGf9DOJFJPV4qh8lc7Rutff7Qkj3dVx20k7idetpsq6q+XffKZhFsjboeY93Ep2Lo
6y7x1/6SXf+xUd9KnLQ3fw85siXKCOWhKRz+2v4aQROrfYn9EU+uyVpKsLqn+VD8u2mJmpZ1OG6M
p3zMcs4D/bUHLxEZpumGibX3HMeOxOq/JlkqmHJD0677ct50MRuZcmYOIg86VbeHVvVPk9usOzO3
ss3UyVuFZYzeMd05q5PtjouHYGNvLOAIK3q1dOIo4VhjmdIHU4E6vLG6frydGu9BVhzQapVB2Rjd
7eAPDRneW4+bvtfAZBlob0Adu3TxgsiPzDik6mseDSjiLm35fDReLAdnYdN/NC0kFya6KIXKjd+5
l5KOWNSsog8pWjcxo4MTLVaYOdegjfk375YodqaB+MKbohvVFvA3zsX41l+Tc+KwV2Fbti3MJg1n
rUCPMeYbg/wBihz1y5ILPMr17gyru2/HAhnGSV7kQv9TcF9KIEh32vJPkR+cx5Zxm9nWFA1VmWw1
STJCa3j/XBuPZjm8qGGKAwEGOXQXPXT7hfXZWn+E8vadRUx2/s91OEHXUn63itla3R2o/TRCjKol
Oc5W89wVmCkGTi6zf2KO4+h3OHySON3EWQfFYzQD1xff14kTCnHoJL1vWmFsuicT57Wk/7KZEufg
Y/m5YVDx2bjGjCeNRre95gC44qeXDFsyR1Qjvm5V7AG1yeWT79CnNl0yimCB3Dj1cpksuge2iN/T
OxworCphPK+b0cS6P3XnZSzkDlvGYZniC3EhjL6gRRSGwqrj8prJsryWlf3breosxHihSgVbnB6L
mGdwdmoYgvptIUbO7mt1Rh/l4uSpoJztS5QTa9/aw8FQ5KCX6lFbVuM84gUy8QFv62xfdpS4g2/9
moU1BpXTv2r1sKJzFdwMOG4mk5ktpqfOS48DvTQ0t09TDMPJICw2T71lqw2DH/VrHfoi5WzJ7iVk
hjBhra+7HVilA55JbuWFbjLf33xIhzixWFkkTmu/iT1+FqL4Grp05ew3d3PL5yIywgvJW986a/+R
WIiQeX4dp8/poFlkPJm1l4QCRBkKAx1bm8M8ddMW4xMr7E0+5M98/g/uV9d0fpSgFyDTIvr3vh5o
M9sqO/lVvXroTfe3kcOrt/SPdCHi0Mw1OPkuwVk+RKk2ZjsgjKt7hz6qRmqwI7BkE3ngBWO5tmz5
dbrObmwdAaV9GfHshW2FT+zazaoGxvPZqcmI2J3DpBzgDzeLtexcrqAqqXclC3fsaG/WmP0Dblah
PLdqV+vY2hh/T7vfyu1fyZlCja7qSyu2RsydkzUdurK/L8UE/bj6MgsPb7rajF6GpU4XDbkMzJ02
1/gZbcFgFxs/rvlLQ9PbpKt/VljSosoAjYD1Omt1PL1+eqPs1QjyLD03tUZqpVWeHKbViqotd8Ni
6xtsczbVxRyOlbMzZpVAG2taIljaB5MXhrDG5V+Im45NacJEJ+mOKYPXfjuwwu+WJv9N6/YKnRoO
VqXxd5PKKRxUHMpbNmHXDLRlfjHW1D+ibISqJ3vcszNjo9zqKW26O2skCAJMNb9GFs0lXlcPtZx5
b/vsFGyFWtrlYbboBFdZxQmm3j32b6B/qqFjpWhiKMKdcE7t2kFrNnNzGVbdOFbltJ0rLYnagqKs
6fd1ZVC3oglnVcanp6qNl67nrGQBitO22ujNcJN4BLcnOrELOI4MX+s3vtQYV57epOo23dRTAgzJ
nWZQ9M9V/ZPQ0Gtzwij9RMsibTE/naG9CH3Yl75cNoNBvSuHwkEPshgWkhBZ4vluSKyvRhwTi1WT
nECXdtg/H49DLWzG3Cf/l4yUT8Qv0XovdFB2ihg4ZlqOFpvSNKGMUIl5YWDlks76JZtH3B7GoUlk
uTWQB5zSuVOmf7XyUI42LUGKC17XpjNfe5U94bCkHIVDZQ8TgxqVc1ut1mNs5Q+CNWXrueOu6Nad
3xg3MXdyhkXDsaZBRjTlJs9RI0nszLMuMFtlRdgo+cpLKHYafDF9iWrOLHdWp7tlMrbuMFCVIDb6
ZBYEjSZPQnU/cT79FD29inwNjPZBtuPIRcPIX1y/manzkyn7d5xqeP1mZOmy2QG/p1+2AFZo2bU7
6ReSLA37puoQz7SLVa9Pqe2+5K7a66Z1aFNKVW0wT+B3GPcQeHRGboh2743B6Z8htE2rN9wwQENM
vtjaLXdYff7qKrCBxZewBDlsxQFR995xUeLkUL+usR91yyp26WA8++Swtq3/no5XR3yWnrQZIwVG
O1IgSnWyS3JPaxOBu/SedShuY1xfAB5NOK+mx3ZCixkShmFr1zkzOEagXdw8lAwyBP66nKrRj7LV
JkWJp9AxOVlwUmizelvb6x4su/zserLKNN2FtY8hTZ+efIG8bPmMFdje4zwYFGx2xJJLBxpGAjZc
8VwQ0Mm4CXgx2+o+K32MNFyqLamhKjMvjuGSGQo3MEdzH5t4f73l0Rd4XavCDkRaMZvOqE/c2vet
1d/anfJCeo1suwmtC7TWupOj028qPD2zh/NRDUdzpBuc0E7ptG9IDkQ9oq0GcwdBEl+q6fLRzvTL
pTTYl7oHJHjWxsxouK+tu9EYX0odCQwq0nUifacx2N37DkUJheLMtMq1DQhPKgM7oScL4gDVb9x/
tJ6xHTtxGl0XHkpDMmTBmg3Qwq0RNMfhPDdiOBt1Np4RIFbaerO2xz4yB73WqEPZi+YhF1rxwLb6
+v+/B+qe+Uc4Rdw2nRgWZJwmRtjZer/732/zRE1NG2IN28vfQ9gB6EPY4v2/L5LPSc467qmNvfbN
AzpM+4Bd7LHRgXf8PWQR73rb+vr+P0+4PksSYLrlt02j/74QQjpT+rOpHf6eh9la3auW+Prrq/79
w2zJPmWgkrY1v9nfY73TDyEOOxuMy/89JjMvNID6XP6eAbtrwe2SI2jbxXwRavrff9jb3Xuimm/+
v8cFtQEonZmG1v8932gdKBbiRJ/UvP3vw5JotdsEh9Hfi/49LuuF6KnUvmMvsm3MNr7LyfR8amOM
U3UzDzd/Xzp+XVwz4NZNpvLxye8SeTRbtMQqmUfuHIN3TwZCKBm/GcLKVedZZ/H9+9Gl8/swwax3
+Psyl36+Y7BBRP954SSeT2QVIppd37aTUOcK4z9P/Xsrz29e6bqI8987zRmRjWvsJQgSPH0e23LP
dloL/77MmDw9z775XLYav4euX6zW6B//XsfgJ5Eyuvb090J2hamvrfx4+/fdIbfDBU8vUzWyvv/7
x5Ztty06Li1QWWkajk4N62Iu+/Dv2zia63veMNt3ZDCzil+fU2ZriuuKptZ/X6foF8V+oNohUpjb
YbCyCxJ7uq1nJe9owV+dA01zD6LOjeokmx4KkJpRD1XhcelaJ4yZvnmi9urCZHbky4D6xnVnz6/p
Cs/Olbb7Vim7CqQ21h+ia34JlWVcsqtevSkvv1VTMTaYWz/VipFdevW/QVFRlPRU6HDU4aQ3LByr
fhcrKpqgO6FWYcktodAIJ8d+QDQx5c7Es9d6l9IL+aURcbSGtf2RnXvv4vD/yub83avS7lNnT0D1
1vvvJr3boMjlss2ahGgU32jvCZOHqyldlqBr4PLfY0nRMFK5ahQ/U9ve/33DSAyXRSJuNn9f/n2j
yxCH8kRqlDu81H+e1yRq42Axi/6+HK4vULumt5mUB1Hv/70HWc819mn6aPbc1mm4dq6+1SwDCvH1
OX+v79MT3KnWnv7zq/59o+rjcVf19LT+nvL3+krT8flPKf3+usXPxkT6fp0K4iJpgV5ICyr3Y2vn
RII26ZnLTNsMmsofgRhkYWfYw0cptVvTbuaEHvH96sXpv7a0PzF4+6+zY3pEIA+Mzc6uRFXx26NW
1dbRNWdvy+Z14vovTfri1vQ2x9ObXYNySe0N0wN8QGvxP+yd147kSJqlX6WR18saarGYGmBd6/DQ
GXlDRCpqrfn0+9E8Kz0yqrqn52KxNwUkCJrRSPfwdKew/5zvjLeplZsvvalmc8/rxjtHCbKVYybg
dpKq3aHut9ekNrs3xJpWC62I5CcUhSHAJP9cyNFdOqrqScsTQAua2VGaoBbYRH5x4otDocjLolPE
o9Nag7VwjCI9XjcFlJQ4pcCVRN1wjAytXmspqoJUp/jf6EpyVJpBXUO28Y6Ko5prfijWIYowAmSc
cPmV7VJEJ+sca/9GM0L/lrsRbukUy/zixTu4EubXmufwWVV7w50YGhijxKzMH0P7tno3VMPmfCeT
8b1ua4OzbxPdo54KD2SfrTsXtim0ZaYzRB8Tnuu2yDt/2REXushLmaqf290makWycuiOSzUYu1ux
IF7WmmvgJFaiqUzjlBYnrqflxjrn1EZwd8hcNlQfb6sGRX/Zzw+ZVLZVt9xRBP86kuYHqIqZfrT+
5zp3wN7gU+Jp0N5kpKigsewwA+NLuNWgCi8Q7fRL0ddltnvL3T0afYib1IQYJ/qsTlt0A3gm0ep8
NzmBKNuIljgQ/jRnE5Keh5yZY4iFoRsuwc38hq596DlLSrmmum1+jqP+sVBB292IrtyxU5Bu5SYr
iVDv47heyGqHuoIJlHolhTr/d8RB+kvciPgxpTFiLkutbiwuCwgBpk7mJqP5pV0VJQA+5nEvI0UT
cD5TTdPiegixITO8+sakpA5z2gYD01U3ijvIGzFxn0oxb4Iv5j/p9AxT3kgKU/xiRzFQLMQGfKiU
g6edxzFHPh455tabHkALv9ROLfM/N15SIGuBGviJWcOKIo+RndUcUIUx4sfJGgqOmpV+S9XMuQ08
jDdOwXy66E8s5x7ch3zvTLe7RYEtRvIbxqfZPsuhQhkDadPukBZL0d/4PBF1Tf5MFccCTtQTrxpS
ukwMImcVv5P2lcW3aSZW64Hk0rRvQZkb0l50lWHEVtG+rIre6/bWwbgWJ9L3d/2i+a7PUG1lmxTR
srOZQyX3atj76vBjIcvVbdDwt446evHEt4yPSoj5QM6j/BNFu6+GnpuvkpU+1YpSb3VT09e2EvpL
J9GgfsCAf9IzhfIZDo9UtTmfegpcpjIOnkm8JNSYEyaqDGlZacPehrLlDqG2QBXO+S/tT0NRJN+G
HKhnU6kfPaOSUZBmNk/snbTrnjeq0oIVlSndz+RO8zZukvJoXWPtstXkNXeUF/LJpTuA2dk+VcEM
BtaIIKFvVkWSx8+tTBFtkGJlJWHh+mS6cw6QLJvntvTynVKU8UrGILbNGi95sodhy2Rk+qp0Wobr
yXX3id+Gd67ufRcvN6o2/4NFn91YWdKeXI8qQz/tML0PFJTUtEK0ganp6Wtwkp9DkKRHsdDSvjkW
eoO81rBBHEg8pRcIJI+aGuj9TIzByzmtItPGA6fvfzR/HkIMT/L8OUnibHM9dKwhC9altl42BdaA
vh+3cFuck2ilEQY0qwV7L5phiYoFeeq2s6uTRUGw3lbMgKAOk4N5Vkjl89BSVw1TvXixRurWQR9X
r1mcPCPz6L4Q0XxsuB/9VrUmlqzUI8E+G2eZjU1gJvEgP01HOx7+lqRHIWN7+mS3T/CJ1/iUJ7hc
ZhUQ5lQlnwVES69F87ohiqWEHGR0li3T3TfBk9QSI64BpD7Ypl84qypH4tv1ZrX1tWYnWmIhhhjT
ONEsJneR3nnMl9XWbdDL0ja18XUluNR5Sm+BKKiYrxbBtFmMKSVXnscxc6KlYTCGy+oXHuml3WUX
VYnnpeoZN5fB/D+dFJIljNKwbjEMcZCfr3HZv3OTkm8Wr1EhKdj3ed2t5jU67DsvStI7d3rkCOQS
rc7PPrtq6kXEFBjSHZBwOFfUcynb9qFQw/KAl+WZZ2LjQcZWBW/MPOeVBVI2RE9u8UU8iI0GVPsF
OpB8I+foBOtWy9ephd41rjXvMXAza5m3wBHUsMdHhb2T8JwWq1ufmA9jjMrGyTzp24r6mvstbbkl
1craeEg41hKBbHToDc1f5GGMgQilwD2zmcueY501QzPux9Jl4tRSecLEZMezOVB3Ta/DmdhqaVQ6
h9pyD5TnAYwGQXzKK7M8WSjWKKGXwefCSnZlGhpPpZZbeCo8cCBjEjznEhMI0wDr1z2ppVZMqtv+
Z/Qilz1NzljzfKjUM7UlZtytIn7oYhxKADyD29B14UYpdUaJJLbW3WCq+5BrBHKYpKGiHWYHzm/1
ekhk66Tz+SytKNJus5j4u0CWrId+QhbB450VhW6vq8Ydh1kyZTA01qAcKXXGTFxC3Zq6UhT8x3xa
XMbVpZ6RbSH92ENsqYeBhOROd4kgxNxOjXuJIrG5M7XGv89NmBUBoLelaIoFA3TLbO64s59cQICH
rgNEHwMUnelAZkC6res0Osm0rbc307g8dn6XLKMkrp/UIPwi/qsV7XtgdP7XkO8qk+kDQRfTPjao
or0+7RNbzCmUoV49jdpUPujcb3p62Sd1YmWm2smPfQoTXUoUp3ssVc5eqQdnT8mT+lanUpAowtRb
RVwbStKw2ZSKTe9XuQnWFlITrOK+SBpCCnR8fKTqzir+eijP5KgPHhCGmSHbLNOp47qo44AAYFSv
DyNG2mXTk7heBb12yFI1WgZGKD1jkr/p+BZ+NYL2rFed9oxvIaUsXv1pqJs0N+LWVff7c+4EP4a+
O6o+ymSsZ0XENOKrWqbao+yW+YPXvmkE7avSmupli+K82fJ+n9zJu3VVuohQxqIlWbySe66xOP4p
iMr6UqxGCkCAYFrkTghh0r6R4Xbty2h6XhOrKQxaiUzVX3tFGzJ8uRs1pqydQdqlhrfHMqKvY0rF
O6ry0k70Y3xn8lR0Kklvw0WeRlP0c9KZGNWYSmNsxIBK9IpVsShsg1qZ1YSzHHLGj/Fiy6B4nxqn
9PcD5/mzx09jE/dMzClJkZ7dVEnPYo270KeaYuru2t+7nrKxNQr3Ytdfx6I2/TG2ht07g3HQgB22
vaNYGIA++R4l+tIqEtgldYP3W6xex1QD5Y73Y8RmUzaAtbQEywTIDL0HCfj7Pk1rmfnpaVWVUHyJ
NbGoPK5dyJP82bWvVe2hOF7bkTlGqzCBYyZ2xuIIqendcZiupEhTVSanK5sa2ZtjcONkzdOhl9HX
5Hi1wPW1TnAGZJCePdlPz0U8WHjEXW3hDGrydsOmbgH4XXtzTbMWVFq1hdhRLEArp+dqU04jRUfV
oQ8zueVY49NISJp5Hik3HglDKGaiiZUpW1capCXRVHUsoxJezYNoBmaw4AKpPuSOqp6jRH8Q3V0A
u7XWyZALh3R4rhRKvTxCWFuxVTLkG5I0x1uCsvX7Kh0vh3Zivdl3YZPDU2InKh7DEq4Qz6PT21Ji
aIKZIWmnjlylZ9UlmeTP71af3i23Yf6KSlL/fH234pAR7zapADQXuPTXgoSecLlY1ZmHLnqCpV/o
6BNP/dosKh8nmoOERmwVG8Y+5swu2rGcvsRKnG5Ea0iKPadKLD6xsnRC7nWxBQbBGbZbv6iYz172
lTUgZfKTuQuo4JRxK0R0kmtQfijBZ4nRlx0tzUc7XdhTrkdwNqQqOKM383i06G4j8i8OAOT3jdTb
z7LKyw9Oj+vIcc5FGz1WU3fq4LMpI8rpdRPZz32thXMm4oOD2FqbIZkYQ/TkKaina52Inb6T7OcS
09gqLcN+JfZS1Y7pyCYMT44UO09jeBAvaUutfID0SgVweik3DCnklqm0Fs0hGl5GcmdhWFX5Q+W5
S/GSTk1tTBlJvm7aWH3ScY1FgX2sY42KhyxjLibI6khStnXsCoPaS6iYLrpQ/X4YYh3c0M/NvYSG
4brLOI4DJ1EQ+waXVs3AdeK3957ftPcELTF1GCMOdT2aIG8IkOmG1+sIpXEfu1CLj2I8qSfVWmsx
WopmOR1wquJOxxL7dGVizGGKOGtHM9Z1M5Q3fYrfnhsApPalxK9VBpLZaKb31b9t/Db7SoZTgk7Q
m7IGdNy2Y21j9O/CR8OsPjualH6NXBX5i1l81FSjWNaQCQ/MRprHfFQKMpAc61MoFQsxtLCp86md
bN+NMdlwgxxwJTHK7m7MnXYmXs/EpBi3ZvHq5kgVpaLnZkyKjH2FqXKZBab9jHDgKIbWofrS2jIe
RNVUeFPM6Ii/IXO7Ym7xHPXH3xDxDHX5G7KEeyrxN5S4hh6DtPiMfLdduUWkr2I5GjeIA5KFCtjj
UTTbMkoXqi+rj3pd/dg6Op72pilHarGhaJSscDtTJ9Gk8EkmJ30hD3J5QgzfbQslqjZgk+GISkG8
sODmfRyG9hkJtP7drvZVLI3f6oLTBBDyEEM5e4+OW54q5jOzBuBCp6WvXVL4a3hZCfi7uMsPzMwR
GTWtvWs2QJ6JGdbrOc8BjC6KbsAdQQy0WyfmKVa0pdtLwYGykT2PmXddiv7CVtECYXROD5qRLbO6
IzLCa9hDcwKCX5zevhyg22qWTqqWMsXrWZZ80HW0oFOrCD1UPFk5XDa2pa8sy7KFSDBtEEPEVqdV
sz0FBCj6IQUqSGCruPSMo8785tGcFqLpx525HwmXFC3RL0YoCfUjij4WZOo0xPo+7dtlZBz5RrLy
Sb2ZCwA7TtfHHND/feAhmKwUdBYChG6N1aPp2NE95XT/0p/H1rxR1OoTtA3c5u1XaONcw5C/3Hq5
7m480EFr24/T+6ijyFFLcvtV6+Q5AOjmVYbatADjqJxAp5KA1sTBqi+k6qmUlUevjDqQOgRlDanz
bIRkqISKFR2avOjIANEGqP2Dd+YZAzN26t1iK+8Omlqbt8a00FV0i0Z2O4SBORHFmiMSzD3+P7SW
pR6VW3XktuI6vqmqYCXXPLKJPrFb66PCH4ImWYum2CAH5Tew9cbuOsxCSWVVWXKDedO8jQu3urFb
aX4dAFmGW7Nw+HI9TKVZxboeMfWJncSGpgn6RRT7LpYLDiT6lDrtCbsOkq1otplrrtIgRw0hk43j
eMazzSPdvnMQAYhmNQz+ElKNvBFNK8oea8pdZ8xU7j0O9VVVN8ZzPngY2Jw7pQ/1I6ULEPye/B0Z
lrwOy5xHGtEnFkGQVgc8V9iWGSuPmbZyxzLf1m36ghYY67njqgtFtsO7bkiNs65+bphbwDhDXMUW
jBmW12ljVmbRnawH8kKmOrQUfZcNbv6iDaqyFy1QisbZST+L4aInMBR5y03r2+OEcSajiqilZWm1
LUbSunrx8FBdjsHDBXLtYnzB/GLPS4fKdEjpX5lOQAG81/try3UvLXGu6qFcXLe1v7R+7idOcj9H
iv2oOXX3aketejoB/hx5eb1p2wTc+Yv9nN5D/eh1W68boiPOxuhoRO5dkwztBhxLdLz2i7VLX9FT
MOtQNjD82p2WnOlnol2N7ZfYQ5hPPsPRTYzsKNbEoioGmCpq3BAg9scGV5GD/k1bt4JNJnvJLuzI
obwc5nqEtpKGpRJO7L7p+GIhjsVNQTv78I//+K///NL/b+9bds7iwcvSf+BWPGfwtKrfP5jKh3/k
l+7t198/WKgbHdPRbVWTZUykhmKy/cvrXZB6jFb+VyrXvhv2ufNFDlXD/NS7PX6F6dGrXZRFLT8a
6LofBwxorIuHNebFnP5GNSOc4kgvXtzpltmfbqOT6YYam9mDw9TfLhL32qnatlxgkNeKIWJhJ4U9
T0v0vsVMCjqHGxVCAuKVF0b6qRwN7bJIRuWkc2rdURvms4aWpJ9Q5edrSfGa2XWc2EDNjQDNLACZ
nAdMihrppkjt7mikSX8Ua9rPtWkE5JSU2zh0pz6PJkdXVbZ10GS3eYCU1tWHNy0nlbeG7wyrf/3J
G877T97SNdPUbcfQbEvVbPvXTz4wBnR8XmB9LYlxPZpqkp26Ro5PpFtM67i3K+obU0+xNAaSyZBt
9KBDpsWP7rB0wAYWlXuUKG4uEl02AN701a0TWCUIBfp61zSQk8qtj6vvj3belF+KuGxIn/GfCuT6
NwHV8CdZfYqjunnUME3dRWi5Ra/d1OFRcbEYimasUFTpNQl4/rSPgfdg6cVViXm/MZ7QWsTz0Urj
vdiaZtGb4/f5m+NLmrztmhKjpauQeuq6NbCOqj0y+/yvP2hH+9MHbSoy33NLtxUsX7r+6wfd2KnN
DauXfmNGpIMXw+cnPmEvcfhQDVAWGPug5YnP+Lq5y8CiVmm6u4zzqwanMBzRna+P5YFpHfywEV+4
xBwaQjOnztae9MNi1XX1adVSf4zKDfNbW3DfVXi5s4VZpS1bux5f63o2VMyHjwTErOREbbZNotsP
hqucxfaEpxxmzNUcJ6drnkrwxvOqtcdXt4oeeuaYHzgHvDtgjPzgTnY0hIbzPoZbOhr9ubUs/9B0
+VG0gAQO5x/97ZmcZwh8bZ66s1aD/IjMRVu4+nUIu9Z6etlVlfRyMXJ/sslCVB4+6BAQ9kF/J7vF
w9ArCgFvLXNJdj39LZ700bKWQ2PILzL0/w1iIfPSNIfglOJhvddsQoKCzEgITGXvvzrqtHupwUIQ
X43/+OX0V4nT4ZcsH8rA8+t3zf96yBL+/ee0z88xv+7xX8fgS5lViAT+5aj1t+z0mnyr3g/65ci8
+o93t3itX39pLNM6qIfb5ls53H2rmrj+4zQ+jfx3N/7jmzjKw5B/+/3DK/wsplkJZw2+1B9+bJpO
+wpqvjc/oukFfmyd/oLfP/yfkhCL9PXPu3x7rerfP0iK7PyGRVTRDRTfSNqmn1T37bJJ0X+zFZ1Z
HjRUtoMJ/cM/UvBn/u8fNOs3WbZl05Zx4uFFd6wP/6hw6kyblN801bZJRwDBZjiK/eGPP/7HNezy
v/bX1zTF1Phr3lzVDNmxDVTVKKdUjB6Yd95d1ZLConwcmeQ4/o2t/f+Cra0IHScSJyFdxJhiSGqz
zXfXZky8DqEpkh/uCrgUWU2g+RgZMjHXrCLiwIIpVsVCggmys/tCRymbNvJ8zLiaZROw97qASAK1
11NsC6v7BAyGowCaK8lJL1Ngtvo5GQdWG+Yy6FwqKTPDM5V0I7rFgOuorlSfjA7G7siXd0W59Y7J
AqzhaVIhZZ2wtj/XQMxjQnq3mXs9F5isFiYrqVceXBt4b1TnsH3FQNEmpRiO7ZtN16O/OSZ6lGmv
uiigICQoM359dQxdfxxUvCVxjMsridXr+xQ7Jvk6H8DRRlKk7sjNUC5rkl6rO82ICdkVq2KzWBA2
/MnWZSpZ0x7XRfKzaRTSsEmz8DLi2n8da1TAfjOEMlOIDVNbfPKVV7K8rIvu6wIvUga0ZdouOv+y
/eZQYjXArLJCg/Nw3UWsXY7z/hBvXvdPq6HzVUs6skevb/b9kWJzAPXSYt95s/dfv9K/98rXN/3m
735z7Ot2sSYWbza/WRWbAjMEqRRrKwsM8Fy1oVZfv95i7Z/2XX4X7zdDzE837zqljB+T+OmQLNsQ
zzX9wq6LvMpKeSkR/wojuOzNtQqJ+7rPdeC7w4oN5njrExcGv4yvQjzxicWakk5BRT+b7/qIDCAd
yZx2+dOqGCo2iTWxEAcSh7w2DYE4Fu1EHE6sGl3Nkf/1q4uBYiFextCBaTQdgNrp/ahQSNqPYrXF
vygvw2pU1nJnrbVYzne44/PdMDoJOvYmhkw9dYqFHcP4nF82iVGityZqCTbuiOOhKsJuoddSCOJu
2muUgX3di1VImkl28+YwqunJ8MKUiIKEl0FonnaoJfxy4b5EZriKuAFbDLFydKQS467Zf4ZW8+KO
eT1LqECmPhK8vmw+RzHArbLue1hHXwfmmRKqW8tEIptyyFP8vXawB5uJdbGHT8x0eJPsIG5+0cYW
j3DdA1iMoBC4ZWFh7fj5Li9/xqAzAz1M7PFmIrG303kc/B1Y+Kn5T/uqn1svQ6Y9xL7/tOlUPqbH
d4f+Nw6jkT62Zrp5I46M6YJrjnily6roFYexkwlXL17gn74TJOY7oBPZ+u27QWGLInm4y8WVTJ6w
4E7SJzuxVk9/2bXv/Zjr5uuYax9VMwhP1/ZfHVZtS66fYu/rIf5nLyMOe32V62FEnxNGL+jY0h31
w3JHLEq5U6erqVgTfaLJFfyMNGZYXftbv+q4Fk67XVbFplBcV8U+744omom4QorNl5Fip3F6WbF2
2X5tX47p69JiIKlkMQJNxDspnQwMbcx8ffJ7Kdn7xB5lHcAhPOnerG+6fl2htMJBqDgrwDyLzI5k
BNvEKcS6SenNzz9HLUAse3CCOddn1M8+dFmewZw1s+aHynGyTVsrmF7kdh5F9idN96JFHuyi6pMp
2VvCkhMESIU6z1zVh25zN6TaAAAasKVUFV/CEbViyx3GMtBOtumNZ69w11Xe27gskRzEQfEgWxL2
kaz6GAdYIhKqs4PSOMtsNE4ehY95qI5zJjsrZyrCBI6zNDAGGZGPqiSbN7E8UVrTdmZihKwK/0vk
wl4eOnOjVVgOCbiD8xKtkryvECLH3Sq1SGCMijN1he+AX0jEHjNQ5qZ54BEB6H3n4JGOotchtsGV
21EKOafPFoSs7WJVfiZ4oj8lQX6Qh4rqCl6vwbTuW6bLtkaxctAnzouMWOjEkfqlXpNQ1XbBnYmN
cmF64CFf2zRLFn6T+fxPyspKz4IQP874MYuDV6setaXSvcjVfePl50I3AL9tskROlrk1necMfz2W
GBbzATBEFMi42W3AoI0LKdMaMY3e6iboWqa1dqpaqnOtztDY2dkn9O2QjdA9c1p0NRCk2q2qfaVQ
pu0SuNrgEy2okxDxkto8pEHxYhhuv2hsd9YMt17i7UI134d5/x01crqTCpLEqXY3/F/k9UqpK3cW
+8M4c1M/2JIX43KrC71miHZdzUm1gAK/Ajs+TxoH4AiTCXOrcL6ESubP1Eq1D4OWAL0vCIpwsmDL
5AR8xVu3BJeQB0EDSbS0F0ix14orr3XPsJYaiE3wB6ER5PB0+bPMsdv2nf2S+mp40zb5eNt8tO9x
ALZrK2B61Kikb5K/cQtEWeRKP2UOxWNUTuS6gIqtRu2sAZjPwAIauQXOMnfmtYHzWwEa0uY+WtO0
TOc1VMsZiZ0rP42rbUGy2CzAQbgo7NJa+ACrpCAAiuZ6y85Iig1kuhcvar5jzu3Rd4P8gNXTYgSD
ulcZN4ay99H8k+FwyrXa3NueC1UuDuZ9/lUyPXfVOTHCUKQSRSY387pRdk6Vf08L/Ww0rrLKc74O
SzTD1VIfg3ztROcibFtqWCpI92oCR/sxYJ0kdxbkhcHtyLhEYxQHejPReGyv5cczKnf5CC2e+Q+O
QxQ07LQXwFC3Zm2WyyoYuVSqzU7sMeS+v/DlATBRdU5dL3+xQSUHyohJ1lol/D6qKCmnGZpZhbW/
4W4fN3Zs79HzdwvXTmaRzJywo+q7IhuUvRpSi+Lv8cj0UL70xkSi6PQYFuuQn/vUZD4KgH4ZO3i3
SXzs+7i5xanEVG+QkGxXYx8wlCA5D2SFz4ixAaQw2I8jugq4zrI3wVHqlaV5yroAL6c2zJ8XYX1f
ar69IQYqGUn7IT0gB42ZGTyQcQtdwAwkDXCHMN5Y91p87jse/9pIH5ZZZjz65I6synHYtB0Yzl4f
Z9CplHntldUyt+vVGLavOpM2lNfhDVf88KGAlhkguFlSQ5gyJHfdGB4RUqSssm/+SIQKjpVa0w9u
MRkPh0/k6cxMZvg4n+Yx4W2wX8ySAwRtaSw94BaVXqwUe48LFnhTif8KpSoZfvx/A5Oi6h8/Z8hE
katnM/wLYK316lh0Dj78ti5msi9jT0CjM5OV/mNdtwns3W6T8587U4l8H1sUg5l/DNpxY4b9vZsW
58pFUm/X6MCkwlrlCvVpbtIkYsfrhwzFC97srAQQAhm01rT7FjvHYgycLQ4VUI9SP5y7EF+2Fkjr
NuKk6/txtKoTAOx5NsFnrHxVu2qzyhIIB3G9LIr+5GrmR4AKylyfCLKJA/A/G18WQ6regUR84tcX
wqRp8lnnQL6OadU4iLJO53k0CtK5N3r7UCWBpqxUUNVw0PoE5SQ/U1Qjr0qm9CtQPtRhC0xxTDzd
964TLazWt+dDjXMorC3SHs1D5CkPyAa4RXHag2x8cmI3XeeqvyGCvIEnBZhKKZN7jbCGGaVLsNpp
RDavjGfEqY17tItta6v75oacSWnf8QPjl6atixB8su1Yc+oyzaxKAFAMrTozLNteeuZtO/YooHN+
k51bVTCBJHXbG2cmvU9FD26msPjudVGDub+KtlH9DAcGsT8JmS6nu7qOPvGAkM2HFopi7TirzG34
fphIHfQI+2uNfHjJnfS2JMu+UYfqHNnBcgj1EHY46Ac0IbNxGPQ9llX4qpAbGpTFcwrc3VwPwqM2
Ai2vHbQdsNwaS8fW6j6N5pDN9d55AmM7gnVEShc3pBsOLpHLxr5V4Tt0UTKFQJrfkhL7EJSwAMOw
l25cngQADaj3aT+VzqEVLGNrr5r4H/UCOitsNBKDfKTvoRJQnzHVl8JulLlDnNYMkngxK/EMbgYi
P3iEz14Igkq2Y8sdUWMGK8kwH/t2WIHQeUzHXp/V8LjgPpKnghQA6Ml4KGx8D5FRPaSNDgtFAzdI
BegEdKjDdGqge1QCd17ZqGBGora1FBDFHSh/MNHIinAd17uM34YVud2KE0m9qNvXtgmQb+r9AnLZ
WZtIdzzgGXyhZSKx6nRZMn3BXP1Auq4erasweHKTMN6NoXQCjPZZh3voK6O3k23MoQYcAl0l93gc
zBO6jXitByi2zeHgTp90rrSnLLV4WMo588GAUVAqg44v7ZlmB19zJYBPrHOjABwNsbKso4vPoL7A
BAG62ObrJkwfbCaIGs7HO9NzVn6ldEeIEO3MNdRmqXfpqQGttMRfA6lYzu4r7hwKNG+Luq7PjlaU
M6/VSFJR8xvDVJ/UkuREUuxN4AamBg/VCvNqgRYUA8N9EykHBvHfpt32BqLsMfEOgdp+zjteSg5t
wE3RMLcMa1dCpT8oqn+n93HLd7RedaH/deJAddFuUPvvcUfQN5RMWGiesq3Srp9rOibXUE+aiTlJ
teG7Bq8V3E6cYbLVH23Hxzsk+ye3Jc7RtyVlVlDMn6Vp6MCFxx4WRKm7LbiFlsvskOcj0l1Zxyzf
zmMigRDYatvGp5jaRAeLV5yPDUzEQImrhV5QQSqsfgU+UttwjgNJ7SCzS8M7W2+/NBbm8QhncmDz
wfkIH8KG6AHDafaFbxL3WZj7It+k8RBsHU1eeNUWVaSyr50x5X5+Mib0oIkjMjezXFvz+AA14hMe
W+2mUqZTZ0xsjdn3i6Rpv6QyeXX4g/nE3cXo2Q88seU81uF3zdeDp5s8uCR3vZ7aCwlakqfJd2pH
NU6T03ujab5S+ILel8vEAPgf49DJZ3bvqwdM0ksAmM0GdwCAWoJOMj/097JFMjbpaVT5Z7aufMS9
7BBjURDQHeUHroPcbpk2HzdKjGaC+AbcKOQ6hSSg2/oa7/gcvA8JyliGETJ+auvhk2S0K0+jkKVo
2V3i2MEalJC7QO66aeKRICa1zDnnjdYMTSuhv616E5rlOfa4GPsIuJvICo952J6M4Gtpq6eyU81n
LcUeG+xyifvtPvLgroXfBoDm8xoR1Ex3DMJ9jJHvaJuBugAaa8f6jFs0aUYGgU86h9Isik7hxwfW
WQKH2Pe3itrBynLVk5RzjKwm4N5zqUOFkqmB4XeXtRIz09CF4L5lkjHrxluja1p23nB0S19epV78
DLTVW6flGIEiMU4q8xWPdbbXVSxa/Ly4O0Cru4g7pjv6eoTh7r82Q/Age5m5SN3uu4rJ3XJaZasM
7XfTe2z1JFp11fC9S3rtyfAhNUVSPt1Y9toSUx+iu6xqjuYiVFRn46GClSrvkNeUTp1G9ta2dPw7
zLRVdXX9d5jp+u8w07/DTG/rv8NM/x+Gmf6tIvh3VASG4aBp+qk2+5OKYP4aB9+zMg1+ERJc9vpD
SIBaQKHkb6H11zXD0JEE/CEkUPXf0CshCYBCoKs8j/0UEujqb7Jiq46jyKpla6qM4ucPIYH6m6Fp
6AsQGdiaZTvK/0RJoP6q0TKwqpiKqpjMOmqyxuV/0hm8UccxT5gx/db0J7D6zlLJ5FVe9/ph4kes
vZzb8kzvU6KnAlICAzjH4FwxKNdMEgVuA/wc7Ukix18ocxza3vFXrpaeApOJLNLrkTPfJLIj7ZCb
fQokO1/7Zdxue0ffVE7+2AFruUHS2t84tW3+d+KzSfN0lf2JP0yXHXXS/8mo/4Qs8M0fpqfQaRzk
9ydP1ZI1/KC5WutfRr00Nn7tpfCzLX+hJE3IXZIEaIe4kEPZ9cop9/VvtT/CL+rbm8zM+yNOz3SD
WB3Uktqax5IgG7krm7M1IQ2JAok2RH23sxK42NG13a9MTAQbuU/vMqtRHixk13Pkze3SDfN2zzxG
vTbl9DtzTt2+NAEDTI42KS3QcLZE0SLhCvdRDQirJzoCsHZEZkavAOfwOyabJaCsJJI+Nj02dhRh
ZCEuDShc23SwpXugI9om1YFZe9SY/5vP1OS7+qfP1LRMiJ6OYclIT379suiB5dumM0BIH/H7t41P
yEarN/A4Le+h9eS5keOoELYmJmgCoGDhJ7CUX23dq9aBU6h7wGdAbSL5piUoZFOTALpMTSYrCky2
k3s0JPnoDgY680coNB2HqfPSNT4yk9NS0DeZZczbdO/18tLTbbypHYSrNJC7hyjjXtk3w/seVb35
fwk7jyVZkQRdPxFmjoZtaJ1abrDMc6rQWjk8/XxO1p2q7r7Ws8FCEhEEwv2XqywNGd9HFdmESmpo
SWJAahsvKgcdLWell90NxCSIfuiSTU1ZPLEdo/5sumxLf75X/XOvE/DFQMrwprMJ/UhxKk9Df3Ir
RukxxXPkE9iPGFHmQxJ1+asBnGL39cU0s6eYfNHT3wu8WBJdBSkS/zjZ/CUL+qe0Vf/PgxeZmnDZ
yx2OYdNQx8A/9nGXeIFRqzIKS+xvJh/l2Usbk02XaBSFESjDJCI+D5btXOVgUSwA7ejgbKRW5Nwx
CYCYsm99Z4lLDIRgRtre7zZ+XYvX//49lRbpn4eiq7suZJ5JAKRQC7Vb/eNr2gKNckWm1k0YWnsi
JOlaOLm9taMxVkip/398nKF0pf/+eb4wUER6ju67nlIE/+PzKvb/uW6i8obRWo/uNP2PuktpJdQM
MlUa3bpNHbnQZG34TzUH1Irp+AbzS3n2RUdmiiUe3Udm+eFrZ4r8CPHF6cz9Tuoey3SsvZZRBpBB
S92+DATB5PR8XssZb3dlMA9qReBc/4/t968SZluw9Qxh2AbJaGSAczX51x/kumaMujMnk8IyP90s
is5utNQfEG5aIU9ch04qti6qxG07VNoFvWF2blQPHFl+j3FshBsqbpk38iZz4mzYVvr9skgt/w+9
wGNnxhyCkz6nm1EAd8qZ0tmWLlqjB7UYdH6dW8zjbuzh06n2O0FU5OTOUgYwE7lzEjERi23jZjda
lChkmhP3zYc4X0fRifLi6KYnPQmQJDoi4qXOdslpGap2F1aUDwfYv68azYZ654ttoRvyRKI8ap22
/7NrAVe0RpD6SRbCpo9jitlAl6CulGfIydpzgFeA2T+dbP99u9v/uSN5rro8mg5EghKS/+t2F05v
F/BX2nXy1l0gDVBce3zw7OZ9jDROvEOCHKDxRmxK0+9U95I/TDRMRlKOX3XqkmGWWs5dpCXiSOTC
sO8MN3hMJhoLY/VaLO6ojKfffZ/egFKP0nCSz6T0MIN7U3QHiTZh3MxJb7JplhwKx/qy9EBp5h/J
LWT2jotnOw2zuzbq6T6p8vFCVlBPLrWvHcNCfxoNrFWTUVuHaPYo76hFccBGWe8KS1qHmFhlTUOM
LCnCI0+yyG4hUZ9D0HwMqazuMrNqXi33YfFEeq3dXYW+/e8b2PDd/9i1TcvkjOD4jHWAQ1wlbf7H
seo0RPk3UWdewWIo5NYz/eyDxp5FKwXFo7G+z2bHOyxPLAvpEQcGl8FrGk2b6t3f79ED7Vc1V80/
HvrHS2yXerLVsvK/1za0ebIe3Kna/Kx3eTrIEj7iH6+cHWxNMBDWhj3FBL/lW2pjkx81g+Ta5Qv9
/eqfj1y+YJSLgOI+6/XnMXP5Bn9/+OSn/BnYosURB9Pm//ub/n71X+vVf+ehN51+voPaCsutvz9+
ufvznZabPx/aV/ldom/0Zuj3ducBp6rfsLwggBPVfrb88syymJbNv9y0OGTT+hZxjd/rgz5vA5Ad
zQzOsYJ66D5WwM+gIKBBgUGJgoW6oe/XI+PY18Ge/5wJ6NxN3cukjX8OJYm2fWpeEmv+U8jO2Qzg
Th34U6aAqCiV31Uu7E3SQ2GNrqcQsXPvi+ol6N0brQowAa1DfQFJaEbMcBUm8opkEgpCD/d9kZOq
hX28VxAZFp2tacBSwyk5EFgKSKsZJmCbvGFQhdOQD6MC3UI4ijij2m8kP36E4FzTFa3hGqeC2gO0
I5SnpIlCPo0Fp9FeQXux55ZrAdinQL9awX95fLJAA1sFC7bgg078GxL1RhVdco1VAIQCElMQRbR1
d33o41NORuJiu6Ja54gONm6v7fMFklTgpAFKSaAJFyRn2HH4flpIFYlr2tgTPG48eGt7gToV6Ek6
E831CgZVgGgOMlopiDRVWKkCTSm49OmI0t/nBVA1T6np3sKwjc5aR9+0Cgv0gI0PjeJpUaxfbMo/
eDh9TwOC3BV0q2fyN7UeT4bV9JvSMR6TsLn6defhlswfZwUAVyDBtYKEs+GkFcFzgOF8E0pCZMCO
CzBkFyyZZJx0D4DZbQn9Nu9M6xO5yDpQAHQ3kQ4dkYZDjMNaak6x91CwnkvBmVEnXBsYu6kOGqh2
o+BtrtjnVAHeoOdA32DgtgLDB1DxOZG/4jp7zN1Cu6Lh3k4KQK9A0kNdE8fJpftOk+xgkBojpfKX
vC+J8RzsoyT9dYUoLW7C7qAnNpf3CKrXnvYOvBS1FgnasLRgS3fEfGBnM9Ad0OQ39wmjGzJfjdR9
oUOTggKS88kuXeXk2q41o+237oxTG/sGZVeDcWwUy5ArvmGGeHAhIDL5atnJb6eEvZTNsKWq4ZGo
4+aCFPxUKg6jhDXb1dAaCfSGiWUhQ8Oz1uLHjuu8agK+FBAig6CuC34ktgoa6MeJQOjsEGgA/5n9
KpOovhsrSlUiLEtVO9yTRqjog+FlhoiJFCPTlw7cTFPdNMXWUHJFoZxicFyonEFxOj7kzgDJg+F5
L7wYA6bif3rFBHWKE5pkQeAxfWB4PrPfs0VRpKE4JNmtZ8UpVYpdqqGZ+hz5kTWKS0iHRaWYKAEl
ZStuCnX9ihgXY+WnVBKN+rQrEvd70MI7Tlg0G7bp69RrKTO7CoGuYZ4mgra2NoRYvjBjiiMjPf3B
KtGfkDyxjYKv3MHUYzLY2IUYapmtdyeBlw090XQbnt0kuzNJOBOcEBH+0K4xz6jfCLUdt7ZMbn1r
0fqjOL0Eco/4KgQrs37RXAoipMuhLIvqMDO+XJGr+cJgi3Qv/2V0wmRHLvFFF21+7Iz6g32opgLK
8w5mmiMNyiuSbMeZyvfa/tA8tp+Egt9WdBcqVU+wyhEn0TpD3lHZbN0MwQVxu08GI1TkF0VxGIQR
rw2t1jaJ7/0xtjX0gd0WaEjcM9Ohb5TP61JtaZogYFM97VWLoSgmJ3wbIFyZisl1pThYa97bULJS
cbODYmkn6NpE8bZCMbi24nIzZkWzYnczaN5B8b0txG8CAQxvFfMHwAk7ih0mnjFdBYoxnqGOpeKQ
6Zr+TAe0ImzIVrHMpIdHkM5Ssc+N4qEbxUj7UNOTfU/2FEy14qyThb1WPHbkABwSBWkqhruD6m4U
5+1Dfk8iw2mdCSpg9J4wDxjy4W5UfHlerV3Fn8cQ6UQdwqgrbt1SLLsB3V4o3j1QDDzzogMJiMVe
t8kkGS6G4uopinwmLO3iBvzDM3S+t/D6iuFH0vJkKM5fKvbfUDqAwfziABv2WR+/pJw415PSDGBT
30eMqmelJqhGdAVwRftcyQ6U4mBS2oNGqRAaJUdIxSNihvmDIIYVEueYXia0CxoihgYxQ8Spk37U
fa9UDi5yh1rpHnqlgIiVFmJUqggLeYRUOolAKSZKpZ0QiChGpabokVXoSl9B9BNnAKW5mBBf9EqF
USs9BnVx7g6q/9wprQbAxD2c9FOCiKNEzCEQdfRF+ofe0zmqD5I03TnHgi7fhVKC0MvLcWehboor
mnYSScSZUo5YSkMSoqTu7OLNUeqSWelMBgQnhIWs2siuj5ESCjY7TjBxZVq/xtg/TFOgvxsIl7e+
sMbzEPrarWhLasXUK5bFcjfFvn0nnEieA3uG2lVvU+/X2TC/vJDPHuZZe+xkLw+oCN19mIbJc9yJ
P5d1tGRcauXQv9U1IfxWLmDTfVe7IyWugJBlHYX3MJCS9E07QbwpbT26UTvVXrLeDDYm1eUfQ95s
l3W5M0U+buF7D4YmyyNTsXzfo7k/J1EhVjP5/ygLmt9Grp8dnE3vGpXfW8/Qyguwy3jVRCQ3PuKm
T5Rbu+WlbPoMejgEHomGidnbmB6jeW4eGotd92dtwzXBZffLcLVxneGEvRN4Ak9eRMICyjMcn5X/
bqvPFX16HQJI2KkX7VaKMLqMtE1eSWxtN5WFaoiuJCg9p/4tCWajJ67unxjynCWzZlyMg38YBl1/
ED2NE8vLhPVmWpX1TeuMqqspmrsplPrJpjh1N4omfiW79XV5pT1bt4R46rc+JKc5diWJdvCEt4ie
EavY6P6gfRZ5uSlru/ntheQwC8dMnvym0faEExoHF+b0waoNTI3qt1gRh4wo2m9ZothqZi+6693S
PzkUvuwG0XTM4L3nZQPpWX3P5ap+y+zW3HIcjOc6rZub7Y7JpoT7/SppEFteSsYWvlE0Wo9VGmQH
p7SGQ9HH5KibHf+s+mCf0a4XecGXZlOO6+nUrfimk541LSP73Cvt18CPnpaXhn34OCYKNqiFt6VK
pjzn7He3xqR6K3d666uj5OZnQ3oaVUME9T3qwdwePDqrD/rYicegHIafDx7RWFW9h7QgZB12S7FY
r0/EUIga7/BEVV4k8vLXaL1pc2Z8EXpDocjQiEuZld2N9F7ip9ULClqriJb/TmCPN5rWBJdB0yKS
F9HJBpNZkATG/HLUv3OHKgLLGsvrZI3mdSh1pdtjDfmagNbsl3DwLGb4PK+B47bkAFArTl6/+03k
989XaXrQ1c71rx4uvqte9RSylh7X5NbMLsFwWF7FkI8aDT7rVkrNvCwvEH7ifU3a4/J9nIAuwWKK
xQ19fnfxWxvr8Dy3XwMRuT9fiORklQkR3KZKTyjLdP1N0dnep8uftbwCHKKhsjiv7zh52udoMhIc
1VP32cr251fb/kgtbqzrdxnTaZQSbrWNOON9ROyVyzraJozXbKDoPvTs/JyrU5Oa3H84cclL2TDE
tODU9wOEUKHpneaM4o7JyqKPYup3y28JENmvjNI5xImGL9SsZyoXC3/LzjS9JxIRs1pPRzEHWhIn
fbCnpj6FXHNpfNCSdxqrCMzkP0KrrYIdGvnQGgSNTtQT7YjPNd4YHhA7yisI6Otphie6dK4r62jk
Qu6wtK57wy1fSz1c23KWX7GX+htbTPG5piPu0a7FL7pp5BcHjwAPoNHLixjtiwhIw1VvEEZ2AZe0
XzLDDA74IYk3iYzxU6deTb3RsBO57cA1TlzPsy3ymJYWseJlebIqvQgAtXJuo+11N1lhi13WSg75
4ziK/jlpWgcRdGZtSyRNXw5tJpwLv7DG57teROXRz0T9YgDwLV+fINBxDaylAigCeadnNIwtKxwG
+dnZbvrUt6Z5iksv2S6PF1SnZ203flQT8cdzkXSHUdrG64yie/mKpTmFG+QU+iXpYvPexnT7s0YH
bRtjvYxc9IScwGHiXL2s0qG+gESE6N2TqNwLjX4HwgjSd0Ei+rLKQVIY6s0xwIFoqEae8I5Qed2s
NK/176tCJyumrXUSHGPzMncjtTjqt8sqOgLzzK8l8SOHRpfuLpH+/FHRoKH3eAigOXqiuYN0K+mf
OCFDzZ96T/v4+VYqmzSISwq9Y9uigRVeYHmijeZbGrrFyzA7xHD4KXNc2adfHXE36g/s59Hekm9m
H+lORYNCMiaSqvLxZ+sQxrkmKrXlXB64Nztqo5+1Nnr/MgKMPrn6mJ2QvBIbpH5Epp0NLvSfXlj3
O9Ms2GVk6bx4Tcz0lOc1XaNKXO1ifTgGd8tuN3lMDY1kT4j9Lzlw6Q4pfDr5FspXk2t7F3guQfbI
pro+q45N4nySNFodctOuaZIjhFQvzGHvkOx8pcfKpnVjmjkTDlxV+0dKLMtj4poUHJA3c9ItfT8K
IoQbH5EhIz/vLunmx6lrrGuJzpxqLuJymMFyifl2plS7J6CVvp3RIdKpHekkkjTHQb98ul4FPaOj
O8xHr3wpPf8YJ6OkYbk2T5K2uaZgDrhEVbkms+rQ6hEHxhBvszE8aZn1CYxxyBLPfu0NFUauwiV6
pzN2kcsx2tqV3EZD05/mLq3PAerVn0WYG9TvgiepP604oWLE5LLclMpf0w/GuZFEGHlxkJ/+fvzf
X7e8eFmYOjbKn7u9Fe3DYj4vb1tWsDw+L0aa5ebfD3Ia9wnYtK1VbyXk7rcobk/pEOKSI1F20Frg
Aq+drqyrpDdVy7ZDWrzipAB/iZkBRVqHHNTrXuPoPYfhYkCcZ6TuYq1te6s61WqR9oKxbkXk3USU
7UkP2hF3QMzGFRo2htleeWyiXeZggxDTcfHWlg3pDrOFa2vos56LgEy23nDnWr3z84JhSrvT4sXN
lUH3x5p7FoBTB1MaTykpOzbh6qdO/FFqZOOssPDhEFQLmm9Xs+1jVAlHY+eP3TYifoUAnuE9bsPy
TEMBNay4Qt123Fp2fZe75sVF5027E5uHo6zdGumYrMoUv4OjMWFI6uFl+XGgo9WJEptcVApyLOdT
Z30TmVmeNWYqeFDiF33ABty23bNIIrluU2V7Gxu2lS7EvE4QcsV6SQuTemx5luh70vzNahP1dAXS
G7OOXIL7isLdMFAIq85cL1+MaHV/U1bM4gj75RcjJg350/YMx55bSvsofNTuozwYtqUx3KyEmLye
qaXrYz1RjifPwxZcTWZ7KkMuvGWB9Sdw+uAUpBF+E7NFQao2wM/abUT4p+V+Huv+OpGUvVCsfNSD
5EBZcHqY9b7YhpyqoFgEKk9Y641jAzkkcaat7NnFuzEk7XromgeqJfu9iCBSsRzKvdG6F0ebGrpq
SIJcwUJDiFQ+xcHN+Bpb8c4ta0LaQ98/MVm0OhvbmkiwQSsvVjNIQEj6ENe2J+l5UtxeVZWcfxNj
2uqR6Zw0Gfwa2/Z34gb52uubFHrNvFlDUe2b0rnLqEveGHJ8Xdxyi19ssdAtt5rFBtdoY4Eo2SIq
myxIGpvNV1TvzjXILlTeufcaNSRnPOOMD5PKO/a89dqOWDSyloKdptaYpye2tU1cVcKnx/0+cJtD
2zsUEiCIRpabTntbJ2LQHPT+pmHGOIbz8EryHZYLYuzOheotoT4q3cRT6FwpijV3iUkR7tQThQcJ
6e4wRJmnodfNUyC7lT9Jxhb0tl1cLg3YDTRzj5qguPN6e1fUAMQ4vEpRkRgtpufQGoP7tPSTLfVG
5dYW2fyoFaCMfE51anow25SMqhPh+8htbTLZs1HXD1WeGcSR+Nepq1z6zLCbpi5mlFVfl9m+NdNz
whT5tCxQJt77rUC0XxoXT53AooTT3d+LVNOL9ViSGSJc7VeYxi/ELHRrBmDBSSv7V9ohtm0qIRtU
rbio2xP2sxZP/Sf2LX03SeM+Mo365LY2U3AvOUQmE51tzcif43qIqWlO2UCG3uwJC7/k3WSc/l6U
jmoTpZFvpeXldxDlKFpLiiIjx/v5/iMVjlwkMnPVVwORynHSn5YFkFN/it1XvxwksY60aHVdchcX
mb3LDNTiy0PF/94a/AQdhmu/zjhCQBXllBEbwGEYq4VBGPFWuPI9TOHEQWtINYoFR2JYbTL8X8DB
LWafn/0caXPD2ZCyx+FkaybulJlMGy+dzjY9TGlS+ithBAyOXC6jdeb3P4vlrsrIoGZaPYPymf8Z
2/mofsmyyE3N3gQFTWV40YLTrBZViL8vJ8KNtK/IXBdzeSsHQS0NZ/ko4CssC0+4f90K/vcWKzNx
NsDlp0k3ksWgj6flliWDf95dnhAkJuSJUx3C2ilPy4KUPa4rdf4SWkaCUh735LLIa85jASO2n7vL
YxSOw6xHobXWSB0+BSYJBRF2w1XkudWK08FLH9JrEcz4Fz311pSs7lNkqpKpvJZEELgSPwEzSb2q
qEAjk5pi6jDfwLoBjXqc2w0xAkNDgRq7eSxfrWEGqLHEQ9CREpgHVXkedXxK3cT5IlQcLB2CyB0a
RZSyrZYFBkxwQhHnP5ukz1M00ZkPSqn2iuWXpA3HUMB0XWiHwvT6nYzTL9HbyZnekU096eOPC/jH
RczRuSnBDCFCgnvgtZ5EV1qTw2iUJ9uy5AmhC9JwfyTed/bFic7B8Jji1WOKxEk7dznUjELgEVru
+4QBh0GfHY0xUe2nBF5YBDTktY+fvym2mRl0eKcMdvbeMEkrd8NiFwX98+Jsn9SxspwOllv/9ljo
sCP6Hel4BvtF35X+tkJtcE3mPNlmURORwpEWF7hCvwVkRpodkZo7i1Du3Vx0sLtMxozSek7RnO+E
JD2S8pUdgT/zFxxMTlkNZXJ+StEjLfDjcaw1XB8BzZCSWM25CXmcXgLHndOLiYoHKX5LI1FUf/q5
gR0qaJ5zu5FnbyBkjihE25ePdHv5twKNQWlqwynxIQTNCG7JghJfOaHe7qc4nO7GGo+Z02kFJjgy
nlbou+pta4zQNNkQgcUa9kW36UdMneg+xyPjMXrPu02Uh0DKiZquoK1H8UL3CQjvlkodsRmycXxw
bZtplC6CQ0RnlDFr5J3hVJwcx7wPvLpYGz7UDUr8lQv48k4CD8b5Wp2tE0l5TToQHI9ObKVPZrlz
jAw7QxXOsDOesRny0H/OhuR3I4LqutwDi2cISPs5NgQ/Xbe+bb1JqsSoXdI/e0tztqalo74wCHuX
uASWx91qgEUwIkoxzbR5bfJmX5aJ/eiP5UczhcbGT00wpbpzDsaEAMaY7edK2M0bAekU+OGqwH1U
tG+lPtPAHBaQQupZ3Mxriq/pyq78QsWZTtYq0yPtKErG0dg5mjfXCU4M5/3v2tL5P8yZ0PSSqnfS
5YBydnE+ysfuljpJe7cszLaKEU9I/5jUxLgyTtS/Oq1BPJDbz2Ef9EwMGHi0djbd99DtzD1e607z
Xs2pjQ9kH14hUvqtVkbGfahuTWQCbqNYlofGKjh07C5lOGdND1HWYLuxnYkkhancoP3q2NRkycos
mfALCGRu1Ryc3JkzUEbw7JFsW+PQFhnOKTw0fVFVr/6Qwm3ELWCbhcPYMBGdeZ417Bg3dCvBtfJ7
CJ/8dCCl1RSv0otPxA9F68QJ62fXkJmqKmnWKLjAk8WtbTWbL+FyGdEd4rmsdkb2J7sroTiq2ynD
5pukXArJnHxoiHU/UwQR/GGmOFrbFinRVm/749jU1WsDwdET6EAJU4LoS5o3xy8eYaaM5zgyu2eM
E5mbUDY/dcmxkX17V/ArHHfKD53ZUaynjnTCa81zXOzcCapr4j38a1zqisesyFTfRnNd7ukuoj1N
1DA3Ls4wM4zWlANGdwdNZtabKzO6B8r8G9PDRPNfEt6GTH7Uspou0KJg37bpHl3PNh5stZiH+WIn
4Oi5sFJmLC7nv5qdzKfD+h7t07pHWoHjrxk3ceBMDyaBPschUi4pM93QyxA8FhOEthEw9gyGwnw3
ACtXlBGv3UqPvr2WoURAIGpT9B/orihWaVv7ROta+ez7wBZO7X2GCkoAqqyIgMO04ea+s6NqT0B9
TNMvL3O23hzNH75PoBne13wTema/qUTZ7jQqz5+6vOYMWs/xLxnGG69ynT/okZX0ZA9juGd45pF9
0205kUUfCCDDXe5F+Wnshf/QTzj/bEK4VWZmbYsYApELgaEife2g/uvu8iwMJySpzVCxbIP6yZGc
nOVkvePmmfd1ECJZUXfrRr7TN4zizhj/bG0x32jswirmZ3cTYoCzl+DqNy0QYNvBIA1qma+dJoQr
jSdwE+Bd4fzyc+h7JB7RsxVABMCSTIdQeO7jrAtFw5Q1BuB5fC72VF5Yf4pu+Maen70VxYQ5VpP5
XRYySoopclrlBLLt8ylNIBuaHdrE5MWK5YdIy2TF8eF9Ga33QLhv/cfolFAzdE2s5vIA+EPVa4ux
zK5sTstlBkRKbCdm95AEJtdxngNlDUwYEew1dzY2oasRuKQ6A+NM/8jicD5ac9tdrdnd6E5SvRIU
7uaJ9TI4zviUc8wX1GzcxVpIM+7k6Ud2Iot/wyu3DbHSm77tu9NkOfa5GrqnkkYMvTa7bWLOn5lR
Ria1Vsxr2i5+bDUKs5p+0MjhrYY33vOeNnTSdDUHRgNVjF9uxm7egW9NfsUUjfSQt7mU3opKUBIe
nXcThj8vjrIWOtV97R6nvNjVFj1TpGUeTKCkAzBTvLad0ToUQyHU9bXcal1Kg7oBLrM0OMEKM2Ec
DLm20qDb0t/gPjWT5a/asnBOWWrC6dmle+rInD6CHs3Ez9jXJBXRR0Tw5mrOtO9I1+DoEsncNZyI
wOCM/KuVvy05wsGOZnU1NQtTaTPotzbpX6Vm0Apf5vYl6dvPptGbpyysKmpbwTcdr6Hg7UOWVbhv
O1t/HnUjO/tdrtO3plEsE7cZI1/aH+bZ/UoqnXIoqpgdxzG2c2CER91wCAxIEooTZ4A5r6y742Cb
3ippfGZnnZftoUW4iFHAeUEqA64Ql+4e9qskrdmnY9bSrgki7S18cfVYNWazw0FqrP/6Bzsj25ih
8ezkrdxQMNR+UcuwQ42s7e0xyo5eqbaKMJ/qNDaPIs2qcxXA4+oEfJiDLR+jWWo3vRv2yz3boVGc
a0p7bYsOCchc0OYTZBvbjc3f6Vz+bmzd2uX8+9uQhg2mEe7XTx57ylCMYjD65roOIqOu55dWIrzQ
vdj68IeXgoyYizN6E4LKVrsScJmfyTVQUiJB+vj8/xZNuXe1/g+YDEzgAcJCzWRoQarGWSunCx2T
xIprk3vWkM+tIgyYd1Pa+3cclRPibx0vPZqtP6SdiTUF3/MBmip5yvKjiic9NcRvnMgbeWrNkL2w
bUFIHWPGCZtS28JUrJUFHYM0ZO9S/II7I6K5dplMt3nfnYPMOI5j6z9luoYAhuj9Pkf2IB2/vXGK
ckvvlo1Mqyr1C9E/adc6YIBVj9tkfMnFhHduSLxb27k584qBvpso2uc+URhErVVHSONqQyRSuY0L
3tvZtX9idS90Zr3FTKpeDakSZMdiK4O6+lDM41cc1cXGSkZnO7UTI7QcAoFfk12tahxWHfjCSaP3
ZG9XxS8Q3juqUoyHMQ29XQo8tqnaRNDvZ4creyTlqHPaExVQ7asjwNKpZV7n6jAZ2gIjrKrESyf7
W1S5o6bw4wMS+/xsMbSnzVWPN2HZ7rFEql8evIQm5cIZOtZfgRpRavLgIIAlBMVal96DaZIL3AzD
8O2pHJnej7bgRRnyID2+p5MR/j7QcGvO/YsWJNu8LWMudQGI0lyGawJpR0I10uRit+aT5cKyOLE2
3xkq/X1EhH0IfRnsMrgPKPz2Kx8hgfom/xOMBlZNd/PLSJTVyXDix9qr4g1pUOXB9oZxXZicsGfH
zs5WXk4Yu0P3qAl6t1pP19n2mNdXszbOpMhK82BF1qZyy+yNfGEgFvD6oiPZFDDX/yYAfEdea/5U
UTbfuPSbWYPjE1FLzxD+2OE8lXFI2VdIXXgJn2r0cFnO8JGXdQh5m2ek/uv71u+4hsXhux26I184
QPWtbUq9aq9k/G4zAiwpujOH4t5IbFI/RAr/pDMV4mfzpcyXsJs79A3hQ5Wk+pavnm0BsPTHvE7E
IwdwI1dpBzNqWUz8rOaySMXzImq2WtzSzTEPOueVKNhHpPrsuX4gi+qN5kxASXOuYq7yxNEfQwT4
e0YcAeHZRrYVNAitaWZrzo0nmzNz5ZvmoMkKuvFFNtm1TnvzyNik2BQW6SNzEplnhllc3dqPqKuT
e9nb9Vmk2jWLjPTmpaStaJMVXUG+SAXJRHRJMxztedee8dkfdZFr90E46ys5cChnoGFvTQpHWfSv
XbiLszi/dYRo3rR6JiLZjmif4KE81ZHTEpVjVNl0wyX9HMbCfSZzRUde6r8NceM8xPXbIPcS6OQx
Id6ALIHa2A+yJMHDSrdeCU7i6ocuKjlgqnkzmPTFhhpDndzeG9AVn6YD45uU9qft9PVjQto9+Q25
8y1qfW2WYfiUTq4K38FGE8afST/4u9p2ikMXdvKtQ5eUFNJf57mVHTXNap9Smx0W+uPg+WFLQ6ZN
R6uRmzVql+KJrQEoRZDpGSXMKpy+u15Nd81PGeohSo0gOIyzL09xnF6mgXFO2XikQOCs+OqQFQ+C
PgY7dY1zH8kZ4wdbIpl6+YbxBPsvegoIJle+MWZBSBk0jz0Ru0YVpg/MIYhrKBp/65ROc7ABMBR2
EFKAw4IyJtZb6MPGDzty9Tv3eVmkQLuTQVVUnMu3MUcMRZNBso/NCG+L42PB0cQpIKPk2pLvvbVo
ZUaQ16WHrIvEifAEY5PnbfUJUnXfmcG7ZmsH5uIDQytOBUnP9NXrvexWfBoTp7ukp6POcrxy10Ln
IEjJNGRbQ0bxF93jGrTPczdD1FA48zbU2oqrlH4LqKwAsbeYq8f5s+an5VmA1iZ0rd93TGj8VJtO
cd+Oa69qKpqBUiYqoUBDPlrmsUO0RweIfp1appll5taMTaibQ2Rrs08yb5Nj9tDTgXNNBv8SOjTU
GH2JyCyHcKYYGNyNvpquqklPA/j2Ww60dDBPFqnNV9eDowLE9B89uqn9LPykMMB/7UuXmEGGI2hE
S5I2KBnevTLJL3C3ZMUdApPt4Bq0Tu91UYZ3IUEZL3YUbwZdjNfaUGwgJcZ3TWi5x9or3vUm0u/Q
sZwx3NVHs3eKF7fQT4WsEwiZOtzGk6wAK5L4W06nLtmPNKY+U4sxPhu4040m/Q2P1V01O2wfmAHn
8Hs+QSEBof95XpaYfZL66o4Qr4JuLrRZPRSE6Cg8agmZT8upWXHyyA4UzzUMMFg42NlXnSnPOINy
quWa5MAYSD9LKYHPSht6eBT2c9R1d2HxP+ydyXLcSJelnwi/YXA44NuIQMzBUZREbmBKUcI8Ouan
rw/MtKqUyjrTute9CSOZKTIGwN3vved8RxTflA0SqLERpLTRc+0s+Xbos+oVKDsDHM/94TBmJzAZ
qg3hHPvRVQd46+kZ+L11o01l3gpGLTfkeN15bI1rR94nUbndqzcgrG26OLlUUfiloyd8ZIJHu4/y
nZ7zQwJDMmqc4lPY2f2jYxB6UZRM6TmHFlCHvvUGmfC5wcy4twgOmpianuAV0zJqCuez6TvJPpkN
2v+ZCyNDIheYoFU+j+T8hpWv35Mlf/FqZDrQQxbKV13vGWqLPX291rJD0jcG/7nw6lucFQFNK/c8
VTTJ5haMiMtKt6HpQdaHGTl7m67O/TSYETWB/iJ1Je4/fhTH2g/KaqiPbl3RM2TXzBN4qmyr2bar
R7qayCyvs+1+F7S0tiSqfCFwdTqHfTM+JCKaHohSifYKCyCTmx4REdPk1PXR/U9m/pmK7w6rUrNr
kz47Mo/xNh3CyyPTd4fORySvgHnuPSQQnW9HtxG71lNHPwNHo/HiAbddtCsgopvp3lljgGSfXBA4
10/S5WYqjWoH7NultZUzFJlpTpY0VY++FasD3kZ7R274i73k3HxL8dDgTAmEUKyxvvUik6Q5Eq7N
gcGCV48s+8hUDDEisMmgCpfolgv110OiWnXOyqUoWKfqb4RsysvHg6E7xBD4Amm5KEJ3OpM2QtU8
I/a3Hr2+yo5mAke4jnJZbFrqUAQQCaf2yReEezA7aLvHdH1oik1jCBRIXiN3HVPVnQUUbDSzV6tE
2jjP1hDIebHOHacVWt1OiorTSNHc9NHGKdISaENvBbDq3G071fZ90jr5FrdfdxwM2obzaIwHMs+9
oKWTioGn9M/lGPt7GDrPvfT8Cy1t/6KiON3pdCHxVlYF2dW6uiZGuTzr9BNosXwXWYl/GIqx/YQ0
hEJed/bW6PR7IZGZiDledvU4gVTOEWtIXxdHVOpnVa8qmPKbDovoNg8rymiZ+/sx4cYMzRdn6Ltb
SFBokDVkaBpW9DQvhnc3Qez5NHfc7wlGsT/r6gG63JaJND1qNHBd+6aaYXmdJDWoGzrp/uNbBCJX
WS1oxGkRbMyqjM/2ZIn72pkb5KWL2JZu/dXRnfMwju/jaPUPi46wMlSogXpasDdqSUCJXoWdas6p
TlWzAzR+BJwafknJD99no2kSJd0/cKMxybeJYgl79KKyDb2DtV6qcVVvmOks53FodBAO6wA7CcVl
+niY7uj6NGdCyOJqEyPnOaK3PcvMNu+KMel27Vh+LmzSmBAaO6+yWY7F4sjHRmIcqKpTVTnyXUQR
uuI+nZ5Gr7lyOlDHMTGR21ZZ+sI4UN0lq5ycdJiz23K29oUSTyUIpbqlp5c58bmgHdWmIWmjKVpI
pyZXfZ6Y8dvle9JElDyJvsvTUWy4LoaTRUPl7PXDxhG2ekI3nW6tLBbHj28Rew07D2vuw+JbV/Lt
0awNQBAzn3vFMcwbauYqoFMqt8Ocm7fKHMxbPtqs6ClbouVE+nnqXwvDTp5sT+vniiOyEdmvpTTN
l0TyVkRG+ddXHz8zBp/gycI5eJ2BfBLTFWhZdaONMrwuMy0u4IgIm6x2W04tMMeIDL89gK49ZtSe
EWI0v9EYfXbGdnpO1vDnIc8wAEgEy/1YtPeuJlUqzRdnu+jBfRE+Ys25kt1XXhKDsSStvvWd/9JG
0WPCrX6I3YX+otk99Av2E8YslO1dKBeCtif/j9Ula6ceCu04yk+5ieaJmLv6RDcu/CQ02mk7lmcv
zqc7x8RsFid6dQ5U+QmTLRRH0wrP2T53xHhN86HcEV4QfuvcFG18Lb8Oqevtq06+jx6dX6sn/b2y
EWA1uWk80UKGjLOU2SvCxS8Rw8kLAaIc6ajGT7JDnlApI3pk/URuT0YTAtTEpUfJqCBvpvj548GY
K+w3i/LOcIGa3eKpZTfWXnL9eCBtWh+a2Pn20cGN0VlaRhTt6r7/YbNEnprooWP1OmbG1B9T+q/M
0wc/CCVjZscwgopJG/JqCxdk0qSo2a3igBKLgKuwYKg7dAPzrMygwAMR6HdedzBTg/6TMNyDZPZ1
dGn7brOWMV4TK0ogJpNH/w88aOqxo8G11blfHBgH6IAlzdlWLg1ly7m4a3u4EaP9Z2rN/89t+Jfc
BspzHxfz/xm58CXR36sSEdPfoxv++ld/IRd8+R+fVAbXcm1OQ2tCw38jF5T9H9+3JGAFsSIUpMt/
+iu7QXj/4cRkk6DCfwEb4PA0dPWR3QCNQSjHM5UrwaL5imf4fxPe8Gtai2BI5HquY9qENojVtr3a
pf9mebQZbpN5FUs2y6o9emE33YvuybVKSqNmmvc+8P87lxlPbS3OqYzqaVua6IkgOBx6Mf6Ludha
Tfv/45b+8+l4tjTxf7km++BvJvKMN6W268K9ONgcYL7F9T61vw+zV6Mh/4aHq0b4UnQbY6jvRzXm
5799fA9//qG/m9h/9bD/9eeF5N1lJrHGWfz6biiI3hqDu0CgFr5W/tA/u1N4lJ0uL6MZokRngUGs
0101CovDP//tj+yn3147lwrXiutK0zPFb6+9jcc4gh8nLlkxut+qcAZ4NrOjzL2PpSWxPxkprg3a
CpW3nI0UcxZpzjT3i0uqRXdwNBJ1mtn0wkYiCv/lyf0a8fHxznCtulxvvomN/ffgqhE8DJP5Vlzy
UBNcp2Hp5g1+jwZiK3RjFjOcZ5tIRDvDXbFrSYHtJKI6GOznvDLmU8liNmJ0+ufnJX51RX88L+4G
mjUubTnJFPDXT2yqcl14UyLwP4fiAIeZjNKuNuGGqZ9mlkUvQPcOjg2UMV3EuNP54J7zpnCJiESl
kB11Kuyjo4c9ANmZRm/n7Q0zxC/qRem9CZpWDTsx9e2zU9FineF7MP+mCBrl9C5j2i59xYFGe0eV
4WJGsrSLk6h6o7H2YqS2eDKy+oGbLLspC2FBl1qPkuM/EgGEBWp+7KPwpy5F+xhWRoWxzXdOceq9
woFcE1HV9Z/fLetXg/P6bnG+8KU0YcBIT3zACv52t6cWmoUcdCP8S9yqUagFqjVrTXXPAdznzIEW
SuVtgjxo45ft9yqMm+3/6xOxLFYeJvMWN9RvN1qUOiZo5dXG5SORQUdNkRk6T0s/HWq7e56XjE7w
rC8iFKeuw6rmG9Onf34z/veVI01L+MJ1PdP1TZfknL+vfEmHxU8iTr/gS/hp2EcBU2A79fNJKPUA
DHTPZ/Rvy9v/Xm35m9K21s+BWM7fGRnmkAqPSYi4OKZ7nFoyABBYPleR/1BxNNiniu5s4aZ3DAhI
ZFm8mynyTdtYzue2df/l1rHXpf3X9YbuuE1ukHQEH8TviWh+6FhomTk3VFmH9nkkf0t1Nz9fsBLn
6sn05++uZyCkRNgJV3DE+TuUN7InlpNeygRFSI3IpIvJB55d98zIJA+UzJ+gLLqnak77TdNm4Ykp
EI0+Pe8J/IVrjGeE263/l2C939BBf17Z4EcYu7F4Cvv3K5tEOTsMZSYuo5grToR1eN+2TCGorDl8
pSZnL+Vfa0PjLndzccq12wfhLN+cqm6e9AJ1tga6jsC0JEjCc+AM05itgA6d+pGmr2sbdznZx6EZ
0/0uyJw3+2wOjDny9jksZkYSUD1cFPOHVOn2X5bfX1k3f726lfSMlMf1PPO32yXLlZyKrOa6ydzm
OBl1scVWNW7GElBIM3zto6n6FxyCtV7/v18eyGl81wJaQmbvb/fHVPtt1XoNUoVVEVRE0fxQJxjG
a6isyiVgWTFdP8S5418+Hnx7K+R71pTFv2zK1q97Dxu9AJ6EqFNwQoE09fszqeOuypuG/PcuzIx9
YpnPIlf5wZMRoZxTgqR2TEFF+b7cEIDm3Gyt2Ql16xx9rM4Huo07AETRM23d9l82bffXFXV9biCx
PJNDH7e0cNYz3N9XkTpbBLgnTyHxYrxv5F5guV1KUV+4bBRq3g19ikvK92+mZzMEwOFUF6F/v+4r
0ZjbAZ5NcwXMwlB2sdfKKTkieHP2lmouWUh7j2IXOWHpesdp9APFqYyuLbCNyeYfpjPydnsOkaz0
7nVq8uim0sa68xNJGHHnqx1dg0czgkgdYT0vkWR0LS0unfrmYYpN3NnruS+LiwSV1rRv2qoIOB5l
u3lJbGS8VWAZuOyYKpgPI0x0eqD/vAzzEf56pbkcfZFho+iSynQcyenv1/ewZMAnpsIR5yiCmKuB
GpvIQPakPBt7WRb3zqqbRHZEojzdGaTfPnm7UqYM6IYYW+kqM0xXqWUD5ypIfDemTdLM58KZsxOg
Ukg5iF+Tjtwijl1vhQChnGYj146gXVFP2LVT6ZyVJx+n0US7mGV037Fg0vPuCIiwvXPpa5rFciRP
MI22RTTYfNho6WIRkdapwhR7tkBPYk0I29Hy0NehNVefP76f0tzZaeWBJm8dNpkaGPaaObt1Fhw1
Rj4MwVg71QUJUbLxE7pz43QM+3GGg7bsw7xHdjOinehsCf01Je24HldV90QxP/tH1o3kUXaOwdQL
zm9SfsnrbDgtMcwv331iXcNJzLEI3NnbnEzBnMf6ObabejOgfglUY+C4XjtemevJjVmIh4419H40
umo3IKwIpFmPJ87/wL1jfS00wPuaMV+QObicvVmrK6bamrobGZF24eUgeA+3xFmJrUfvZMfQi7xH
ePJpY3/1TFRHSYS3xRmmb5pN+DnP39Iy/eq4x3yxEgp+Er+9IZmuGtHMdhnNL9UQRafeculR9HnA
MNhmuDlXm8oKq4P28nI3eaaBB5t5A2NlVEKiTsTJHe6I95I3rdIDcRcD3VaNzVt5zyPF/6aS4b7x
u+6gyHokFWh+SctkvE6pc7RdMz6ZhfxREgK717Fq4HbrauOQebrH002nYu0OYT7VG7PHloFO+S0r
53sBgRt4zPDk2Xzmo8NBvuuf5CpIDHNYYJG7Mq/S3OMYz8CU7OrH2ApxAkYcPAokhOMku1PiN/kO
TfVPLXX0ZAzhzxBpM/EL9MaHOFe0EzoOs24ObiT6nNVIhCvWmqQv47suxPJrL77/dVyRvWl5I7jI
u4SxgIihPVi5oTcGIEmcHZOh9lM/9IEi57UHPOfgh3nyi/jgVvEEcUFunSJxAzgJ9U5yWZ8slbXb
btX/+PWd3cCPNnN3OXKtObuqheKL8QklApna9AFLn1spH3dN1Nd/XuFtaQZARbhSiXkNrCb8qZJW
XyoEGypiD1bkVzxgVrpjJbN3BFSoQ+SkGW4Xcz6rXlo7rf8wuDVeQuc1LccnlSX2FVlyvV0xhQdw
eellLIeb0ef7sZmbVUBx+JD7d7DLcSUbLB9gkZT8keBJDtyibffaiCGuQ0UGi7IQwu7BBEiRrcsl
jWhsN9+EM+kjzjea6lFOFGi6YcFQd4MQzQMvsNr0aeudQjv8JlQ4X7qi+mmIYbxFjErQzjn+1uRT
3SCNSD5FpHpPJYpFK5k/i/C5tROuir733rsrbvH4qbI1YGqfg7fwnPZel9lukUVxzs2SfJDmpxot
xs0uApq8a+6FN4BkWP6IzHI8lz1CFTdzmLwl7dfEPOV5430hHuwtscI1JyO+pxHOuDWMBBYxld3C
iETY0XPO+IkQaVYIPrqGJXBpaAAgLblD7j8fTHqVgVlgLVLELGxLz0ivABE+t5TDyHe8ZtvmestC
gBOXI8Um0xkxVlb9UBM7cRr8DA9tEt7oCTJjW0oCTOJwD7zoNBjLW+zOgHqaeY0l8PJTQ7YOkRFv
bUxCV6EPisnaltoIBgoRHlveUnlNfOs4E8NL700/Ompfhr69l2sjVLgtLf+RoXerwcEYlW19Kr1j
BC/oU285wwb8xEsr0ulqWFn4uRHiR2ROaOOXGfeG5pkMZe885nXtb/DWMKFkjHqH+pshLeaBXRmj
+2KzLo8JAgskAsvGCpsvGEsBhIioPbYMe67FoD7Fc5Nwv6FXWpv1RiyDSRT+rpkQSjqlO3+KrpM5
cLoWNLm9yLxLKpW9DfDTRiuN9hbUhE0xuSetG+PEePuhCRv+ueivQCh8ptW3dvDH/UdxVlIZ7+2u
4y1rW/ykaJmIgekBAI3MizgvPi/ahgwxieakWJ0eUfeRoTMFVuG7F9BlD2VH0kdrl8O+KMgoMFP9
ieaYd4kKRHpNpt7CQgIqX1SJiSsdAzmOuH+QlnwZhDXs0XIHk8Hi5DBkuRa2/rHMOtqVozOcylVn
aFANbUYX6XBZHUZqhl0cr9kjMpu4SOzHyNAoyV1qCWWTzEu7wQ082YmgLnM88xMWX40OoDWOqmr6
3UbX0XzpFyIW7Xp60CT6tKKOtrEO3SsUiRfVQj4JjQFpYBSReIKJhYQIZF5x6xlB3rOmQPsC7GMU
JGd6zr1N6ASMJb23m1F9bfT8dciT9jgVoj/Yqnk1Go7ZzCsXyG+FDOi1F7uyQZ+eLSHNsbW48MWo
3+fUjlggE/OSVUuz6Se6Ro0ofxYacJ+PM+TaxN4jw/bi3teWgea4nvZF71+H1SrGOXzhzxEzrUL8
NHUbX3JiURhUtdXZcPdQg8gpiqlfnBnb0uLsZRXTvy8dTM3QfAJMP/I0zhPVpdPtYK8NhwQp6X7K
6i0DpHRjkyV3HdoUs3matnyOvcs5CDWaFvRvLEh6mAeMsztN9SUZ0Ly0yzCeWYfNkpJYEV5NPT6M
O1l1u9xS8r6tmmY7wOUhlyDuTjPh0BhsczKK2/fGdmCtRusBDNZ4PBu3SYtAZGl/p0OZ7EIrU0E7
qLu0YUSVLnV1mEqMsIwD/J1NL5XNHwtMN5XtLptZFqMh849gXonDKwiw8LXd7gx8uJvUKcJ94cCL
mXMaDsj6DHK417+YNnF/gKKA79F9zSOENGmoiPzg4mI0lLpXnPqAkQpAUyI/O0Untl054zWOS1r6
vcxupMH0B0dqxf2OB52AjzV4w2Lsp354nf8zrobxpH3xBhXvva5Tyl0BODBMOyAS5h84dBJKkiLG
ez08DEXn7lU7cf3bar/KJIOwXa6mM9yVTD93kegQzKlTh45w5vourPqHcK03JNXcXczVN+GUHqwp
Ye8Q36saRJAYiq8MZ+PjQHZWgE5ioy35NBXTtA99V+6aMn6T8rI2w6bYiQ9eNc1UKT8nPE2bwS7+
8L3+iwv5xjPlXiaT2tUV2VhoWDD8JBHZ7wyzuGUD7ZXEmtRv2q+zQzFBX5uLAYrZ1J1yRbATXoBd
O/fEDcbWTZCmtcUCeTNsfzqa5b7sLZi1n4bRwts8OZ+Za29mi49tJA/BJT54n8TTyYf2tcldZi7R
UH0zi/lbb6XHfra+u8FgNSXwhPx5mEfGMX4qtqA+jkX72egTHAOZUtsEpR3K/3c7d9GzEsdGsAr+
vZ6QMvA2f1RCc8RWBHRUtV1u6sm9mwfiqsamqzkYZ+7WqYlqKFODj6VZtiOwri24y0cGo9vEI/Xe
QpkcOgZis3qbgSng7VnnjkkWxMwtmwmYRJYiUdQjoJkybzj9yh1UOhAWK9pzTPCRpTB2u2Hv2Rak
oal7JtgLklxjD6edUgmAI6GsrbY0SKUxf4i6Id8TnHO0JPisZQCKJSPEyEglg6TTx9nO2GTDkqb4
qt82Yi5nrOubpdYCX2jXbpsp3OEDNwKKvopIS86yOcIGlaAAXu6b7M5wstc+M9+KuPD3Qk5y2/XG
1nHLewRi0H0AXiLoiXarFJMzor9XOul3hGGgxk9+UPEeRRl3QYuyaze04jMbwwNn0XexyIo1iZ07
8tDdeCMJmob36BMohg9W7J2WeLlygWYCrofwGcQqmR/vOaFvEE+disohBm5ilfPMY200P2aXEsPB
6sKy+aUN11kurSTXKThWRqSdVJH9bMasFkXRK/A2hExghtsSb/dMVXEmEKwKvBqaKE/0UEbOzDom
j6pHWplqp9ywaSnCfbziEGbvfuz+AMXAnuGY3l7PIEkn71MSNsDympiNgPSLoogdIvCiq2k5zd7p
bBgV/tBsqfEfizq7S/zxqeYQzPrRCWpK9R0BA+kaLW16xj5oTVDz+Mb3CaGEM7jMb5mdmmP4MrbO
u1MXFQRmGucFOpu2SZgb2vsJY31oSQhdFSDBqGL70R2CDKv/wykfljyeNqPCz5h5QWTI7Qg8dUdc
b7UrBnckbOqP3MCD2ZWRPmb2ezaMOsDL6W5ypEae0QTWXOpr5SNB76zXwXZbHF75NeIguM1y4DOe
IvGWODlW2in+shy6Rt/5oYudelTRNhf6EZyhDowQiRJP5OSGvAptSnLB0Gwb/LoFxYGo27tCkqDo
e48lCZM76bgk2Vg5bolXt8XWhJt6QgZ2DFMIO07qFtt0iIkq8XiPuXRBw6TZnT1EqIWAGG4FzapA
FOLsU02wVPyRvFUTjjoxTd/yJGarV5yUfXsV2jlq4yKu0ZzzXbhwZiv6jd94VFzRkyBmcFNnxBGG
c2wHKCmuacvuWljuIcu9Lw4j+Kk5DBFsBJsgOE8O31r3a25370juOJ5053ULs6e5J+RGXLST5FAV
WodkKdzvLdSp2OwAbAIkEWN89Iroc2nWP62I5bnHe5WOinLYBfKKHjBilwtt9M2Zkg8GUMK9k2fb
hfb00ZMLTAZTPY0JZlldDoQJheNzpCoroLZYAlvRJXKWhng2v6zYfbI0sMz86FgWumWYwoiOxRsd
T/PcYhzdMy4IdzFIgqMVobXMBiLFe6M0djkEo23TePPeGxP7MFXND1f51k1KaLwsw2cr4aC9w5Rt
Dq3EIlBh5BFA6vg96d3HV8TTpneIjB8cVDWn//m57sSI/HImMlJWCRWViW7S5r74+PbjgaKEpB5s
KFZQO5qIHUFC8MQU/TDkTXxXO05mcpodwJDifuzWn7UfP8MF8h6XRXwEYBjdjTamEVObZ6+Jo7uP
B/e/v2Jyb26nCPXeFPkvsDS+kum8wi4mmk65HtUpjowrMx++9cbmmtUul1C2rZXFnKBJ7KBO8vot
30MoIOjHyItjmYCWm9PZ35QeMhfogCHqV/ONqhj9sAW+GH/KNkMSa1roEov6XZdohn2cwluY6ogy
jwpwAbs1QZ81YOhKWZxhYtO6oKDng8QhwEsaSr3HrTMjoNS31kVuvkLEc4aHLJyF2HnSeHfd9rqI
WG+yiP6YyzaTuf1zmkb3PaGRB1HFe37tPU2ZaJssVHMKYelmw5Q22yepDfhimD/pxvk2J1ruKE9+
9guJ8VI03EBrjzEmb8gAsl+4dKm3tERppLdee0IIEj/51nDVthM/4LHNrCS+jaI8TAkdUUfL4bqu
lEjhHXbuiGNtmToX0BUuDRFtnjByIvdeSDum6eFfprrvrr5uIJf15b1ekuUOMVqFK6md0OJy84TA
rZ7c3joKG8ktRbR90ubkXvJieccKGj8zvbh5dheDbW6QqNdwQaY5VPcS5Kar20cz89Sx5WiBGMfy
ni0wg7swQg9soEu8aLe41y6paXmUj8e0wNeXZTO+87HDrVuC3ZhrbtG4IdwssdLThKoISL5ghV7i
zaDj5NDaQ/Vg0ioD3VOtFjh9DUl4QuX6pYgNskKl6V51WT7LprkHgJhdqxZ2SePJ24iIBeo/T7mM
bP/AvjkeZPNQmtoDKOlbj278lCGaI1svgaaoizt/teZVpBD6E003SYpn3cCqMuxuCLhbXisjz4+Q
5AAcTI2x9ea8PVbeS+p1LO/jtNz4Wzmw+X07sQ9EfYLnKD2RlF1d3Lj63jatvhe4pY7L4Ne0Atld
bXd6U4P3ebHtiQGQVVx46fGhLuwhmKboXI1QCbIEq4UvJBWKkJepxAxJcQv/G9Xk/GAvDnnvEZ4z
RpKwYmvZb2F+hlsmguNGu+38VHO876K+QcxafbGrAgbflLtHz8uMK/bgZzVnewWnApwm+3/X5STm
FfRPooHCZ1LRl7aGl+bbyVlW/tMMBeCK4OLFyl3rYk02SZX06M71YryYc1w9WQ42gMH3gcFZYvtR
fNrYH07dIG90iqKHXkP5KUpStLB+NYeC/uENHwKiMJFaN40xY8M8Vu21Npd58/HDj/9nLN3h5j/D
WdsYQurHWJjx8zhmOLSZAdOw4giwHWNOJmXRPQ7YnE9shfmmmvKq2fWVcK8gReH9Sgz+qhBEBg94
Eq5Oj3ZWlWRx+Z+s2mjPGEfucP2DbYXzEDSUP8dxlJ9U6Khj0xYAf+EvAuhYDvXYKBx3zMB56sy1
sHOfSBrbCdwK2xjN/XodY8eyvprT13QMiVVDWbcVTgb4zRz4DBABzvUEFzsK4x16eithwTKpQwMQ
U07C3cizZZGzMXimISc7PzmOKQROGO3viYNU00NSJcob43yxIemjxMmldn17ryjINiMMCQSmWfzd
kfFqFUHWnuJK7WOpjr427LOwIemY0ed66OfzxwP30dMi0u/C8FlJ/QlCpkmrZfHp0fcjPfuPr6pp
7eHXqa2Dkr7BJl3ZNiZF/0454cQNK2fO5S7vCuh4YGxLNRIEYWw5jZ0XSxNvMKxDOer+sdu4fWXs
Bh864DhYzIImc1MRqUGBQf/Ed66y5N7A8H01I3yACht54cQoilWen3RLEWLP8pnI5+868ly8zR/r
K8a+ZnIPg1U/ji0+vYnlGsfddJ+kpE3i1o1DzdvsDAB8+qSknGT90s5I9d+ncB80Zzyn00CBfhSN
mE6e0BcDvhaL+SJ3snBPWUY3uomqn26bGSSNqiNduHrj9GI+Zv4hqSn5ZumMh7Jfybe1eqkXL0E0
iEjQjX70opHnauYZT66RBkPH6khJtjHzNrpZsiTluVBAoo2UU1aZVkjgQ+dIFRvloIkaVs5NnYTz
OW6Is4yx4NBoygLChTkc0orYmJn67AyGfRlz43lqzbUDsvGMSAbKo7nvR13EnEzdmxkNKpW3bwO1
5ClNaKxbiN29gYs7BRwJEyroJxdYkjazfU8eMYJGGLMjjAVaPftituczZedGzOny4FgnY5wwiwKU
jqR4wnlMWvfSoyzuEZZgfnA7wFl9apJIICRmOYM5hluLXcqZxITcuYVJTmPTcF4hlZsHI29vnQDa
nsORZXi72pbyAyMFcgSLWgb29J3WnEG1RksPj6amv+hF1Dtg9d5NmkRF7tHCJZMxGKcCM2b9zcvs
+C6eHpcY0fiSmQ9WtGZLK2zdY+nfJQUmj8oGn9uvtIxq7JHetoyxrTSo7TYKaIYMxJcQ4w17+TJI
/P49tg/GVuw3tfzRiALGq8oeHepsCp90mxvVF8nGsI+IQvEtcQzd8LVQALYxJY1bmgMR0dAgsCrW
JWDLUxJM3m6aqav5ZQxTMrvZIdXHkxOGe6v+Q9MMP0o1HqtYQRqWT5EY8l1nh++tNH64EYSPIfRz
otGbN2IRxcZQHK5FziitQfULc9Y7m7AF9ywQL7FVPJu2HwWRDF/HgkD4dPDLPepZtR01uoaMZf/Q
QmvedYV3BNYbqNL5HEbRq2qdcVs7c70tpR/t5jkB+a0SVgWqVXyv7Ikhw1Roqx32SJQyUx4gh2Y4
4dh33px+7kBXB2PWPqVt/32ZOi7Fn2PCaaFh7GQnI6S0kkBupns+uZ9+0geL+XVpE1r4SYMdMYNw
VfvzflFDAnZB7ryoyC4U8HIav6t6bXEwkd6NBCimbVMcjCrimJ5sJS5JJsLsePmEOMuaAT3PyR4Z
2Ys7lXgOdf7ZBXi7SzhZbQqXQ7NamUjEwzS7LJePiyHeZnOQrAe+fa6SMpjB1gXKdtotfedxN4fA
RqSzXt7GTzedzV3bNjlqfuEeaE7T8oDkL0LnwPCVNX5u3pGIcXvgADFDbe+mjsj2LoXjafcWqnSa
QCP1uPI4gOOn1CdzhYovL2CJHtXiH5RhdkfwiOa5qYcmqMU8PQzmJV0PkjS/WraHhBkpXW0GcVOL
BMxaY3d670LYpoN2breCuc+OSjmTStgeKGtSDATQ8jDIibObtFxBzfLqRV33Quq5ey/j4b4fVPRo
6/Co3DH7hPeAwSq56vI65qwJoVGnB9tgnjyaHOILMBeXkbOd7UXVvi9OCC2hoDaHUrkvoLW/SRIv
j/7sHYnH9e5r8O5gy+L9krTp3swpLAqb8snS+X2yDJeid6bngpHhJi+7T0tkhJeYKNOr6GPOVyAc
HRUell4o7JkclOpCr6QhhzrYpjoqahzdZGhUWjLOX8mOzA24/nrrJQ/HKYBqtiuz+mwMInp2l+RH
b8BYoGgub0U13bm9Px5m2yEJtS7+i70z2W4c2a7ov3iOWugjMPDABPtGVEpKSakJlqSU0Pc9vt4b
yHqlqvJ7fstzT5ggCVJIEkRE3HvOPu8oq1liRHW9xxD0imRLJ8zYUB91H5c9NMqVnsX1njR7t41l
ScN9uCVNh7Z4RuXFdJ7yudmBvZzw7/wJn4WG07b398xK3zH255u8g2Mo05SWEfjUXROJbJM3jUFr
VrtV/ULdZSKFQFwwXQkLBXowxJw43GaOmaFcIBg9I9LeodTkQpZUaQXTJVoMHZaf/cxF+26WKoh/
aDhWbsuzEXb7GDXJoZJF4eaYSpIgN7A/Qoc0LEZoekgwEwP4gG1Q+Hs8xipRrzJxs9Y33F6VNTWr
Vtuhi3mjH924tAe/Sa7FO0MmJBHbJeL0ukJ/mDXRKrLHmzRRHDcGdbipqF6GVkGHazC/+WjCbZg6
N2TYIl4gLyDk6taaTH5GL2W2ZeIB852yYdKr7drQuWsrC4uhbwQrePH2BmGqW5cpdnDQF+RyHdHq
+JtOAXOSZy1tSfrhWpCCrPcZdL1gFFsj1H94Hd9cgDgCWFeBziA+kJETuTKkKUpBN7aaBB4UZztk
OpOwgFpjDk1FEB9NvfdKJTgamxwbSkI/M4Li+Fi0c+wyU5Gczo2rokvddFNMvUB0I0ONbRws4ou3
ulq1bjchj3KgfJ6cgFgx0RyyrnoGq5jturk3aKo9SRJe9DmGY7kqeuNtsGJ138rpaCYjK/QSGX5T
jzsSIZJzFZuoFAeTtGsSifCcxsq9V+5kbGHQmsPPTbQjtsDhmn0IheT0oTDPeTPYayQq5oo45B0w
Tn1f5NuMb+mqkOOtGRWDN+oZ1wyqvdJi6hsU8KNBT24DnbWmhmUT2AVnaEBCCGXQaKViAfMGDa1Z
yfK6tr29kcv2EJFlLMiZW/k6LXEFnRL0urmSI0gqC1MWn74wN1gOnaOkYHyLiOpBRZW2ykMde76p
wE9gBhfppbfTSm1jP+tDStQBc5WzSX9dGaIfrLJBKpmOuvUq6xMHpLaJyAhZaeE+DVOfDkg4Dxs1
SmqnPzKAAolpdibLUgwhHf1RrT7rVVW5ie0joW2Lc2dXl670mq2Rjyezy5MbnMisPyeNNDId2FiD
lnxVjQOo9A7nvMASxeA1amuvK7+LkZ8KhpLvhdoWALJIh9DU+jTVgb7O0WWsLSJYblo+OfQ0zdEU
/Omi7nC+OHJaeyPgsSxsD+hi9r7e7A0HC7NdAmSlIFHRemDtGlUxXkAzTDmxkV3NqnmIZ3RQxsp3
Iy3NidIW421vqUw6PQyBkhw0VAvNJjOnW8XO6o3BKgyaaYGwQTSZ69RmelMV2rjrRhvoii6wukR4
OgeiqwCGPkauXav6VeRKhBVUrbdgq+77oCOcuS2xI5qU3ceBTg5xcMBd0+7ORyp4nzr6Ka743Eot
gjOpOm4xtJta6Z5woXau6lvETEzVOvKdUz84360petPaYM+8sGXojf58szzW/fWJ5TEF+jAjgkFQ
CTb0jVnQjJ5xZKGvQyIUM51w2VweXG5KISO3rgEZQzYDWYVEEyJYdYx0yHDKpDUJIwb3vx4UCuC4
krErYabN5rJn7XGeBQ1N9lRg3HZ7rhYrL65Guve8OgXS6uUMk7FKRBn1Oo4pWA5n2VTTLMUNHzCA
ZAXRb/+4KbFTQeX5474YmYeGdvSukGRwLPnvQedT76qerCUAKyQC6PVuee5rB7X0bJathSQzTJS/
jlbzpzpZLQe+3ATzf1a03bkrw4hpvQ3eDX/bMZ0/9p6fP1FX4x6WTH6krQqUxEi31nyPAJCrY8Mk
W55bHuoljLHaN+/NNEq5gvrxyo/j/BBSYW0owk/pDoZzuMfDOZfy/Vd7sn4uL4/nL6kwZbXTsofa
NKieDEyOFQfJw6Ky+38Lz8NYfPznf7z+TLkUYuyuwvfmz2YcvM5osP+1g+e/kte31/T1f77kH/Yd
87fZYqPajtRRn0qBNrX/qJv//A9Fyt9MxNOYD+Ss8Fz007/bdwzrNxXiuHCkapg26kb0vL/bdwz1
Nx2zDbYb27a5Bv3fElO1v8lPCSkDFjYfhqobuopl5a/SyUgrdLM2TGXfpI2zpdNKfWFyTkrY48FE
RZIW2b4ucVb6oBwA5qDknjrwJH/6zP6JbeafHsas4XQ4GqI4/66+pvZBMWKeK5YFRtEx0SV5He0b
MJGfDu0nv2QEDOtC2TBNFMA/uJAG9Aj/jUr670Lh+dNwNGpxJv5kYSNq/+unQT8yqp1upsCjBll7
iZlsRo3cllnZ1gmQOPlzbHu3dug8J2OlrIKc6ZXGHGnKMmVXG11304f0IP/Np2Oaf5XaW0uWnGNj
acJwoCEXnr/GP/kuhri2Sk1U3p5JETAmFYOlGZVXLQ/kOSWtd5bmDOs8CJRjNdHfEiNlAfKczAJw
NnDjrqOPiiHM3nmtf+yK3DlrQ1KdhdjFM/S21rNpbznpbZ/r5hnk7O83SSGqdcASZl2MctxkfW6B
FA+G61SGsCCU8ckr0+I0eNBVDJo4F0BUMXRU9UMppX00v1n+XWn5resMrArshirl1JPnp2WfjieB
XxmMpCXgG4z4e1GSOKslNXpRsBgd4/RFTeuf3UAFaKICxX87u6jRdC/zytsq47sHYoOOTr4dmo3w
j17XNzuIAjkr8w5e70GTYHjACtPdNLalUt6I6CeF3Vsz6tHFILnaMT+eVkaZjKdM7x88qrtb2bY2
MZgnVaFhqOvZmba7jZoaOwISamnL/pyHMXS+IGMGw6AQj9Lc6mKde1Coghl4zmHF6SfxE2TqFWAx
jMD5aOYvJAuGSx8+pZY9osBs0/XkkyZkR/46nsqEqoJ5dCS6m7CRO4p+3q4cw48sVfy5dLhBP/eJ
x+Q2d/zb0jAISvN0ODDlt+gencBbL1Km211WuZBs1xXzmmtcj3Txw5694K371kjMWtG4ourOfmru
0C0qK7uloKyYcy9dv508PHxZjJDHse41SgQsbaID2bjRzu8qVsBw0ay0/y51bVqRV0iNZ/Cpcw/l
G7odOL232iRefDEpW+ZazFpxiDsDTvkC24erGOq3ZmhuRJx8aOZoorc1yDxJCX2sDZb1ag8pOBM/
tOI+1FLYgkRkXCP1ze9I+mBWLkCzqEGKNlAd1J0R9x9DjrazYF5R1w5JBSnkkahIkq2QrZt62XCh
AoewyW+NW5MZBSkgAWfFGOyGCsEx9Ov30dcsFmEaNIex/0xs3XRjmE808SFYaKia13VLgURLfKa0
oS/WkVkQ+epVoDh6b41V2uISoFd7JzGOeWtYpDqZLVorbpAqUGpfNtWob49fN2kTkBkWhcVqeQxY
4NsYJtNmmUMUAzJLv7a2sOR+n1bQLaZhttxfbpo2+z4DiP60y/I4FMrfX/H12uWxr7vLVkXWxC5S
rH07E/YzHe6Y2w/mEwV3e7M81o5Tdly2TH2iMT4mT3qQscKjYpUxwzHz+vS1o9bTU6WBDq1hfnq5
od+IyGHZ5JRxaASRb+dmM7Z6eeGvB3/dLnuFzI1WU28goJrfpPrjnZa7k91Ko8cmyAH/6UhGdVan
j9qGaFXkLkyVfx3h17FJX2G18+vvLI+Oy8Evbw9hgwNbNsvlcLmEoFDEx2baxJRZkfPRkixDR5bT
U/G1tz7GUakjE9jBLEW575enJgAy1kXebe2pux6b52ZEuVPBhDsGQ/cQmvAg2mvnUdbDvHnOgIpl
SIy/iXJ6NA0yYQcQ7AlwR8dCiYfqodkkLPT2xlQTJWUM6gFuKhEQ/owgqKq9pyIyoLmzsUISgzoR
3UUGDGfbuBJF7ezHsgGGK0F+ZO1Lkjgb0UJAtOvKXAdOkq0svwDEJc2bIBu9c5a9aKq8YNaJWbOg
iOf63a8IO/xoOoDXmV0BUw6JFdShJIRWlCA+0O4RX4c7OCk3sOKD4wR+z+zG6YGUx52n1O+1GCkh
mfqmyvrBhSwTc3kuv2WEyQCAAwSAzBraOnzaFTgia62S/QzytKBSOqHc17WD18zr4p5MJ6TzKgWD
FHEluTZVOMqNCFMSB4PpqliEIfP7/VG2FN1QSIWKMW2bn7FAdGGHdrGu7Cwiz5ZlU4sxeSodYtvo
VGwq6W9l3bbbkk6Y2mxh081RtOGIk3H4jgZx1tjqQDDn3isDXD0E1q2Y/H2PV4bWkmVtw/Zn1acf
5jS9Ec703VIqaKudKPeo7zBzMtT5CCuuWUImJTgH2FNtRFHrk/kexRH0aXlDPQeCR+LijX2tBzRf
gtKQawjCd8jGiWlY6Cfc1VyM1eNQ8wurkAx09JTI/yL3mwYzNe4ILECng1ltMafeSvgeKyw0+aoo
gs8w745pqZ2sqvypyaLfjr7cFOUVjsFzSE12rYsoOIiyPaaCSMc+NJ7s9jXrQv2kwfYlRrQc9kqu
IH4yql1npjtDQ22eafabnpYf9gAruaDgvBknEzSnk4BShAJuD5cEXhOSmulmUig4TVa9YvFPwjn2
FtyBHjpwzgCdxW8tjAPRlPvR0kGdjTumGHt1Us01J/bV1oNxq/rMN82ZaaLnW03XT2XbDRt/DARO
3Vi5zZnNHLrhg7W4JA3Vh3frTVu/6V+o6E1r08dk4gff4KC98xMHSgnqLBa4lArrPIG/jkmOgUWO
CC+vHmwLSvsdps8N2Td3qYfmQKn01womkIEWZKMgrAfAEjwbYeFik43hVkzDximuhEPSr+4QXJHq
mlJci50SCpBCuhD5m7dqgH3Hmu4627ijsfHce6j6BW31U+BFW4WAQmAbt8z80Fb4tYvbZK8QgTf3
/e7QIqdbu2wZcifjE28E55Z+GnIDPTkCgE1XFDuJNGQoCckLnOKdrEzSYEQJdKpFiFXOrYU4vO8d
3UfwhnEDtAn4IKO4Dli/GaHKALWHs9H8VlkN+Faao57KWynK29pGNTIoCOXG+Ac+Khyl4rGKuTQ5
dGA65VjKruCqPd4OEL0BsclvHlJwfJoPuKtAwIcBYWZ+MlDWce6ERynZC+DhY1WnmWMxCFdjvbZy
ymiie4rUblZuUPk0aPXiVAlW9NOaDJ9VaYRn206PAo2r3YX7YACz2QwAHRX1nGGQGqauJSf8Tp+Q
XUkMT9gUipfCiFFRm9ojvdh0BajsQUwnGdI2CD3y/9TkASvGhxzU13Fwkdp+R2l/jM3qxmJKG0Q5
eqiUugRMT9ORP7M+fcoLAO5quHdOY4vFy04FTWrfSW5EkuDuhhmT3iSlbQC3BGq0PLM89utpLbGZ
S9lIAPPioWSQ2Sed/rzs5RWk7hUtljHA9PWNwiRmp6ucNo0uSc71NAy+cZrdTJkznnXam1OQjjdz
GarRIY0lJWGbse2kE34PqjZVwa9Rn/y1KIl5pqiBlg3zjSfVT7Hv8LedURog/AizO3SXh7SoxQUB
orj0GjM9xGbDViBlC4sEvejEkOapxXDRlIeQes1NMh+JqTbTxgZkxFVV8PFB1ds4RgyZdOrAncAq
UsNPwIzZdZizNIaByE2z617pu3SEy8KIsnLSqiF0epdWjMal4/ue+DcnWKjRm/TiFPoHQYIBKpjh
RSmMdTJDbDXDI8xqkIdUzW/rMLQJNDKpZENC1Kf2RqZxuFGN4lNR7GssjOE4Nf611w2DQa8xkJUR
QOclyeVNRUvJS3LY6PZBp5tw7K3qYvYanNNB/WYlunqA1Ziei5G+plRqXisIR5i/xIIW5tZPAo/U
iJwA0lojeLjsUJlY3WFETOindPqUwT7R00aQXRbtTVz32c0wt6y8GChvUO61sXwLc/9omF5zoskU
H51hulvMeyZcLKLjSUtL488AQQIGDygNMO1kyplFY3QmdcUXjZoXU3Drqcy47mN12mv0RfNG/IBE
PbiQLwvWfmN3o1fqoaMezrhEg1xmV6Q5HqxziqimlRF3MJXIwx1C/7RxXMMiLU/OGByyRvY3yXzj
6P1HL9Hdpionuj09Js4ItX8f4S5c2w0zF1MgJVM9r7kB6Pbm+AOeTw//jiDrOU3UApPT9FPmw63l
vCHg57ToydaaZRDzjZILBBLLZt0SR0sFlUcNv5UMUqzoKOEVcwlv2YoCm0bC1/3lQWShBAgtm8Hy
PAv53/f/pw/W6EJidC0rjNC928z1Ppum43HZCuci37+8u+xSza9Ytr5eu7zs6+6y9fVW0hy5ViWE
US7vvLwB129LaeRhCedQVNx4y9bXzb98TMJDY9I4V1X/tk/JhT+0YXZ55oSubd5juRF6VKru1/30
j1SQX+/19TYhvpXf9zSDE9FI5gFjZKOK6Nc7/el5H4SztlneNJY2GSJf77+8X9u2L5Uc9Q1TpQbz
7fw349LiQr1sQvg/gLT4nkwqswIvugZKljDxNJIn20p3cME07KQYKBpcHK7OEu8Q+XAgsxgCcyaQ
nZYtSbIx+tAAy104iNl1wFlNPNYqsIk7rGiMXcZWVAgO03pLvkVykWldbcnEoag63+0wD19CBUOw
EljDti9686zVxmOkWuZuMlhKJ5YHMi/pLcyMdrsPs0o7SIkURyR0INTqXoyk5pjYDboqOUdBmJyL
OZ9DRdrdaMHsRqm7g6zUa0SGLwQ0shDPI4e38kmG247OXjRTjk3p+J2F+HTuMmU6L1uS1uxWyR1G
2vkJDJ/TGdDTsWbycKjL8PfdAMNOZ8Meq7kx7uPq2ZUFRzJZP2jQZxewrtD2RtYEdazSH0N/QAiI
hjrGn/UAOlokzz83841G7aKOfOsQlaW2CnqkdsmNqRBAzkrl6OOQPen+bcLAxmfEG7KcZ3gBlH7m
ajqcLT99KHVLcF1mj8pX+nOsIKghYH7WoqDlVkSRskxPqDDgRRF6VVywnCbM3Ygppjv7HjiWvvVa
1LBODb0qIAljUq2T0tEsK1keTgkNPyKYaIMO4atXDvm2icJn2Gbhzpe5elYTqZ6XreXG6EcVjR4p
YnqSsV6ywi21H8XgK6DfqOdkBfCiYiQzg8oMLTDpWKcyzewT7It9Bj12PWriHWW8eRZWVR0zv9ko
8712PlNYX1CnNO2OkeofjwWC0sqANapDxJ8x6yWyxQQRxu7LFhxmfxtZOOtaTR+ZODbntm/tvQXd
7kz0mrGLo+hpwp9UrAkriy3tLOanluftvjDOstlXc75RgOKQmm2/8VXoGlbBinLMG9IZ6akISxFM
taR31jFSn5etxCciJjSQZzhpcQnTs2jCeh+2FonJhqUQWJOUT1OrHyu7Rwhe9iNqZSzISxKKIZof
yNEdc9C2y6M+aWTo71EaKrmMzuKPPZfdf6WnyFNktw8UOhFLjaTTGV3qEO/BSBzOn3uQmo0r58+w
mU/65UZrydWbNK1gbC1YCBLlM80paMuNEuLvYQbE/V+bihKN86o9W7XK9Lg8QdZXdMqjFnnVn3Zc
Npd3W55f7goVvJsRG9qvP/P1xNdfXR77ugsF3libLVPer8e+/ihC8/Q4tk9GBL1ktXRRlyeXm8K3
WQIg5vzT8X39xWWX5T3L5cgTEMwkzaE3WZ7pObkcE5nO137L1t8O7293l13+dhjL31j265rwPWnL
C/DDFLMzRPkBIIliFfF93Iqz7IN2DWoZPyBdlNucgvPeKIznPDGVm6jS6YxT+dkwSw8BHAbWxQlI
7hYw54EwQqoZ3tVKKdwpdvg1VFa7zqxEIyhP188UH29pY9p7ZvXB2ExXP3qqhQr6CUk4re13RMDm
RtoIxmAfkWWR49Q0+HWaPvXYQjVQcls452W2C0EOo26jYdsjPD6aISq5tCGNzda1ndnKH142qiBT
k2eirfBfYPpf9cYQutzVDxwEXeGa6aAFu3GraLf+NPqXycte4NnLpy54LYDlF9WgXdEZQounu191
WE9miWsTAiVl8YQetKs25Cz9CDCQsyqa+rMJdXDVt8Z7a9bvOKJN+noFQgvCWFcNHofG7H7UnrxN
Ldxziun6QVwjT3pinYbQFSTOxHe04XrubbwcZ6Iie5AtZNorbeDce5aqu3kESEbBHIzpvpy74Cfm
/d7Kt4vt5AEdKB3zzSqcxi3V/oCmKL7T89iigh7g1vYr3FAqJKGir69DxUNZ3vRUgwdXw+yGUAhh
LZbyt76sXxrVwmkxsrCYTHKCiucpsmhU1/EOT5y95SS59D3Df25Gt12pk0VYDVfwAzfdSEGHn7J5
TPYTKlmWYCC/GhvBvIPvKw6LTdvhiiYHsj8Rwr7qw6sCpX8XqUQVIfI+D5LM0xwBIgXotrhpXiIP
QU7fjcVD44THhvLlIYePRASQBz46I7cvACbgagWhhWbLcilH3kyMx7TtusK6m03SWdXYqy5HGa/0
2sVTvV1UpMYxybIBC0QgT2XYf+iZP+64wdo9JuMeMR6oxQx/hHCmaeelurKqoZ2uOstXDkxI8o1H
9F7Mknijkr/lRtAOtoQhlitqZMq3Ygxu0EjBmsywV3Qgpl2rLfQ9wKNPM5DxVSXyBYpHO1faDIp8
/S4Z/RY1eoc5I0G33ib9G6s+5DM2ghvCeQ5lKg+xBqBgaTz9f9P33zV9nRnT8780fav4NYOP8Jeu
7/Kaf3R9nd/oHppC6BCX/tr1dczfbA3WD40EiDXScsw/oI2G/ZsFWI0On2MY1ky0+er6Gr/B+2Jv
OTdJAQvK/wu0Udf0v/V9NY234+poCXzzlknn768NxTIs6Q3qLYiTREogHSyD/LQ+BaH1mJgiPLR6
6EMrNN8pqIratQ3NPthORRJzqfJLJdWLGsY95ogftZMEpCfICmsgywNIp98djRU84F50OO2w0Y3Q
Jls2WUv/0qrjsIl09GmYqGeUt3jyx2hApRmBL63XAPblsYFXNFpiurDijoatktKJSbTR2uq6EW9C
z3CLWHuje+hFan3GV96heVZx6ovIAhsBpKHMxSfoePu+pnTd6yZa0Si4Mn3fk5TtrQllLNzCoQEV
DaqF2UKnpGAO1PNskKtjcGtmjg6VlutS+nKoiuB7UUz2SZYSRVrZ81OfzBvABtNtFEbammKYusZ6
YffNGcg5PSo8eXwasbPPk+M4NwtD/O23k6W4YY94Pdej4WrlV0cD0N9EbbRx1FRzdZPKsJl6A0aZ
/ANg04cnjGQHUunZGUnHS/sMjOR0GqcJzz0JtC55z97qRuvq/pATr+l41IsrIm241th6BAs4Gh/R
ht5D6DbWONmenKmMNjhjUTjD1OFrbSo82p9eMlybyrslxoyllBrj6ZqtkmEHn7hK8Si1oXliJohC
TXWugLYoUKLp71sdBpCpPXkkXzP+q1SXYm/r+eG2su1yi6lzm5ZKvjWdDuNwb10sTW5l6YM4k8cu
Z1lUzLNXcngY1SviobQYNpCaYWalSTe6vuU8FFZm4QOqqh2aBEp/RbSf+uwlV+O7vK4OglCESraU
cVKHCYciBF4pyr4T5PLDSF6N7pdHJ4pN17aDZD2p2Qu+Lacs/O8QmWinrnU/e4/QSRIEcceiLJPE
qrQZXcbIGl4CJqeI2zS3T0kDTHG59QQyIfMiCcOWzyrTmW1SdfGmcbSfShl+J2Gb7slDlcj8KJKU
/5cmXvEy/jDliL665dstrfxVdAnc/B6yuScRxYWKIvapryOhHSFLTJ53UhHlFiSh6zGZc6KhiT+U
5g+1CD8mnaq1Tmd7ZSBV7xVUhQhZk6TASdB0uBMgoffIhDqd9Vvs3YL9pEKdjs+Roe/11Eae26z7
0mL+UfvUZNMOde6HNQXqXT1Y712YmDuCVPZRVv+kVtsj7B4DPlD9W93L+yTojM1jHskC4ryChE3a
4LJIlB5a+7aKEbnmrlaDlVcEMYtlHJ06s6dPH+X52gveY7LwVqYpuX7QiS5148WMLCSfeLFRgNJo
LypXaDErdosuXMnsuQdDZffdDtuvvQP+/xhAT8psWBQDP+hATx4L1fzB7A82R3PyAQ44Bd0XjA3w
//k/5cQPwmm/i/jFNVKeLeSRXiVAWVhd5mazK3LoZhNSX+30GHObhJeSiG+YrTcmeBu63NEe8knL
Uk4DP1OFMATSd70jvm5MAenTd8D6Hz74SgCTTQfb48y+FPj6awJAh5XWxfBAs/6T7hQhdwno0xb7
NgtvQ6mio0QyXydBcGNW1cH7USLRD1YDVWgzaklLCSk0DMw2tMb69JC/rPRkII34ThbQ3GMUtfem
fhS6+JlkTFzTKDIxgyb8dJrUzX0zADVSxq6jdofUS1DKIWTEv/YMKZc+qllwmpusBaGTW7N380ef
jXckS4BSB3V+KPwMP7FnXCJJSGeKXW8NEw0xzHBBX0njvHBClxU/wpQgpxs1IRe3O2ZdOslxhIYN
Lz0NxTUuJfrg4s0MsZhWP2Mkxy4SNwz20L3yOkm3VcAsnW9tcKYEnEl0pWyfbMmiy+iA1PjxvUjZ
y1mYUKukUGZk0M6xRQQ8AVAYlPDcTPBfuPrs44S2WvIzHwSJ9D2IL+CYIJJYAiaqSqSmLt0yEZ1b
tN1GQbZ1anv/Tm/wWtWx0lF/0F3VgtGrXEaVGacR4hAJWSb4hQaRPC0a3Et1shvw9Y9UOvANXAJJ
VWOCK76WSRVuByNSds04bmCXkk9RBBi8AhLhEvi826ZMHz0CixjMBuqNdUhCSG8QyW3bdHciZK5A
FUaMS1udmeXroCX6fshyhlhVqhunya7dUPwIQyHnCgGcqxz/Vj08s95QD0P7rDQZiDLagOs8U5hC
zri4IEAVrcU2geFEnSDU5WLARZn6mhvq/c7yKADXZAyuQJoRZLAjNIOmUsViPDGsR5n7jyWwuk0J
PmeNj95f42o1VhHyTCI7gCbG7Q3CCWPX4ztZ90AMV7ofv6I7+R7lFWtxuafMKtct+gmq/pvO6PcZ
67f9DG6kuUMol91hb2gHzPblNeumZGM5R9+oy7U596lyhRHRDo+eNPYVCQD7uMDwF/bUjzXnsbOD
76Ejtz7puKENaMY0SPwrunMVhRxqi7OlplS+0g2ronJPl9VjVO0sWInQCfh0EvB55SNLqnxtz2kt
xcSOWDeF28W0WD39mMXjfZzpV7vhGBUuJKuY9Qt2OSbwSlNdbDptWHrGb2Nqv2A6nDgn+8MUas7J
8vv1QOF+VanEbFb8kHM12WlFG5DSCYlqTBcYNJo2BHeZFwL4KF9pNqSRfso8weqyMD8dg0Q/bdyi
A6i/B2VFuHTONZfmF1a1fI26X0UqH1z1qUsu2qnOfH581mBcyG3ek59uH4C1ujLnAw1bh/4qYT7N
UxpZtOYs2GdqH++DxnC9gQA5DV3LRkECbV3bkRMv1soXW6WLpmAU0HoFZB8XM3TUxbRqUOnEbYxz
hRMOK2fFtcV8q+YAs0RtnzslB+uVFDuW3fZ6gt3XvABESc8qC96c2Ru+6rHesnTzTxaQKC2akdDo
p/nlxg+RgvNBzKM2lOPyIFXVOUbzussjKRrduLc20vqZBrO6g013ERpwkdZ/oJsebNX0Qy9j0h9G
C6FCffD65NWMKQTX8ApwZPgq1yMuVjUpsXuhTgfiIOBOOIML3BWlgzk+jaFRrkXdDCuM0nT8Sthv
mToMTHSoBfuNfogqkCFei7GYtWKMzoAcNqckDxsS5yaCeEO9An6tmEI3x57iEiTtHJgFtrjdDoMB
8iIecWzDcMfbnRprzFrtucCWvm4sLV1XQUxWpoeBEto4DJKiW2lG8JrERJaQY7VNJnnDuDRsBPJg
QjVnj0vHCUp58wmNvT21Dx3CL3xXPT5iwbI0ElscpMTq+vqzJcpik9nWSkpMNsucK8bUNvaSjzrC
qTV4x1qJCmA+K81K2n0q7XNhiOjQ2wyB45zqNQXMLBDCsbKnnR9ZRrhW2xibYgG+I7g6PQ1goxk5
pFK9m5Ji35CkFYSEW1oT6JqonoALcQGvG+CMxlPdYrUkSQyUUwb2CmgqU4lerJUOtkbfOt0+aayd
RWF4bfNluulActZokCBhA0yKp2eiCvllg/Jc60PVXQRaNC0t31oyV9dV5r+FU7vROxqhWkTFaIgz
RrdkoI/rO4TKWMLFZP4JNkesyFXGK4UAbjX21LbMMpinbSbTTaaanjn86PCh3/SfRKO8joG9LXPj
kupIOEKyXlZBazxjpti3MZAoM2rQ94QzSYTCUhnKY5kj7NZXdRUV25rECPxePd3uFjhEH0x3ohwo
P6R4uwyRH616eIi7ol0PMzjXasxsUw3SYNVROm6lUmyxRXxX51zeMczeT6Kz1lGDvsQBErZN9eg1
VNVrxmRlHg198ARuuCSn2zR3soP4KYUPCqzVaOZn/E4gZUkc23bSnfL05xQ4ysrq8BraUp5YuaoP
Y3+wEK5VZPltw7x+Z670wkwP0CVimtwEBmlLotVUwnXGtt40s9ND97VVrvu4P+wc/wv4q5VO1Hdn
d/mW0xrDEko4li1rEY5nf1QPkdbal9YjkLXvvffJ7vPtyJjTiszYgLmwMSCQXCKVteZhjTe2MW6K
LX3h1B0D7OMgCa44oBBcgM6o8NZCy1ROMT/AQ2Xo14DWtOtHzZMMaPfEXfSSAgYQkVJcDBosq7S0
If1ZWYf4rz8RLLrk/16UwGkPA2yDlS/7H2o7s4SqCQiE8ZkYyX1Xcim1tYsMgKF3TmfPQsxNEqtX
v96qocA449VnYk5YxlQGdUrdPpDGffYI9lNiFFWyNB7hHKHZbft8ZycUDhlDJ1Zh+I5Ptn7tfOYS
9IqORgZiya/UcEPRdO1byjvSK7VhKpvVnUl7Jy02OSfy1vS8daXU8ByVtwjyxopaAIHBOSMcSJ/Q
ZbGjbVoRkMVGHJa5aVjMN2NwlEkOdAIjM80wTjFdC+gCMRFzYz/GezMHNGWxwWoVLwjD6aeU4iao
xRZCvIMl5L/ZO48luZEtTb/KWO9xDVqMdc8idEQKZjJZVBtYkSxCa42nn89PkIy8nLo93fu2NHNz
hwpEJODinF/g8kAm5RMYsA94sPcvgae91XHW2qX1CSMpe5tGGKvxn4PYNh0iluzlwtqkeYvs6rgN
MJum4w/dXVQjRarXfxpwk7dukgUHt2OWla7wmuzB3uZV9i7wxvsAT6pTNdjvtCAmsdUuB0xT7UF/
l6bWppvnkp+0rQ6xEWNpl4DPKVYwyX7zHuGQfINqf72PEueL1jl/1ClaBZ35MUDZZxfDjt2oaZRl
7JwYialpSpMdIcXl0GRYJOGGhCxauxtQftzEmHNZOC2iZvep78CMV4k+Hszp85TE1V1FV4BkqH9M
Y/MF3A++Mnb9DkjVqJsJFBVkL1v9SccvfDeuyEUO2W7GFn2P92FMhPdrGcUfUgyt7hHhfkC8FqXD
z8ZsfA+09jMW7Be/1w92u8JfI/KyMbtpj1eiidrgoJQpFgypeYdJ5DGGZMhuQWzegD4mzcUQFXVP
ZfZ56pf8HuklQvVT+ujp07eh/G5OQbCrCGQjUztsQ/I9W2eC0IZey3Z2EWxbw2ncrdgelO5s7IsI
EnhXPXruFD6H+EHG3txeMui/mwa1QhjhDzoSwqzetD3uRryhvv82D0G2A83cFj2rSr/RWZ4uw3Ra
BpTP8v6+t2E6xQMxqi5G6cPX35lT42GLvH4oMPpRyjhFSudSQdPMit489cx43NRId+OkMY5GSt4R
vdlQzUuikHWTlSNE72j2sfeBjrazjtRD8Edr8aa5/Xu38dcD+dCvU4X2IDrR9WI3OKkycxjw7yGJ
MMNlix6KusBDky4qCYhajCieRUX6MsfI2qCja4zbNI9ecnC0rMWWh74hNNTXC3pgum5iq5x8xOCq
ewvJEmf5cvpzdY5Tl9Znz7I+uta8feiD/iVZ43er5QM67ejAErve9mNUXTrktADXqqoUafEtG/zq
rCV9emq0dV+Tr7lIYbj+0eWdO0qLNHt1aYwSpLwdPpnEp5fC089hXAYXMwe3HQ76mzHRQVIXw7kr
bMCYRsFXWHwwwlKdch9GLCmoWHnhttlwksWk35LSyiNEpWO3G5/jqdkszfS9tFAGjA233Udm/NR5
5vuha5X63lieLJZ3xjgum54e+eukPbmxM3yZcjiuKNajE+KUyOkGLthJF5/RfFIsg9DnzmY6pgbx
VNIXX4EenV0NcCbGsPRohrPnly73aJOyajazN+p1BRan1PZfdC+2NyjfP1mh96BNwLtZzw47HE3P
ej8QBDISlnT6yer65W2oVTOTE0ALef8WkNxXuiKgdwhC235xwRvqMzKmj1Dnp12l6ds2ix5N765N
7D8my8+OazIg2QE+qKh5tGu/2MeBiTmCjpouXXsxjFg35363WXzzLfJE5q736k8MD3eG3l+aNO02
RUqKwcdzMKxLZnRahuBAbQQ7L/cfs979BDzqYx0Ub5u67ogGjV+HGZFdEkSJkrSxXWM4po3KUY45
qso53QrGBph87jIeWv1pCNoHY0Flwas8BAl5hczSqDd106FCoFsnJy9fVm3PlOx5dLTsCLUakWxv
/IjSCDogIRpvRZFdJrIZOQIiYPQOLVTqTHh6frOGxyjPcKq0Hm3LvF8WrTk4ow1tOEDhbB5IK+re
CH3vV4GCX01qmENkm4MaCayBudziYlzBNi7GvYnaXV3k5gVM2huE+iOAWLTgofzRFf6XZCRq0nR5
t1tzeMvycrhJXV1QBjPpZJD4yAcURpLMuvQX8uP1pQzAdueTv7Pm5qMFSOmCMic5RuaQNZCIddl1
NiwOuXNtXicUUVn7rWhwEQjhVnvhHHr4Bx6TyIIokX2u7PW5TZny+45fX6Qosgi40q2NPj/gfzdG
A+jnS7yUM4jP6/uMnwjh9HPFyqhHlf3QRLvWnKFkBhlA4HF2vQN6Ag9RZ6brNlHBHFabzbn3P8jL
aCHybpkkKW313eWSAMh/Xl19toWt6hk8cDGgtxDd5VpZAMXgGzveUKoekt9B2mUctAfPXN461vAl
GE0ccwmfYBEUHp2hPeLwApeWBBtALkTCQM9YgMPgNJYsxqLpYgf9eUqyHo2JkZtUdyq9iDSr1lq3
kGbAn6hfQW69tfKPqK+CWdCG7hKYA+DC0T6Rb+lPZVjtURud0Z+ZmDZiNNrDIz3MTgpcei4KZC9m
RVzQAmAcTRm8JVNRXkYETeK6QsqWUB39WoAQN5RfwlIOWfpi1o4W+Phpm6T6na4MCY12YEU2x9M+
UN4AetQXm76F3VCsSNkx0GfVRT4HWCRrGVTn6TgANXhK0t/RcFTDluXkosikbwkuLjVWCvW1S85i
s7+gSf3YY9HOvxAMPOhAZqMK3BYqkqrUpJAnTk+076s+F/uljBW1NSLA7CsVPnlVfhWmu9Bh1p4H
WAKq7IAmEnxV1dkHnIzWQYd215UTbIW4zSIlnw4WE70EPd3qXC/IA82181cRgfoocgcHiCE4YOU+
XqSwQPDtnZ5X3kPH+mLVjQ+b15o9ZEBb4kZhhxtiTm+Dx2PSMVVncQXYPg8hmKXJHfD1emf0rHrk
ZZSiVs+z1OJEa0/YQO8A0SOg5Cjng6hxq2uxqkfj6+AOjLLGUFmXSFkuDO4fepn2Z/k/mLlf/viP
EM3xTe2rNjosBd3kC3LMyz1LvRU3AMwfnChtj5G+/jEDT0I0oXizaL71oKuiQR5t0MwFla34ve6w
pCPp/GOf0WpHJ3UBIs6Vc4+U1bhZNX3v1yyYCiIS965PpCsHiioHQHzo7kw0DmSfUUz38Pq/T3ZP
n9FoRxsC8lHPRnQep2i0NxGAgiM0sXbT1mWBjKF1GvOgO3VEQ42xreigQid+aBxiEM48BGjDqG9V
1TuiVy/EFojgtkySTHXTekuOq9bWEcacbj7Eilmgwa7cavb6JUCCtkmt4b737Dv87tGfLh6GICd8
gYTqQ7h8rwYjBujTEUMi4AZyBhMMhEZOfuTqh7Rn9TxNiw1nrDONB7pM82FsB29n+iQUkL+6jzP8
OYdGAzWA7mzPEmvj+dqnBu5UN6REOavizg9LH9RTGzY7gKtgAJDEN+biM8lxMMF6/nFo1mkPAAUc
1uR/Tdriqcgqog7dmB6Hhjm2joh7ve5jN7nHJ6m+g5XIj7nUzs41OnQQkWYkr7m0yRbmKzpZvwpv
Nt2N5a8GFl/35ui5h9gPkOBodeDsS5PjVI/I2bD2zEGicTsoi25APDtnMc2LqINJzU7NvYY10gkI
eXFnrX5+LTyfICf2Nut28P6aFy+BPlnskwDqdrVE5sWwLbAvqtaoQmq3HXFXm5c5LM1tRsYUShqH
6LHN7K92Cnzrf15AriIH20byviO+fmh0zb2MtulezCrtYJaoKkZs2gk/+R24genS6lvZeivaqfKu
J5WtgtM5yC8ao8UUbcazpO+xd1nVSEKc/BKFuo/WuQm2p9BPbbggGLTS2/BwTg3cq7HtvxBcsbmA
gRTbdAymML6rF96YoLb2DAX8X+geI0u7IFdtn2t61UlhwQrNhgSTT+7Wi7LpzkBe1k4nJEMKJpMG
Ali2Sb/Wa1l1cOgFNpaDmnOs83p3H5I+/4voyrZy+49WBfnd8vvDUHXvkow1buYHH6bMD7e5VaNH
Yp0Itw6PyOx9y5U9/axkjBE3I/XW7pHYRhGJGObFyvLPhvKOnohjEEkb3RapCzP/OutwXSx+srzt
vgYeOW+/3wez9S4NPtoLgfHEsXEhtpc/GLJNACL4AS8Tka4KbCh8o43vpkROkKXvC6WzYh+bOHkX
61hmEcxAUWjw93NVfMi79BBa6B+W1sAgS4/nxM6m65CV6R3CbWX65HfxJcxjlWGL343F56QYffq1
N9aiVVtfx+/e1HRlFQS3Rb3s1R4rsD39YH02SgwLgobJwhpvDWwJNq1X1o/Yq26M1uWtD8eLb+b9
nQrLqlm/BZTe02qSX94JXUM0WG0H6hBD6Zr3XxgZJlQl3+TafCGP/zRX83FK44/NQo4tyN/1JE55
sEhnuZt2Kt+1Hnr+YZJFCBDzBNBTHoNgRuM9QlXPAvy7crGR6CLAdH4jXPa6uiJiDBcEYwEUcT06
xciBUOSUsFtRyMlMEvvvuj5pd6MFiZUOkDc43LcscLdmAz1UX/WHJgw/9QZhSiVu1BRnpbRdF8mf
NZkAr4iV7ctjXpHN0Z40s0Yph5R3kD83iHQNubHpw/LRNXBpSLxzPAffRq98hLlMSmFM/gS4sVck
s9oaGdGeQx9iUNYhCFaVUGAMJEmDdovX16ZQWuEDcGViBv54NAj5Vam2sQMg+rZ5TyAQuKCvP0zh
eBwmpp8ItJGFuCd8bpvzY/5dM8dT0vFfddqvc70++KhyZVN015nR+9Y1XnC3CD3nW2s9ZgUYc+J/
L/NEcI0E8rmZg/Ru0RDjcVwL+shoIVapCqlJMVgwixafvrSI0884z6Ic6TFly+wVgLJZfDAd1LhS
YJZE+mPMrNN4A1EAVc0yanjHB/2IMsvz0JwCn9nbvIBl15GhvbgtbptMzmh3nbfuEtx+NpPZB/D6
hnmbEmEcJrthDUfPO0WZ9Slm7nF1XmI5t7PUOpNYBf/MnmjppVWFGU+Epeol5e3EVRJ67uOANEBi
mc1liKr2ghNlRlIIQ8lJTQul8DzvuSvW9lD3hI43iZrMLb5VY4s7f3FXHV26gkWMCGyAFDv5obeg
rhcqOAHKbXbI/Ft2zm/SDgdNIq74NKkCfjcztEIf+21BqHlbNCnQkwRCacq7UsbmsmlsmEdeyTuc
Ge180VydfzwJug0oB0BrK2wKZOi3I5x7kzgYrgPTrCPTjpcINBCKgiXPRf9sqfl2v2ovfsk3KTU1
5MlBbUHCIAZUJgolImDCYg2aulTntA7Pc7s3sjzcd370wZx6vg6WHcwWRYxE1FUGfhrA86AyMCSz
hrs5YrJnDgWheDVDBQvfMGpUrGdu7dJwzvoUYYbUT2R7bx8veikk9sh0K4NzHoAis32caFBZQZ0N
WoLaJjUpNLO6R3EZg+IsmC9MVTAu8+J9mK+fLBvGH6n0985oJHeMBQYhOIJMVemRpKugwZbD8FHv
4N1Yo0oWMv11Bx0mtioiz1o3S+KQBHINRiNVRCsvLPqZiOFCspTCib29H2opOjrqG3ZrVe5ypjxE
AlITvCRSyuAKkWCqrT9yjW5xP+ewg+Fctru6xd6lG0aNBwAhGNZeLDcSFyHajh6VKhtFLGbqg5f/
AeuVfdIv/x+wnu9b/ylYb/dX/uf0Z/vXa7De9ZwfYD0PsRUckUGwiZ4KZsu/JFrY5fme6wAwNtBw
MQHk/VRoCf7hEwFEosWyHY/wLyd1SCrE//FvFrouNrA6neuZvlJV+e9g9QANAsW7+Sg6iG85Ltg/
W4dx4ONZ8pu7XYZqfWqsQYM9B0KOsC0vqzEqYWL/MhEguSSF0+0jGycJ4vFq5aSN7p4scnkyRiZR
BfgU1FuadENOEYUrjXhTigZjxVJqt2TwqpwUrPKByFi/r7s+uhtLQCN+NaJiP5q7qTL7uw5pCfKO
90NXYV4SffbduiNJ2ZOHcd3hLvEjEn1ar++MJv5TJwGEkp4LOW0pzkltbhPQknfEy3E/sulm0NRM
luqvrCrWo905aG7wFWEPAjoou482nhpVzddCEa0d8s+2xuwrxEZnnpseLU3X3wax936x9GifxSFE
sxbL9LHM0C8k6RRiYLRdQ50O1wGd6zgvVZrf6RGcRm1AcA+31vXOXSLeeEKiGKw/tIYDZ98HdFvg
HzLoKwnhHnmoLnsyo+izG+bGC6thlfRHarug/0Jvfqsv7wakk0kjMzHpY/IELCrw3EqZqs4NRMc1
0j+teDOhnR9sV9NBltms92Cfs5cw8j4l9aHNH6zWrc9TjwZaaxt/raU3gReuH0F94CiG/hMuAN3O
LBZsY7rk81AxxmnmPs2Q9K4KA0W4pO/37oQ2SF8fiqLAXbg/8Ax9zyY4iVbtEMBM+5c6QnHORciN
/7PZvy9MnJXXuSNPt0Z3setuRz/6RoQv3pRhgdZAbD63o/nsZEO3DYIM65khhqkB4+Lwhqz0I1GR
aYeH0ffFRizeu6yjDmPAgGM1gPMubPddGJYMdJ3bbLt2uXNqRDaDFBZ6BSnUYWq4y1wXO9cUxhYf
RLibXJfXP/QEvUhOmM8loieL5d2H4/BghAG+LXP5MiZ9sk1Yh2yJbm+Z16TALpCsXnAJy/zo2fSR
6V6Ke0f/0tbFEwnTC3kKQraQivaIJCIgv0SfAzc8L7X7WGvMQLNzblnP2ZJ9bhxEj72qehnwofKY
V73PIHPO6Lj3ZLOsON6hr6AW+9oJGOu4TRjYcYlFRBx2K+B8j/ltFvLNRxQNXYepPwIDqBUbGFyP
cHy0Bh7eoMMSWIjeRFq9L6DPtwNJQ+H0Y45F6mqcT9U02Qe38U5D3SJOqU3zGWIt+NyK6fpslUer
BL/qNS3+M/pyJvD6Dm9rFgt93yho2vfUfxv08R1oPWa6gfEmtLE+jUIA98SwHhb/ZWi76Y3bFveF
TrxirV9cbSHCHeaHAOhoabTxe6tmtTAl3wGxhQXGfbDeTqG/+kQwcY3rUMpOlxeyZ90eBWJ4n5n/
DkiLlxPnBwmzZQBPjn1ekzYK6mrbFek9yRc4scpsIS30kvtvMMKFfd5ldDVZOybn+ksLRvfJebTy
mCCZpUGpziBdqL5NI+hKlClKMX36gLR8dYj08W2ReBqRBwKiHhOgYTH9TX8h+oRacgth2SVAYmuY
iUxu89zgN3IPAo/kGIkVoIVLtI+tst2XSW0fiwqomwHNCQjNWx/GBAKIAGzhGx7CDN0RD9HBgx3r
b4JxDdCLZc07wMtJ4pcqblZURcsXUkPNJu2L78BZAbOtUUkW0vjqJRetWI3L9ILx32kkUagTyycZ
FgXGk9cY+S5YJggSz6aV3vUEYTaWBVeQpdvOD/WvaaJM3kwHQfzyBYsFzF+AlsMZCN078m/eXTqP
xrmEUT76RXQgNjYgxl8Nd7W5FoeJG7Cavr1LBrPFBTQFqaqt38YMA6lwOVjL/D41HJ++gSz36PhH
K+p7Em/Jszd3LMwMcrZV6DNueK17Z5pOdK5xmfIKFht0/KYxD3e6AcG4yjFoJ97Un9YqubOT3MAn
Mg22PC3ZvZOjX41iwzlnzYNTtHOEATHT6dCPLkGCDiZggm2pgmqF1X03PXQM6nDV7phoancJXstE
1c0nrXScO9QpME7CVgRLh6bAOnjQt4TEDeR4vfSE4ekjJukl5JyK4NSig1koWKyuxW6KIF7HTQAZ
ubQ+BMOKr7vtweIfG8QdAvcBQBKkCkj7+7iF75j0tnu9i1bditxPs36PvdS7SKPop/nEg3a9yzLO
5rtsUMtVlnkrcRyiSWhoXKtNAgarf+8E1XqJXOtdpVsmFi7xacHu+9Da5vNskWXLEcKOyUy4XofL
gaqVpmEhJAS7sk8dFovr+L1wmuhQLeg8m+nHMWdr6OZH/G3XbQuic4Pg/FNU2mhKBuuDWNdGBIvP
SBhth8FjcY73XzMjb/k/E9D/ygTUcy3k2v41W2Rb5VX757fq9QT0es6PCaihm8xALR9NP8vFoc9n
PvtDI9DQg38wWuseNtqmYzH7+zUDtQ0oIQCQOBNza19NM3/NQN1/BIFhBr4LxcTyuMh/ZwbKbfzz
DFT38RP2wJh5PhhJMsW/iQTqRVzrocY7gHxWQYxuaC4IgTeE8n7WrtvqmfVSuqAYgRm6qstR/8++
OQSz0i4LiUp1ldv1pCkFRLfmAkQBbMgUPPXZgGZPN+XPoHz6Q6mC/RnUZ2Rluw6BochPtrIR1yJS
TKqoF5WouR7UlmlGjkxtlqNydf7t0FeXux1z2y21GTlxJqPTpxEpNKSKfn7Mb586AWsg3vBrt9R+
O+Z6Z53mkQEO5mR3O6Y0ug96yixYy/szwnvjsQsBOpcrkQ406DI0UjMV/5CtUnhu90/tDFzPRfYA
5meIobeWs2VTPhrFxXgn9duB0pTiduT1cPWxrz7g73b/ti0qK//QZS6o+2gzENo4364kNSvwHjy9
IeSuspIzGG/MrFRVCuTQftSkac4hu23iONfdg6W76PyipCQ/2e2/+Ns/VZql/P/BZa878mwwJNza
pXu0ycYu6qED9B4j/eSB04xVXlYewqqo421r1KTy1YGyTWrX8+SRNknvHYzeeJTnFJsSTpbdzPPu
GivGl0adSzAbz6YEeuGrc6VqTvaTO3gTnf7Pz5BLSfN6UXWDqCbNhvaIsQzRi8R0eZlUVYpkMsbz
kP+Jo+ZwQWxMRRaUAm2mCkxViairmu35oDs0q9omhtVdvCpHklqq/dKDi8d/BuxJuevxH2Bto6J8
qiD2PxAwJa9lhDhTe+g+ynZJ3UpNz0IIka1+lIx0WJOou6alb22rraw9PP9PkkKWgmX2j4yy5JaB
QPxokmH/sC41SsuSLI/A2wSlfbomdRGS4JXyk3g8Bq13kpStJHUjyeW+qlrJ8+yQOugWSLBZlRNy
iyE0XwqpMg0g/tfM49kpntwocA6Noz/I1yHqw0dI1XcGQoJ5UUyQUZA1L03PLPAwjLZemrqn1F5Q
I7vdvkf0fGc2OhhM9exKQvOGOJBtkn+XGvHYB6L2/kHSm0A9VDZXTN8FhVDAgD/gevssvwJL8uaK
G5BP0wcN5inTvlRFDZkyERhby2gDDxX4/4Qi2jUDHyUqGe+AG9vVGbypXHnPsyxF5R/5exb++EiB
o+NebWMl5BenPKGVGTCfVJED+Z+w3t4OWC2cZJP8627/q/CwIlJ9ycOVTj7Li/c1gd/DtZmre15S
0PptqNCDuknAK4xQ++TpIyj9PkB//TDZ6zltSMavKr0v+6RmG+betLGTEukQUQ2RWjDXABA1pQnd
xFq3N6zhmy8hRhFWsTJwQDDsf8qwlGv6YvhZfQWaaCNrpStyQ3LrklH3uyLhYYruBQtlqBR61kcz
P4zINasiaiEeuUrU0IEroyMScllUIbVb01+J2xMZ/y6bhiH65IPM2MfVwCMhYAAfCtjBitaHGz4g
Bjp+hJBymjP/Q20jnnH7sr9LsMyA5cChaCjZ/fqG8rWVYS9PnQrE1r1hItl1f0MQyLe8IQhqJYGD
7NJh9tvwyMwchR57TLbyzQVY42mjSrtLKRsqbAhcbzJPgiAYlJ7KYLJ2ePW8ytNRZV1AdhBQvtWp
nvAGbwkG7Yi3pQF6iddeChuZ9AZZj4OJ4CKBXYb4WxGRO996Dtkm+a9UfjOR0hyfUhWenxSkwVbD
tjRTkQSXtmOg4c+kGAqlTAgGJRophe5jyaNclw9gr2HejRa+tGZf7zz1zLtImSF6l1XbtBinLVn3
+SLbUAn47FV9ejAHxCOkcPMMoFmlG6CzoWxbq9NvBpV+mFWKQWqeH/GQllk7n1vvxZhAZ3qYaiN0
s3YXhKJmHgcIBGAxKEZszBDAA9IR6UotPVMyQ/KAX9t204PQCGJe78jYuaJoJP/+Vv0jpVgXn/ev
AayPiJ5CjwgaSTBTggvpNR0AU0X+ra8SRjx+Pnm4pXZr9mSM9pUOod0HOuwtrFKliCLjgzOCxF0V
ZkdXXacUHjYUl9s2aWL8EcDJUHvkGNl9a8o2K43io7m4LBW5lM0ITepQXfpala2vrnOt+mT53Z5+
D+kq7dB2zT12mT9SSiZExbPePVemO+5Y1ICyN6DujRpxyMoJwB9B4NyZNc9ZrqaSJO+YGBkliQlb
bbxWZT+dypuwwIMXhymkDRVeaFK4IERruEupykYparVbahqzZgYN9bjdzpHm+GwNTnK9iOySrXIh
FJC5ZgZNZ1N3yFNe24m6yO1KSPqwssO0jLyGevFkdyXzGanGMr1U56SqJs1MdExvbTnw1rzuLmTe
LEfKSZhRMUe+XVOOvzWvu3/7tPR2DkIZ1bEf6usdyHmv7vJ64PUahKpQowh9ol0Zg/7VJa2bwJpJ
OzRteJMh4BzZJoV4qt2a4q4mB0vtdq40h7WJL7mzkYYdIbR3rRJYX8nqqQ/SbDXcSvW69Xad20cx
IurbKAcTIHvl8+SUvzv41RVvu3+7RTn51fV9xljZNif0FH6CASyDj+QOpbilEn9rWksRbEn5OaSZ
SACYCnbYKPjUrbAd1ANDZ/kmm0C5M7zje/P6kN+acuC/3FZVcQZbjHCdHGfJfOH2cXLe9VP+dv8A
wW7b4JD0445/fVG5d/kWnXRSUr1+K3WM7G6tlO7r9lVvxzgGnOaR7DLmLlAAseGTk1QhP96k9fzL
PWMqDlrmvtQ1UakxHwhiySSvGMeHOAI03ilMmaMmQp5M+aR9K64b29JAqbRpTAYmNS+87Uf9s7pc
LykXkbbsvm6Utk7AcW+UaJn4HlrxvjZt60nXWMi2waXPEdvVNaffNy3pSr9No73tAIfcNwrEZ1ua
A/5ZDXuzvU4vxtztvKXpTqMNMXwwWp3+indJEj6DzCVXBd4045jv77eKoWXoSJEMgX0J0FO9SC1u
Cudas5PRQ8LJh0DN6CPJ4WviNoWgsg0ssyVMHREC1e4Mk067kBnfnLDij1EbJ2+uxu9IFbLR1Tpt
O5rEc4ESvzUVZjTX0VDcJrEPzLbHHGXwncusClyK6nPSA8qPELhO1Vrlqk8NUQ/ChnFs9VK/9KqY
vHC9dC3CTFHlfJE0rriY3ArZ5jJD2FmGBSPYx6Bdw9kUAyuARmYHxiXXUE8ymhSHNN/HeU4Nx74a
iaWAHDqeq+oD9id8LfklHDWvkh9GalLIjrwGUdLjlb6VZPu1MPMYoJ5/CKVvFLHqVHCiAje4VmUr
UhWPJEyCw4L5ywW9/4C1RsL3jdrl9PvBhuqt5TTZIzUn3tQqTFiR/nhVKG2mV03ZK9uSxiDvEMwO
dlLNeAkDpOXcFKnewIJDKNtuO6Q2q58qmANgGWo2L/9fqd0KSIo//ueyTZowj9R6QJ0i7WttHZ7j
dRkO2XW1oPbKDnlg5DiF2Ohd2zisasgVdW7mhoi7/WpqMmTGstjr1OjbGGrgvR2KfqkNrIBc2auD
cis5Jgm2hjgDHgP46d2JTBqwJoVdDYAuMTkyala9btIBex3j7eR5FeiheriXApkPJbrgkwqcsSiI
DCAKUgwwxZhE2P5u1AckiVXP0wgA/NaHFYY+4+VDqH5ATeKSwyOdRMhSgTYMVdyag2Cmb22pyTEC
8ZBmHYL3/Z9g7X8lWAtS0STB/q+jtR+WChGz6HWw9sc5v6K19j90JP/QgNa5lmchnfMzWmsQk1Wu
LZaF54vo9/yAC9hgDAwL/Rb+dBtNoBtcwNYJ1oLD1HWsT3TPB0nwf/796/y/o7+qH84p3W/t/1UO
xRPWiX33H/+mQrGvwAJoACiPEAsxItPmcywVyn1lFGKsZpe1QTM9Ws3HGKcH7MAa7UB8x7GfECJ/
9cv8+PDXH6bi3P/pp6n9rz6tiSwkgSc+LXxYvs/jxn1f4UKC+ucz0DzSk86HKruLHrCufwdj1P5Y
75O/omNyRkB2gEC6xaz0fnpv3M8774zihHIqBlW97zH2u/vPb9XAXPz3m8Vhh/+bib1L4PDP+w1H
gREE7sy5bTzgKgOrXq3MSlUEk8V4YCvoPvxKIiU9WUSrfIeA3XzWioWF3dAQVxXYmdQw3AJSMStF
fdMxdo3NGG9CK2S5SDEaK+hNW//cqEUlXuTzhcnTBEWNRKhsK8PJxVsC5eMmhV2XqfUpmpbjYVVr
VunppSBaxAQdD8V0b6t1riWBa1n8CmpN2jJJkCZ+0U+lWjeLLZSr1tJ0coqjyornVggwDmyme4jW
6lE6ZCmKlqxl7USo/fzsqFvp1llbshCy5mBnqCmGzDuuU45hqMknyiJFMQ0cFTEoCR0IPM6WcIIr
pWzQZZamIg+xikFMKhqBZc6husYnmNIKmsxWk1twhc212bV47hHhkEH4FZRNxuNGRUUMFR+ZVKTk
BifzRBf31q5UnAXhlA+IZJ/6RjePgJSJk6qRcyUQqDMdOcgmQHUEb8iEuPAskk8yRYj67Ls/pg3O
ND9nDbL91lSzC0fFizQlWSNfV+B0qQSW5JvLf8Un7ER2M0Fg6ee3lFoogSqpIioPlIMw1u0bmrep
iSehL50gGLoiUEFUXMyXENnty0rNULE0Xof9ouJsmk4MTmqJir2NBOF8FY0LCMvJvlxF6jpQIjKH
k9ncq8leYPYRzjjV++vcz1JxYkTx1AzUkbCuqsnTYSJIeJoQiJLtson/uL/tA575SMhL10VEmJOv
NGIIZX43ApmJNO/SBwhQ2yp6qQmr6DoESngzUpHORMU8ZxX9TFQcdCIgmlU4F3nqHuSx/efZR+Fg
RPjqea0BO7OuUE9xV6lcBQwquZvqn9dSMqe/rYzCDpJwUq0O2XsemtCnqyjgwpHhpSkFCj2vm78d
kiudnbZbtB22KSRzFAoWUW9iP07Zekc3qI4w69uL7AWIqICr/9QswwUjTtwiUROA39/llkIJhKax
l1NcXHf2dT58vF1eaj0TptMAI0Zabdzx1s1Ih/+Wa7jlH675jBIKI3AsmIty4IqGCpidADOsW7rj
Wu0xehq14pxKCEOFI6Q222ndfpTqEinTGKlK0fjOn1BDp30n8ZXbjkyd3dw2Svu2W/ORYslLP93J
L5/9+vld1Np57cy3A7zbc8M4Cy9WLfkjRy350X8ITtNq/8hI/pZsNK0R9ctIv7vmK21XhbXjawZT
ZWHM2PT3SWt9qBasOd3Uug8XfCxV3vN6rPx00paU5a0pNdl2vdyrc0ptKI7LlEMzM72jpWuHOVUr
qr+7zG2bCacU7eK2/+Z1wFos5DwlTeZPzrQ3cu/PWw5NV89rHmPILtsmvJeuKTRp/u22QjEPXQQ8
jhq/RqFpLHflvJLo9qK+/N+eK6fd9lRy3q39tx+lls63W4oGQDUBP8NijshZmN8rerP9qAZcKzb2
3lznJ63UP9ph4uyv0d9fEWE4Qhsv1zCiPY6YngGL6LEPqLRlizMyVu89zhK3rJnv6G+JK7SH35hz
uoqo/LYNF+2/uqSu9xIr1euKVFCXAlNXw1w59YW+7ydzwNhFAfnVwy+F0NBuzVfb1KjXZg0eCZKN
SrGrxk+UH7mcOmM3LMQYOmdFSL8pDohKniGpVgdMRz/zc4xnzdDvoYrmpA08cF6MtHox0qePL/Yb
8ITZ9dMlF+bJG9TYCL/PWYEi7hwAGnT4edoWRIgDrKxUKyOzb9CBUPDrUVY0Uo3VMkeKtodwErsR
RqtIRc3TEp5gF8uv5FhaWZ2qsl7Pnfko0fpbRDnzujdpALQm6jpnX0zO9yG1mruBYNQy+382HRJY
kxedgqxbTgEUUQPvAzv6I055ebtfQfXAG+Avj3X4NqnAukqgXT0OFhmiUzunLME6bQ3Ok3k/GQwh
XeN1AJqyZ9bU73vmussSZZdkuqtaI7uMMHuOThSfsaIzL4YGA0uK1R7eoI2QncZ+OcGC9B9rH6Ch
ub5rULs/pEtxGaf6bWIQha0MD49lsOZtWHrPqY2Pjak83SQhKYXqbC9BMRMHV6vXa5EAFMzyMttK
KlKKV6nJxCUB4WcTYEIYF6w2QLzFHgJkHbaubYxWeDghgWRm46Zfu/PoT9GbfnaMDY58zJdN5q2k
kt+4WM8ca91BNcMojO/drBf7W95Vkne3XF5pjcZxBaFbVva3ejae8E4ZyfxqI+gIak2KppMRx/j+
KTRBwTdgZa/AAK/aga6SN9fNWUBiTPb5dB0jUm/H2yY58XoN+O7gjAn2BJuOYM62U/nvRpLlOVIO
/5e981iOHNuy7K+09RzPIC7UoAflcK1Ip2ZMYIwgA1prfH0vgJHpkXxZlV09rgFhUO4kXQD3nrP3
2s682gC9wxzU1ktTTDZkuZuc2POp+VQ7nk+a1/rp+jyvXQ/M530+BJ3fexyqBEjNbXbEhhurRFaZ
p83emhbymApevmmVD7uyUMY0QQ7r1vt5n0kkHukSwOEHjA3zrvmgj8dlP6/BnfCctuDPi5sSWyx4
trJzrR3k4dveNQTmXpoOQkX1VrrdpjM8FByf++ryw7Mmy9nUi5h36YkiLUn7DCefEcaWPw9cN7sb
ChZAU5V41faLtltBv+EDgGbR3ChWe443XriutYNir3TgMs/pBz3vU7fEryOpm2ppPMRnph13EoBK
1V8s2wQKObLaTR2uWFHdQ2HsR7EcyruqO5bBeZolhaQL74f2qVHfIBsvkDfE1ipSV370JMIbJdwk
lZNIQNZvzHBTq3xnNqZysEg1lFy+38c0PBf9semPNFhcG4zfoZZ2lu0Y+gUEVwd1NthFyS4aMqfs
18ip2zXxaEfLEZRNYV38IL+mWCU/4S+V9abBliN9Kwk54f+/r82dHoYIsW8GkD3Rs1ouiBMEJP4I
4qb4jsISM16roktdYUsXeLQXfbiAiVJL6yksHD6qvDaSXTPBX9YRklBxY4HieCzDW3jX8Ule54uj
vs/fQFWd+wXoP9hJzrjX9roTfhuO1ZKk8bX2BmK7XWVL6VbnSgTD8Ju9Ie5op74rF4gxu+gFI95T
sbSW/dYGZHKjbdstoNFFcGuuDBIYb5l0lgt5Zy2Tk7LNvwdMLGuSZhaYxiNBiXDtSjsARcaRxKe8
WSuMsEFwSwt3+R3sw02609fjA/oWsYou0tn7GN7JVf+ZHYtjz8zfKVfJC2IAfF/mY50u9bP6gMx+
+YFW87Brvrk7/ipA3xtawpepXb7PbvdavzU30HcGAUByleH5MpejvtAIWVwZxQuUkcC/6zyyAZZl
iVp5667B2SKd2CRkDiAoMO7JcgPqL7+L7OL7zvDqZWsc05BoISr0xG8TyN1saYVqodObi5DiQI9M
GSrYhMbMlZr8s2/l4WhebP6tdGc46b3R7612Za+CndItJfdZG7eZtxlRqGDH5sPx2EA8P/pbWG7L
9OSt+2+17VTv6tFDlV4tIfJ6AY7j5XCP4dmw13W/rTFTuztYG5lxJ8iBedPygzyuX+uE6PRLGhHv
fu7W8g/CZ/Ebr3zupNNPgDHuu/lOOhPt4wx3g0mH9+AyFO4c7QafYPRUDM5Bf2ixCx2Udb7MnvV3
TL2LivRsPklH986Tl+YrDNIBf+o3G/c7rKLQEQchtu234cHOj6rYEm618i8YUj9gtVCZkL/bqRPv
2zeZT2VxVDKH0c8mRfDh2N6OnK3QcHyMAeQ7KFSzF+pzuqnpr+UL88n43l6SW+ul2PUnrAKos/P0
yNdfIpXEXXb3rbGAWNu8g2P4gPslFABxjpuBWVzHACPFhr+Qp487Jv0O5u+9dkkHBySenWwBjAUf
GBffpB/xrVhlDpO0B/XFe48eCkCuuL0bh1htxz1Hz8VzdpAvSA68tb9qcAcsjHO2jYMFCLedOD/B
mriXttpt+JEWSLOwzC9ICfxJhLOx79fZqqiRGW7Kx3rTXgBlHORdBEXuCTZ8+0aLN9pR1F2IlfQi
Z465xsC5aJbNAzmoXAsVh1kBURFtvCyUZQ2thEs2E4hL+y3ZETqm2vyLCzyrhIcsuaY+C2VPIPd9
5i7517NVsmjbhcrst1uoC3VtbdOL/Rot7SeoRstxG31LNjoxcTA5brQKqNnKdrhoLj3axE4Ht86B
U3Tk6xauKdJtPZBuz3wOjyDKiPRbUZLASuah7N2M5xDneb/WN/3lh7slmGXvbtPtyBc1jhzrtt7K
O9yibQleeTFyBdQc2V6oy+Ke13SHe3cR0QLPKPPjj9gCvfJaoIzLkK/1rf0C/A0uX+Y5MFsw4ml8
8tUFCblblwA2Pocbl7LXBoeNU2zC1+6UlY/MvUIQRzyjvdafwRvhMMkTRztaS29XHN11sjeeBH/z
RlooqFucGxO16AGkI/pq7imO4K7ueJQjXQfm9cdwEx3tN3EbPXonb+N/TxVHP0Og7Jzr7c9KYblM
Yy6mA1w2kjautxSP0EOa5cbX3LNi0VOtpxkOsDi6ZdPcqOk6UKDVlPyuWi9GSJC7vhVGBwInB6Sn
TZLCdnrIvOZNE5J5rdO1GijRdLiz5UBehUDwIgEnOpjOwezHgP0/f/QsZywqlUlJrYfLrDGcqCYm
1TJ/Qus2mVDBj9uT2vBrEZaYEiWNjsS8Nh/A4/1NyhA6kp9cLOyuFFgUx7UfReqOGBxCuCSwi6Pg
SjmvYg4lJFTPIecZooL85jPg7Ao3czykSHs/h0ENitgPue5OrN952zU5BFoc+1eEvGJ25s4m3dmz
O69BpmWMfd0us2n24csHUCyk+cYlXLa/ykJmEcd1n2K33SYpm1tXbpeBwoffGHiDmZ4w0y2gDC0h
z0kb17sBKyFPjRnGIEaq7EK/rDZze2de1JF+LgYSFOYu2HXhzbPAqWYw71MBJ679Vr6Zq2yziXVe
K2cOynWnMGgPmkHpr+bOjQFdRhaj2M7l4HoqCc5rxlQNDsBzbRPfdhR81bGsuWvLnoR1fRsBPuY2
4TZ5cShlDD5C43rcPPUocoDddGtJ7wmX/rP7Llsprp8InGWaBg1O3YmSgosshI6JV13F+BNPXBij
wevRY/j/3JQ7JDgWQyW7dR8AnspAj/uOMduoPOSlVazpAfR7+gAY75Ve22gBWO1xesdLoT8nk6Sy
xQoyOuFUrxMRmD0CGOHnTdIbe3r7rovrvrbFVKQSDdtNeuG2pNsmmmxYwkB7kCvIUMx6NNM1tu1U
iJtLdFMXxNExSzvBVDsWsxbss3h8LSaravtN1wlPkSXUgaC1MDcM9YG5r8+VlQDkmkDARYfHck3r
9rmtLIWZGws5CQGvIlKqJrnSXFad3+B5cd0E0hHwTzIxnLRPV2WFNEykJmWSSQFfs6D9zdqpqehc
zIuphqzPKit0T8tkEl5hmXEdaZzUWXOFNZya5J/b1iTc+p9m3P9LM86kVfZbG2f5Vr/9r4/5gee3
5OP//G8nS9OPH4QPNfXv/bjPh/3h3lWw6NqyYphU5CfvBJ21X+04U/uXiUNXljXTEopJ7+1qnsBx
oeuKhg9jYodogibeL/vu1I+zbMTIGh9GRbVs5b/VjzO/mCeEBa7PVmWVWA+TppP6pe2kI3uzDWD9
25KsTx+AktN4xVEEJm0QpHMYpOqXWvoZldqdJeNAzLOxXqVw3HA1GRVxBLFAo1URJWulz3kmbuTa
erBaKyKFLXcPbfGzb+Jja4kKxalxJgYJz11AegVxuyZuAmdoBPNGDwul2TLBAuy5SYH5OakB6TQd
YWcTcjso41nxSaexpQCzo0kecfRogvyPFVjwstedkAUnC/NWXukukw81x+5ZUIzyFP7IMkmOXQey
RHnDe0VeF9UnuX/ELwgJPhAXe7gDZ/RQdvpSGiGAUFP0S+Ns6OH3prNxE/qnrnSPfY0OTi7PkQKs
CDrMyJgRglbeli+jnz/4bnbXusVrFZebgQ57JdfkUrnmk9D828aMfsInR+ip5y9xFvzMvFqjpcjL
bBoYTHP9UOoKEkJep8jjb/bMknL5inzatZaoG9etViHhnLUNZEQRyFbFubVDkMJA7BRgDNFYyUsv
fddI0ChLaxeQ57wgXYkZJQ8JXQaxre2uQIVpFCWjFarYE32bfmEYvKsi2gI7X0R+Ujhywd8Qk2kP
/y3eyjA0CQ2YiP9kM8vWTvTGN9esf7gljwtaTKMxw66sSw5BmhD84arVwpg/KVKF0XT8phgjNNQy
B4ILVjDqvZ1RGAHwcnHhZgD/XVO30xOHAnTi/G67lfQucqJXeB3yWEOD1FvPYQOfgiIno7ksvlQe
F0Xk8rQtsW8T/RHlqb7TO6QMVB8qgUMvqLpzk3Lv0qAtNnM2QG7wxo/eI7JgWA9mY03Ovp+VNtJ8
C9NtFnjnwOSjw8+mtiodoG+lOHVmPpe11R7s2PvhxkC169J+wHGYAmY8eYxNK+Y1Jsw3ROXM+H2w
iGtBlgMSseFWapUfavlDAXF7pwIFV2LbX3hNLi81f1lg9nV0dy9GOVqXpklsL30jq9QQLPO3drq5
a12ALszC5i+LC4rGkf12NRaKcEb5Z262uNoH7QJfhxKubD8UvfccjPE5Cnh/GQUnsn5pg1J1VMW7
FHVKKWFwmfom0McL5l4gTb2QYfHg5v1ugghNEbE5bGEjVfHp1uXCu+PuxkzZNs8quTmOxRCpie0P
FwFLkNzlqoaMbNiQLvwTKC6OZAjpC6/Auuwzfcbifqb99LO3AfKqKq8K2Itnvdv68HVdEfFNkJ+V
yaPh4gZvFYIcRHkUHR8Rs8V8nGBDgndNVWXsvBclwxVeZ+QY0uoEMF2VL11oMDXZYbNishvzFZP4
0sEY2hR5cnTJgkAL9mDauKvbPNp6yrgfo+8RzUXCXBy14LVu+CtkxfspSmrd3VqMwUMw9mslUm7B
g+WOZfKlKVvqWz5hy3ABdoXokcxN5SLNjHDXctywwu+aQvou10YL+637kpb+sG14C01hPqilJjkW
+GmOYIyGCMwwq4dDb3A91SDrk6wGklTv4pVtVi9mxO81TNzmXGs3dMaOFlfPCA+p0+W3FLd5Yxl8
rIsENHceJd8lLmROWBcEJXNhmXK3HfzYsUqZO/cKeYFBDzs2KPAyVu4aS4tpFhTNNgF8x3yG2XFX
MjS31ek7y7hxMQTmuQ+5WGZl+aZm9k+quZEjVTGQ26JfugUJ8QTAbDIhHcCOUabztNvIH/elr6kr
reAfsv2nCrDDKjKziTOlHYMOoCpJttWyqCAY2jVFyDDAvC1HJ40XAriMdfLIlsFHv7AD7V4SpIHU
pM5ZdMiQUGdLOYx+alniOkSwZms4NOdO4h1shV45qWeArk9TkxaZ9Sg3+jazFDzp5POc5ATAQkbE
/UJOQBbYMOlZQ7BKx23lkUOx6VxiavqoXbVKKi/byELuIexbDJEMn2+khLdCctOjmrs/cK0guVKi
pZ+HQIjje63j3Yr0l65m+Dua0bjO8MZviiH/TvWX/7mi0MLN1zE0AHI4A8DTqdQNBB+X6VriVepl
KKNwiXLjDmDDvVw273CHHksDMKoF6AwXg3drRu/zp7y3t3UElCeki1Qbm04QQJ1UuNBzM7shNnMN
Y5nLbSpKEnFx3s83LFgcFAcl/lDoj67TVoAHXFuDAqwH37WWrPWhfoOt+dMH+hyOzSsmiwJyfvwO
uQ1ArEapylOpnwlVXwXw0dxKZvhP4Ogilv0DUpECjCLQzV7fFFztB7fZSV4wgME0zmNHbndHWm8I
KUB2W9UpfHfV0DNjcMR9apQ/ZMjG1kheih8Pl1FLhsWYFq9BM5qLGQ8hKWQ8aL0iL0xjwle0ZcnN
KT6Tu8v/lcKpxWP/RlTEc5nLe8rli6DnPkkYfS7LH7oA4WG5FNxcQuYjgdnY8N6Ym7S0cY569+rX
WUypUK8WrlJMARnkAHcGFxs7MnY2tkr0dnW6VkASEpwtL8sO9CsKVKaM8AXgWRLXaEoPVTtyqbCI
CHMb9dI2pVM0fb8GVDUQBEsUEdBgLNCaHDtM3oveXRQe3GWXyQrlRoVrsk+MxSBMIsXOmsn7Gsv1
OjFjjex6bod8ebQpDeclnkZfWBIXvaRs2mAKdvWkh3GoX/pohCsBbdwhFXZR6uKCRY05ruyv7YY7
pa+d9BrmRxQybJD0/J7k28rx7ZNWoSem/SMv/UJOj9UkapVIA2ToAiUFXRJ0R1NVzsMov8yfHFuj
xGJRKLUkArtTyaAfKk1psbG9FqkRkXkgQEZK1U3Xus9BmABX14uFd7ZNLeKDhNJT78162fugnscO
tHvI/MuXSaIllmaVkRJQBvQJOqXYBzpxkYXsvtWNrq/alqJ54wLEWGSF+ZRkDJUiiWGWEeFfA5iG
RYbmSUvHQRF3vOTpVjWM+lCr/a9FMQXQll0LcnMoySwoV0bf2kihqo1VE5/FCPzVLwzuEnA/qwqk
IINjGIUlQdJdFj/HMogCqZqe7Q4k05tnTqCYPCcIjfRjZe9VLD63aZfFy7SlbKfmo0svKr4hBqkn
cEa+tyYMWT6gflEm90hmQqT0wlXQKO2no1Kf0FAzGfXaKgau3ezdNViRZm+I792fbFeCXjIKGR10
x0D1D1Fi3QiDZLrZeWlbgFDLUDFAFlcHWy2Je6jXhoUoasRo2lfirCS+spEDUjf8yPWXQhSh4oRR
Y28SNd0AKKVxP7s6Zxdnn8SPemnH62I+UGCDdoDcUV2j070fa4XWDDUuMud5Pz2Pb5I77gJisq2m
jA5+ekaUQptZ9aCuEk96JCHkmENddsrYLRi0V94RP/FRyohK1XzNgPoPGtkWGlhN0cOvrRHxpWSM
fhh96t5XIxyMym5/ZFnZHn1Tbo/jJfYBqRQaBrAYZTe/5dHwv+WwQveaqy8I6Y13MYgxVO58YKxK
pnDVutSw5tXIVBniGMQHTAeQECPsbcyRXlx4H060s9nuOK8R7qqnpncwcfMewixo1r1qvpIVDEyP
D6tDTOmLKRvVOlMVbd/NEAX6aQAE/9xWe2KajNR/T+pB3aMXA8H4uSqIhxtMsu9IkzAXUgm8QZFc
I6EMYx+SDtkNwxysMr01brJEPSKhkg5liILL0yEwTltqFzCdsj3Iaz2MpmVrxdJhXlTT4c/NLn+C
X+6ujaym8wMUB4hP3R3AkSgrtUN6IptGewAgx9yQFJBllAYd3BTfpGuli8VQeuc5BBtS1K9s6nnN
FaVJq4XifDHlVc+nNIVLxXncK+i9V/MeAAT6wUjJvjZL8hmaSj4pmn5yu7CFoAngopfL14hS6xKl
BPAmF1B4azftAbUO1BhJIrSaUfgouvuAeINznQDj6IBUFhpalsJslAepSm1Kzoa3mTeJlDtrwANW
ZsfYDO+D+gAmXDkirPQXxMRmhOYm+Rr0ubesA62DN+iBzzWjS6SrEXqJ/jVpQI3kja2vYjLHgQrr
DM8NoJ0Nr7ZvGg+/1Rf+RtGqTLPx3/Sz02xdGMjXDIMPC2GbVBN+V7TGtoTFMSubLSnx6UadGJL+
zyAagIOnEG5wNS80mWlJi3tDBNy9/n9+v1AsWTUsqA/yl2oBmZTqAMqp2VZm/6iPxbk0GUwyEdSC
6J3BvlpBym0M2J/KuPmvf/cX6fDnv24STqoK1GW29eVXM/iXBAK7ZhsPzBOnCWPV2A99PCgL6GLO
KOSt7FeeM//W/8mY/QdsnSILXuD/XIf+H/FbFb39Xvb6fMQfKnTV/pdtqoDp+MQCf7B4Nz/LXoqp
wp+TgX6oumqrv1e9TOVfmkBlLkyBElpXdPTav6peOofQs3NU00wBDVn8d6pemvnX79H095A5qwsq
4xb/KN+nv36PLLMlGrGRxcdY1T/LfvCO/qgHZxQg4I5KZXwLJlqWUofvRdpwe/IV7VKGVbhTTBNE
ENpw6Ov9xfPbcdU0CR1GXc/uy7KtLtx5AVPH+f288BpiCJs40Te+N+T3XpGLU6Nbtybe/CkrA6V2
Fcl4X6ZHoI0a9pTDqsU4erFDHThfa0FLzndOKSfOTteFmbcZST613zNTI4esQpm1vB6e1+Zz5rW2
NaWjy9B2epJ5d6q6T6WZNGsxxUMwpVNeYlM560XZfCiQggalaV6Hsk+Xba8byKiimNqXRv46aUX3
Qm7HRWGq5JyNkNpTOSuJl3KLk6jdfOtm7uN117x/Xlz3FVa8qgpC9Ob9UmBUx665gIKgGhIXeX9A
pd0fqsjrD/Mmn7R4a5fJv+23VCYFXZbHBS8jZ8+Lz+2sjzg2P1FgdbsyppsPQYZ9+uej0rTfpYQG
cL+pWuT+VXXxOgy6Ais9w26RHKS2ATrsR21yAMxGRuPXVTdIkgOO3XhnO1MhgPS/7mSkSX+a18Yu
iwZGFVV4mI7OB+oCRUCq19ZaDiWQwVHJJGd0wZi1LVIz27NecpIhEzt/tV3KUH1GV8pu+rPfMyXq
BiI4FCWwGdsLWndhI54UmqhmlxevkMPTramVSNim00jQuBB4pd2hpe9+e3jhtYIhIJbn3KQ6sUwl
JdhbVnH7uQn6WJwNVyrotRvEmqaypC6EdWMYKjnpTd7yiSgkXAW2dWMqmX2jTwvcYge/UQRhDX/s
b/zU3ZsqRadp17xoxtG+EXFEyy3pfj2Hb3sjjd4+WVdp2B2badEiFjuOdFNXUs/n68uB+ZTrviqg
EgtvgGIp7KtDpQl/o1TF87yFf4kK1rz6dduHY1NSyKrNQxwjRUwboS2vZ6ZlMoW5t0SmXHfCA0XT
Tle8BQ16Ny8IX9mUwBTOSdrUdw3CkEOZBhfyfsP3VqnOg+wniDYC5MG57T0OFUl6QWaqN2ruj8wJ
leTghl1+MAOv3+iZ3Rw8OZe6R79mDLFy1UQiuYoaglQMdK3bIbj9XKDaO6axsv9t13RQsgrd0SPP
Xl0PBMwub9/Vvvd/PXY6MQkrdxWmMVUjqnqLoi6sVajY1Cli/rNpIVTeZ27m4jNhZt4XuOPRDiXt
RMZNfVeKuDnKlvT5IBfU3w7WBw39TBVHEGbpMUJKPG0E4Ugg8G+r/lCJ42DTAyRs7NcRWJ7iGKpE
ei2E7/Zk5ykmunTZP1uDhyCkEKew4bpHE88/19N+3VPY71q4T4i8Z7o/n9eM7q/jSSW/a4mCRMwn
4aMWRAiX8XAHKHha/1x0ao4cdDCdooiQn00HRpOrY+Ri7Zh29V6CDMWMCC/940EANUmX/euT4iee
zs689qaAG8Lb6Ke3VlwTvao2RF2y9bkLauU67MyWqDT2xZQUbqcA7eu51/36kFZr5M6to/GdpidL
HOEoWvfUhSqOwl5Pflgou6R4/C7XRgGyLYlO1hBzgv7rrvDPJ0xiAIw1/+C+Qrn+l8EqbjKZAapi
WPzoQqP/9debbAbBOKuxr34Y6GW3NS/esddKmhw64XNrM9aNTZHUj5KqyA1QzsmrE4zZBizmVKGU
lgMZGPArec2VVs928oCTspwOzvuAT9QLE6b1fuwC/aQk4S4R5aSWCcPv8aj7DurhDUP2t4hMnoe4
LfpLPqTreWtedO0uNprk4XMjD46yPwa3td9JD3qtM9ux7eY4H8wTgpbTlADkeVOmdFYZmU3FyUpv
4liXJvUHAqxYDp/HuLj1aAG8K3LwEkWN8pgZgbZOg8hcD4p1THyS9/IulG+DUJibEi/o3q1a5SRA
8a0MV04f6VERB0CLa0Nuc7Ok8xHt1S6tF37bijupYYFRD/o46R27oQ+nzTZm7uUd5635NAsB6jLO
+dVDZYq7z9PIsURp45M2cZtZldj0BlnAdh2YjzQqQW567XfXi5QFn67xdizKkeAKD9Bj0mff3XNn
Ks1KSYhqISyT4U8dGeffBpF/M8FR1b/a4PjQ0D5VdFPols5Ex1a+fGjMUO0TTCjee2dCNInbMrpr
qdlfNLQ+oYq0oWjpB4x1cWtYQ0KVsaJ8HvbJg5wTVWumeEE6L+wPWgEnQRqFe+B6Ih0Yi9rkOErY
4bLWPVwPzGvzvvm8efPLvutjvxz4u5Ov+xhhqqT0mGRPqSmNPKGfchFJO0W3SJ1pRXuboKJxfCGJ
l8Fs7m2tEz/LDlVrpXk/Gj9RsCh6mn6cqwX6hFzsSrAx6HQAL4IJoHpgTns/Vz9rCrVebVQ/OH6e
Pp0477fVjjIw6ocj3RIS2Ah225G0ld/YITqbJNLsFyurbwYlcz8CKd1AcM53iW0kjmJ38jlWm3HF
RLxyqjZhk94n+aDTah8XNyFtNRxBnDfvGuCarkgn5DYXmVMCnf69LyL7WGt818Ys8VeUHLTVVAq+
oDmOLnJOGYiE0HZZ4gu4aK0UXSzhJ6RCmgVmIPbN5wmpkIh5JZVm3pwXMGSlfRMOL9ddom8TslW1
ncZLvlRL6lv8lhAxYaQ9RgjjyWWlCjEthIbTB34yjeZp6HA9MK/N+6qgQXX3d4cpYqmI3H1p+eVx
NSFIJfAj7W0ktP1o2N6HgEJ77q1GfzJjyuiaFzwoo9fd+wOKvVCX7nJUJ8fcJnpWQe393TDF1vUs
9dkcEx3hEBmyHV2Ke24uP+YT1IhcEV2v7m09KHZiEIiBJU16LhtrI/JO+W7DonU01QakG1n5kbvP
uJwPoBlMo403qomTCg3JoDt6p4j0ptNgqLRmdF/ddcQ1nBka+/eFW98GmU88hTD8eyWTAOua1LPm
g/OilcrboVTk07x1PaPQAh4+PerP55jPQPnifj5HHXr4ntREXRWg9NKFFbnW/nM1zBRrL+EoIgH3
utrfjuS1b0yCoVaF3khPbuuPS6Zx+laDX/Eka/jOhMXdYD5qlP1SItvn3o9S6a5LyCqZziLGoPiH
2oQ61V2udRkBYX2aTtpUJXTFNpjX/vVW5wJXDSSMFB+Rare3mUpebBe6Fd0f/9BGJWmf0VkJkpL6
v9cew9pUH7Erin0dSkc/tsbECUBME0yMjnW+u1lRrO0r4ob2QQugex3W3bCms4QlIEq7T4HPX1za
vxulp9n4lz9fg5wpkJUoFhfdr7WVIcaFNsKXepe68FTYafbUDynTVkt7qWAO7NLOs5aGpomXUGbG
2rZ4qqcJ80NBL3R0c/FCzSrYBhmxsfOm22TvsVaVt5olSRdT9+4/H52nJp1x39/Mz13Y2YUynwga
TEvfgh63s5fk1UEuSUoidIrVz+3a/LUW6TR113o+VIc6a+CqDzSqsywL2xt0i+go/Sk3TOePEA3I
bb0tyTeLLBi9pvm5CHv4JsQgs92FVkHgoEq0cIIpa777CRf4e11bLwRhVNRws35n08u75zv0Pp9Q
8u1GSi1Zd+MYmzs3K6N11dvVa6zjCgjs6K2q/Ggd9VziyApRH/FLyuu0ImJIbo3fN8WADyDUpPvE
FN4pVAL/NK/NCx9xHtHXVrP+ciAYvWT/X990DdREX99+5ryazJ0HyZE9H//NJ69oRBrbfWi8o2dD
96IHDWJcozz1iXxTBcFwh5uPhWkj/KevQIeFzflALNWrUDWGz9O8Cqm678UNbDrUmYq8Q7iMXf0C
dtS9RCXVarlJntrMci9QY9zLoOQRzidbcai20tqW005zIiNEfjw9Yj5x9LxnrtX6YX7EvJ9gjulZ
5x2pJ6z5Weet+RHzsyZA4kkT+ONZ/KHU6HQWOJunXxxAbSuIPda0Qt/TPqHA/rk6bc9r86KzfH2P
M4YpzbzaTKl8paZvmyhK1//1u6Co//42UPiiuEnbl2AGymd/vYiQxBJHOV44wp9IMg7cIrpJyvjO
JipvjyIlupkXGH6imzDAlZDlaDfmffO581pZm9qqQ93qfDnQF129a/3h5cv+oS+jc97df9kdTb9d
9cJjnQ3+4fr882nkriPliDXp87fP+z4XtCFWVVNLn7/9eqCSsEGrdTJLa379I/PRtPKik8f85nru
9ZdJSr6xUkU6zAfn/YGok71vYeJKJmQMTUMWszLzc/vr6nyCO6Nsvq7+9jCfaC50y1+fbNqupVxa
GrlkL5uyN0+GHFuneQ3xuEqs5Il4ivug9+41r7TovKCfsDrMkbpfDwjxM986zkcMypDHeXOgPrWu
gUMtohDcmi353WOlKs+wY707KlD9mbhTutzSKL/GiV0RWBYpxxF5y0Meq4d5P5NpBPpodxAAB8qr
atzhTy1fyI0wdrlSSsv5rL95VgWmxD80BSj9/9v1w0YGISP1VbmHcD376wc3zDIFk6CavFP04B02
3H6SxqnWKerKde3S7Ju3slD16S2rCej+wSPMdjrltyNduO3duPjcVQ8o3JcCASRDUNFB0fvj5H70
7M9zKoQvx4EYoNp3mw1y5GahRs0mUHrsSWNnXWy6mzcGvCrbTO3LvCut02ov9AjNG2nXF3Va5KNR
rpOQLOZ533xeVFtor4HIb+Z9XewdkFj4O6tM6SspnX6Y166LeZ/hkwDNJdqDmMV5plrEhLBNq/Pi
y+N+O6xH3bAlHXw/TgGfX877svl3T1VU3BIHIkz+5i9DxEUkHK/RgaBO6ZiZqXSc14KgemojXdp8
2d9Pp133aSUjYJsWO0MT6sjXx385rxNe7pSdoS+/HMiywsUANT1r5aXN0uKvxZ3x5875GQ1KZFub
Oprf6OLgRp04UKIKD6N98IDGVDSr2T8ftPoomAwlgf553vURVN8uLrSlzXXX9WHzc/piE7j3VHfl
o8XfspKlunuqVf1Vm0rfUW+QL5+KN0SR4CV1v9i4VC5vey9elYZVfLMGa1zGQ8kMoynMo1+ZaEaF
S9QxhZp52m/EPmBPQvPue7WLtmYRkgsbElESF+6N6o7b3DLzJ6mqvJs8rl8TNyueQi/Kj01B0vS8
2QS+uUsiNHuf5yaNuikJBFhF08lduZPMYxJkheOnDVHRfVjuBtkYoaNIwX2XUdLGzmG+y/ZraPUV
FXWFlgQJFQRHjNauDS3oNpE23dGb8S4n8mdhhKW0nffpYTXeDoH1+YB5F8X+Zp36RbP00KoQO80z
uZ52sfPMP81ntH3GP0iJa+W5kKkMm4z6lnZwSbeVC+DQ6/2k7acKNCgFU3mulPNiPnq9Ml4PRNxb
dJW69HVXNz/J9YJ6/U3XffPZyp9P726V3XzfxqPCfby2EQPN9/XP7enmjnuWnobinq67rrd/5W9G
A/N518HBl6e7PpaXIP7124TS+f8wWJgypP46ZNM1w9IVfcLnm4zdv1xyJQUeSUb42Q/iKg9GiWt/
kQdRu0XygVtt3rYDn0DzSczbh3WGj2Y6ySqs/NT/X8LOc0lSHWvXV0QEVsDf9Fnps3z/Idrivefq
z4Oqp2vvjpnvRMwoWJIge1eSIK31mqla280YO4sgAJs8qUgx4H6treQpTax5yyqfTNQc+ojEfdqt
MlbkK0MR0UX2yUbgfL6tQ7VYyAFrHrUr3d92aPSO/f8nnShL2//aYllsrsT8P6xaqSzOL6F/LFKN
KqkrN4rr72bl73VEoo9J4embtox+DpU7qRurrIvjx6HvvjYFgi28G9TvvuI95by3XrQAt0JvsNxD
DcQSce3CXKVVrq+quAwOAAQA6NSiO02D4T6JVN9AKHLecDzJdp1tivVgB+5bY7ZfC68W1yT3k5vv
+u+k9W//91JwRv7/9e1iA+8igM5yEO7A35lTzY0dfdDV7LuIBnNZRYO4e7G3mOJAXGWkqo6+zchc
IB44ltkyFfnN1/hq5Wjai+oh0cGqeq5tbuISph7YG+8wjKV3kEeF0V86FY9sGVHxFABb5ymysVCm
ENOIvqFvgeijLPdQKl11aADsbDu0TS5BOLDIIAvx5AQlnAG3MLHvwZcwqB2Fz7VC/+gLGjKpykEe
yb7J1KN9awNanwf/mibntnHnA3+fh3HW4lph2J39MSyfWXZaGwxss80UlcpLM6LBgN9h/SBD09Be
FcW1LjJSIRoOU4Omt2pc23K6sQKNdv/316T9XUa2VbR6LTFjIVjN69rfyUqAQupQVJbyLQRHt20z
5Qt0uewmG9DMCQWa6Mo/0yWtE6bqKVTRuxlFdgutKLtVrZ9eYivFQ6mEdwH3QlyRIkLYOBypKn+1
esW7yGtp81Vn8DBKmRX2Q//5DCvkO3V4wsrryX4lrJ59DdV8ZHxvbeEjb1h67qH1LA0aPCZBiSf0
exKlwTLsu/5r32i7FNLFLyfpt1kinK96L9yFj7D44xhNDapTGYjc2G7WIC6dlSnys6wEycacSv6p
hhb/s0RUifvsJXKUJaLRzdpTopX/9aSwbQBChpxgzyfISyrO0J7mT2mQ4UrgRMX//ARLKa+h1ffL
osybe5qW7akKq3MYq81ddvGjGNdlYMRrGWqdm2NzhHlrvipHWxxNr/qZxUV+7Y3QvQ2G89jzq3qr
RD1t2oH3feYB1SqD9tTBr3gc0iC5VD3ozmLu79IBQ/LRSfZIHo2LKE7CFZm7/GCOyUY0vXL6bAJV
/A6rBrJJ3JFjfwz0zjiQx/7d6J5pHJLWgqXg+bW5RwFuJfvklBGyxiGoweTFKrmCKsrbV/17ZXfG
q9qU4ylFgRxzXEJ8HodNZYxiI6rQeEWCpFr0Xeaff5+Dm4J51/xAbIM+KPGkK81lwn/G91qcJrVQ
8efNF71QuiNm2fmjGElvqFH2pRytERdyxXyw+2Z8BvywS6m5fDGovqwVA2mEHCXftwgYgpwPftDm
11mYLCk53cVMjZPfM5RZdiRy2w90zv9MXGmarv79JuRXB3Fpfge6Dvyqvzcflt8XVQry6ZtTs4cz
CkdctLkpJ2jmKOFEG9nX41ZGMRH1r8rhPfE5L8Aj/eAl3rHsjQY/4QY2NhzCrT+27mvn9+uo06ev
kQs/v1cd/2jm3vhgjNkep7vqmlmCF1Im9nYQ1lfZ1SChuu2sWlt89skBaxL8gJPu5HmcWVYupPA0
1zZIkrEZTA1gF5QLMJgOHJPCMzgSGfp+geK2qMb+8HEoe4WodVDc8/x/9BYwbZMoGvZyoJlHP2bP
Z7tVNS0iLxaHzoR9ZSpe8WgOQbirY4eVw5ipd7/CEz6bbOiSkT1uojoPjrLxmHgci6zEqQFG0Gef
PHLm0f/ZZ8R9fMB57nOWnEqNbISm0bnA6OEu5UVrrxWlxODWTOxy0QoPVb15e+bNmzdRNOihaUBU
5q7RTnIw+fjuzpHsqrsseaAwgRSa7kVX3e557bMRNfJ6fC+rxN+ZvlFu2kKM70EYHHQWkE9eEpuU
/QycnedpfDEWlLY4PPeZZ9y7yrzLftAw/boabX8vQ509XTSl71bkLAAwLVAajw+RVaPlPAbBUzM3
Hb6roHseP3oCCCJ+MiBGLirrEmdpcQis5qAPbcVXQKOYfDdJ0Ee4Z4oKbT1ffQCrWy/kaDB1oBvU
sdgrLBxWY+SHZ2AqCCMPCSLnWdze9Ql2PVt071tfNkvMwbyfQpSvlKSr176G2abOJ80WFQDfRbQB
ut5mC72K2RrKQztjl/jRgLg1l/LQUD1vW0QVNo1jUBorYJ4OVSh0KswmVreFj361o6Q7WdvJOiqO
FjinrSz8qGnW7wHA4Eof+68sIpLlMLnJyQuc6ZEU7jmbUxe+l1nruFGGlTk50YM1TPY1MBv3qFnK
XkZlkdtXeeSgl+CquTg7SUhVAvGBWB29aSGfuQ5KQLtGD9/lc9fKPFRD5ICM02lA16PQD389n0PL
uPftYC1SsPS8o1JvHbh5f7PzKF/5lR4+Jy6F3iZOg3czFz9sVH6+D/n4gJudh01Cf1NiuDhtTCCA
Dp9l45QiPUaeWKt2Z0ENmgcUxfLOeaa9hZNBMVsOKK2rA0/GOyZzVbTbJhqE5I4ydJpkQmxojqta
1LvSRhhBzpu7PkZlzM9D/ThFzuMWu8pLDXVyCaskX2lBBFksQo9LNhoLfWBfd5FTgfKiMln1Iq62
cszPg/xUaN2zjFov6x7LKvpmJYG61AySnoVjeRfZuGVUrxxgKOvPPvD3yqX33I2Pxc/xs9+O7XnX
2v3kk5SLrpbsOXmWp4g8WHDn5045WQUmv6+i7AxnqNkDBEneRsPdNVZK7Yuk8rVto2+yOwrNeBun
TbuRYceNvoh4mF1E5jlPbqOg0cjZjWNjn52ESE1oTvIWDwGWfjEUeEcDoX8VufYlVwq4UgUPggz/
72uRpUDKUBr76sWU4YHv+DewT8AWjN7j39tBEBtnHrynIGIxN7GOeMHiMx4gkS79vvRXQMmbQyqH
/aho8ZjFrFZD5GDfJrqyLiMlu9qukmJCqoQ/8L6xh2b4To13WCIo117yqBZUVlveYXFivwzpcJMz
Q119iXrXeba0cdwoiZc8uHCY/n0t3zFxeRfF1e4n7dAnml1u5KE5xAa6JXPvYIZbNCf8vQo/GPGE
7y3244DoRbe3fVE+l6nWrETSh7uOTeOz6iHN1vMG2bBsrZ7z0eEPGUAUkaNu2vPe9zD8k6O2U6F0
IjK0GufJdcojzUQMdSFDxBCyY9uxTpFhxhdmJ6a4+5glkJrrgp+uCzrL67ErVD2SNXjAfYk8/OpD
zckeJ8goUH01j99Glz8oTuDvem2JXoKWxDaSDPBHejfXn8ysga9pF+PXulEPLSy8L7Fu7qnoYUta
B851MsY1BT5kfVDMevdEnZ50hF6xQAy7tdWaOHZkZranBDsecos3DAaussGkHFjQn7DVbFjGc/PZ
B0gfiX0LC9ip8ceNlkVrFXjnQTZkvpsDtCRKXY0jKGiljrJVKrNFFrVHhWlucjcN913WfP3skkeT
UqHqEObaTknTZhWaxvgl1d0LQJz4qbHD8iD7/bk/UpWLEo+PQ1cZhx7IzqrysUANxiA/k1DOz/JI
tav8nHTj79FxDmWfHHUToDA9xJY3s4ZBpo8qLqhiqE8VJa+lUtTlN9jNy6kQ6fuI6OCm1lOsrIpS
fywM/6s+sQIGLroL3KY652NUneWRTr5vxSZbLMmV8T0pDsNyxBER5Tzfqngc0/c5IE8ea2hEhj1m
Wzkg+z6uYOnho80SbWvq9dHlNQZCN7yAr6NmXTrGRzjWPoy5OfRI1S+EUhz7avBwTMALuCn6koyQ
HV+nouvJQMMUt9kuQ4sc2mvd2NEq1kKLdEtkPGeOVZKTTC2ISv8KlUpAOB9J66VfPSfnJi5T40nV
8/C9M0xMATMQxWaTiM1QNuYB0hWUnHYM0S9TixtwDWM5lYIEeBggvmqXyaVzzZcszNS9MUeyC6Hw
5JLYbbQUbVRtMrhCJn8WhtMgLteONv9hK2y9ChHctb6btg28gg2Q5vY9SBPgZKJ90nBaOBYqbAc9
Lbv3BsXKxdCGwwlXt+mx0c2Tmzrtu57l6WYIdcAj8+ngdxZKl0W3Uokg2VG4J0HhPMhivWzsIHM/
QjmQywr/5xwzgV+UWeVaU1rzUTejTZd0zWvC7/OQArdaembQvEYGPMY+UJyPUb5KNKPK3j7KURXV
lsxInSezKb1rVoLri0b1lKteBBQr966UZaNTLqhfz5Hskk2WvY+DMC4mQMHrpLjFPk7cqwqdZVXq
ab5HU6N+0VMoLU1a2QcZJvrwtRl76ywjvGB3qlpGdxk5ytq3h/ZRTSFKRmW5MgohjvXYi+Nco+sW
6K78jmVn2M+8v6pO1p8T5cBfYQtLFWwYaqp/rien/be5/+2aTUkNFO42fumg7S6t7oc7owqbRUhi
Bdoy6+ZlaEbpWo1fR9GKHw32yoZphLOebn0pw0R5r12rWk6G4d/7+W7tenU8jAlyBV7eaxttVOOd
N5DnHuCvoZRFOb7iKfLFt6ILFkXFk+wPg/B3f6YlF4vl0F3vvjZpGFzLgbRbUQzVt8ZC3yka/BfL
q1msZ+zB6tEZXyryD3KCImBthpo5XELEeY5iarFPDv36W2aFiwFs2pdUEea6ipz8QQuS/i6GCMGK
+dpOFP2AvFo8Dn5t7M3WTjY19/j7lKPkME8wKgUz7WYqKEaa9rkwZmWqeaBPzF2Qo81FaTNaKBFY
cIkCl43Ef0uouDz6HPhr3l+hnFyGATJZYkAQcAaYf17gr+t9fgYMRgyc9alYhQK5AAvR311djs27
U23yro2/1MiJbJ2ErynCY+4LSR7s5O2RXKgxgeEosduep6FQfHRJojzhyxs+ZIaCXFwzVgeM+jBi
VuP68Bl2cx/qmy0LnPlQxh8T/5zy2VfkAyzruPJW/21y0FThrrJCQGUI9oWxwV2gu9pTW0ffg8LK
TuYcVaNjLfFgnnaN4sG5Dnll4YXZpPZSJpT481grS4TeP1JOzhAesDAOPpJMjkvmLarD148M0ucJ
H3Gk+Id6nqxOiDDwkw4elA6yb+LDSQ/16ffR3KeYUfnLNNANCkf3aAibbcncyPCzyX2A743287Pn
r1mTOVjLqUGYbt4uFlVe3+MZGzeCJQLO17QPMkQq1mRxGbsrt8+yJ1E5Gbgr5R09WQca24S8Y55o
J5jQ6krJ3ew9KZE9xdT9xzjYLzDE+xc48NbarGr9EKW2it19qSLHPQKKLFLsZuwUhLaHmVpmCOUi
zO53M+AYgmaBSLcCH+arHGiUvrmo7UYGI+ocNhZsVb8hafdQuygONz6Klr4a/9SQpQrc5FcXBj9D
1aG6pcTsCrD6OQUU4x6qqU+3k4NWLdBEuJC8oL8lQ8IMTmKNdG0KV7yptRmt3MwaL60ASG4M5loL
q03guWjnKlPzDQcCiXgOSwdB9rQMz2JG9WnQcsZ8ym+mgraMbmb6N0TyL0ETe89aE5pbSzVZv8Za
9Ww63r3GQOjLYFvPk5rmdzvusruKQM+S7W2ylaEcUKp6h8pud5Zdip1SvacQ2Biv7JbBPWjFDy2u
X6vUg+xi183GcP0B1dZ4urA1ROYwHLLvZn5wprj8kXYlRWpXi2+JpyDRUIb11qVg/hQ0UbiQU+pR
bI1G69+hcoiVX9recXJ15wi70V613dS8W126k59LQpwblTXqvbAqsa7xazgPYvrd5MC7DqnfQaf4
T7/rDBHJpAiEf8m2afk5+XPO2FMuyEcY4G1s3UJPjbbRUAYvLPWQBx2CdPcROkj9JAH/ETKctChb
Rl4yPcjQilHj6WrVPZBMC16s2U6u1OLqJEfxMHgjIW2feZSGL2yDz8Vgt9ePC1Fo91M/vssTNUMs
kPFJb+04LD/e2yklrD5Ge0W+tGVf20dUTStx+uyS/YDk+pJsciP8PRu+CCZD1QZb4JpftaYDPlqO
SbnPk+k7wOFp16p1eslLfihlbpQv7aihHIxCzI+RIrOOHwtrN6M+t2SSv4QZhFp1Ktu7580bQQWo
rfD67OCSvNgWWtbcyKqrSxXA6SqZUK0U3giWpwRrXbhWdJeN2yZ7FSTU+SMKa/K0Qtmjkxx/THAU
a9oaUdcubewa/FZ/UKx4OMnG0/HmWsjD0X3rMPOYat97yT07OPSzmocZT+5LCE9zo2d2sNHn0O2R
ROH2cvdytDKSH0VmOmd5qpV0i1YlXUbio7gbifUxSTiFfiwMzCXlObkvkl2WZv5abfy1Z7I0maCk
H/t8dLXNWNg4vfJ0Qi511iVxSIce1SiHlSaHcjfXFnK+Ib8C1N+0lZ+k6IqzELpokEhx20xvMsot
v7n8u1/V+9Fi7cdcPUlgXjPXCPT6YxqY1X9cQ/bLriEc+yOpquccyWm5GaKKpa+7lhq6rafh6zAl
H/2pOkC+hjm+d+f+f8+X/V2V50+Vz5ZDGN6h7VpQ5PORngIv1xO4OkpMsnwYFURfy4kH059FJ3Yv
xnHqy4PschAMu8pbtvIeGip8+7IolYrySv/6P5d3ckBvrJ9FrQWsi/61nvxcHrZxjxqEJYWs30ia
9OjEqh2imZG7tucwCPsL+VEWQqhPn/yaUo/sN2JkW9Vq4t2miuypY51fsd/wdeNZCdIQkpsJuyRV
lfdYR+LY66yb4RrxOXTRmJD9wmEhx9a8IKHldms978RDr7reA7ceie4/vI1as9G+iMdmJ4GurDeU
q6ejCjETPST3o4jUajP1+rCSfalt6espavHWLbs1YBT9Wg2V9RgldrGy3Krc8ue1Hkmaq0hEQ/X3
C8V8lFP+nDAA52SrjNSm6arp04Dw9qTb4U2fo7jimZin0VOkII9R1/ZDJybSdlkzeOfUTj1oRul1
sNDWB+eADHnSHDpfYEJdNKdxhuPJRp83XrFlv3k9RnGyK5o3aMHcIFmSLUF8xhRoKOEpk6dgJeSP
7irLWw0xguH0EcpcoRkXp7AQ+oOMqknngeoguEmdcMsiyHuUDZDOV2MQJbQC13ucUHlZs3i319Uc
th4rFrNQvphxY1dLvyg2rK7Gq5ybh667ROMFD9z5agbCPPgTRhZc0lJ5NPROf5y+D70qqqUy5upC
mGH3MDS9tXErV+zN6CUDn/NL9eCquFbz5geFv7Iz8UOEtbnSo5TtdRg3FDFMcVa1qL5ViNHctKD9
6MqyWRNhntEMjX2Wg3La3OV42gPcjmLHDhAIHXRgB2mIHMX3UAtRxlGR4h19PEr1Geghhz9mlto0
rQbDqJf/OFNOsnx0fvtWWQ6k1e5VjVyWaY5vk8pWn/RRt5EhfIEvCQ+vax1OH7O0hpya0wA7D9ko
zg1rGm7GqQM4/Kcv87NgT4W0hMbYmArOh9OiQ508GiKWpX0dHjyUXw4ylM2U+xllJfSvyryYtavn
iVqiBMFGHsZgcMRSHsozmw31zWLX1OhYJ0FX3/0ygH9r2t0PoFEc6N03bGQAA1RGfWm8tscMjtcT
Pk5ACzvlC6WJ7oce6WzStRuKMupD6qetv207ixJ6SLXfQazqRK6OBVXXTlejV/u1XmXGcweDIU0s
9WplqvE8EMVzJMd6GDdyTJ1nzmNFhWbW/zhPjmkzBvrPeaabgCYP4mBZx0W9NIaMitosHATKvN/y
Gigec8NF+3qGMwnFX5jkBCOB3k4aonsCLmoxtql+VaYqP/Rxma818DA4W/3Qisn41vrzV46SBrXc
MD4DM9WXckAzgqXQ2ApVPT+aqg4M9GUabtDS5lU4XzuJ+gueP+FLoJE20Xst32lNrBwBMaEl4pvW
QzR7VdZJ9/toEDnW4H2wQ51qBv7MUz5H5dHnaYFZqPDJvOjMcn0xlIZ482193BZxPGwHN/HeBuxk
gsxMv/Kawg1DS+MHweP5iT/TVfDgW/gBCshlNHVPXhUATotbdeOOSvekRDG+YEGN8Mc82qk1fETS
EUZmew1JL2SeWyO+W9Brn+DJkwhGYRb5pv9cqbbBq+dzyPwF9LTqUHlxe0xd11j6HVp/hQxrmy9/
bjpHGA3y5Rx+TJyPYiV60biTtrL/sykn/wbaDqp9Ub3w2K9/VXPOAWbDD5a83aIL3eSpELYPgLYt
jvUQqgczRFSvUIZzXNnDrbPT8TYk6J1aAAVkl2ysAbfVoG4vMiKDPdw+RuUJQcUKoUOi/PMalcvj
OymHh89rhKYzHtygepFdKY+Ss1b0gIRmKjAAdfuAwLN9aObmM0wVFPfUJtz6klEsB8D1o9tkzuxh
Gcumjj28UKJyKS/w91X/EUehfy9104GQbqU7DQzdSrMV9QWx0GYtGq1DmLjRXjqtLIHeDNZDOWnJ
fpyT674OUinIwnyTZEH6HNguetyt0FaByJLnKCv1vUDCeDn2avLcWXFwFJlRLT7CAJaS7ubPMioV
0LsuwjjLyY0REo4wSpFHn40SOpRIZBxRy3I+Ztb4Dx2iBkGdsGg1LATaJ8+1ELPxm/45rKP6oRqc
eCnDSFjJIdOR/y/VdHjOgxFUkGnCB50nIyflHLsBRfREWP1zHzrWCUmJ79kcZaQ7zlE0vsixpkyM
ixsWV3li7HvGdfSDgxxLzNC6lbaykWN5UdjgF1EamK/iZrzxmuynHBrMIH5GMq72o3BE+GiHjp75
JOdlY4veGhlR+dl2b64oszuroK3RaGhF9uz14z62KFXCFsifp6B5VXO3PssxJwIGrEdDfJSD/MzT
ZYoiIfLEnKnYYb4yWVGj7U2Yd+QJsmFQN2akUfcvnEPmFeGp+HczjqtO7bWj7J7aCrV8gXLhx7RI
gz+FhMOq9UO9Xsk56A0wZ8KAeJfo1e13KE+U4/LsqI3UjReYqDgX6DMUolcfWA6Qc+KVDaTHSoyj
0ToDamPYhjae4fJVzZ09JtrgTuUkJwRJrU4kF3t9On020+CrJz0ykwcQfnttjuSg7I9H8t8wxN1q
ix8WRovzcKbBYl98TiJ/HqKzjKwai7xfXQG6jZIvSF00sFb5IJKjbAIfYDgKdzP2UbZO26QfQ2mZ
3cPRnvU4/syRh4oSpUebP3Zuj8MltlFD1EN/tnSJ6pew5O0+uJZPPoaw0sv7FKvRVUZmm6wmoxsf
Wb2w1ciPsY86Yl+V+crTKZCHk2LMTyzzFpTxuBnD1F9FOAjOgnQgtYwux0vJ5J5bpjaVdl+lbvYR
a5V7CVJnOiK6Z97kdZyCF3hmXKf5enkUNmdr9ICc8xGyC8LV9DDGzS/Z9dE/JWiWBJjeyX+E7Osc
DAOcDvHDoNPyjeb2JqsmnpHx5NcXf4ItanrGqZk3XNXcyH7sJheBphonOdUsewQU+Ut99H1Ok2f9
mSv7U2fEDELnvm+LcPzioYGpaLn6NoR2sxtat9lEcPtkv++J6c2ppmZnqWW7cU38GVioBEfUyPpl
U5bmtk277j7aaX8PtF3gNOZN9rBCweCxL5Gpm1wPhctMVakpWTVChHZ3NwHxXTX2/x+jAIIgH4UI
qMuTgzT+2QElXol2jF/aAROKLNVvRpvEEAsFmrA8KLQ0dJ6Dr7KzDp32scIbUJ6QDaQrctEc5Jhg
vX9xlfFVjvmka0+6jvdK24T63emsF3+qfuhe3j1FpY8PuNjUCjJbSy73rLiecjLnMZHUCJniJbeT
UztsiLaIldQ8LBhNJ889/rmOPtbyOlHMerUPoQ7Xmn4x5p1ROe+Wisx41KLeOMnIVxtyQc3Qr5Wc
zZKLONh5ni8H83m+Wlt/zyd/i231POgZU3W2RxMHhQDQUoIQ3+QMzgMyxvGi6AvzzkvKvCNXYOFl
4eb7pgqse6bp/mUswp0clNMCbTBXtU86/vMsq3/MIavd5Dl6YbTbKR6t5edJg1bdHU+PTvIcT8kd
hPb4YHP+zL8+WIZ+FB3jKnwWotMulVXVKzUOvBfkUn65lTH9DIynXDESmNcwjzVHn96b0G9BqxiA
j3jNbMrKmg5x7s3Wc2yCchCSt9Aem2VvO9aLV6Q7P+uQfxjSx3puKr+Hc6KAkMnyJH3Ekbc+66F1
lJGcYZe1jWOi2ezlWW6XRsdqdL8hFWshPGrnbJnjsgWpZfd72MDFQo+D+Nw5g75P7e4CImLAM022
oef6J019lzM+uqBexmcZ40+xdupSPWhzl+wXE5uTLELATc3b7pIbGARFSVy+T7VRrUoV/4q6NrzX
vnpyUr14n3rV2/Vd066tMC7JQSaQYtCb5hGqqMvSLYp7Pjem12A+MwXFXvYZmkbCl21Q6/h3iHj5
3SMJC7oj7xZyTM4qEHqAmFGerL4zLsbcWJmFSYTVRBvZV2uxcUFMwrhgPnZj46I/fHaVRmueQ+2m
16wLFvL0Aqg4P/gUHeYYSs2PScTWUTaK45LqkofYtnGYmz6mHeyOlp+T6qH9PZ16r8UK9D9h4Lf7
gcrs3vSi7zw3fg6I9ZD3nKaj5gUhv+C8e4Twa1POR6cyE/he6Ybyy+rcDa6FOAgIYSzSJrUexyB2
15Nii2Nk1NpDiJ7SDKv2b0guPESWD07LWhlDbb8HSepstMgattocKhTvUEmyXh0DWeio0/A+iimy
5wGSFMnkGTsrUYxX18+eoRhaV33IoqeJ6qrsruMgOihBNixl6Buz5VWXmv/nSfhyINM5VaC3SE4X
WvBNBJa+KprG4NcwYpCB6SkBsuaq+m4idnntTMu6l6V3lN1Y3HW7sapq9F6T8i2LkYjGlllQYB7C
FyoxH2cPuk4a0U7ba+KkDwPFmHdSMSh4gBPaJMXovxtjcPV6MHkKj9ELaXxsKeZ+1G60FT+MObnp
B+/ltOkjVNaDTEMy0poinOIGj60LfkHgLY+qR8qjY8d46jR9Voumul31pIDGzohOIGfjJ14vB1nm
rsJgtj1urK0sjsNvW/ZUeV4aUO+Hsahw/5qr4Qbsn1mWNruYKHncxtF6k5ct8zhdI4EElGn+lHbt
tFIgHj0qxC4jfIno7SaP/4c9uc+65ok6lRiQcNGpUMKVBTpgX4/frE7FFEgzxscoDoxdQW0y3wa6
E+wyOE/HyaKOELeNu1WbwITW0HTNuemgMGBGeCC5qmncebIvD0+Nj7/8HFnm7G9cFPFeESOSkUWO
jlafuk8hniYXy02OMooNc3qaNU/mIafr20OOMOSctoBNBEXvmFfU6cMW/qKnmSp3Vx68pY77vegs
5QfS9UuKFWGwaFjoOH01fkdnBBuksLde0I4JZ4ARep/q0K37cKgeJ2UYkdIqkZyYww5m8tVVg9Wo
aQ3pbQO0Jqat7HIMzzsXutM9+kCreJDfw6En6NNyFRuIHMgxFI+HU2CWkDQZDOqYGbH2I3bH+BhD
KdjwuRS1YqNByZ/9xVSm5qVoVe0DBKYP5a9MHVP0Ayiq2SxwVxIcpnUDvuUif9WqutgZpgXmbTDE
e5WTcq3rr/yKB4TBoZPzaP2le8EILwbhdLQcKmNVGyNPYFyhFG2wH2QDfQNApjxkIof5KOyHcm7+
Hv/H1M/zjabtfp8vO+XpH8NVQ76gzPSb05I3Goq4+2qrwEJsvLoX8dkp0ZYAqB1cQlcJvur+bLXU
me5TVcL4BgmjXkiPa1sXxiwKbFV9UCKcuwxVJA8VHsY3JKe6beAGrJiHxrvJvh42xJJ72dh0GX5B
MBi4DxP0d9AuL7ctkOe3sRJfHRSWrhUUhscsNbYBDwh2qzgvx5MAicxzT6zbgSQRKIb2iLVA75zG
AhiDG/Qra6QAmYH9uDeAJFB/1PMduBvlHvT8hgrWTc9GjOmbZtQptTWvep2KYVjowopP1hwqmIiV
Th4+I/kDxLSz77K7yQZ3HxdpsPJYK7zyjvcA5RvdTo4iU/oLWq57loOyS4ZN3h9MGP/Pw9BPO7eP
nbXZt9o7GbFT23nWo55p/skO6qd4cJAtxiJhBjnw4boWbdp8cPH8IQRjV+2QOY0hoxJCTFAeFI9K
OAJX4bMRFj5OGOT1Fes9y4NX1Rqtp7rO9A1YsXxd8wd4MrwZSWtXASrfivXkUJw4m0X0nPSI7+pN
P2yUyji2lt0+djPCM0OgBoBvFB/GGSSKmpS/nxBlBz3AqJwXNbgLsAC8yagfdfQgUiCXTuneAAkX
D+DsxDUACsB9Ww/ftRZDwS5Lv3hmFKxZ2/8/zs6jOW6dS8O/iFXMYds5B2V5w5JsiTln/vp5iPZ1
3/F8M4vZoIhAdCQJnPMGljeqLZ+a3FDnYkSOqpyUhT9rolbzyiYf746gOqzSUhejg2xT1VizThpP
ZhEc3LJK36xQ8UGLRRhcam7y1uk2WvjsuBpUaU9d7pND4It4a2PDXbISVddaOaDC6hEfQfTLm40K
EJcM5ei44G8eqNDcLF2TTiHIzl2f85jh+jeeVA+DM63I86se++Em0STp6HTK70KOiwcDTY7tvb0G
eRnrfb0d0JuFgdD379KYnRswzt9uEi1KU45/pgERPbME7ATrMlq1DftEuZe7vTnywrKamA91rroz
FeGWTyvHqlI1hm/Nc3cD0ZgflZqVc3nwnINhhN5MispmJkOvfgm0NNwhzTPMRbX0TQThY50s3dSr
Rihy4FNgrMCnlS8kbrOFpVj2Zph6TZWAkakXBHemXhZD8JZrfgmJ4MTLCOYVDfjoKmbKGzgIWdU9
AdMZngZML8Q5qqamGzfPzDMy5x8AuppvPEZ1ua6+SAYnsz5S8mcTOs2yGvT0mCgE9w0/SdcDcd6r
DFxyPvhG9hHZ5QaOXv2dFMa2I9DyI/S9cp4G5XiN1ABSt5TUuzT3h6MuRxkCH436rE2pWhuy6pfZ
zFn/1d/cAn4lZiS/1HFsASZwMv5xcOJjyLfrHuWGi+GAAFZDa2VUfI/A+NudlD4BGlWCbWHV5R61
moqY1mCFpEj0qNyLQnTdq6YaAKqy0S371zlpDKtCKRxpw+MjO5VTUYE5WShl1y5QnsxOxJeAsIlu
pbKjf/UE7OlYsTNG9MJqeXbYSdT9NrN5Ft8KI/NYHXX1quhi8KpTB3YSADPSSn1HMMvdoqtMtQxD
GxVCAKvTENnAPYHYY0vyRQn2ZMQni9LpcPCU6XBMq3XmtqdbD3rdwb7FycZficN/jfft80CA5ero
1SogOvI6ylp6JKcIpGyqBrVXbTSNm4Pitt6r3KjagqDJuBG9PKmL2Zg13VH0klRHuUuSH42hKB6n
KftakV7ElMj+1zNRFVN2ZL8WouqxvLlNKaqoQ6wNHdNorkF5V9VEqzzoWIiUycHs3iaOOssdd0ZX
4u0p6vdCnHeviqN7GwuWTeXURzI8OmICz3WeQAjXWvvSeJZ9seFyxWY2Hu7tet+rswRXkI0Ywf7W
vsQTKrEmEkuG6p9T1ZKvRjXbbibG9TtdIynL/Tlad35jH8vpSLHD30eija3S796/xv2nXkAJ9m2+
LPaOLmquGPVZu7qHQYgSEQxZ28EDYS4OdX1k1SEObwPEWJJ56sy3W9xJp1NFUYrzxeG/TiJdYu1y
xagXg28lEAWkchO0AHWTuPQuY+J5cDYUlpUlMJ0idUg+/ukYIss7QZ+fi2H3didCY5b7xWQ7F/n2
THTXunoEVdzt7+OkUA12VTC89QZ+K7XryCtr0mxXI/x0WkNPkUqb6qMdD7tAzlx9ee/X85R+MVQ0
3sbf6qruqeACAYGi+jQL5XNqp+OHl5nlUo7TGt/6oHtUlfpNtLtljp3A0Fcq1HyWebHqedekUqRL
aqOgxp+9XpSVKbHs8LVqQ+oRk2GvR3R2LGpzD8ryNlqcwuLSOUf5k6iQ++OszpCwsfVQ35zmFIUW
gy0GwstdRfbdWWtXU/B0YsnOuirVCfJEDldWKuEVHkFN9YZnV0vqa45F9jXOoxc9z4c3NBNQJ1wV
fi4/188lDozPldtqHGPu3T4LrPPvY1NDeDLxxjM0bRs310xddVqusr9CKArI0lepNdZBDeL+KShB
aPoyu6cgdPsnlrrepmEFvhC9UpXFx2p0PkVnXGgKS6Q9uIS4mQdjuVI076wNLYhGvXCOokgaktwz
wx1wVpUwo77V7/3iyCqaDcYg6q5pIrlZ11LgLvKU6KoT5u3eaIlVzFxXavaibk2N4uivNjtWodIT
mWQhpiEhourgfWwtONSt5Z2byetcFIaFXHAfjsXqrw4IA+hcFbY8u3cQ3/POiZ6GR/4v87/axXSu
nz0OaHVsRa03VbyusbgVhB7B9hmVLtsaegZX6x/aj2g32KRBRbsTiRiz1Rh3b7od2bCH7tOJNjHn
n7Gi6a/ZVd/bK2ZRbfR+jCTYzIh1GG6zcaIkzGEiNANpui7LMIGPpkPq4ihFKRXvheCg+jl3H8vV
Tkh46SddHfFIQVRAaaX8ZA4uQsRKkCqLUAoxgBK9OuuHrsWOfeSPAlaZT1cOweug8jdK9TZZimrq
GtkC8ZZiC244fNWU8AsXNfskOiPjgavEemaMeyHBeCkUKXgFy+jszBY5QzHI64uS21Whgm5gfi7r
eA4estqLwZiTHEvS0VfbNMmn8Z8QzVVilMjSmhgVTSepOPJK0o8b9CFP34vIjC4C0sAapbrSAoMn
vtyRDmDQ/2rJlPcwaqMLYOHqhpf43+e5vU5lvN3n6HrIYtCVd006gCkg0OzvS9kdzDkAeqBhUwGz
sV6kY8x9Is0b6IpSEx4SCKsHcVSLxnE02Zyr+FzeBon+oFLr3+Nvo8QJUUJGHakzoLl/TSK6byeF
lh8dml3GjmgfOU21btHtJ8Ar7X29N8qjOAy61INhRePABclNA1IDaD+rBWMH0ZH/QeASDQldaR8Q
HZll6al3ftW2Gy6mMGI+E0lHkYn8z0lJ0QUgoNiLkZLmr+quxHYUQ7W4gKBaqBOatGR/fpNhu9X/
dFdyJ3WnP9U+QKcaWxNE2xT0j6pFHPXzrjCifa+Etbe+K7nV2nB7gdAgy3L6U73NgIJRj1xO0kHq
HLur8m4ahnYVRWmqzRFnNuD2Pnev1q+kbWDhctimjXZNq1i/4mIGY0Ry5fm9zeEevKgii8TrNJXo
yKzSnQ0qGcZ7myybb0401nsxk2jnvrqowI9DI+JMTcnCi2SVt9cTTaWtp6RnmwdxTmhBuG1rdRuw
x4K8n/cHreZ+1bpOywq1wBYVwY6GF+5CSrk0SHZNAwbXW0h52O+86cRcDBKHrkfiUQntanlfjZXT
yu5e/Wtxdu+4L9j+7yFVhL05gC4cWlo2PiP4Bq/xyrMLnBm14akwu4s3GP2u4TFvAEyjrcisFyKw
+lbUrKgsz6mmFGfLKX71RgGq+k+TGDGoWOU0KPpuBgMp4qjNpSMqq8HM9dvhNR6hU/aNWz/gl2su
41xyj07dKhtdqeKdioDzocILa61ldXmRdKNbhEmQPI9jwaa5NeyXuOnbvdTI4KNIkNjANCm8pE8O
WP4qaeAcVNejE6ng351ihKoO4UFX/ZnMxliOjfCSTYnFMAitk222S1EThcRdYBdr9a928KLJ+yro
1rlTVDAWXHNRmbG+qzzI5l7gS2t9GG2M5Es2ram6rw0whaS0L05wsgwjQv6RIuJpfK2R7k1sqz6L
2q3dc3bsBaUDCYhx4tpVP1wzMHZihBzH8dVGfHlG6trY6JYnezh060ASqtJf32eXE4RAu5TE+b0t
q2JpOWpxshDTiAmbohnWpNX5RNObMqaiT6N6m/t+Nru9BUfWWBuYypNejQM2YShTHP26Xd/fc2Nq
6SUjfPrfP13X4zpdJYDmp7cthqPDfvt096Y/n/D+DkLdJiUSeubm9pIp2w2AKiwf7q8ZWhYKPCkZ
uPurtoHkLqHC/f6EYkIMs35/wtu3Ffg2Ur/Tp7vNrRoe6x0+nRgt5hefsEI47f4mu+kTJvXt97t9
LR32h1je/P504mzZMnaSZ4OKmr4IcXaWpD9CtTR29+kt0o6zvpTCBTC84hHc0cR3lfNjbjb2A6my
x0q1nHfIN2jspS4AS8UtXjMlneemlJwy1dGXDr5ZVo27HTcm4zFVicj5o8tdJojIesa6epAU7UN0
iqIAjKEZznAbX7aQ5msCoCuRD+1CvznYefTrPt5RiB/yzGfBacsYc0ms9YpJpj3p+0UV2sqD72Xq
A8pXB7uvpWM41YbC6nZ+yFcrOsUw00WyntW2jw4mQ9zaR47CRvJ4mkMUap33y6S18n+1uVG1ckyr
Ot9eZQgrYv6uOhMvI86qcfMhc5UnO1HtlaE6AW6+1cRZfY2cUWEWyJH+eb8+xq3BqNgX0RQi+LBB
TCKb398vmuHfmRxXezECKyz/aKnV7Z2KJrTdiYP2kU+2jw8k2rT3yGub21cC2D9fy2ECjF/70TtH
zU3TUyUpEFgHLziLIyPGIhs0Ub4RVcuIUXIvVBAIgV6Hi79GO5Hcb0vYjvcJxAhR8ApuOvx+hXuz
GeUhZPx/XuHeERfN71fJIKGgH896SG7RSJb9ZAmUmdA2i46VakgalHov2rKcR8x6dPo9WWebdHtZ
nBwHq4Re9uurBrpgQT7HfJJ825u3Wtq/GVXnz5ReGz7DrD6Wdut+OyO5mtTvWRO2ZJVZmnmz2FaB
T8n+T0tXvmqM5t/8BKNQTWvSZxVezyJBX/UKdYmtqabJWCYmytr0W2tvSa29dVK73PYS/1wts4QN
Cysvxf3JxTUcgGrlzawSpcKSv9baZCt6es2ZGEcpueSZ2ibD4dZqac6s50GApzA8nnBR8yun86Cq
ifdLSrxqFJYn8yKd0tnKNY0q/aFAf2gdVPk2wDmdmKnjnWUHPAj4YgkByjaeR2pSH8fKlB9CuXoW
7bYXaYtwLOsdd3cFTqW2SHNLegfPqqwc1TVJJHN63x0ztUF0t9P9LZeGshTN7BD3XdHLT+EVry4b
GpgZ14i/OvAsVywTCUKS8Y33Xa/H+6rKazjK0+GoolphG8quUzxMvHx/EdhtvhyHNHl2TNJnTY85
gm2Z8XOO/frOzMB3iGrbQLkKM/lb1Eapts9O6BzFmWi+GA+opM/RRuZZPBV2ugFZUmO7SKWL8jXK
7fVVnIsH8LPuBfJJ1PgkKBG7fngQQ+MOEGBDqH5L+EB6Sth/brkUcnmm51VArJ4Cq8tgLlupthyD
4HfbmMDnQuG6AihsEOcTA8Ne/ad7Gmg2Y75zhwy88Z/23JgCDa0ccSMdXyLcVoBVF/FrKw0q8v88
+UVVy4l5aqHu7TxAWq+sAV5kowgv0NXHl8ZYiEFK6sRnLW/5HzODrYbwmUyFlcB0CiZ7pPMlF5TA
1Dso3Bw7a8TVdeodyX+DQ/KeB9BVV0OrT2UdJ6+6Ygf7EedAwvGclLVjhgVdZ06+xPGrkcsSKN+A
zQMOK3vU+92VNzEmRREKXx4nwIcnnix7RKMGlpDoKFIwo1eWjyFhrSHCjrOJtBK15SBaZnzDK9HZ
DbZ7Js94q4mmsum8eRoPXELT6Q4p7b1SG2S8+pwEJEKoz1LjhWwTmIlAsLMNIReAYP5WjOoTZQdg
P8FEE9et/BLphbE23XHizPXIHko8sp3GrCZmtTND2jv/qCzoU8qURlcazKKALv003SKfRUkmP+e+
SapFV1UC2bqz6VCI2jrSOOFJ8mCJlmz2XMVszfhTdj+Jry1uMxVptM27Vv+IdJgKJsTwx6Ym6lXH
QXLU5IzMHU7cm0C23LNvadnCVqLkNTClX4llGV9xf73Ng+nVVcJq5b0xuhrwVSvhlm53C3cccWnq
4+cRWyvckuP8qa1wgoqs9EE0hZU+zmBtgKyeOosmKVYZ4fSl6OXeGB1aHdth0Zujp/xU7+9zkY+b
olpRfRD9lpMky8biTya9p07TPg1tsigQcH5tDFsBfhHgLThVtdywVqbfFEh319UrOzGsnKIe+oTo
TTDNRKn2UXGT8gFq1a25NxN/n2YTOnoaFWdcc9BHelzcG2PfSXU80w2pO076FAu58ru5bo79UbSJ
AihCf4ynYgxrc4GlE0OmMzqkewewq/SIuioj0XrvFm2iFzk40FOYI8pVHM5xaXVPlelZxzqz+vmg
jfYHIbid17vjSz5i4JC5VbGGkxm8efqIt0Rsf0gQmhcp9oCHoFXCS0r6Blqvan2k4fCqYD7hkdmY
+W7agWvsgsu9sGr3WLHQ2UNmLOxZZDvRdpTwqhVD4sD6PdgLUF3W5fQYmVCbZiahullh1BXXv6iz
u1gVCV9PYKTDpULQbDd2QHkEO6Ad4p/liLKSYAfU1ID0+Kg5wSoYnOCnbDbBSbADpr56Gvn/OE/M
ohv91lbK4CyPUAWkikS8a0TOg290zoNdAR+xzatoGWSCPsjk1AvRJ9pMu171Tj2eRS02omhTdSiX
+ZjApXPTrS7I9PbHcJosc1V7NeIiFaiG+eDjsYKEZsLGRKvNBzUb7WtsAXOhT7RUpiEtXfjsizjD
fhmAcbjUIIAcFVDZdlmG8zCMyhclS38fiTZoVs3j0OdzMBTBD6f71sysfLNyM91aENyWotn1gr1j
NTrJXu5WWMcgZZB0wY9wlH9C2W+vftRkp0EbLByGmaZKNaQiMqs7OZqcXF1V/xLthpO7rAMKE9ka
rjPHLg6inXtrjXZm0mxDI/HeQp3k/DSP1EnxOkaCbS2qvDvjz7vrOrtfYhgf/EBhZl801u9317KU
mnequ6qQUgmLLvsqLOVMRDZ7G8PMWJhRLx/d2in2RYbYY9cF0fPYAlEgTpN9wQafR3WvnxtNTRaN
rrlIXXqYgExH9yJpJByX2+jgmM2/28VYXdZfPN32n9tWh3hjqm9uX6BDlkb+sVAa6PGymy1VfORf
ezU+u4Gt/Aq17AFUXPKqeXysrsykfaiN3RF1Cpijul+9g5Xfeqy9fylu/gNrLv1ZLqUUU2CC71pQ
y6fOG4NJNNP9EUneUgxF+QhHJyevnjLY36tWb7ydDJX9jHpUP1eVgYt40FvExwcXVNuoW1stdDZs
MCIhFvQ6pmU968Yh/mHkwWeeVO4nkYRThkDHV6GOS5nbPlbr7RHRk2zy5kT+BsbIDOrHSs+S8svx
5Qtmas2n1gZfI47qG8l0upWM88gjxr1Nlj8iF5E9tmXBBnRwlZVoa0e9PEMc26RZl91GIFfozZ1Y
J4yBw9yQBQ9+GjrnPDBAMU9HMPGrRRNnwbK2kRNZ+iiO8Qs4+1IlKc3jlX2jUUQPt97ahZcU2nWA
gTziRaS7G+b555RbG9/q7RQxv69kyjLsg3oV2600C6VYOrt2p+4xCcU+yMvKjzZ8AX9sfcZl484R
G1eO/GDmUUdoeV5OHc3wM4GH/BGaXbj0SvYB5gBEJZc75NWi0Poc9RxGRuO/5V3UrgI7lLdSbsgP
duhjGTWN6FvzSYOD+RykurdBH9QGvGeWz02iPIoBSBIlM0T9gJxVVblWpUDlKyBfBBQTeF31ZoHJ
3kgx5rMlRjBWE/kvKP6r21h3uqXdy8YPc2gWgZUOr27Z6xtbxTdEtJfyZ90H8XuDndu6AX60VpzA
/BEnifFDs4ko9LFsrYumi9+H+FP0RXCcV2yrtQ2WLeMrXtQL0a4YbFTDKlGJefX+CwHljXgJ4jvW
IpCCtWbG0rw0fKzO2EvsxVE+Ve9tokP3y/8xpNMdHT5Foy/+OrcHab9Dxx5HSyT+RFGG4JSLINf+
1ZYmHVb3UhCuySPgRfRncDx14E9go7Nt/PqrXa2h3Ppeffyr3fWy9NiA+G8jc5hXsJbnXde9pkZV
XouJuWij4bP/0wTrvbpiTnNrIstWEkSCFSuxrfX1QVnkOOpdvczQlrXeI3jSOs4q1/T86LDT28CK
7fdyze9JWtzdeqaT75PMbzcVKp9Hw0VRp45yMhgSLn5YDdsXP6zQBHBL7zFRWhRiQxajoSqfgAFk
59LU5JWp4LKdpobLxvr2XcjDBo0EdqammZ5FmzhyY8fYwQw6iZrmhB5SRolfHCsSUkHcpedbW1gm
WAgmcrzwh0F+hAzu7eqxBMDq6kPBXs+fA4DurqLXiOtiYQXYg4qqFtndIR+yz6xM5MdKL5sTYouH
2HNR7VXDgIyuEW1EVdeVbpbmoXvrDbpxreMT/kD21Huq1WYhRtkj65dSZx0vw1YE+IXWzGCM5Ak7
Nzz4pV6/BHo5jwYNOWaLSOGot81SVJs6+gU3frjYSRtdU/aeRh0DEp1sxHP80tG95KQEt6qMjMlG
zvB3tUyjeihtosB6HBwbGS/EqDaCY8vDX/SJwuvqctmofrk0TWWMAUI3F90w5bUHgmSbBm5yFoWi
F9FCLkwM7bQsvbUF9ZjAVvJ8XEBN4IzTYNEmjmBwlhu5IcF5b3Ml312g9qLMQB7m47KNe3IjkwZP
4jTJLoTUtI6pXzgPObu2abhBOc+OqrnfQbzjgWF/hYX7rTa9/JKU0ggsqfLPdVbZGxThA7QWTf3U
KfB3cy0vXpQQ++8QAvUXWF5D05xvrQyfwqe0lHWeUIN5K+rEQqGuTa5FlGFp+t/b26nzrzZiGziu
NLPY8L8Lw6vUkwOeGUqGPC51gAXHbNQUsJHhFwLnA6ouw7AXR/fCMpRkrUQNLGrs3Zyp8FmHwHqc
DkOtfGpVMsR3ozfRrkrw9EXbbfCfcaL3PrgvlWIZy7q7kWCjrTFbHUAbmaT4FElCO1A2tmHlBa9+
lHwEplOdeXAHr/qUBY+rF8+1ekLDyaM4ZSwqdUfKsJuLQTE7WJBfsD2IwvJMGXhsjB3MIqO3tGcz
1JVFEg3VOVbUeKPIRQJ+QTMPRRjHK7/slQcLkti8g07y3o3WA0H2CcjP8ouk1cyFyR64LEN8XSvn
0B3rB73iCZIUinxQ0KrdpbbkbcZCHs+5nw6LASPTl65jl5y/cc9JDrqRkwIIq25GgEuOFsBb44M3
0aScBirkTNRFASQvBOHQjHg0Rv/0iDnEcDHmdo6oqxKKrV37PlR6cvUn6Wul77JDnxZn0RROTSAQ
jGPY1WvRJIpOV5szsYKZOOfeLo7USQX71saI29A/8yMNtr5NKCfE6ZKoOtt+mh3EeHkMpJVrjBVA
LM1ZGwS29mMRFrs66xxC8I1/tCtNW4GJiy7o4tsLNi7DYzYYNQljrZieuTnmTJq3sBt4Z3qkK3sU
WxAxSCa1EKWso5VoDJXULm6HtodCs0s0bdjLgwoETWE/nXlN9dh2MUhw3SVYncjJWm46hBH7XN8O
SVls0ykyGaLIuBqdMr7kkghlq96TLmfJ3JSr4g0fYR+dUEKLLcKksDlTlsrD2p02UTOAhcu2K5Aa
czNrbdnDzJgAH20hBTs24Pi9TVXLb9wZfAnpEMZJ+/JnWGOBLrR7GDOZr/0e5lami2kZwxxmE+1i
NnMaBq7l38NYhZjgBMb4ENV1uZZim+R+NKiPgWmWV587uFn7RjF3VUgBLYoEu9KJ1UfLTNVN5hkw
+afBNuY2jynUnmmonifZXAHrthFDFbmOd40EXFtUdavG8NIp1E1nkRJCNkh+THyUNQ3HiF5yj11P
M6rmWx2yGObnVz6iESkJv1Z+SWnLmitGaJtYxcwmzBXOvHLNNgPTVfA0yypKiqskVfq8aqCal2GL
RlOTEDokCfABifyY+Q1xi9DeeGVmf5Ofe3b7sHjPEyOfW1KhP2ig5FY1OqpHM4y0bTMk2gYLhvYk
ZkTqJ0WUy0U1u+39jzJjdcqza4od32YsEtA704x66+TzYRIp1IFFbcUe5z/tgv5qIyNW7PyE0PZo
bHxIimGm9ykOO0OyTNAfQqVb0vLkGtR59lw0xXPWaeppcNv0mXeZAW40iMhMnaOUIXVna+VO9FpN
FaLfabQb0UvWo0DdyTXx5+RcwrDGqiLW3VfNCQxNAf5di9/tQD4Yk+uKabE98VznLdXNSW40aE5O
WAHMbBWX7XkNISwq2lmlWfXXuHI9Kf8q47if6RqSWHLevUPtcA6uVP4u6qYalnEWa7O/Ov6qmmXF
bgtypGgfgwztEAcLwWTUnYNfE4ZGfJ1Na2iwwy+C/hcrMgSZ++4b5cMXDMX9NydBJxheUXcO497Y
VPBy4LrY+TkhIbxAZttcm/rgzHm88bVPRQPBYG8qNjpyvYa9uGjMcEXFWHqIyEwbLs+vMZgFuqcf
uqpyn1yvmy4UtcaYkWrSOuWybAwsL6bBuASY61HTkduYqn7joOOMGfJtKit3mpMvNc/i1JFd8QOC
R3NrGmrWTTdn6ROsYvYT8CK9MVrkMRvPTJN67bVJuP1UC/YNvT8Dktzj/BAgOmAs8mjovuRceUzJ
Mn64rVnNVMt0XnAwG+Z47iaPciMHS4Sn905ioRPoD2i2hmO27UHioHyiSNm8LtsdSw0bPDu9iqXH
a8mw40UWueljMhUDmQUyDVfRIrvewbHGrUzX0fdN56gqmTHi2w19WjbdZAFEqJMXor8ciAhnLXrF
VeMeQ+Ly80Lv7Vnqy0+RBfvKRJJhPZB+WpluWs6FspAQDgonAmyd5ZN1PLBWeazwV4nVF0vn49mR
ehY1mRA6yOsnPFWri4Lm8K7M0nLhpZbxPrTZLysxkmvuVNIJeWiS3kbHdYTPwxSNvJJNrj4Tv/ll
8J2983Bp8L4EFhBqTTBHsfmC23x3yiAxLQPbBknsWFhmKl21LT3o1i56kwNuQRgMyeOBq+WHMnKD
xAcEx7u69VamA8ISvbfgl8MPo5WSsomUUNoQAPwcSoTNEx0B8gI99N9cFhQiUzW3XvVBd9dYnaRr
s8ibq2/mx9gdVGzINLb+ZfJTrlF2IejsX6ywuHaSH277PjD3iHijCDkVRnz28o+s8Gtv5nXwRbOg
/e7UlazJ6z4onDc/c7tlrcnl3mYDcfZ4i/OwYZGloeCwwnVbP5dj4807YpGwhYoQpWjHj2Z1E1nQ
PuWzpjTjhzJZrCKeks5cK8/5Rw2rTLZffbR2P207QFmlg3DGAyVcmyXKKK5sdK+OCVyr1P32p2cM
69IrSNw12lOb6g4sPenqmemm1hFbGCxER4ZIndc1JtNd4tvrCE3yfdZX/ca0pZ07ZulSGZz9GFft
TCboQSCm6VdtoJmrzG3efCutcXi3g1mVDsEnukwX2yisr5yLBylnPGCRQV85Ul3vkH7dOfCbTwyY
zMxhKJzSAVx6BAyk9/zwKgoEypS9FKFKPzVFkoSsWGIbS3I7yrGzBuUod/lbb+eXwkyJxmflE/Tx
+Iyws/ycScoLKoXWSQ3z6jgY5aULgfLkSRjuA+crlJv0ICM64YT9sPUsFFCA92f6QTq5DUxF30ze
O1AZa7DpSDNNVWkwz1Nk68FU2+7UmDXEdQlQmy6FwaKUG3+vOs1RqRsbzfoJcTgBE32HI5YIv6Lc
ByM1IF8g2kUBGQs8vRgi6o5f/WDRn6KiPTz3uCmdizh8rpWsOhFo5UoaOzJ8XdW+yHYaziBZJOsy
aH/ZZEKu2ARrx763oDbqfjBntZEdOLqKTkTjuyu+CMCVx+iTsD4jOsUYtk4Q5bNbPVCtfjZUagyo
Lm2XeW8XL4UWNktsMPO1qJqayePHUdCX9Ub4b04+zLsaGihRNi3d3w4tdq17V4fpN59AFfvI0x9I
BUtzv8N20Xd2aTVciiE0znYCqrWrl7qj/WJfV8zksP7sdKO9jHVC2ilD5rMM3seS6zCU1PnQhNV3
pz92toXKT+Q7h4I00wwVqnbRR5BnmhAr8kBq3A3WeAScuJwvCUqel3Q6Ig19SdS4gMRJk+hsM4hS
Xce9UlRlVU9OklJ+RqB6MpzOnspIbnkGIQslqlbgjcfBJljGc+4JzGf3kDTZHBqE+ZRncjILgAmQ
OO//7SY3TtU40njq+ubHfzKTEyNEh8PjYasNvPofzzoLpewhiL8LN7d3fYH2o93gbwPrJtkEOgwr
+Jkwk0u0ydhyDyst14rzaJcWZEu5IYbjXZy6yDYZS/V9apOX87n8NzxDSM5lSCkgeDieEWXOlm4Q
yA/NGFm4DHXyUx5fy5IF6GTXe23bMNy0Oo7woefU5yGYki9OXL6rbnqUC670KO5xWwfORJRLm5uW
lly0xtA3jTvKG7DSOJlnarxUDKvYKiazAe6eHhldQWaadSms5aUql+aXnSePyoBNUJXJMrY10rIz
wvybXd7J51747rW8w86PMiSagmZTDvXJ5lJaR6rdrXvDHi6yZXsLNKDVV5kEpWom4XdqHslkAR3n
Yr6YfW29Wz46p0WrVA8kmJpVEdcZWJcSbDRhLNZc1SWr9GaeVlb0WWT93M/K+Ev2S0wQ0iB+NoEG
rlqkT/bjqKHSYoDl9Z1OIac/HNVat59sx1G4Za+IchUfgW9A77TlYufqnQWesPtSvIgbpW0BxTcq
EyB8E+6RIg6XRG6GU+KY+X+xdl5LcuPK1n4iRtCb2/K2q53sDUMzW0PvPZ/+fEBJYk//o7P3jvPr
AgFkJsBSdRWLSKxca9Vb1h+xVgavlCJOBw3i1D2kp94H9uhQRebBn9BYACDMs+l5ysyBsp9a3dV5
332CF/UkIyK7nalaIz+nD02x78bmoDpBeoQTwj5qnD9c+FsmHP219g3qCW8TQeS/7UaS7pMeTZec
tO9qjDz/1TJN0kH1eBLYk8GAIbgaQQuObXqNAOpRUVO329pCpjrgvdzYKH4e+XFRPnbxHK7c3uX4
W3ibzkVxxjJfVVVwkfoFD0UtP6Q1kArD7Idj15G9nl0t/+KlzvcBpOlj5cXmY2GE/0KsPacA2luV
4KjX1PHBsOCp9hERqWk/9kn+HOgic110zZ825FlZ1Gnf2eV8r9TI+VBB/bTVtOSLO9XlhnNP7zET
DZhlmFQ5Ozr4tqIr8Hs02mauwSyFfu09ykDPs4HmxxxiL7ZSGW2yv9xYxCoyLCWv9Oje174vltqI
63S3sR9INitBuHWLMr8qQYMAwZxC/NQb6QXUxVcHwOQ1MqxtETYvUFBHa33WL3Pjnc2MPK7judq1
RNR9PU+htrHadjx4aaMf0SGZbqVookM+kXIBZRAdysCLNqbd6Z/sCT79ehz/ohhuDgd27NBafajJ
t6+a1iu2AwRJ3C7TYD5xgrAOTcVCKKo0DuoEiC2tbI1cTeAc/ETJ13zk+b5q6efQ06GBcRGBMdRy
uswUq64zg+Po2DbGzWAlZOjVyaGkruv6VdJ2L5AFZQdpWxqqwn6GNK4+bAdnMFY8jVxNjgo+uc1A
GsYxo4+CjXLTZ5bxmHihtwspzvYza8+J1HyhwCg/BBaKN4NewfgTtdehNrIXGBV4rkZlD+yVOR6l
TcuAvsAuCxxUcR/ZCjjfNZ001CzkyNznwOApGbWJb6qiTKfQLOYTeGzeHZ8TjIii/ksH9ogHweSz
0nDsMFCEu+0hYD5k1eg+qQiaqo7es+lBaZ66V3KlEXucMOrWaZBFFzDD+TGaSVi4wDw2lTPrGyP0
fMhdhueAbLhn2Rzhz7FiX1sQij71ak9KERRPPEuLamdkI2abp6YA9O4HGyEAxA1DHvLStv6AyhdJ
9MR85fNjg9FZw/CeP7qdUFLuPjgUIz+S+czuTcW59KaCIWw7iSjpiKvGf2jLP+UAaVd1y4FpsnGc
en6EYcpbGVo7cspizI93m2rZez11TfCvhEgHuwXzZgGRFJZyiJO1aiHg3ipdfRk9p7p0Xfqjl0K1
sC1I7gvSa0DKMube5U7E5ypV+13KL+G1tjyUtVWr3Gea51NVScPHwDt2rUP+Pp+vVm3zA5DFT22l
JHz9uS3yBOuggQtDN8ImlJDUlvMkba1bkGhsoC2NXZ1tUuNzSEdWF9TfflbzfFNU00MHHdCjCrPB
2vDD4CnkVe9JzaWcFg6w5gfzowuY6MKXrhm0DbyCJj/Tvnn2Sj3bt7H5pQ/75Br2/yIJXj+k3VTu
PNeHLSZCgajxId2UPTiVocmR3aVpnYexGidSp8iPjLZqIzThwFetpF98WFG+WshbrCxTaT9yv9fW
bewHL5Vbo9QW1/7NVvlQRAmkPVFytjvUiPXO4qdFDGUzQOpBFaRXjMVKuvSRvHU+bJQh1R+N5jmS
5EyqnSLPwxt8525SSccdqQrj+GKmqIRdry5SfQi4SYIl2VShxmNBaHc7LVCNO4FT3XbIr446/EKC
wknGDehawRdtX5ICHoEyDtJN52jmqY2o1/cAc71qod08s51eqWNWvML8uAUmqTyJB3W/a7RPRupV
lzqL/PvQKrNsHU9DvIPABY2VvB+VLXKtyj4FpvvcmMWflE6AEcuH4cR3LVoNnFQ9WUUCXs5L573l
+QCuauVjiLbV8zBla7Orm9dgmurXInMfS8iEH8pAqV89Y7DW/TR13GEZuq7m7zmiiDd+6z9YRTlc
+3LyH3Lk5eHnjD8FWVwfIzUsKdwIkk92Qm6SPGR0kN6EOmow8hyVSa+vIFyVJ8qL6prqM78fB2ke
nT6/pGEBsomNJgDJOYS8gRNMy2jSDfUQ9gcrTSDw1uEOp6LK/pA15L4BmqkbVwytSdX2ZcHPu5I4
1oeMKiUgoVq6lXN1rw/2MHx32/vcDuQwv/YGDL8E84TX7IrZD+BJY6mkHyNI26n/kkMdkcotzPzq
TgbnA5h0E9rRu1cNkpzUTVju73PH0d9A+KPuZbBBMcWmDl3/7k3tpts4lNkfZLAaDYCeenEMK687
h8rabNtkD270YDlef+uDydll0Vxe3ORckKF7Re2r19ThVVTSvGb1+JHzOe9awCxwgOEBdn1jHG5d
mx4paffOjqHAxiJtrfatmqnMupt6Y0geTJAKvlrqEdSluXnmdOTkDuhry/i8jtIN++cIwXbUTZx8
4BEv4pxYjVME6ji7yLTxz7y0+m9lGeoIoxvWjbr0+BDBG9VyHPbYWcmHTkUqzPZy/UROvV/H3hh8
qkkd7wx4DnbSqzXIfrRVirqI8BYmkL6m6B+DyDU+dt+aKgsOelhAWj6Qtoszu940SlXvQS7zu+UG
83TykKmwtrHl/OymomtqWaWv3wS86ZqZVu4SUe0VWM+I2wYfbf57FC1PGwUaoI8Gn7YnP0WISIwU
azBvcTA9y1E858VDBTpPjsBYWRcDhZ5VJOjV5xqSJ3cc4TsXqyLQaewEu9YmthXjNvnqj8ZUjo5C
yeFi5oG/PKU+YEoRtNhTE87FcIrs9TtHEcTqqvKzab8EyxDyEex1bLjmf13O79kwWrWmfUCYYEd9
9/TFnW1/M7fecJm0XL2qOumuTgc4GLNHDifIJiKhKCSbSsgKyV5qWIIHA2HY2UFRSNq0X720EIfM
PfK07xwyWHph7UX0Q6wsp6H5G8CjAJHFdgZEfV+1IbcM7IlDqW4FknmTTHN+KproR0NtYH4i852f
ZG9xLHGL413cfxCyLA/cDMJ7uf4yTw6XmOVK/0HIu6WWub99lb+92vIKlpB3yzeB8vPl//ZKyzJL
yLtllpD/7v347TL/+5XkNPl+aP2EvmMYPUvT8jKW4W8v8duQxfHuLf/vl1r+G++W+qdX+i7kn672
zvb/8ZX+dqn//ZW6QVjzdGgUiPZOPNpF4msom/9l/MaVNCGzcs4I77Pu485Mirfj+4Q30/7xCtIo
l7qv8u/il6sur1odUKHZLp63K/279f7d9dnMsPUezJin8+WK91Xfvw9vrf/X696v+PZ/Iq/eTvOj
VQ39bvnfLq/qnW0Zvn+hv50iHW9e+rKE9KTiT/7OJh3/ge0/CPnvl3K9Gurc2vg2KVZ07pReMCQC
NjunvxrpSaapOunGozRLi+w1csISa/t1fJbumgOko5ciy2YMwXNhdOY6aCxqq1pLeSqiFAK1dnxl
FwyRrRilJZWEPfgW4Zdz5si0T5y+/yX90u7DE7WbaxixpE02zQhbhm0CAmsh279AF32D1CO9Va6S
HgfXQ/B5oM7XtZN7A0Nlei1zGEhFlJEkKMlJb+QowNkC9XK3SbeemN97AFRkzjqoZeRSZThS51zq
6vYe6MMquWmsyIUn2aK+pJiR2GFnDw4TMdVdmKDl6sJ3Y1E/P1Q3k6QB5/Yx1T1iOEVOdau0tLpp
WmfsA7MCui5n90YzHfwKZMOb2c7oAUzOuy+QC7KinNjYJbJEVvu0rCWXDgejIakZnO/rRVnVXeI8
hZb35yVlWD4O41XnweIeZs5s0Rz94Kn1SBEzekGBUKi/i9VDj0yJ+hvh+k6l/mqehr3F3+0MKDe4
hI3QspeC99Iopy/uCpyIp3jmKRs6UBVuWVF0msP0UTjHsnLC+8DTIg80jLCXwHEhuCJ5dZ8hjcs0
xZmTNYce7fbNnHtkM9XbIc3y8/uJszaFxy5Wnt6tJYdWYV/JdFtHrbHQqk8RWpvVIXiIuix4kD3A
XgG6rXWw94HMcq6Nd3HIuMGbk+tMZakIXWbeFzL6Z9dNUvKmkXmSzUzq7IQysnmSPQTTpmOmZCvp
zH6FyaFvmkFOwQkzCoqjEZtVVr2nAi9DbSyEeKyr9IdeUbQHae0Rk9uCqTXW0nH3inDZG2aVlLce
XGTsEsGJk71TSig9wGv8iF28iRa+IDKkk7D9m9OYC/Ng6u63xW6DJ9Th08oLTnl8dS89y8U8NAxB
1Q1QmIhX/et13Yc5pXqUGrpb+SIsJ9B5R+oMhi3XP8nGKgoU6+/tYh0SG2tBTQjZQhGbgWxB+HpC
+W5OB+XNAmZVkjBIh1S5L3if9GbBeoTrVYGhYaPDjH42RRPHZXeWQ9lbmnc26vSgjWUjtl4c/9UC
y7T7NfTR2xVQ2+VsfOrxkrFFRAFZzx5DNcwfYytndxUjKCEd5NsSNKgRqS3gSIeX1j1RCjDnKzkG
e/rD6FjhK0IL6k7aQY95p2XGEltLYUu5jJy7xLwblsFINYbXHmc1+aJ0OScZpQWTmxknLxEAtaPr
kDRQ+YR9qnrjICMo4PLYc3vhoyNg7HlBdV1ppzWQKgcKfwEn6QWcpJsA9ZRzaXP0KLrS2AqP7C0x
ckoz7pwR+aYlVJr/aRhJiMqyUqrOD37fTk+zZz2abTa8Vmy4T6Wp19upTvNvgWlxpATAitTZBMmb
OIJSE/9zZQFcTSro1+K29VdKOx0l2FiikGXTNq6/tiwv2y42CVvOqarbZuC31tJxhyf7nh/vDZeP
/hvQc9D2yRHmxT/ugR1V3E0EYy4CV/7JqzzvxM7VzFeyKxu42C0gBA2a9ndrTZn2WOnWzlgiITv1
keEUMZwbIRMrGjndrdoIgCVpgdJuRhhDcwjV1Tlokc2Jmoe6hPdZ9mRTThnVtrkJqsNvfjiSX700
AOQAk7O5l8GqYSAHnYRworZOcxvz9GPsew7kwymQUyWd0A35aYs5yrpJRyh6v7NnY/4x/bVG0r+S
tiwvrVcmV7j/k2tXO5vGI/UJqdcPk3TO1TCDJ2m08ggJ7UWd3WlYyZhmAEHNuSfK8LmXUB8o1sr6
ton2spt21nc30ov9G5u8VPxXCS/4RfYVUqbjaGQQ3ZneKRPNaGswUi5j2UMnGF0Suzm8tyu9d/on
22iF/klB9AlNdxFzX1Va5VjOkU0/UXqylp6qmtQDp8q9ZWuPphmWH1vyzaEKkN1OQ/MDWY/W7sqP
QZCrKKgP4PrV4qOGhPzNGuwXOSMu3fRalzw0libZWrvjRmNScn0O89A/y142lF+nwLV3cjRMlX8O
GiDJ/Lj/DIl/9RbbAMwUNRwf9QnhXRz3yXIdueK7y7VU62zyNhOc+H+btwT/mBupqFA40U4No2Jf
zWbwpKg1LPSVl34me/fFGk3tL8S1Pcvk6NcN4pfUSdovXp9wpBP34XMYu9wzrVg5262dnt+t00H6
dQ6HGr4bPsQXTW2c46CU5J+gHVi1iOdcIuQlpmsHK+Cuj4FegkWw609xonjbFLaulUOinAPTLNkO
RtldOtFwWPe2WWwyRFO1bVK7ynGxywnLUIZJW14a9mFOPLTa/rakVc5vr7DMN2KOI9ose/Qti0Ko
FHEHB1byvRymapk9eFn6AMA2KdddjppFEKK2FRotPF8jClyaEY0rSLUGDs7/1hTo9aL3asHtvZKu
eNDgsZbdMshQga1Iq70x+lVhb40hBuXmNd0u0hJNlByEL7LpTAgk0Lp/kqOgggBniRhE2EBE5Mw/
I3hqAv+oIe+tVXmz4dgxuNaSJKlqUx7b/WLcSiPUmeF1koRIqQiSxt/HLHOWmEbQLklHHBvBQQWr
B4NQaXyAKyTxtfJD36BE93Pw01MplbLLqY6iGEbc94yg2MZQOazlbXC5KxYTzLihcCy2+31UOMzJ
J5EubquyWZZaHMu0ZakluECwiXxtlnNfb+cXav3HlcuJ+2lO0IvRMyfgrJWSotTxu2rdwFUSdvrz
KJwQY7jrTgOZLWNHxbbOUSP0bgujrzhWic5urUc36Y1K/iJ5Bo25HDqczD+YwXhGOEh9qadtT31M
A5IOyIKQO3cLY+N3dnjMEbq4ZA4sXOyJymQjuxCLT83KLUB2UoZa79opH5tVZag/Qu/+ZarsDZHg
YJjYq8ghWXaqmUZAeIlSPLtUGz/4raG9Thx6ro3EMY+gprTXsHZc2O4DH8XpEqow1RzWtjh9tZB8
PVpG9Wc1qy7bVWED0xgAAuvq4yzOYWVjBpp5jNr2TznqxJmtjI0o3fnHWLHmMl325LpaodRHWLrS
85gMFfXrPE9pvA83swYwI229RrVm6/nefq4K5aGkTnc7tT1qc2NQrscm006zbNIGgFMh5ARX0vDG
JfwFXB+nIOt/9GTIm2gjiT7nhVofQO/UJ12FWPKX2qCUHJTDIirOHIuEZ2lqpSphk3F0Zqu5oOD/
qU8og2ubyjll1IEeI1n4ZsaolWfLdoLzfQHpWVaZc+iuN79extQ3HJTPQbq2ovI7R6nlCydQ1Yui
pF856+8vphhpqjUegEwiZSUiykqvXoqo20B9Pj/KeK2aESIeKZGSTsWymye9JXUvpstJvp9qAI7Q
+r5fwE2za5Zb1PYbZbkeSJWs7MQrzjIYFMF81CcqheT1UYhQj5PLsSTE1U5vfOqa2rg6CvBYOXQC
SJXnlqocOaw8p1mpZuJc80BRP/2Y0/eacVUyeMb9yjM+LXN4iI0fdR21vxBOy8hJ/8jA4NwK0XCE
qd1CPbO2o1AvXWzSkZkFOgkJKj9yKBsZEprRywg68bSYZI+a0dEmObOsw9mhe/JzKH9/Xe4eqVNr
7o8eWFfxEmQzOiYM6nm4H3ylPVvsPUvYBvT2rI/1wR6C6eBqbQs9LaZUtw2qVuRYdqX1PkdOtxsO
EYHiVs02nME/d23xDxMKlZrPJFIOWscWQjZpH/igrsS4URX9bqTc5Yd7CXxnm8WMzu68H5Ol2zRS
fa+By3+/tJV6boa259+WLSl9ORgT/I3wgqSbBMWZz1rnDfzSmoh02kHxWXM/QIrsfITorL42MZKB
zpjmn3N/KrduQHk5W2yInmt15RSqtvEEMh8p6PxsCeSm7EnbDBAdWLHwyKb41ZNDaNJwe1YKLc8g
fniL4ajyzHyBl7p71MKsf9Q1y98MA4o3i81Wq+DalP5emgaKLmGZFZSuxuSOR2mUTQwxxN4G0CF4
rrvHpbFf4tYvHkFnOmwVLYo4i6b2ANxzwSq21WtmgWajxHQTQ695KDmt/tg1vENNbCE5LJSYqf+l
utrv2rMphkMLgpUKYf8ivbYbfhsmb3qQU0HA3rJarx6lzzXLfWfa6bP0RUq7AoGTvmqe5n0YkB+G
4cWzldcIprxHAJvNufBBpIpRBrXBvdd5KSIEWt8cpWO0gvrRq93uAJMWzyMieHF0oXJUNbND8IIw
GQuOLdh1AcCUJVaujohclYThffbdF9bAMRRD2ypB4O+8IYSHIA2Km2xUC2mouUVAVw4RNP7haMoG
ahpVDXZLcC68SE4MmzApoZ77tUoyasUtCHVvO3QlAkG/HHKGNZC1ixUHMiZT2dkwbR+5jn3MNVRj
BDmlKqT2kOVCK1jSWi7jxY1wIYSXcjy1bXVoTIqXw2TeF5z/w/IU9I++ofN5Ez0jucZoAN44U/5h
if1iEFkf/kAyQDj6sq2pYABMSrZ46yspdfqxB08gBLTHwWudx0k0VOWiAlyTHUu1yHkMM8t5tDTf
2bdj4qwWm6kp2oUKp7M0yakyFhqbVZvrIRhFVpNOLQii+2UW23IZr6fiuIeb5uyFTn+kMJvi9LSc
P9k8cm8ysyMfKYYubFSU7ZtPY680L4np7ANVn8Ga9ME5BWG6juTQdJJt2gXNQXqjavwW++KoHnTO
h4pPr4yCWwXiezaEiFawdNVo+Q5ajmgvh3NcgaLUQu8qh1oN4lPJP+VG2D3wS5XeJ6HPAvMwTA1b
GVUalrKqa/D8cpg7EHbqCG6bFR9buyxQWoAO6NiUTr7npmu8cNjAnRwigX9FNvTbEOL/AUfguHaQ
+r69izXhCUCLhdg8ReWdx8cNxbveplVn49yLRvZkEyFFdXaq0K/gQMejALda9UbSQrjJMKmbZ8Nr
409D0nrxa5l37adS7b5rXbRznap6KgdVf6UsHXhk3fCkGIXG6wjaYxNYg7+X3shkv49qiQEAg+AJ
5e9z4gOTSkRwTQ7xkRLwk3TK+XH1Z+qyG5KWsIy/BLUCw7WIVkqI/WeI5VXLUjcpX7Vn2VB8pVrh
82D15TPFnDO5JBWyy9lP0rWbsl3NTRNi1F/xbV/sjdCyHnRH/+5nCJKNg5behoI7JY+TsOODRrx1
opGOMc/tYzBmH1q7+mkSE/LcLa+1Ha/v8Z0dnOJwvnaSolSQz8ve0rT/YJsy69/FLdPimM9/obTj
xkyDBKy0D+POZFIxLGpO9SbUYQyikb2+5JxkJcfv3GBBo0MY+Rdpv68gp7yLW2xvYkq4OnZ8H75r
aqXzkMGF31xpmSJ7719NbpIbGnmsW/02UK64rC3jjFCxthV3FZi60QhYDy6s0nxqk3JnCW5pOYba
JAI8DKBxsQ2jgYbRm7GY2EmjnLM0tevEp7IclCeAg9ZL3+R/KoU1XOSIlKu+Y29mbXo+Ny8Ihxyi
pBgveedqqORQqTHZsY6+aa7fpE02fW5BcunqxVYOS2UGu1v185GcLZ//rg4/goaOqFDTOrQCi3xn
elN3TZLGo04lCk6KYH5lURLXAITCuQ7AoAfhTfYsnV+bQutgR/67A5Uxsse+9Una7TmLoaEQIVr6
VzNwkCTXyAo3hBxi1LnNKTYKstSG3heWsfXEgYH/Z4owyTlr0+LsjPFTZFrZPv5lkvbKrsNy9b47
UtGOlTf6Plv63wT9Wk3afr9k6Xs/V2/LYA/Iyd1qg5dfmzTqIVqg0qCkxmQV2X34PQfmSRHRX/xl
PhtwY32ataLd+Jqb3ooCJkHI/fTDZFfazeYZbWP3XbmmdN/j8KGdL6EJPHtXh5QSOY0zbt4YZVc2
RgBAvW8NH7gWmG2w3fp8WdwTFPfdqvN5m9BN/rY4IuhhUWJD81LNimd+bbkdQ0cqR1RKmOemmL/I
kWyG0hQfmqHe6s1UPEubGkEEU88uX25MPqLZHNVGW+kzhQn6E30/K0a3XmxZ1rqrqQesviw0Jn/4
Gtrl91UpBztRJhev5BrSlntwy/rpGO+kjYejaF3pUXuAZ+RWlBMSH8gsPfeePV7hzbzGYkSZfPU8
wcK/gzRt3sihbMjhfwcoH5OdJCxtLO/mc+ItJ0lTS7X1HmaDfl1DDE2d8DiBJPORZhxL/ZaCjjfL
OXpoxUja9dA2zzw7nOTIVWcTlKI+VXsHya2VNN6bRtVvvo5UmNHBNCdt4aAaD+YUr5qsjre2p1QP
UWlxOgs17yF1NOOB/7cL4NnRPvQ2Byhqb4b/mkptnUGGQjF3b55yMyq+hRWFqy6sVJAdKco2mSvn
YsJQcvIa1dw7JEUee+ohN1CwqJ+sIvqDE676Lyfeo6gR7LjP1HuH6rnHztPtdVEF2Oyu81YFz+aX
rvVO0msrCYz36cRHHK1R+6CChTymSNxsDL22L5TNf4dSIaSAQkPSW5iWZrHZcLQfCrWj3pwIaVfG
qezhsv45jdrN/8ty/3RVaROvkH2Xvg1Aytfi+LIVTSdOXmVDsdEmBvB7WUwyItAnbdfpKn9QEStt
cr4cUgj6DN7dOsrRsi5VMjlcIPuCcqlTB6xcyCxnr1WfUizqfIXK3rs1nLBNTV4dCl2NHvKhpfrX
MuwnskEoT3k+5ErokK6QxbC+jlb3MiR8gpWxWVsDZ5zs8s93ftU3VKuyO3mZvq0rk1IZwayqGxaN
7IlGhsyCnbUTWetozv6a9XK6cUeD5noM+z8oVjlVlFV+CiA32lNf3h+qyI+RsVH/sPiMHXLXgX6n
cIqPIwVIe8+dp60cNmPbbxFqyvdy6M9DvFEtIz7KoacL8iuELs4Tt8qPAUxWlBtBvVWpqnJF/xlc
cw79WqW6+odRy38Ma5FvlUMv8XyoyPofXjnMHktzOwXq936ePZhfbRXVodQE69vmCejogR2MraFY
wn9mkym9epUj2WRhJogs9O/xYOTZdnSOuk2in7SBQTmMatx74mGdwphq4BCIQjPpMJFyuHv5qpmU
KInotLb0bakPcM/+cnuVZZQbueJ9WSprV1PuK9sWqZh1n/bFyUoydAKRi93M4M//UC1IGHTvqzIP
1nbWwujU1W7+YiTGH4h4ZvsyCMDpdEFxlY3rj+1lcG9yMDVV1W0Wp6EE2tqqkVgau2o4QGj40c8r
igm9Wl95uqM8tEIwhNOA4JansC1ZmvHGXlZ5YK4GF/LJqO3IGxAmZ8FA2x/nHqVLji/iL50OR6Vt
ud/aIeCHLinhie+py+iGtoczovC+QRP0TSv7+sU0puTEo5K2heJ5+JbweJwa3jeTTB0ntaUKFlbX
ns3Z/S7nsQ/g55uyk6eRikfOIzqT393IulOSqeOLqdnaVypK0e4EInKUW0fZZGyFQqfkZ0rsJmUT
VZR9qm2FQHjuuDANl7NzLT17Izehbizk2vJgrfmtemuSWL0Vjf+ljgLtKEeykc448VcDtXHXxW7o
unnpSmOukKpUG++jPRvz1fajadWriArOkMxtPX1093KYKdYHVJ3XqLGiiSFoa0wtDnnX9PAie8kc
Zs1KdoPATZrV4lLdlk1LrYEMZ8qbwB9dZP9WZmt7sDnO4yUWTUAWJt/UxvDZKexuLx2ob/lIn0TF
J9vMqTgs67Dhbz2AHpLdUNDuxELUQvzgXO6NYPK5j+9BHUduGlpfEGIJzLRERTfwuWlsP0MHjVF4
qRVSxei5zvqhFdo9DXB5ftVj49Bmuv5B7f0fXqjv4tM0oAzHc4K7opYu+GN2kn0dm+ZfMOwfm7gj
yQdJA9tH/2g3TvEoE/mpXs0rNcjDsxwGWhhuKxVqMjdxPjTjjD5SMn+1fbfcpe1I8tFz6s/CXlT6
9JWSWWhZ+QhzvLOuQEidCnWMPptuApmx17x2EyyQWdR/l2Y3G8J9aYwrKzvY7NFOMHfD1Cx65t+H
kzIOQr4Q9717Dw+BW5kVP5zLnHfr3KM15AXy1bJm4DlPDnUQ+zp3hosSFAOC90hZWYN269AyNxHz
xSa9iToOF9kUdf6qjIGzT5rY9q/SBjUIGBq9rFdyBiCTiPS0WLXK5+Sgcf5TIv6K1jc1SWU67JJf
xVz8AZ15Jb1WFH8pGrU7zK2mU9UgZkRhy0lQaUdU6f0KlFVgUPrYF6v9xjY2SaC27HmgKXkIqVsO
MfZKndi7Ej4z2K51Td0EQftXWZLKV9IKnUDqXqis+Cn2zv8V2fdu+OGQAvB3m2DIeOdwc4fi12UZ
GS1V4u/C8X9f/5+WWWx3+fhfM3ILZhW+u7yaSLyaSMhDy+jltVqh/hyYubHSlKbakGMoHlEYyx8d
0QNfQAGTfZMW2cwhKnL1YDtvQr20ndgPHe5Tfq0wVlPGbczvtnKmXNp01f5hIpclTWbWhyheWCZp
5CiMd3NsBd5K43f1WrrDVpNDOS8r04LjTNXcqQFl45T59d0lAhG6vDJ5dep90fBz536/OLy2688N
Scf7yzBVIQKmbBBydp4y0k6dR6JUtyr3KW088wru5SR9qjAVgwNRhzHxdCSG0tGW3bCtNc/b6DHP
4Wt2cP6qwS/UoJ17DH/Umw15z0Wuwl2he0LNZvGD/WuPsLpcHTc5uFFnPbRWkfL7mnEEqjUqEB2Y
DR7i2bQeZM8NauMYtO3LPU5OCYb0X7mfz4eMfwaJb2Y4fCUObWNEK1usKuOWpQQudHLK4nS/pAZX
RkRV1mYQp41D3wWU4JXlQQ7ROkcI2KIUSQ7dDKqPuntBMMA9oy/h3Jt3Q+mQtt6Lo105hTHMg2D/
jHhIV+jb1E9ozNVPUcyZl1nqVHwNU83bTEOdyVubDOZXsN2kA2wdcijj5Nw25tnDJMF8n/tuvaYJ
233ZUIutoXp+Nov+R+N1znngoYESeJiWKKb66RCS5RVCCNBxWnFT1Du4y+GcgGaw0qpgI1d405XL
ymjp8WEQ4YuGNNKsIh6F+CaSmGWGJnwbexdKpkmyDRZq6eWQqZv7mCpU93KPmrwABgs7/OONx5KT
CjEf1nO239QJ8hie8rxi1r5ynqkq5PmKxkpKBRlmTv0g9NG1UzKW0SWizhX2eeMUZ+kuIMd5iB3K
quaysk6c2dqHwByeFWOgyhpW5JUx9+2ODdT0NSGLQP3p9FkP4ETgE9Lu6rS/23O7nu/2IdPf2GX8
DJzkHm+mnXJFVRFKlhH6pKGqHmqhrpsmbI/bcopOs9DeHRykBTQE9HaNENs12Lgc+EaFG+kNoGa9
+HbCD5SYW+WT/agq0aETsUgfuCc38D9CYTo/NXZvrJoa1h644FYwdhvfDK1DHiPoI+jMTUpc9UZf
pbGXPPRRmb6guHSrYBP/Aswq39lBo0Cw5pVfPCqZyR+VFPuh0c6BP6qJ2ZUSzfoKdTUCQhUiQINb
302BHUJQxEl+fdVqhVxaBjxbBssY6ZBD2ZQOdex+gCJPEArOlyVQ9hRB6VwMfy7LS7NcZLENYfS1
c76kYzHvaqMJtF012xQtKmzXNgiRVmvuow2PUcJlxUl1GTuDu3jmxemOBFK2+n9mgaWKT4ZnbO6L
yPXuQWbSf9IUoz7ERhw9LI1dgKIepvVigR4peoDHEq2EObJeSUkGR2lbQmSvKd157Wuaslkc2uQy
jaxpsLf6jLpDcbG7UXaLGmQH7E0bIzXfvgrDIRXXld03t06GU+BP/clTnR+NtMmhdCzDNyFxpaSr
N+Nfyyizb659ZLXW0rtM/u1ajriw0pbhAc3mI9Qe8z4anXBVCwqtFmZ/qADcclMqnnHOQw/qLUm1
lUAadU0431n/D2HnsSQ3sqXpV7l21w1raDE2dxahVUZESmZyA2NSQGvAIZ5+PnhUMcnqsuoNCD/u
jkiGANzP+cVoRSR7/XpUcblkjlrwoYyTfpRDkB+IUFbCgCkISms3pI7D6rFW3vpe28OcQ41bDQeK
X7N2+Ryvpuq7kaDUEcWhfi5b89CE3aZXxCFurOI9zNyGp6ShPEexWa2GRumvtmpFWwdtjaOL9cSy
S8cSazsd8fu2/ZI1TvxslIpzLSAS58i9PfvUY56K4CC75AHpByDNaoNvIKNZV9w3jbnAc/drhVfw
U2LoPD8NZSlbFmZGT87Aj8xNutXIWnvlGAtbiZLHIOzEYzJk8crN/HabZrZ4VIsivuMO+CI75WEI
/M8uq8WTbCHH4WwbE+5mrJIWWnIxd76Y54R/XGxq0m5LIvhu7FoKflPBGmYW8REoZIM5mZson6yd
Vt9WKWpAUaT0PIT/dOKRxjha2iDsbIEv/eiomvILNi8OEstkAZQspMo0JFeJtAJleKnaLLlKENbc
18wt2RfE8aVRU3Uxtqw6HKstKRcm6gKsfvngFGbxwFoaskQ+5VvZlB1GAU84jp2zDDWWqE966zzd
xs+TAmW2Sw3Y9KSjiNNlb7bvsRd0RzmESoZ7aSd7+TFBU9ulyk3y1GjmInFYBCdlJCykglN/72XK
Ja4Dhc0SwM8zlmXinPUN9X81hbTiI+W5NRw4C3gU1Vvf1wzeRL9ZVlZIiWx+mKZ6grZxjO3P3JIH
2VnMIz6G/XNsFLjwDQ3k3kRZF7aLOiF7ahe5kfUYZ+5xGMLqgkdJtcSlNfv6v4/IuMbw+zU6rcKT
xCiCXZWk7WMzKq8+f+OpmFt13oW7qR+0paKYzaNRDO1jkr7qZpo8yIiFxwhOhla/kX3R6Dlnc0An
KWja+zTWgTVX5pm9Kc7cmRDvPY/s0FLi19bxjE3jGdG+SFT73HEzsHvXP9Y85mroupwOk6es3RIA
JK7vLnKYE2ZLU6s/j0gv3Zq6sPXnTvjOL82PXjn47+bm5P52aN5mk96e5MFTUT7goVsg5fhnTJ6p
HYoXpIJ9qiD5DPAcM2x1VZQlV7dgN6NJ487ZZbYxHaYSdWwpyt7hgMQzyXkS2qTsRtEB1c/16E2t
jCWin+E7wEngYJH7rDsxFoklGJxEIOxqRGerV/RzgoIM5CZ+JqcsKNe3Tjtunb0dqJ9CKA2UevyX
ouEW4dlTtxUY2KwKbzKeqtBsjpQ/xEI2dcTBr1GTYNJTK93SMD5petk9yr4agYVEqcKzbGnlWC7d
8xRxK7+igeMex0RJlgAAsBcZ7fFOVJOxxG4pfHcMZ8NKyfok2hJVER2FLHtUwpdyNgSbB8iZyWxM
Ug8oOsmZLK2j96myNvnoWJ/6vi+3IlmHAdLfE4jh+ltU4XM4tpryYov+vbbq5CJbqv7SdK36DKSu
u6e4dpemBc7fnU8lU0+DpWzqeZ9tgQLba3B6rxn8+H1V2/kEyl6ZdiWoaz0lNaTOBysc0Jz6eTZk
KGWwGeg3skMetDK1b+McBD+OiIYtP+anDUUU7I+6BgUIP9w4OS5ag9uxM67H5Ox1qs4dM9UeUGru
l0nZuLzpU7BonNpEjssYlqUbFEe7qyr3dpr5ZXHUXIsUtFOiyKh87QzUuUm4FVgNDcDAR55ShdFj
i9O1/aPuz57hmRl/TX1/Seqx+5HF4moiRvU2jfxgTKMqr62XlDvR2+QItUw/G3GlrkKNgj2a3V/k
pNHdl6gQfXesPluEal4/5wKj9drxxaIOcACnPihQFOU314xmvWsTu3siJzF7jYFtl711EQYUecyv
stMpAu+RN0Z2yQN25y/4d3t3smXYjbs03B7E2XxppIv/9lqys1Im9/drRRiemIbm3ZnzZHmtWH8K
0sxcybSbsLoUd6Oo/SNf90tbDIq7zDoUh5p5bd3qaH9M6MHs0IqwnlItdjaVyJN1O6+1RVwjfatw
BxZzUx2M6UzWmrovLUUr9cchuZcT5cUcq9zj4NHzzKMfg6AKtlbmHeW1VGP4+1cKnssg4tFjBP7t
EOitBXQ0TKJNJ5puIXs8Uf3RLZu3MWrWaHtwHvuPyXHJziJAP2ihjQa30RqM21G38TYDxkotMOX+
Oof8WfZcDbUxwpaJ09voLAJcq2jxYUIiT3W1N0sNgRm3nb/pg2L8bExoT/0Z7iqUdmVYdf42/Nto
eZF8zun9NlqGwzj+5hVoGw+qK3bsnKxtghr9kzkGX4Vdj18RCXlQECB6MfXYglxlqTA3a7Y/3TQt
5AhkFje98GBz+mEJoL37ZMTasDSowN+xmkR5VVXa4k62O3Dj/awL5fVfWVpj21WYP/KgPOMr4771
eo3bUUVW2yGfuq3R2Tk4TaechPD09VT0zRPC5j26cs3wtaiN+cZj/iAxtEV1eNHl3vQkALagT6KC
8ZrfNasG7vE3cTzU7lqzVJ8CFy3Y3rL+GB9hFPUx/iM+jxfzeN9hvLy+fEN/H//xugHX+ct4+ff8
Pv5vri///nr++52xWA8UUJ4Mz/oeGl3/tUMFekpS/GHcBUy6CMF/K9+RMtC/4p/+bYhN54DIrWDB
aVk71IPije/642f02pBiq5VPjo7mcTXHMS8eP6PIszR/xnOIdrf4PH5yTbEje9IuMgxXjo2Z1PUi
zRT7WPWGg4GH0FeyRx5kx0dTntWNwZS/dBdxd+jCYdh9xEett8iUheojts7oMmWJ/laK5tmlqvoD
vd1McdAb66Z+N+BRsxyQYdmkpVcj7ccBP636JJvyTB6UnnJ5YLYNSig8khQoWuXU3slDUnrtXTQf
ZNO3BmuJxEu7+ojVZkceW7YDZYo3hhlMCzlPTpEdY4mqLJzOGnl/R30Tk4HVWx08F64VnUTvaLf4
GCNxMqQ2dpoqjiTsDcyz6JF/SdLsUDkdLuopaK6tl+PujXa7ciLRC2/OgYo8GbP+XT49DhHbG69g
u+WMj7iDTI8u3gVQSgXmi3MM2s2IsSsLjsiG5mfrV8ht42M7eEjgAstA+dirq2UwuDAKUv0se+1o
5lmBEltrRjg9dghxzbthFpPt0lAN7zUOx08auoQ/0uTqoGQYLGwbfMQ08wSR1V93KesWvQB2INTu
sw7Drd/iPBeekYCat5hGj5UvSlzDTnVCkAEawm5qVR5kayA1cpFn1aUR1XA7V3jGriw95T0bAALB
4Yc1lAVQzyuYiXd1Xg7FthYjS2YE9ZYUJ4c7C9pWjhYUSj+GePebYjmUo4nebamsAzWLDonWTw+N
FSM5i7DcblAtb+22YbNxBxxjNSUYXtpkFnxs83Cvx93wMrqxtmADmOPDQO9UJTxRMMAzs2jApaTi
ifHzgAnkH032R/FB8Sr06NECOkODEs+N0y1Zi1A1iTVuG0mAJ87chGeP6J3IV/Fg8F8ynFldswBL
TAp+bZeN/loqs4d4k3gXCm710QRdgjeUIuBLhuGGi7eLqoUdkbuufi8PLO4vhqohZRigXXaLIztg
KuW1Abl9X6QQUyJ9Qnb7zylmVPXkDcPXj9CESOdONUhof1yGOinGNjwZb1MbhCmX6dTlK83HCLkG
jHOXTLrxCSn+KlDbT4WlB2cXMc+FDKuJjoOGab9qqFpS73c3WLCDm0pIKK4UfYYrq/m+TmpPWXVx
zR6pyM3NJLTs4iZBfjtkWJ1gDI0Etg0U5VyArNyqBj5sVtONlywQNuwbzfmMRPOmNIPie9G3r0Wt
DS+mo/ZrRY+bEw5v/aloi2rV6137JKrMX1Eij3aNFk0v5BeA0QQ15IteG19Ct/usgDWBJkhLDSzW
N1n/aOat+aSCneLjnV5ynHmu4eQ9yEHV/JWB86AtnAilZT3vtoo6JJvKRL8P7svwbAjvpPDc/WK7
6GAaA+CcKMJ1EkomunRD336pRih0hZO69wPKYsdeAwcwgtT+UpF8Mzyn/ITyfroLnCDaNq3Vvs0l
IzkAl140cMdcHGqh6496VL105F23AbmAXT0Lv7aepj3NiKNNUjvRAdNfSJCIWS0x+9LfB+VHpSvj
NwCl3P3giz+EnhPtjDIydm7jq/dtgLY3wmPTN/BDCGgpX+vATcHdNPo1cLCtboSD5SxQh7xo4qM3
K0jLgz9O6gnsT7YZZ2jFR+x25iIy7bZ8oW491jww1HiLHcMk6Py8Du+NjREq9mpVmQ+HYHJILf71
VLblQTfN4aBCI/mfg9RWUSk7B/1wsOKKqwBgDMEIIZWgAjIzIk2cgzqy7st6ENfY+xKbBrbqaRbm
p2D0H2Sf47XWfVgKdVfnYFJ7KAXxMrFCcy0KW6OGNbcDVGaX3JoLZN8Y7ploPJbuNqtQ+RtLXdtN
NSVpyOwO62CNik8zgf/GwFJ016aJgP2r/Vm2ELztrqXtkmHOE30tY/Iw6yngVaCdMTLhUjLW+vpr
pint4TbCetWz4ECGYkJLVMDdKsBa4B0z4x8r3bmneh9fUtXDZCZ07zOjcu7zzGoPeGpHC9kMnEG/
4KZICk+405dG6w+DDtJF8ZJp1yqmuWHRob4BQET+VNk3g3JP5kncD06VHFxL9xaBH/wwy2Re8s0e
1tajXbE2aambLQYUlJ/1JE5XjV81vH6KEQAowTunYcHiOFDW1ax2j12oNlRsC3HxZ7sCJGLHx64D
JTiaSvYaBNg2Ow5CdbaNugA87/vSb5J3XPyChchMjD16JNUSt9Exg4iBZjgie0IuFi+sLnbuOxJ/
63EAfghtXNu0VQMbA+DBzs514yhY9O4DwdvoqvM9QrXbnTn1yR30b25F9pBcsFrkscgu4H6czUyq
oJwesTdTSY9gyDY4roX2yqC94p+QwDjkR+0gZNuGTvXNVMd9mc8i/L4FY7ibsDjIwnFhC815nmzs
caOuZlMd1DCk9WTlNUH9CgIJZwijQHzYcOrXMl2wFwpeR9UuTkiJpEs5KnXgfBupi+3IPAnJl5Wb
5sii6o04W41f85u2a6xQK+XFDT1IkR7ZiUIXj1agLNXxFFpnkZYRnjVDftCxUPpqlPk3S7XiN1UD
vhjFLr6ymk3dNU0ngLI2UhdZUJ+lXY+OaL9ju1VpLNS+ERd3ppFJJq1k3ILFFMjhiwd3puPKUJ8E
qLOkQj94blo+TnAXD5hMi0VVJ2I3gInbYI+kXpI2itCv0M6yBVIWYMp8QLmw3SboE/OEDMx4XRm9
vlDKzH5AjkVfjIPtfxZddcEFwg0WPGrtWdCWV72L8gTmSJVHm9woeFL2RqIAjkrxdNVjB2JG69yR
pjKmVQDhinVid7o1K+Hrm9ZCkMmlLM3HEMcbN9FU9aAmDT5byIwuUt2v7uQhm4s3Ne/8cAsm+Q71
GvMkO9XMRH2EHNm6sjDzSF1QIa0ZxOfUyDa2gvT9CA6Mn3FhXmPhGdewENUZgiGqrn+GmvmsRWHS
H0bn+BEfEsVc2o0oN1qUBOhEY9i5u12OOyLYndG6XUpeGMvR7tTU/Q+tmdDWH8Lie3Zuerf9riRW
tzDdanx068njf2r2B3a23qpvi3dWADYuGpSQhZqHVMKg2MnmR8etSfEq8Zr87i/xwezUVYyu9koO
+zgUBSkMM7/KiOlmpbsaRq1b6qaXrwf/oOqBeJCH0OWt9XWh7mUTpXINxV+UeIZGPCh8Cx+Qucy3
geviLj/PkjHUNGGva7F3kOP6FuJLMvmb24R5WKGH+aaZ/HElZ/W1KR7qWn3BkrQ4ydDg4jUrmvgs
J4HdK3AbCXclFYqz1pOIGzWcK426JxmLLD93T/1NCbJgY9pGcCCtrD1oE/KucsTgNO9kt9THRnXr
fW01/cZv8QpWi3jfFKVlYPKi++eqhe/fedYJVRIkXPESWFnmLFKFNeEKGdh6T97SfbV5uESlY76E
kRafejBoy9K33VcjbLgVqnXMLruwXiwf+5PMDZdtAWJe09xk32SGdgKfFm3jOO4vRduWa9RG1Qey
9fbSbJr4paoiDX2ZDF16e/ysYAjxtRHxvkwMg2ebO24jf/LhlXDoQm7OXj7q7G7Ixts+wvrp+OZb
qbtsJ286VolwnqPUXoflRBz9la02oZtq5cbwlutkpQWyrj6ZCFzIDUog8/SxABYWlkN56cqpvvfD
/oucXrq6vcosZNl1qtdJlN2RbDb2ngfUvCsHcTYcJ1+HuO0+WZVmQWHNoy+NjXu03PLU/T4Svf0D
kYNny06Kt6goqqXaaPpDPozBRl6xZ+txu6KDbutZyXrMpwa7eKqGwQLar0VfrFDc6YnOJoor5qAq
vmlUvMavs/eMoYfumx0ZfB69bZyMLDQfwx4YRp86b70BlEVBfWBvoiL9qAYpu0gECqZSzTH0ym8o
uiA3uyN3jm4pUXSgWrvlmL/7bhVhQOW7y1qr9V3g0exFilhS3+OaTL4GDHVrbiMFi3DZOyTs0EIg
2UvZa1SQ2h2ohXj7WUfF090VmsXBexquefhr71WntZh2ZerJipr0MipmPlPVhqcZYVYW+r5u7PGZ
vX55CPQ4XEtg2e/xaI5LINrv8ZL1wt/F5XhlKGsqkpm1U9M42GSeFmJBb8TPoTCUbZegf+D4cfLc
60p5sHXML2VvoaUK+46RJ9Lc63k6bupDejdpcxGnbd4l3MNURHroe2QKPtAfMka9k3L8T/SHMpjp
QcYkQER2NBZ1gQZwqGMgdOzh0HbnTgZlZCXW3yqXO3uj21ielG8tjtcv9SygTxIQhbN5aPrdSjZd
AapRZgrMsTPP8kyfzxD0vwzKlB5k6CNe5Ha77X/Okh0UxP+Y6rfWL7P0cPpWT4250zUtvnRZ4qwK
6D4rq0RlXcbkIYDasNNLD1crSDyXphYdC1y4f/C8zKWYEsH/8OcU3MG2XtW5x9s4eS3fhzTZzsSV
X4KK6tsrZwLv0FlNpKyEWdS7GqHbReo1IYab8yskvIK8trzObfb8CmYpnFXma+SdjM67tycNpp02
1N8843tZxMO7VebGkrchu1Batg4hBmEbHbvdS6glFh5pjbNWMo+dpSbyF1sVsHMqvdsNczO3aqSX
E7c+yF7EHARQprA/jWqUv1hd9tmLe/sMpzt/MWO28vyqDm3I10ZNedVmUss3MHzIG4VmfI4VL3uE
OXSRccstChAakIYnHJXenL5cjZ6dv2D7bh7LPvpjup8hMRahon427PRvpweAWt7sqbhNR4TdPAaO
py+dzACNYUT+MvHI9iTGyF7A7eJPTffqIWr03NaNcg1SCumZG3/qjNA9kOJp8bQpk08Du9aN6jSg
pfhMFp5iN1t99HGYM+rwPLS4sw/oQ++aEYskJRjFqg1L62WK7B9lijtFld5DTWaJPZMw4GssYrs4
u4Y5nKTTrvTjnUN837HjsP606P0Zqis8C/ss9oGw1t2+TquHGHVqdQsnoP2liXdMt8cq6qHq1OIc
JjUMQ9/LVoZpooA4H7Ks+5wil7IfRYVx4NjG2UVDcXwZO063kU05Tp07slGniFgb+e0C9VCvPCMF
hSeM8WnwySLERvOKA2FFhXy0VqCR5oQCgttocqd3Aw+1F6tNF4mVtK+mYasHf3CVpZwVBHq3zCxs
omWv+joi7/dKoiU6ZSlOanC8W1bvcbYaG788NJFqr0hrhhuR8gRHY0DY8BjZgTnm7bRAqLsBkHsC
P0SWRFD9T8Im2xuzTM6Ktbe7aPua5zsaZUuyj/Gz2yYgs/BK/Z41IPV8+1sMDIG0sTM9Gjk2tMNg
BkfTgs+GVES0Vhw491Zd4Fc0kW6mmo4+ovXecxemNBggbYltwnbwS2cPd9s+N5FXrbwx1V9r3brI
FzKjcJfAhcQajgdpqU5ADQo/vsgzu6m+KUroUAj8LV7VrYeBPe7iGanP3aCw4RSqJU7CbvqTPOvy
+I8zp7eUoxoBFWfAR/gvQ3FH72+9nZh1VeySxGRC2SzpwmznYWV1K5v1fEB3lR6/ys5yhosU0WJM
3fRJFr8cxfzCUim/k134B+QrHX+LrexkCZLerlVFnnLIBsrJYaIHV0zsrBVGTUCbItjsMubPZ+Td
14qqUy7GpfAWr3y92Qmqtws54mNCGiEt5TlDBUrzz4tEGX+KGyHyM7+MjMtZiXDNlZdgRy47frk6
L2heolgt79lKdM9N7t5FowAJMrdcLXtW1Mg7y5bTFN/8bNbkGDPx7ODojtdkOZ2suVmCZ15UptsD
nWCmimjNUg88ceiaSTwnIhyXGT55ezmXjDfWkrE57eTcQeWGPfahub39DRoKI77ANUHOdSlybTpD
TTeyt098C+jj7K9XYcFZZzYWiqIvX3w73k2q7ny2TcVepYAfIA+F5RP8westjirHKmE/f1KHvH1w
Tf2LjMvrRGODOqfXTlc7h3st2sn9PHSmxt22rS9hlHhnW7ds0hAaGoJtNqyaAVvJyg37KyzM/qrM
9Pyax+SkekDOfsYt3QpXFC4tVmiMkB2BpWFWkaPAMoeCUlU8hF3HS45ZyVHGMjOJF9wxrVW1b2PA
3xqr+HXl6eM+obD51BfTfVv3+AS15AJHpxFPtgMZEYeAUz+3bqEQNZMazVnZiuGr4WWe9kfZHP04
XwdpOG78BAyi23X2JpfMHTX0u0U5n2IevzFrEc5LGGLdzO7RwPWWqzYOAeHMOFxtSraZNx3y0lHe
Wm6pVsaKnK31DpFRvl0gIt/azNtholY885BojijEzg67xNEI+jrieqNqj1afF+FqvIZVpR0jltlH
A56M25Eh17lpL6x+qB9yJfd24RgP2yFOx6dMH76S+re/xjb3EfQSPhWlmW5ckBcHkunRFQlc5GTs
xP7q5g+2OnTvrY7Fr+Pb6dnTAAU0DahXxcnMI9oIzcJn3cNtjqY8+ElvHufEDHD/OfjLqSejRldl
G+rDaD7O/a2lJUtv3mqyvF9iSOCfyF+b7qp31GgVKYqz6rLWOePg3bHnifm1hGW1E4bhgK+hI7Aa
AKPCGiApcrPeySAVLffWbYUhZBPPFosBpa5Vp6F3ohr29IB3rrWdjaWw8BrbjLvx8B1zlxqbhnh6
CDw2nIisnGVLTqB6qK6GeauqKmWXsbDtllXa1Fc5xOcZtp8KzV4YqAE/WPMh0BHfCPLE28umIYL0
HKo7GM9XKPek9esXC/WFYAFx/kHlT34LgyTBLikqHlW4K2s1w2KgRJVl7/hTuGe3FJxTL8IPidzL
YxhUyoIffvtZVOkfV9Spgfx5xQbdrK035eoaq1B9Z2oJmhZ17b8ixPy9to36GsIkwO7Re5Hh0VBJ
r2STt3XnUaVjbC090p7YbU+YvusWnzVxgT7uagDLfcCZqnnNs5X8N0pP/WAbbHmh0zlFCRc7HX5t
4m6pLChC2ctsnDBa6s36FCsQTjfjfCpmKyB5aLTKwTuEMSUCKO1CBj/GGCj3bq0yU5dRTtpROgNr
+rjLWwpVMb/JhQVG83l0Up060AQPOCiCdV+37ktrz9+g4hPGYt456KMftxagzV3Dam8Vml3xaayy
llurn+8DX4lWru+LjVKBu9Y9nLoywZPK78WWr2zxmiN60s2JWxMKzCopE+w/EaK9twInWWBtNn3p
QJLyBMvSez1JUsqnAWzFn1KN8kwKLt5UGW89bLRZ5fqbj3Ei7rNlZGfGMsebr+/y/jrOh7RyyaMH
5fcuQwNEtmTcCCJYpNXIWhT95dswL62rS2m9ylEf4XZkgWPpRbb76KhKElixA4BRXk2+XqMKDbyr
kSdfyj5Ym9wazmkz4HPVjdFDDpZnqdugUMcaAEMfFtVnTWtfML2MvucG1VC9467radu800q2gGZw
0N0GUynF+m6MofHqVWNIBicbnvQ+GVZ5WZlXgQTMRm/i5q7TYZTovTkTOnux+sDLi3Dolm7pQdGj
YEaFpQ+bO9ndwAfFGab/3rBB3Fakg5HiKRJs4or7qbPx0dGAceVKSe490TF/w2iSTztqDx14vFeY
eXJ4TJ5ln4gmXNZNX+y4SyG72MTmKpxvuPLQtnEZ3tqJVef1wmhgkv/7X//9//7v1+H/BN+LK6mU
oMj/lXfZtYjytvnPv2333/8qb+H9t//823Q0VpvUhz1D9XTH0kyV/q9fHiJAh//5t/ZfLivj3sfR
9j3VWN0MOfcnebBcpBV1pdkHRT3cKZZh9iut0IY7rYjPjZe3+4+xMq6W+jNfVHL3rs/nYlUqxLPB
ecITJd1RQE5Xstlpln6sMd/hLacXZIJ/Mfz4JFt94ztP0N7BG916DVaWSF5eZEehD1CrqgJdMxeh
LlOk6641ytfAjdy9O6XtSjbRGsyXtZvFp8Esy9duBaI6e00MikHppKVLOUhNhFh5pEL3Zh49525+
ntqhvmqmX+68oBALzSigj8tgXrnQ1UL/JFukVOtrrSnjOm+8ZOVWWX0tHPHlnz8X+b7/9XNxkfl0
XVPTXcfRf/9cxhI1FFKz7XuLcg6YuuK+HGtx3yvFszSFN3IwRflk2RtpMR8L9UWOYjeRsplmRxBo
+fdy5szIgyW0Dk+f5DvQvPqej5x4nHSHn6OsOVPyM6QGtokqr9otyyAeXlJ0KyafcoFsgQ2GjBK9
hG3aPeSTC5mXMYHiN+fYMsmKXP/5zbCd//EldTRX1z3D1XTNNdT5S/zLl1QH9DgJtorvU920G83s
so3J2nBPGjN9jvvi4pqx+iV3MwosnRWRzw7jS+ilykJ2lK75jLau/wjdOD6IzBvXyVBhs1e3j5iP
Ylk5peGDaON0f2uGc+lA1g9UErLbTokxngnTDg7mzx5ZYxjRc096rMo+Kg7yTFcM5+5jrpz1cdFf
BjNfvq4c8RH3B+CsSAfyfQfKcSzzMTg6MM2LWzs0sLHk3drKXnse8jEOgbzwNsOTMz660zjL7SWm
88H/chfR9fk28fvX1TMczbB0Z948u4b9+yfUqFqDnjnkbqFE1abPVA/3IPR/XA9CJWkG9qVYo51j
vxansvUg6YuifXUaPToaqcjvIyvO77UU98+098y9jN0OAuZHEJYYks7jZAxx24zchei2stmNdn7f
l7pLEjVtN6N8cd8vKeoWlVhDCfGRwYCmnJhG3i6GWkGX2Ug4rUDUkyJ1m2XiaOXJS0t4ML+ctggO
7+LJv/pqA9o9znnH+9Ta8du0T9NQJduhN6JLEaf6Gthofx/zi1hhxJg8BYIUFbt0/0Upeyhmw6S8
pWH4rqiAzxXdPaE3PT3BxXqoTa3dTQCjSHN2yVUn13mVZ3BlvnEBlBl/hooWkcO4zV5Mbxrc24Sy
CmBmZuBCP+a3AlqhTxouUvg1FrPg22QXVfKFtArEZAeRpUCtnKVp9fj86ha03/kscSak2uVpM0Xe
LSibAM3NQ/vDSqj9Bkuw2smcDkzXXhsCYZaHINmZ7qjsKW4mKFgrjbHU3BALAEj0JyTw/VOqtOJI
vhkCPC0Zt4OaNfQvp4Ca16ixT4ePMYXHom0l27Zuv8dm0Gz9ot1Hahk+h2pXrixy76diMt2zR314
aczJ7i6bDSVT65VHTLGhemjuMeSmPup31Ctre7zB9CUyf/ADLPpcqJwzkH8UHnnWBriR7AR8G1/6
Gr6/5U/l0qyzcTGqMfZX82Cj9Siz5tFnMN7tafJ69Qxa8o9DnmNAw17X2bJPnfRFIzL1HGvA8pBt
38hxtvZdHdvw4rSJezfmWLMPvh1+9npYH8losd0QjXV1BnTcvMKIPteigHjkuyn4GFN5pMx0NoXv
P5OTEQsvPlAjGs+KX6vBWuAdSVkTGJlXlRdDgTeAJC3W2dlUHWUsB8uJ1qVWXshUPPcl2hE1O9Bg
zRaPxA7Yzt2ISHGwLi0WbUoOLkLOk1PkmRfGEGlS/jcf15pcBOFTfizrNEx5Y2OwZWtz8sOVw3J5
rbU6T25U48+wHIqj5df2pXF0+zLGoOn++clhGn+9LxmGrmqmp6mGqcHgNn+/Lw21n7VB71hfBt9f
G7OPgjYfyLx1bPs5sxC388Gm/Rms3CFc1ZTHf4nJ0R3osGNSKCZqI/Ns2ZZn4YCsvDplFJ8mA2nB
ttuQ/U7ZQtrJuQ657cmDGPIYvwx5jqyCqiLEwyjZDmoPVlEgjnKOjN+GACF6Rs8qQFGn0dRFYeXw
2QyMrv/5fZLLid/u34btGJ5r2a6n6aYrl4m/PGGtKsbdWLHLL4oZ50uHrNC2qEq8RQEyvQkLBTt0
7V4K1+2O5JPRL5jjboxSolpa0yWdFP8aWOa3vrRHfGrZv7CcaA6WPqif4qpcyHjoG9GObGi5kU0t
xyIUBMcTWTvj/3N2XktyKtkafiIiIPG35X21b7VuCFm89zz9+cjSTG+1JrQjji6IdFCtokgy1/rN
yQiG6nbZUitYkDdqepnMIN0kQusxXkjCjXB8h7k3tl975I3iGRT7oT31l0bR5p/9MXbWPcZA+wTd
xddQzW8A4wit0ls7bubta0I8WQJ9P4zPaJeAYTdUInQcjmHl5I9zXnJVZKGxkVVlbPIrrNRdTLyr
QHhZwPAOunwftXnxiEE2GZam/jGOirb++91y/lgP8a61SYSZ3C9TkMb4/VddlbXukMUMvnRBixO0
lr9OVu3dR2lpX/q86heN2fZvQxuAH/BdC7ayoz2jkbPBErt/M7sh2TqtCLemkTbrOgDpooMvOWrz
wSGzdpRVWZJtgSnI1dj2IRJxdsd6B0kXlcemxAv5DrFA7GIHJpe+VIuTp439qcAs47kZzWtQRdMV
UaL82RXmD/IdzVnWgjlI2RRBfZTVtA37ZeXa/b6azyx9tmr+pNtb2RuCG1/raVVvfFekh2CGnIGB
bE/dzCeyZu34dtnUfX0CtQfUUrbIvvdRZS+QEXfYLWQ1SlNt1H9n0rfm/F4qLPJjxDYfeI8Vuziq
CaYkKiGMWGWoHnfz0Lrxd7YHObN2R/tsI+U2LUwjt895ZVyq3Bz35dwhe2W71lj2v9x4eWP/+ZgK
YpSmptq6arBZ0z4uhHukqLve9fXPo/CrVW4VIGpNpb8dYn7wqJG4L3kVWRu2FNHZKh3rPp0Q3rUR
WJQ18uDJ1ewM4KBsgWdTqW6de0a4yGpwNWOPlJk8oBWVXRybud9vDIXFKJ7jDqpThFqGS8eSeP/3
H/UfU7UwdZWfs67ChNV1XfuwhIwNs3R0LdI+25r3WkNqPjfMMv84DD3qfPAdNRZyk71IEZc+gxrp
V0bmuXdlKvJNzPYeIyU0SM0s9w6lE1oHFQjNrkum6ex1Q7UpsGa+g37WL3p9bI5FqBGLN4p6B+ga
lFAyrR0v9fYG+L2DLBVq1N1K2X9L/6v3ve19HIm1+F9eaX88/MJ0LeFohqOb7rx5//BKYwE3sWcf
q89Rmv7Isivhee88RJF1CWcsj8TnmCKNVygemav3NlmKW0ecNAy2bieUaNQsZDGaZhCxXo4beQE5
WHagZDNHP7zjSNJ6/AX17lAYKIMxQGvF6c83+LcsqkM9SzWNybonBgruAMKoANADN0zUV1vqmMxt
dthq59sQUF+3qj4P8dFcWaA1OyIDW2d3VZ0+Ccc0DtJsCCfi7M5XzWZnIqILAYuqPMixeRrfxqbg
/Z2FWQbtzleGTR+JGrqv02qLdijPIOWdz4GaYE/vAMYjQmKziTU/GY3vfrZ6u1nCXEBdROuduypB
jFXMHYgNEQ7Og+wKssa/FpOH6ObckY2s8RpvxAzcDPJzO6hzeIiOaCpeDQCRf39MbPkc/DYHWKxp
XICttu0AQtQ/RgaQrEw0tGw/WwPI8bIOCX7hLrCOlN5+KQ2vX5l1be2Cuar0YLhVvcnOspdXN+69
RIXHwjSfMpaYsnm0wE7xcvuKGqj90mrgP5zcUJey0xXYsHg8KhzmXie/D/r+CXei8mKWpn02/VAs
W5SVvwJzh1Glj5+mugD1h2vKPgv94qlSqlc5oFOyemG1Y3OP3GN8DPwpWSfeoHxpwoUckIvMXRVu
MB69InPxifd49c+Xxk/viX2A9cQqRt8NuoIbmSReOqlF2M/vub/IHG1VLarvx/kA/edXW5UZ1b08
IJXyzzY5+P1cJerq27j3NhGhlMSa4rdrfbx+aYMKYjspyJ4/2rZ6CeCEvCU69kJxOWT7vFbsT32E
bnxtv3UNHLqkUyvUmjzrzS6xA4eyyAK+A1eCwQgiZ7RDr4SaUGfWXZcNaF4nUENdt9x3BYk/hEIS
HhPdxy4aun8Efa4a+yMLjz54cfPm0RFgX0Rev7gQBM6T0TiPwNn0de8i7hbiRvw4+lWHzR2+RxHS
FUsWLiDMh/Yqxw4TDl5JpXiwVhnrayTDqnxKFrL3dsibpeFG033CxvFkDpq+Ff8VSpF6Jx/kT95F
VjDSnrZYMd+9N8kTPpz/ofrhci2MvlVpCmshz5UyK+/XS7EcO6gFlka53ay7PtfvzEJrSHDwsfpc
GuY22asWrriV/j4uRzN846rk2LwZ425JuLss+rn3rLeWcesgNq2dXImQl73OPFqWisEHnMK4mBzR
pEOCmFiLgaJWo3t5yL0GMQMvTJczmubW1pjGtLezGS48j2vng9q08FticX0/NbJb5SKmdtlHo1ij
bvRsOO54b6tTvdT6rt7KqjwMmdYu+s5J911TTPeyTUuBByuQnmRNtheju8+dYjy/N7VmhH5+G91l
utncmdkPTyNVXCc4GhFqHT9h6/WDfKN/5yqa8TBowaUZ7eGTWVo6aBrUm3BI+eeoPmamgVp5GdMC
XD6MwWU06mm5TPyLh7TZg6sqw2PtR0QbSBlu/W4aHkU56qeZf+i4XVYSn8QDCpwLSEHGdrniQEbh
5aTFj4J3BLr84z3b5eJRHdJ2bWm9WMvq6MbhfTaWS1m7jRhLbWn4QtnCWCbE6BNLQNjLrja6Z+jH
UHSs/vpsh02kvTMNq6/3skMekh7Y58Y19VnLqq8WcrTsaWz1HCRF+aC5iGeXjdmfY9vRLl4LIAkQ
afk1QYAsRdbxNU/TbJuhp7gz1bx4xvrrXg74HArfPgR2rYSo0cHrcBvjPDjOQOxpHK5QYNMLZIDF
bYTGSuaoxMbpfYQc5hcZLmpWAzLZUB0Wy5VDFCHAmnwwh/k7S6qj5iMiH6RUE6vx9lnW62vUGkqU
NQno2IOXftUR0Clja/iOURHAYiw1H7rJRx4nbaydF6kjc69j34YkPHOuZX+zSCpLdsVdlqXjnvdx
imLFawvTC5O+AQHAOv91cOfqe1uRGtzGmWi5AeHmLgJyuZ+w6ltK5YC0stHdUwFiRmVuXwOV17JU
DJjG5MFOS3Eqer7lqehRfEa18fPkzJQlTRkuqUpIz8BMRBhsUkF+L4tGKz/DGwJ9FLg5XJq2fYOa
ayVZ+XkC5L/16qnYymoiDsXgAQ8bxnI3jUa9kScjCbnM4bm99oqCvJMXj2vZHtThrok087mY1O6Q
9Ia5kpfRKvuiJoQLvaxHOqBFdzIxLQO2oDe8GdgYL0pbGhRN4z1G7p9lu+aD3QbfLY0Nhk/xcAzm
4aJR1J2LYd9ajipU82rUFilfENBn3SoUFDv74W00GyQAykWM39qyjx3z2VJbezE09fSp8esYt6dw
/GJGPrz1SnzXo2xHmsQHhKn8zOFGRgR0riU79mBBmnvT52n1I/bTe2Xo9PvJDzMY0+ZwlwGbX0KY
8DZxLGZtX6X1dqNoctZ6Q1CvvShZVOgnXl1TybyFrsEQrPhKN3Hmo5IfvYlAddlhlZVy9npNOQ82
OmCxKI+y6b1dltTe6/lPseD80GEEurKe+LBtNVg4dE3x1UlCZHsMxXseMz0B0ewqd25e+PfscJyF
DoWDTCxtlt9nF1ME96QoT5Gq90d90Iyr2vjmFb+QeJZlW8smeUgB2mDTMrQHUpFEsFuWDK6qBc99
DOAW6EsMiqQNn1HqsK9xVzJf0Wl58fDo6z/yMgyfC1VUK2dM8Txyh+Y8zIdCRMg7ZNVO9bLmrDo2
h7kkO+Ww0tCLpQmJby3bPowrkwHbS+sJ0o52qoQ6HXs3LTHQqaOnaSAN7gO++BHim9EY3o/ODMKF
h/QU+VZ/Wvsgxm4nQeArN1GiLUyg0kdbIByrwUjrEKzUu51iNHe3KqryxmmsUYdZ2GsDvt1zk2Fg
UBU8JpGZVs8lRME1xmDB1vGt8jnTkbNkVrdxi6EqSgMjUSdH9HKuhrZt7wK0pJey6rRdeWCBGd2q
KCq6R3iJ4I/mwelkqWdR+N8T8eTFk/oFKPi3CIjm21CX3sKvTPspqUS9yh0ruIf9l2+iflDPg1IO
BPlH9ZCM3KTEKpBYwc9naamivYNhG+9U/u0tbWwukPLMlV+NGpvs7rumBf1PHg2lSpKfESu7RYw1
wksZjsG6KoAI/3Qyka5iK+EJUCPLPfWl2GGzyANQGNZLVmb6ofDG8W6ulU3BN+UH2TMo4GShaPqE
iKmaPtu+ASTaV6qD7HW1DM1FdO2BxNMruqFH5c6dNrJK1jja9gT01tOYpc/oURmLtFXik5vXwVUI
7SeTYfcaBmm+K+DZrC2EKV/93NUI+xUqqiz0ul1wEkGTPzQZM4jpI2wzN9ulUR1hM8sJtXtt0Ltd
F0OtbmUvPxZU7pMqAZ/FJft+VQFTejGQ0bvavfGPz4UUmK7lOXo7bAT2jJba1Q84juVAk0ssu2Ir
vPhILa6cKq1fkUt/hZnE7zPql2S83a/O5AHUmk8y4Z5sh8DEKnw+KXBAaunYGr9OQXI7yXL6pVMV
zle/TxGosKP6wZ8/KRXBPz8JEFz9mlX+q6X4yo+07P7xSbB6d5NiLZhLTVCiczJepujloUqbzb9s
8uZYRy6T9besPGk0YagWgTMASH/GedrMKwJFhU9hR4GO8GcbH0WViZdURG+TH9VXhP/ES6DHIFjr
6mkoWfr0o7eSg+BiY2sM1Pp2StCMh8gAVSSrM2Byiwqdzo3jEs6g9Cu0SfSdvCISkaAsipgk3dw7
htE1xoLmTmNXfiD6E17y3Mt2QYLPAqs1hD/MKTz5bpIvgogtZR4OsEvTAWesxHqSI/zhFc237lH2
B9iO8NnNRdZCjVdROqrJYXSDF6d2LQRTdHbjqrX1Kl2ZgYTOCW4p9KC5WitZtIvjKAJvRNVNygF5
TdfeyarRWDBDi0YcA2d8ZCJ+EY6VPdhxlz3EbDlAYpLJ6AqehaUf8fCGWXqUvSBG2vPf76Cmf8w8
zJlQ11VNYjUWLCHzQzgrsplNytrp2eEN45YA4aSTvZ2YGL0UcawGM+3o3JqqcbSqjB8V/1eIdh6J
Zms077zsq1Cd6KGo8vihxMR678RmQxoxgljuoiWqIky8rdVQWY950X1SO17Mbao3V792UFsppn2i
iO7T1PXTbjKBcQaIw30qdZQ3JkJgF8vAIQd8+O106CHN3ql5dPr5akULQ9Z1rPLcY0/yMgLPlqfX
xZQfCrLoGHAxrJzhFJmRVqcU9Omr8+szXbeOj46bGUs5yjcR9NOYHY/yGmgikdQcV4oTDcuBSOCd
QGHursB8wWd6u7w3uSaYGH1AtE22yYOHFc/GQF33dipyztrJKK1XFRPdk4+/4i7XU/Te5tJ72/8q
/X2cHbm/ruf+t/ThKnHomlug0+Ra1fu6U7xtFIThkg3aNO/SpnstDZKN2Xb56r3N19pp1bWavpan
yY7OEOXSSO1u+95mmw6CaaMoN2Y/fQcHjjxmrZk8eb66N3XCWJPZo1Rdh84D+u/50sqC9k105hP4
sQAQjrKmAQKT6pQXvezqz3//ff+R8Nd19gik1SxY6IRtZf8/EkaZxSYnFE3whlBNGB8se1fr2RME
r+aH5bRbc6y1z6rvmMtA2Pq1RFN/XwWTtYXsn59y1O8XOcDBBQgrfuTzQUHWf2XFIEFlVdTN5e9/
sv4xa6LbrmnrBDct3TEcw/wQOLM01Q8DslKfp3FYRe5UAxHhYCQFns+23ezYJseLXvV+tamDjcU3
fnYLkRrdm53VR6h9wM01KFakESBPpWn/5oPXX6Rmqp57NMMelTG9WqnavxUVN0hgKbNLgxW06cLP
xHlsKkKbg4G/dp7wkrdcR8M2kR5Zkgc5EKRCj29VmP8LVEP7/VtgwWRqpg2DGyl3F924j+FD6EuZ
7VZu9p29injNRzZhCM7ZnUIWr7GVRRiDdIJ4si68CDxeZxY/Eduyt0FrZoirxXiuxPEh5tXcht0I
1MjR/uVP1J0Pcyf3xrEtdJ4t2yBxSyr09/wWRH/AItnskGAxp5tJmZ9IIfmz1zhFez6kws9PXgEt
nhj7/kO7rMoR72NlW2LmyMkmBnaE80U+jHuvvp+bu3CLIF5FyNYa/YOO/voxMN03uA2EaWpjxEPC
9s2NY9T0zkMgqy4HyP13sglA2bBnsp+Qz6VTXqRXcZqqndDYoZg3PKhF2aP3cWdGOZdUOh4fv2oR
lplPkBdRvDJYgPDwj/IikODGS4y7new06zZee0VvyFzOMSGMyaoYpEU8H2SpqY18gRJ0u/7QkaXI
yS/kQIuneSk0tG6rtrBR/IunZaCH3ZOdWOOFL+ShTTsEyOZDObxB6oofb/0W0VvW8fVJ9oGzEVnW
nPIEWx6rbJCb9QMNWwldPSVa+ask2+Qhnns/DJZtsrduDHtv+gjo9JNfHFW3JT4yJvemVhSE7v9z
kJ2Tgyb/JjfG4ijr791qhOoyeY2BPLKLJbAyKRt9Xhxo80EFYhNpbXpx5qUCSJ/4PDXZtb+tFMDx
b/CTbYFSzL2z4RAqoRnJToAf8iJdmar3ZruRfXJUmE7VHmHYkbXUvNz4X5+qdeM+9Ixfnxqlg7p0
BhNUSTpNiPziIZmgCvhWA0qCOFe4V7ilzlVWezEqb6In0aCjEXHqBpFd06z5ggWyfkH43rjIkuUZ
bFIx8rDKwmAnO4ETkh0RoQicLupyLavvB3lGhfTse5NKfmTRajFKLk2vnMEqoRcnMmcTqJZylm3v
h8Dyg6VfhMmBAHd8RGYMk8K5JA+14o35QhZJrCUb5FuvURskp8jPEOlyimztcBtWVVRU6xQlEIQv
kKwmDjfAzWt/+mWOxEffZY91Q2i9H4W6vlXrtr13cTYSuuHlSzOriA6VRYdlHoMDt28vWTSdiE8l
Z580I8qsprPwGkN/HQZhrVuznraymuNfuDCmMb6WQe2/VCyqNDcxXpNp7OBU/3aW1d2l8HhYETcR
oQtRf+VpPozgD189K6+2ec8OLc+DAtHN8EEOQIxuXNiBZ90NodsdzSJH5Xhwi68AVucLOIXirDKw
XUe0j8RdOxrTQnaAZrsnmNM8d55fIICD5m2cAbAPHXGQA8wS2WyFuFDnYPlaLOPUM7qn3mVf7SEj
x+a+2sw8oS/DCm1HcGAxHDtW9frOC4XxYtSgx+buyIkBnFtsqdK+stZOYA6HGf8MNQ11PCVQjqUU
xRvUVWaj7yW5I34R74O6SKEOu81xyP1fnBIxdN9JeRT32LSNl6osyaCBEn2rjWmthY1yRRJifBhd
Ql8FMNddnInhQSAEed8aJ9knWyrNLgBQBdZSVgmv3BuGYR2wfQz2dajrm1jV8k9jVm/kd2ENbbcM
mqm+pElJlnE0zdvXi1b0Ksvy7E3TeagxDlL3QzCUjyaeVPLMTItRaStMaBM1WCrF8N21O4zBZ+gk
txshPHQAewcZUR07kaualNnSqtBuUDpUOTMD+dW6hMoH/7Z0b4VRFjA7uhX+2zWq/58xf34E18nq
tppXLu8fofjC/JfXsvjzrYx5lq6ybjBs3XI/vpVN02/c1GqHZ8OYnGuctFccRso3rcXCs0NGZiur
GcoiViWI6VUkL5d9S5R07Fde7itdzNdjF8sMzT54jEoEav8/JcWwXRZCY7SVpVtvaf1L9hQlld93
1vPij8ypZePhC8pJ/7gtY3tTlwUw7yej6tEGRRhYrXRtZxvohcrSe5v7P9rkODe/Ymy6GJWUxBmy
Nsk+JH5+6KaS4GjieodOFPsxmyJ9qw2evRlb3jy3OgY6GySXkW0ZkreubZKVXlf2oXTRPDXrx8hW
EhaOVrYPgzBleqYajd13DCK1O9hWOrzE8LscRZAiXesOZmuyWnlPNqib1wLk56arncq6JENWIocX
Fq+iZf1RBw0WlXM1LPKVr3vVk59Oxj3PH8vSGUM02phD5S6moAGbUSf2km2A2NS1JxF9sr1hI2tj
3LpXWapaR0UIDcu/2EYheyEbFSt9Q+TL278PlucTSNuo86m3sfLcpOVtLBu7AWP00Nch8uqat/VD
tWSt0hevRKltwApFcpD/k8h1H0iuGsSXw+65azKC0PyPLCwVltDeB0TBMtt8K9LwSxBN6bdwit6M
KjfYmQweP1AHkCr+lU/zgJD3xHNolkx1vQuqb14u3YpyDSXGmDurjW29NHT+iPeFVaW1hbd8X0oh
oootBAS+7dQa6cYJp3LPlsF5IpN9r+uh/qUwvRhRR1+/6HpQXPyy5iU0d7TBdCl4sJ5dNfP3dlh1
m7Jnwqmjb7Kf7HiwnpJMORiNOttHeP1aZ4dySRLWFb3mFl+EG71CROtQHhTmgVyzspLtfOvLCAfj
T7Pc67Zv7XprF67yKUBfRw5IsLhai16vDkjAR09ZSAxpvqDqG9XSGSfnDMFZv9ZFR9Zo7mg9ctKI
bSn3wqu945Sm5cpKTfcu6iHhIJ36Uld5jcJa4T+bbF8KXxtfO9suTmNlIPE0ZuMrTJRw04R6BmmA
3rBA+1XBneoieytoWbaRvSIENVwqnB3YNTEqDqdpO/oKek1tOL02URsvVRx6jvIk2/XXLepyT0rd
K3d2htmt/GCoOXvbDbqVPAlfyGTVeI61R3WtPlcR8jHTOIE9qeeNXRjpz+9VrKx+VcvCq45Ev/5Z
lb1hRVREntvMBlBh6RN1TkmPugbYBDPwDqHfmb+KvPq62UK79A4aTHNl/UefPEPxzLUeWyqwlX2c
eZ75qRzqClURNPHA0pJViMkhdcLaJ/msnucVKtZXdnQsRs98jCfn4daeuBaBQcDOTjN496ymf8j2
miXJMq3RLIBXldylTdEsghkNo4w4yqSBY1ytqewvQHmxrIhQ/u1asD/oB6/trLEPtyKWOvZB1j3y
RVucQZHx4SWLXo9xzkaUNusSN6FbW1la51CdlMM/8D9zm6/dj6DuPSYLlq8A8boo/Fr1/oMdeeGP
ri+3mCnnwaJIv6Z4mEeLor2yeTeDRR5HiG7404969K5W5fRfMQj6PlW59iYmY0C4DA2+gcj8AiF7
lIA920b1MGEHAcfO5T2kekh+dg5xuLkoB8lSrTfYWTlOupRtSgWrZ6EEXCOV1yDJEW6RGP0pu9/P
c3rc0YJgytedlw4LFyV26LCxv1as0riwx1Uh3GraPnOj9gy0DCU7M6gflYC1sjNV3WfE7K6eD6By
oaz8rOtuBKxw5l1J8pUkWvl+qh2DCXDSTNFqRtwzLD3NF1012GDkOBCPhMlSYKvn+hELEfi2gsvf
IfLWHfyg/qTNFnLyQHCgu2v99IyHvXKUTXKoFaBb6SHFunofaweYI2pmsEuiylwJMfpXkTYTBlvW
iHleYpybSO3Wws2zJ6y7BPRg3f+qD6B0atbQiy4uVjHKQ9/yIZ5FAjXj2Q3RZ5RXqnzt15Xy2UNW
txSxtZTKPBN9y80wODtzJWEZek77KUF7ri/DTW0rs3UDPXZiRFAlsRBdAtYksBM1OwrpaZhLkVam
J7+oml2OSeKtFPy37UNv7tf9WkVtAACDenAJ30IQmouBpaoHxeQgq/Jg6k5mrW+DEF80BV4gDHVi
S1vmWhHedaiDJo6evIJKEgfHaOuVsGBjI+mBeFlAdABGXXrnJDpWsXMHkm3Fqndb51D6gftSJe0y
sYwBGxdYHFnfjRtZBZq2x+zOfMJ+KCKjDUctQSCc2EzEV83qOw9r7zO+8uEyzWcNNUWvNlkSZieU
g4Fbowy8LSe/u9fcaVwGAQR7NSE/os9BMH8OhzV9aOydrHp9b5Ilp+yNVTgbLqp4Emlx6pwwTXfY
9EPtQwzPXIq5KtvkYSpYuSygReJi6aAfiKjRfUWMbqmRskPrt0DtQdanuT7UPkArWect/p+6n1av
hpohS5apn1QgzmmlZj/ZIKIrmpnsl8BCBLFhPQBntjaBU4RHy079c+vMOTGlqZ7bPEOgA/HhH+3X
JInzn5kA5lpVwnlWmPbANiTN2e8rccjtNN4mZVs+sOtEhSQtk68dnqDyLK0rrv7IbAW20FsytW7/
HpwU5u8MKuJyhmsLlci1a5q6ys/p95gXYdSgc9TC+2bms0LDpPvHlHAkNJ2fovbrr2k8rT+ZLUrc
ER7wyzg8jwL3Pq2G+ayYWnhtxbDHrAlXwtLTWZHllzCq6n3rrnS7CLdpkQcPQfaQxM01133joCqm
fiBagOdMXiTLsGsB6RjwRtg1GatcHREmGxKVqYPLQfJFhnTTvmqGYqyaEYk54nbNFoYMEW+9gvXT
BDhvaAdrxgfZKgQvNK8/CQ39r0z/FP0A3KvfTfkzfnkuYCRElgUpWMytnOykap62Tav2WXEnvJR8
cqzIAZg7Er7pEu6ncrSjR4IeCI+Lvr6aI2ZhXgdjKkTo+qioNqgARFwXGVaymxTw7Kr3sNBygmTp
mVq+gY2nbnov0TeT+a01RLbvCLWsbUL4SxOt1Q1B+mFpVwVrb7Pde1OY7KALA+eZgDbFZr5ARRjO
KTZvSsifXOekoWITmem0XAxqOD326FpHCgaTY8A7HwYysicittdArZQ12MBiM+qOWMRBD7ogbsqV
imYc5hTI3Si9+BLnqAp2VlauM9/LFopSpqvUF8VDBGAR1IM4o7Mtzg10tVgLW0wjgiUiPMMBTLR7
xGQRbfYarhtpzeAxhte5TAZByBHrOXCSZbVHKnCFZCd4g6jZT0jtoydRLKyBiEE0td9StdRPIHy+
+oG+tQPWTFaZR9nC68byQMDeb/z0lOrGyxBZ+sFvVHsVmygMs2rxl5HmNthbWjVpoCd2dekJvYH0
VDJJjwG6tC2kkSryisfAKJ5Ms0kPZkg23TOORNivKHdZn5h794GD/zzW6E6QnXPdil4rJdlqdt/j
uxXWy5yM6b0B3q+rjEUS2AA0igCPOkz+IPNGi67rmnNrHSaQGutZcHSD7/C5TZzpHORgaBSbxD0s
u1PhYYSrQq7b2INhHooyeslTrz97I0HZGFkPR6u8HcHxe4f96IIp2dmjrIputRgetahqL/IgbMQd
hzLDJTCowIWVqn7Uxxo0n26fChLG1x6wzGq0AhwGbJxywQMve29aNOrZLx3zBSbpwgmCY0kU+6Ck
yrAf3e4theJ+NsQAfFvnNupgcJdCx/uYHT34SyCeq65Cw8GbHLEdWMmuUmEvQ0X/pvblWoSC18s4
DGc1S+8a6JXXrAUCDI8fBY9Rb1Zx1uLVngZrAhbuNvHtfIXO88oa/C+W0Lt/m9Z+T2Qzq9kGW23g
ypogzG8bH5gqmiqSKi2L6MeAMxSS3ngO9mp+XyZajmft2O+EjYtKQZBlWbAx2yRavdB7kFZSRriY
UOWIRkTF9WSja1a9IeHCniBs0vtczdy1OgViM80TWRb34dK1En1tpCYeQHnw2ozqv/x3tN9DIDJ5
AvBaM4HfQwr5g+ZKoNDNYxiA31MEzQ5oLlpHEDsrfOQjTJkS9LAwa/EWGbzgBbFQD+fzBEtz4cDQ
NJ3l398ZrvZbLEP+NfiyI5HruhrJ5o/c/QGQv+h4Wr+7LPHRPWkrDLzzH50TzKSlsVlNhhsvrAil
FmdwfupK/K1tmuHU9u60zw1nW6o2GwJicjsWXsPBUwIAZ01ob7SgRFd+Qk2y7YJPYMDUSz0Fl7i2
NcAdXXhOW5FsW5w4zLWMLWBV+arkobcQRfQUtuUjrwh37Rd9iqNZYm4rVX8NE4weIwPVNsOKUY2b
o/dR67Z8XYgQtaWlrjW/26dpLZaBqXbL0dcqvLpsaERztbKsZF339tGH+oXvQ7pIB9wgEer86TZh
sDXD5k1kE9KKRf6QO4Z7EL526EPlEW2w6CXmkVhojvs1zREL1MdWPYLLMXaZz+ycK0m0NT1RHUl6
VTOuuW1/mqNx5WGDBVcl67FHP7by4vYk1KYBU+ti2qAWx6Zsm3OSYsds+Xm7RK84XsSqExKE0e4w
T1BIjoQ4ldbj9PPv91/7Y8nAL5H8mEkSzxC27XxYMuQopdql6WffM1sd7rrKLbDX8ox+SdLksQ4E
e46CkLWYf51FmQf3Jmm9v/8N4o/f4Jz7BaPCD1EnpfoxD6wpdj1A+52+a3nyDVe35gR6I0FdLvVB
qaIUI5PTIq7OAD22bG/8fTBqw5p4MfDnPnc2oSm+YkzQngfMcpGGGZVjgqZANGbqqu87cZp6bEH/
/mdrH+KAcmLCZsBwHaG5c6LxAzxDi9mrgWuyv4cVPz41Nr+4bS9WGA8iEuL55T6zLSAyU/NiBmsi
43vE0/XPuTPseS9C6sWHkDd80V+UrlgQ2nQPtT0mi8jBmwAzg6XGPWOd6WhPYamp6zHId+hDqaum
9o+ag/aEh4WhVacr/FOs/eBP9YqwpLPtHQJpfZOgs5LiF4o50yzznbx6ypBt7B415oBc9bEEPvp/
lJ3XctxYtm1/5US9oy82PCJunwcA6WlFI/OCoCQS2PDeff0dSNXpEimFeE9Ed1ZmkiLSANusNeeY
mzoMIbFEcriwrZlmCW1kLMtEkvZl0np1Mn8tDBqHMY5IP1XmfjNHk70tTSdmk1cOQZsMNW7I2d1G
vb6NS7O51ccuhzGQ2ZuJ3K5taBgJ073LUtCMRkpnS4ffTa+Dxog6P6xYFbrJE8bAuK2/KoZhXjKy
m4GiEN8rHIJDa+z8np3ImUJTeI9Vzj2MhnzpWVThWjovTKf5AIK32ldth5qYksaO6VgcYehKoMHf
VJ1YXwAhejOQq1V28cFaG1kGe1nSLyUJk7FxaMdo2owgzJgCzOLOhcq+d4f+2QSlmLNi0MReYIi7
qVqWgdcIkNg8qehmj+F84WpVuo/rUXjzYMiFUkThm3Xmz0Sf3+i2QqxsDctyVN248GgLKLey+FQY
CBhIohD5ibxNFl6FCKLxBdh4fteWhrU3hnbxO+q7qiluANyvMUe4Ccula9+ZBt4Ygn6cygZ4DJva
tgt2740hrFdDl+vSDr9bjYxZqgyFl9qKu01RIG2FKns6usNwZVnmcGVEgnzPJDqVGQgAdADbyRju
hjVwEOfifc6X8ucr7dcBghWAa7p084Wl2b8AZnRtXJZ0GtPnUfbXyIbFnXCRuzcojP2QcTuY+ya7
6aChoZMYfKHNONKEI/zORI2g6KR6t60ov0xOj4I2tXVEkMlwZ4/3bul8naO5uo9oqL8nFnHfzq2s
VXSNNoeuO67Blfd6O2YJ2eYtkQXPSgT4ZgGpOJb2Q5clTFzgS7fWpE1erITlAc8OvRdksXfQhm/s
zD0WwjIP553KoOqXSjuh1ysO2khaVtmzmRDkU3gR6kq7G9tLXVSHhKrcTjjRCizBWAMxzT0246J6
etjuiAb6NqMU+6ynDsKVrrlM8rDZUXhN7/OhoSbF6NP108c/f3NvFGzn88ox2Bk5qqmhdXXf6GWW
vIecMKXJs5Nr7cZNrYj5JMT23Tq3uqzSkzUJa4NX6nlWCIrqp6Myt+Ypn5oN7iUAxGN8qU9qc2Hm
cQXfWnyyCa6/0R3lQGLhoHTGI2Zf0iAxawSoF6VXt9ngU7GAfZJE9dVShF96tWdQC9mx4HN9CPH1
nJoeFvmf3yvnzy/fN/ofplDN4SS1hPXmImrG3GydqCieM9NUA5S04xVuYJeg7SGyD5JFz3Uu0wAR
SnHpLtGd0cUvYb1ofqpq5jYz3OjyfFO61E0h9wB7MFFWYrdK+j69ZagKD5XTfiaCebpQqKU6Xb6R
SnNFoPIEqILaI+7GK4PXdmMAHJKcW3vXiMi0zxTjZqKXdpUWn6V9IFIjI82SHAeoBoWre2blYHdV
9Yfa6jchDXA9NcSJUHK0/N2gQtolJaxHlFJgj69s5hKKSvswSmK/JzTEa6Ni7Sywf1k+mHnhzYal
EGqSg0rBoHMN9qG46FbqUZS7NRH2AMERqvDCzF55VOasDqj/X6NfLK+06b7rFrlnPxdRBLcwdedF
RcrwkPkIwTV/0R9YoCDxbMfn3upPbt2Q5cNoDQzco2OXXmcs6rwFQesmIfHEy1cOv2U2RBXXxRUr
SPfkWKU80SEqvS41zL2Iw+k4O/PLJHuNkn4hjuGa6BpqxXPc16AuKBJ6hAZMFxUpHWFNLmUH229i
KNyaLFOwyFFNUIH7rHVGw1zLW8Nge0TPnKahASqWZI+W0ZBpuSbwag4FLQQ5eGPEqY3n9tIYXuh+
d9cZqwcPjMgB1tu4M8ImfUTofwwbCrDl/NXJlOiCTU+9nSKo3g3SOi+ZYUdQeFZP5nqDQ9ojobW6
iMLqK4yi5wYf+F6U5hVgZ+OD0ffT3oamOsKlvdYkksrJzL8VfXNpWFDpOye6GcnZugGW6rci/0By
RPliR8yF1hWFc/tjIRbLm6nrnwpVu5pMod3NIt7NTpXejOx4YJ7N3Z5hieLxGI9ECMU4adHr7S1J
XR08KZNxlbubhKn8hOJ9vox66kCL47Y3Efln76wv7V/WuLYlTN1k/2i7Ar3hm3F4IJmSs87ony3i
Y/w0nln25PiyHLdnDGXJcO04NSdku9XIcq+8JAJ4YokoiAlm3Fly+ZZP0txlKcD5xAQ8/oWSgu2B
yXIPabKWf1jHM/9dkBCJGQQUHkNcdIk3w0utYiT9JbQ8TccmHY2zE4hoBt+fj/OF2n5Js2KvI/r8
ACKgJECw6C9hkJjbpBQvZ2oOrpEd2SX6wZxosIAvSz/n7ZAFWMeYRfoYjR3HGnNpbvHEaDvMA3hD
I1meRqBa6Zr3WbRNf9cnmvCX4T6nrQR3bUo2agFCKV6K58lBxmNNQ7eLQro16XoKh428GpJhvpSW
edMtVfNDCfB/XlHj2jNF7lsJVgylVffm4X/flzn/+7/rv/nP77z+F/99Kb/R7itfuj/+1u65vHrK
n9u3v/TqL3P0v19d8NQ9vXqwKTrZzbf9czN/eG77rPsf+t36m/+/P/yv5/NfuZ+r53//9fQ9l0Ug
266R37q//v7RqstH6brKJf/D11uP8PeP17fw778oTzXyO6i3H3/up3/z/NR2//5LcdR/qShQrXMR
AUrtX/8FJ/D8A/tflq5Z605+LQETIfbXfxVl08X//ksX/1JVFiGOpamWiq2QpUpLaik/0ox/Qd5A
FHrewWiWa/71P+/+b/bfj6/t9yzA80LxH9eBCaBAN2llCwrQ3OWSe73mWWWXi1OV/d6EbBQAtqNq
lpTJqa3qa8ATAs9aHO9kjplEhiTQ9RrCY6hSQVLdGNUSn7S+v1I6gPgO4lffxidxYXYaOFPKEyj3
2kMnhsvWrJ09Zfx6R2/W+XFqvjozf+YZvl62MTUDr6G+qyOOR3L/CxmlrqPFxU7U7fD3I87oqd6S
wOMpYZ9Rv9MGf6k1HOX2d5sd/zvHfrMf//vgQHRUlTmYr+TNWIUxaRC0dymGEnroAEuqM+wUDWag
HwybMLquVh9eimgoZGH73kbg9Vj54/h8bS4sH84x4y2EbRF02GbD6HBQtTe6QStAjGL0MZF7uU06
UJNCzBsDVebtxjFp2f90rv99Pv382Qvj1Rrq7+Pz7g1Ob2qSzpv3zyDUp5nJh0+RlwZKM5C8RbMF
3ZzwVIOJRNc7kL8O48ZAFNk4r9YkY4eIpMh16n4Vur0/v6TfvyLUGevFJcB9vz6ju4n2LZYQ+hTs
yTyRIKYohFFf/PkogovzJ7vO+sZNKFOaDayRIina5deHaSNHJxYx7HfTItj+Iw/bYDdMHitcianV
RUc1KsKrhbRDRxvEvh+V8cZumskn7Um7qHQj3mWTZZ0SSQXgz69t/cx/uqbPL00wPlCi0TgljfUT
+kmnb9aDpsei63cQ3e2QjTOhRN8oJnosSO+loao+LYHqnTPh14+dShAbBtOgUCoYtV4fNIzTZHQA
aO4SFe0ddJbMr1S3fGdt8LtPncKXy55XdQ0WCa+PopIMlog05a1FkwPMg7fRlIBFM13U75xHv/sU
fz7Umy8YK0RUR2bW75wZCzJpV0HUJ9+hZVYeRe/Wm/U4kKyF/vzdvSlS/TivYHxYtJMttHdvB+Q5
TvGujVzQmq327Da7Yu/m6okKbb5dKo24AZRYyQyspILIYZOeNdfDnqHB9Si3Y5rPTJgPCdbs0dL2
KapeXre2HSzGXXprIzFR6UVtTqo39C4UZ0W+NBHBAUqo0Q6ZBh873EtLj3A/pzcgsGa67Bi2xazJ
C8fLoo54ceWLUZty/847Xz/QN6ftyjiiZoAVgFL7m9PWaSNLK7uVhkAg+1ZM8haIie7FAJADJR5u
O7Xx6hGXiz249yzwqbwZ881YUKghxWfYWMVd1na1B88d+bItvMopx0CfkzaIpO4VNCc9bRhUr20W
cANmCepo2VdT7NWEfotF0y9MzUgup/abzAvFj5xR3YefZqulb5n0F4qWvLPdFuLXuYvGL3PXOliZ
/P/Ne07czCLTMOsgr9k5SiesujWNEywaXjs+LEmZ+ktPaAU5xNO+wLzsKebL7LZXaie31ZIoF1H5
vUj5r6p+1qRVBk0lPsfhIjZSR6vrmmJrUX/w9c7a0lGx71082a76NVGc+CGfYPqMNvOkUmM+0BjN
uiGffSOEVKd2+Sl38Y71Cj8zkvx2GpxbF0RB16MFQMMASQFUln2pdSplZ9M3phNIIdfXY5uclLE+
Am+6pR/w4GBMmIgkLWF+BaVxp6rmg2Nmdw3+wb1rKRVWph53lBPipD9maYEqwFDs7WJXelBqsDR7
LLYSwq+oPKebtosTPeiJvOnt4bqxKi+TdAOdefxGYGPlK7BTaSvUOZ8dsvYUPPSNTVcuV/ZYAe8N
YEL+qGCbG+UpbVHvTdVDLe2FXXCmeyXZQoZad15CpJU3m42Gfl35IEpCH0v3W9yY30q7uTGNe6ts
2azW5hdNWPfGYnyyc2xYijsdcpQyXoiilq0hfwSV4oMVUQFOzEZS6mRnwXhFk6BhAxnP75xVvw5c
JPGxamUoZnlHifP1GImqwuzNkeuoN5BW5tPOGVKK03K6D6fGCaJY9cOsKN4Z/397VJNZl1hBe50I
Xh/VJYYT8CtJyYr62OrjbV9mLyA3r4CgPjRG+jF1rU9/HjB+s/ZyTJuZgD2i61rG2z5ES8BFgU+W
tZcxdF6BEm+ekrtG6dpN82Taw7Jx1ZPaKZkHr/Dmzwf/9cJ1TILJWJ5j+FyNca/fbtSb+JLh2e4U
u/xUNdoWBItyMJZUgQqhHdVubyvfldHO3/mY37Qj1/mBAxt0YGggrrLmN58zBWU8DSOfs9HbVy5X
GJS8fICeMk/oB+VTbmFjN4euo2G+XLUrPV4vsidreEzMXrz3an6d9Xk1joDUbIInZEn0+mNIpUK0
TQWEaZpYBanrsIEzgNzWNZWUEC3Qvq24am11gFdfXqdhGGQZHak8Hu9L9Dw7M1ODP38z2u++GtbD
a8fWxEj9tkVa16WB5Rbpq6bDB0Y0u6ksQ2wJyn6sovllaEfLa2vc+RSvI+a97GOul4R0hOpFm4nP
6SQib98a3TF2lNlLITt4tlXRTuu0oFMj0JWoMqRqX7EUGaAB4yoJkdUt8UtshNMG9VP4zsd8Xta8
nhrRjNn2uiPUoQ28XdNGBtr4MKa4YRuLuyuCLkKRYJMAVQw9k7JIS6Q3kiQ4BGbIUad0v7RG7WXm
euHn7NZa1XrSFpYudDrQYLbBWFVdQFKou1lIK6DJlG1VCopBSsjIoUfHrGqlvYksUlIngzDUxr1w
J/ySZskbjoxDpDOtThk5x3xGJWSBd1Zfxuvi7I/znJ0xJmtChBnO1p//tIgNRePmszO2FERan7Ls
PrYzfDTKvF8wlA14zCKTLlA8KuDdgaEB635JSCwzYxb8Q28oe5bnM7vAyQrYAI4enw3Q72HWwCWV
n/Kp7sGesJnFZLLtsq8E7D3AZXWOWSHaTY+Fek4tPcirRvc0ExuDqVW6bw1k5UaEFpBbu6A2nZ8W
REtehkDAz8JWDzS1vRtL6/ufz+nzqu+XE+CnT+PNdUZzcMRFO7c7slVTf87Ad2mLaNaSLXzS1Mk3
jAur1oTevxgS39VoqNs2wuGku/7zazF/N9KzAGeSZhSCSfpm6HNomSH97dudu/qXRzrBJ0NLPwKZ
31g16ebSHGy/kj1ukChiQMjEdT6V6bXtVgeXlg8k4eYC+S0faeV2bFXnk+3mutcsyrIKxnUvgfE0
GelXU+OPyLp86gRaFjeCwxvWlhPwYdzzZ+9hXCfBYoeZD4O1oPuYkv3iyJes6GYc59o1tKKQeq/1
Kcf/7uFUmrFkhtMuJcGLjJJDrDFEObqTB6bq0Bdz+9yT6kcsZU/CLh+sPmFur1ZOb/2xp4unY8W4
kLUOETr67qzY/Xc+W07qN18zylJhUPI3LZWSxuuT3tQcOw2Jwtk5RvoUhfSVFVwOdBBZ0//5SL8Z
JOnvUP9ho8xffVtjhWVjFeinWyT5xUtS1X5uV3uGTnifMTlZ5GoUOQQSozDu/3zg3yx5qYVpQC5c
DFu2+nbjDBYer2loMjyDLeoHutYoN41D2rXfNN2evMUJA1uDUmMVqeWZpL9vctoTXsi63k9BOFa2
890we7lbqsnyZ3Czm1JuQ4vy7Z9f6m9OdEtF9AOQgMUFG9vX30YXyRoMO4HWRRy5GLdOhKY/DWp2
Mymmn0v50trle8Ws86Lll1MAr7YjMF6ZNIteH9Qd6B1KydUlhv5K1dWAsT+wbRksln0ROXT/Naut
tgRc7KkyfNBC56C1xYCOOAWpRKrwpDddEMfdsG1CFpqLnO+lGE+d8t4S6Nf9Gl8kZCrmfTa86tvl
l+w70EEDYxLeuC5QK9tiHLRjEC04csw4efnzt/HbM5YtErRqym1U+l5/MJabgJzqp3anF5ck/14a
dE0DrbCuGJwxuXL++gDys0B574S1+cNvvxFiDlZ/IV8IFIHXB06AoZfCqNpdvnQfx9m4FTa7wzBG
RwW/+prtii8i9p/pFCu+BcyUpkNLLwLryhhGxEHlreXr6rBVnfS4LFb1zlT5m1IUuBGbzaPKxUxT
8M0pM9IoXuI25YoiD49RZWAj0yWAcdtL9o3PaBWw2BjO1iLGzrHnu8pA8W4s1cZuEIwyir0QHay/
c/EYv/u+WCHzTbG7dX5BL0A2DzW9UJvd3EfJVs3n+KAUJAu1C7jLmcVr27mun8hI3UaDGgUsHA8V
dAm/T5z8Zs53hWbKO32anvskHu96Ed0SetheRcXJVXRCiJ34CvyTdoHXsg+s0Cx2koXmVcG84Cbi
snNE4Uk3di+XimmiGFjCSXUmtNiCVNTWl0XFDkFOVHgObYeTejI/LX1WHpSVearV0fellpt0oFU2
rv6LTDCt6c1SXZRV0NasAf7X57fjWpbFYGyzlj5LPn5a8MSKI2foJ/UONx86PJlsemPB8lz0sY+E
4F7G/S0+iRdCh4M/H1n8Zq2FWhPNBs5ulUjtNwOdTATl/saud9aUYRxWe2MvlTDcaSG0Ichc4jA2
JLwP+XjMQuqbul6T3jrr//s9FXspc4Ug0Y34ZWaoiMDqyG2pd6mcrxuDcIM6VdWNJJvOt2PxNDlE
yc9lcYEavn3ndP3dZpKDU81lE4OC9W31SVtojpc9B+9sfE19FO80p/yaVFEEAQPmlVRcaIYL2IAh
2uJgi9+5in8zyrgqJT8DIYIw4D2/HmVYKRWdC9JqR+RMjjoWzKSfOG1L8kCuBY367jtmK6T/OrKx
plRdoCA2nO23e0kYf2UfLYJjEpDztdTsxB+rDqc6RZut7Jo7gBxZIKbavVdMR+U0DL/riE9PMCHr
XYSS/CZRnopEjTd9PhP7IGXsp3iBbnqtuyB8zfDQRyp+h246yGwivRxCiug+wlFW2/RCSSf7saXE
1KpIxTXgXe08zL7dNslTN7lbtNXZbZvlI12E0mQGpOtsFBPhTV01biR6w32uTfpHCGxfBys2N6M2
QfFnT4TZbP1Dhgif0EXtklVkpMJANhvlHr0ZtZnRfJRumhwof4WXoSS0oiwN5QbRaXO7aGHm9aN+
S2Ojfuhe9NLBFDcN1kdHf+wXkTwP1PUbjE9NL+9xQVi3JXCQy7EJB7/KC/bcThy6HxJCIb0omk9x
L2+WBYJcWwgJcV13P4VtUuxILaFEpBnGdeFmj6xkUBMn0XI1aYgDqh65ced+YROUgqaekgtnAd/M
DFk84nW6V5uoD7BIuVtXdPNnjD2snrvpyShNUrJYkgfdghI1VbPRn+e+vEuk/U0jc/2bmorbwsk+
d7lUtoVm4Cuxe4map/tezS0xhv2I78rJy36TV8jjIiMbjrIs2IHBuG0CAHyzl4h8sjZywESR6e1x
KStW9X32sVOSfifWR+enbGgx/gL0IoACL6+Y2eVVBz/hOFMmOT8lnMo8dkjbs0KOF8l6U6oG/MX1
3vk5gIlBOzThTk7ONkl184LSo3VxvvfPzZhHA3AIanIOmX7bWdpMe6hMYUnOEgjERK0zmutNFKYl
IgpVKYlS7spTbTe4p0p2L0vY4eAc++P5Hl5XUNWZRijLEC3XStks1+jRIFtCRl2fofM3X0vkYXtn
AULVWBddEdJ9/89NXfS+ZK1yZedtDKI7nQCZsDknqHlijVsZDxMZZfvOzndjR7ZAN4ZQYoi9dI7u
UD/OfAPb2IbHj8AyvDOcciuQunxU4rJcVSge+S6dp1aV8qGrhPJhKuvbgUjmS+Sqyo1oqB27stsB
29YDMzLD+yhOa2SbbeSfH+Ys8S/nJQv6djo0A34Eb7LT8YZlQjPOJGl1iUQ9kwa2Csi6jUM0/K7p
tcqUwaSuQ1/UFkBF1UpukZYmhExTjZpmuQTLbFF+t4YYdYscoINWid/hA3vMZrCceI/sTVdo4aOV
tAoEhS5nbeXsWmtaHmcDtWIC9feyUMLlUUtzmAzCvc3VpnnMv2Trk0YbZ4epJ7NRr+xdzfYF5qE7
31l4wxtb1A/13NRBm0YFNXI92VglFoqZLfG11Ur9+nyPpevIXsOzQaBtxdixRoJD3FwA57a3dp1+
0TPHPNpOZx1heuExKQ3P6MISyh6SKtprJEeKOICCZj+sNUpPIyfJi81o2J4Vj2qOZFjBcgl9YIM4
Ndu5hNU/DHFhBXjS7Z2ecuBBYs2YxFhdAv5aThNi1VY7iWZMI7rn4W03DP2XaDI+Df14Egvof2vU
4I+0nCclqqRAafLukjRBz8Aa8z3GVuhpRmRSg1DrbRmZ+WbAVsWOusvvUPfdzs5kfc4Tp9i0A5Qi
hTjnT+b0aJp2/qhLIjcqhcJxkQy7MK+dz318rLXZ+kL/d9pOzdLha43ST6ZFo3193tJZ5WZVt/gD
ydOe7pTtAwnAM+BBcjR7yKJVsySPxSy/MJBkXwo95NfTu0QrmxtHpNYjhGgiJvPHqR/7W92Rl/H8
WBm1uHcamAtOPj1EfRM+mHJJr5JO+XZ+RL6XvCzarPDysNSCsVD4Nqi93jLJeHZkhXfuejN3xhri
thinjBZoUCVas9eLHpMExaV9pYn5wQ0tLI6y0um3lfNDZpgpCAb16zROuY8fqr3rJzxFrgHOpR3a
u269ERP1A1IUNT+K0s4vB5Oyc+GOx7HQ6FGtD5O+S+5kgWlxVL+44Nt3pAzZ+9FyP5FcnLJfs7gW
CfL0YF/sUfXLr+0zX/S4HwD4M/k4xk1o2ezHzaDJWvOKtlyONDwljqzuaFOMTY1HZrAuTMWpNiZm
iGCS0XwdOfV8fb5H6rOJdTrzzUVJtvOk08+b2vRmyqv42soeXULDt/lgupTGIu2kDro4VRoVG7u2
l8BSLO1oCeZet3aXvTvnNgYyhWTS+Mqe7fIUibQ6GRWRW22LvW+cEwLJQUnRom1vNammgT4ZqNY1
pzrllsFZai/x9XmyI2ggDeJkZKMPNO/qfGPSNxCpq+7UtokuDLeGDiu0gxGGTwuiNytGO5nUz6Uy
fLNCuKUZdTbewMkd8DtmMb49R7hBaU8baXTo7dUoCsxCJF5R5kdtXvZo/mMPFgYuKHen69V3maYf
0jTU6e2SgLHIZ4U02AZNIqpTAxGWwatg3QemAq2ms1+wmnsDqvQ2bj92YD9wjnxPhgvCk4CUAyfs
jM+DtD6oyCMDyl+3LOcDOP6A1lIcWvNgRgH8KF/JjQuyaD9qM8nYBJBSDrkmzW+ddekshQZKEmDf
dvrR0cK9gXlR0+KdgVZ40o7h4DKsKS/FIK9mzfm+dHB6Cr30FVw59Dxx9TbYBSa1q3xaoZIcjnLY
ECDc+AquPjZDyVGUyyPxeTfQcJdAZNUhbZaDDl8LDbkB5Epm1XiYEogGySS2erHs2pU4OWi7NLIC
M6PlaM/P7DhvK53+6mw3hp9XBhXInLSBomXJavK2qoK1MhgoYkNG8noe0hS6qpWY2BvVhYA4eGwC
83ygm9RrQ3KgwRp+AyFae1LmMemM3W3hhh+seakDZZrFrk1YmSgq8Npa2P5INa4uness6Z3Nsoyd
X7j5oWuLY66TLmcUyrWcpie5EJZZEoajNjNvSBdfikq9olQy+I6zQw8Z2JjwA7ddvse4hmj+aYdu
4PxiThr8WiH/oGkaZzsr9aWWqkmAIqT060q/URu8jq2JpH4QROpon7TeuZpbhD9EZ+UbYnoBbZAr
tKnj+mq0FbKeIcRtaVVBIQCLE0SldmUq7COKpsLfPmjuabYYEgz7WemGCmSx/qIUOogwsySuenGR
DS+3QIrYIQtTA9lsbQxNweZREFOUhhDZKPyrfhTX2MKlgvXDpmlhLZcoY/vjFONdxGG8q8fyQhPy
oVsW4HqFeaQS+ALcFitJ7sHAf3aS5EVvSwTuS1F7PSsLzx6abZrzHWNxeLQG/Qt5XQgMmsYzPxBg
r9CMjlwMpOM4BZPqriR8hQ+4UhEwgG2vku7kEsyQtlWgjn1GBHS0XTTrCRVHhAzZTLeNRYxs3Q9M
u8IKRDI6HpnDF3piECKrkicgFGWHMfS6qQY9kHQ+PVGPuF6Yl6rBPuSaXB2EGQEZ6nJo6/5bwQSY
VLO8JZb4Gv5O7PUytsn4qqZTil/ydL7X4s9pIrfHj8LUMzVQU1boXDXp5UnitDpSZzRX11rmGApS
kPjkFjXeYNVuNqDpC0zT1IydpAiGPGpOTh81qAzaaPBLkxL8+ck+OUfERRf6hMaT3k19EkpDRbFS
MQUTdXLS2N9UHuYfbYf4/fJsk6sNoHZQjRg9xWRyleL2mRoK47j4/PNrB9lfbHU7+UZrQGJim+QJ
rruB96ztV8eoxnAVEeoB5x6COjnDNcQ5nDHTshkINS/TdE+klLJpAfwPBAVs7CitvXwg+LVfP4SU
IJQApqtJF0XpQSDa876czV1Msz2ftPGQOxG1HOZMD0ovKITGgs1jtUqAUndP3gxoJEzZvr5mjJ1v
6AtuCQB19w0Wm6nN5aHp4PEf6jwr/Cym/183TnGSpoITOBy37fro/BRb8AtZ2BCum/wky7oARRMX
J2davjgmiyUdcBq6HKva9JZVe2W4gJ1P1k+5btsyENVqIrCK4rCEXPNdrh8Sh4k/VrNTFzXZKV3v
iRGcjxmvVLL+E4mGJd5xoC7nm3KxOxJoxWORRTnDiUl00vrDn+Avo5lsKNPZ+3rNbp3XTNbzPTde
9orE+gZBatsaYtxLQHV2U0NoHJr6Y1y10/bHQ4UE2xOnVA9/yFxQUrDLc5BEKDKB8sjNrJgS3NrH
rIzyH087neF4hZU0wbhUWbHtDL1lr4GEOe975djU6VfBxnRDM8M56v2QMY4PV3rqTmu4xGUtd5Af
wEkU6kjHk3lN2Jw+Wacre6iiMzgWBMrkWxvYuUAiLZkSSEd1LjMqVpfZVOE4cNVqWyuVxkUONLBs
Sc+APwMlNDxR5Gs2WdqQ81ccEouEaDOEgdrrznHG+b+mETieQe9BqdmrZqn6bcTq4QtcN/6sut+J
D9hOTjxtYF9yNnVQ81wRL36r1MURUTZm1/PdRRple+IiLo7W+Vk3UhyC02dCYc7P9us/MGuRbMiy
QKUxC/Ls1Hh/fp6gaMFFsf5r1eodHcHJ+uvnm/OfP99TR52YBhdG4fnhj+P8uD3/01IRhZ/3SuP/
ePL8W9X55Z7v/njc2FagjUQh/PPapvOLP//4xysx5+wj8Eb7x0v65xfjMLY202R8LDHksuZeX3Cq
EDlvTkzTUdUdMax3x/O9bL33z8PzvfNzb34PKUe27fvi4fz8+WaMGozn//xbO2rNbT3F1+enICUs
myYvv7ZdwVbZCUsvd20jOD/852ZJ2EiXS823fb7LmN4fDXcyA1yVx1KwFo/r1vTdsQ6DpqwvBlUx
LtFQWkG1mO027ZJ8N+UiDKqJsEF17QVOyUyAhdG9TIkAiwM0wpe59Y2JCKYJg/MubeKDnhdLYGNv
vOlm0W6zsJgu4RP7sqLJnecUZ5qW9Hij6jKPfDNfS8fnTJ0g2sc57VOwvQl2xp5ur1S/OmxdrmNK
Heyz73L7Mys2skIZyL06X2y/zYG5qAZjj5Vmz+3UXTWmBmhFIPucZBaEcfixpGLvKRb8UXUB4GTf
YPDdllP9NcQTghux7je2Jtj9h91DlrCl60lzTAYLH20pD3EDQRmAyF3RIS4qlnrP1upmmfUtOMkZ
I08YeiPFE110AFezjswzdfZd1H5wawfCCaB2jDSBZekGDaES/mCDsIP38VXejUN9K41Q8ypdZ/0U
3ejldKMlyPsNc0M4TeQxfz4PA3S2uGPj4QATGFrjmCx4JTHzBRgoHFq9C8UiaixUxBpWSB2bUmXY
iLJ04EdUZFJe92rxIUzrcddEjkMwoePe2EP5dSiSeJM69fcq6u+Vrp5hepHqJYvphFPpKU+24PZs
vtlVltgbgdbEUELrnhiZwj1FDdoEydpIFKOy77VnAn/FPh4eYuRbHyLBcqaS4QUJp+Ay5sM8lKiR
INK6bldtUjeRvuxLGah1XsA1loLp+SqpvpewRzctW+Ct+H/sncmSnMi6rZ+IbYDTTqPvm+yVE0xK
SfTgOOA0T3+/yF3X7rZ7BsfO/EzCKlVVUiqDgN/Xv9a33DheQAIplnNqAaEwtb8NY9UuSppxH2T/
pdU2POxVjqxl5Rf6X+JdG81/8DjmF9+R9cFRwbHUFOtOrh7uAuMZAdd3A/LO0Xf6kV1Hz7Tj0HlY
pHLnasfc0zW3Q3p6M/gWji7Sx0KSVFo5UTCuZ6dwNjW8rF1ry5+cbvWKHU69jX2yaildBQAuF5XB
Wl72cPar0VcrzXoTQ3rDRrH0ORDWnN2RwMq1Qh3gX6QvHGgmwmdg6jP2ssdI3/ExhUwmzAZYDYDV
ewDIgpZyYgCIBRYXc5X1pbGfMdQv07Fy9qVXyVOVSp5EBHgvE23QIhLtYkZJxBWVUGrg8YSfRboS
mVKnDn2oDXBmOWWgltDwcKcPwcdoAf0LfuV1r64NcPVIZfRl2RdKcrjlk6vf5WZ9MS3cH9q1uPUn
yUh9lKbdCEzDFu9ruIIN9DkUsANax0vgejHv9yxwOVYsZyt9FyRyNmnVu6us5uCU1AypKq4KqmQK
ktRFi/oBlsmv6bIgWDZtaxJkLkiLdcJvEqJz7R90DcdsB66aIiAGXHOCDOxLYbMWzmHYrmJyt8uo
5sZcmD8fHjBpKIYRfjqc61D0i/lvxSoZeMIPo5Z/+2F0Dr0107jZxd629LBrlbPcxG5Y8jHi/w/H
zl7TvfIFgmwzVm6zZuSuV0ka+udkoPetEGmzaCrsnK5iJ43ud8LnFNCrZ7s8Op1o46hxom6rnml9
IdQY2cPvNK2nO3dAjDC6J9vXUGST5lmzmQadL9VcenuD0xxBWetYcnancaWGHMYABjH0zTHKaEPv
utjDO39A74xwN+no2NCzuorDLHnuRvE7cs+1vLQZexxDwwZljshAAlkhhBYB8shlNlMlH+3Hp2gQ
zbBvRuvqx4pDXKhLdpTAc8SELZNB+dw8XoZllgBx+cbRdX7obI1G0Xctc4pYHy8298ZOhEQ1EwYs
lhC0Jwys/hYWWurWb5JTXWFTcdNs6bMOpJuoQBxs6DEZ8v7YYpw/cqCkZiJgf1HGkapx0KWI69yp
HtOkvXVVvA8VyoqdlvgRjCpY0Di9rmiu8abK2Ki02XePzvGx+ulQb7qUAjjQECT26q3VlbcpMGEh
bUWEMQMo1bWKsblytzamDGEoJHVv9j+hhyZ7P9L8XiDCo7Bd81yx1/zqGuiVXMvejpc0aKRL0++K
YypyeDVJuvHSuP0aSv1lmyPESoadykw5x440gVXe9Ke2xX7yxHbKJw8tlGosZcgTLuetZoK9WaD5
Ms4yFGdyRdo9FD2eQR+0kTkbmtXe5y47JxFLDapVsi27HIPLjaBH2de7GNVrg/NKTS9txF22SDqX
1pv4B2Kju2S4xbtDYYwxzjbbnFAdq3wbKntbdTb3qJ5PZsjvKR5gsoYf35RcGVOHjewB5Xk+gNIy
t/xNm70ieRM+Cjd9Ja4hQUSctX6BpJ4WS18OFwqe6cDEZLEewBytIPhPh7Awlr7RjzcKiLspXNZ2
B9GWCTAuDHVXQn6lechF5+j8PObtR04/9nZCfAEZqzcuqtmaOTlekfj212qiaLDJrXPicAqpATEP
gBahk8N5Lbhpr2K4Q5tBQYhNRhtGk9EvXdzPwLx5uAgNFD7GP5eBapCPSIymk3Y9/SDSUT5pFkir
LKdLw6+qalkjeW1qBwNb0G1OIx7xvY7z3wMdKUv4OM6CzwQLnkLAOgvJEw6Keyxa185Sc7TufFK5
LNT26DLT3oUZfGxppKPtL9obYMdxRY2/DJeO46bLwtMYhjFAHsQZNdss28aQ8i58f+SyG/OU0wJk
9VF2axzOsNFkX62wHoOFAXzidjfTcV7krFd3MeHfhLst+VqX0PyO5Ja6iehJK1E+yyJeFVls3/Ao
VM944/NNUHXdyup/qD6CFpVlcEGSlNh007x0Qc9Y74JhCKO/ts7Kj7TXDbgXY1yajy9xxpWrzrPz
gyC5vk8KNIbGjzfDOFh/jbQ4BrKD7jKudOP6H+UEnhATICqJz1l1qscrbSeKeEPHmQApyY2ybGfb
zbDyrWG+Cn7MCzdzyn1RMUJO/Ebb0Cg25Nc/3VHviyzQd+kl8YWd6aUbZfmSFv0OCcrCjlb87dxO
L0UPbswpzb9g2DJM/DQZ/kKQaM95RkyrK7BWJlV4yMreWbq9ID6ejnsTyhufLpP4htHrY8Yya8AB
sy0x9bDbYuycGrPgHjmwJOHwAkQspb7O49bOmOJy4R5M+ysN+rU7kXw2i9haO2nEATfqPm1Rw/Qp
64trIRdGZTfu4aHvhwzsXkpYKZ/mjSET76Yzd+tMwtuztN3pbnhyHbe7TJkyeYJYeiPryV7EBKrT
yPXhH4tkS7VDeCoaZtih+lB2QggW8RJXZbgrpf3L70yxDzNxHgUyAszItTf0agt6jpI89k0L0SYc
4gPnVI7xH6J1CKK+P6zzbPbWRTVsC5MWvC5Jq01c0HA0Eylf0pbFAzeaCvSE0dkJOF+aakT2KNlV
c9e1Usu9p6nrLsyopEZaZs7GrlBEDFZgGE2mNVFnsTSHtt/NqiBwmzDdJIW9ojoJWxV3ikF5G4FU
tXIhAO1V7sLYj6a37zYoQWKB1DpW5mQsQ3rKFcn7NpXPVlGuWw9JucbdspVemcEqDdNFjN/xGiKP
0x/bTiufxZtltnvuSCPWD08jfOiEHohkAeV81brhH/DVeq8FynAr6J+ZUoa+ASYioB8eL/CQN3HA
Y9QsHdhzDqFk4C+bsm/MxeP8eZw5zmJ3jVgSuOmnjcS6p+LzMx4ifVbu2kqy5BYTDd8UfcCc5Jkl
w4WPoiI53XGiVTsTs7aAfXYaJgiCNge/DOqRn7hqK9J0iwkTx7k37qNckf4EjLMZqhCiWX7LMirq
VeMtMZ+Mr2YL2UUZ79bIVsZX92xqoo0hxq+JWfFU1Rw8EddOQRbNawgG9ZY3Jtop5z2q3WhtpJHx
6dHj7lfeu5V9yamMYKuO0zeEEhTXzB4ujnio58k5qUjAWE71WtKVfI4gtzzp4UXmNgEIbAnnJAvy
S9lxJ0HK3+YYTu5l0iMPFakHB/niBpzlYhB1rMLjlsm27e4RE8zfqVD+xQABa2kX8ypQ1kUaGFy/
EnmBrkq18IE5wsDgpYWas1E+5eWMjeElNO+svU6AkXYxPU87Nc8vMumyEyuK6Uk585KiCs4afcb6
yXU+mnYO7t8vyHa7LLf/yFqwvDMLHxOqny6Z3QkDxdMLjYfjmeeBfnI0BFM7+RyQiVGtNRsaOOAL
+DDtee6jknOBoVa4gfixiupeQxheQhIbkIZ7duxzIZa0PopVIIdgz8QgUeUidbOhrrq0ndrh2qnE
tPY9KJ19UsLpoduuy4P5WCEUr1PbhLQAnPloGpp1jsu6uXGTrTVFwz3HNzKwpGyyMTiRHR0PYYx5
O5XDn7QZGnZGs7OGnTMeXA6sdZq2K500xGrL2Fr1iR1vLMhWg3XMi1g+VzAPGtxShJZOU0H+Q1TJ
RrkSJlkKimOOknDZGVF8SoPqllNdQplS81BAp6Un5AfLd+4iTpVuxiwDYU/o/CrqqaO8w8s2dhH1
66rP1BLgA92H7i+8qMbeTWSwHa30gN+AZrzHi0Htz1KO/GAklIx7CWP00aH0ovnEH2iYJqPf0wE6
pcEPOFN/DMKbtwIq+IJT0x4zVb2YIjEwMlZyPedluZoG0a9q9UCwNCBYyi4eoWo08daf+2bnyuHR
2IhyN00j2mvy2PGn7J7dTZcBjwHnKtdNGnzM7Xwu+hrbuxjUcfRTyVKk+iAY23FJhOk6Maxfk2My
/07FcOg4E28zKwDu4ZV3e+7VpdTpeIUvcpwmy15NpXA3FXch6LS5udIejA2rSd4nYMfcJIt2LQwM
fFGQMQplIBckisTVjX+G9t/G1+I9rAd8fV7xozbIh47OmP1AV5fgJZbN4Hh7DtYed28Cf0NChWsn
INkm5fBSgl8814wUbplue6/zqH+Mwj0RGNSBLRD3dEfG/qVKErmCjEQFgT8we3SBtwHZ3u+zvMG6
EprNBVJc6f8BHYt5s4lAErvTi+OVzr6HRBWYLWYFGxNyWVW8o13HuSPAJ9BjeMNq07mL1PBi1rXz
b8/BhVuzHOf0KGuecVOzrY2O1gmN8Z0wSBfXckMLqSKw4GNZ51REATqmHEx46FqzzbsfNfA6+wqg
t/WzidatZTPpA4FxOhluCwluKKKUVjpTjdEg6ZcSnyll0fMOuq1cjRLTO6jlIYjZftJS69TO34Gu
MNdb5Cj9bpSKGxhqfYgaY1ebxTovEK7sEf3Hi/qzKo0fYzl+xTZaSNnH/bKiJmshZ8fa18Z0nTX9
DNLI1aPKNFjhpipZaLJEbSxrUwmKyB+NsHx0q2U+ljQmjx9ZDWg+o9ygK7nfO0DDvKbhUe9TsRIC
/BKMU+k0rOuhGnedsAYeojaWSyQZZgn8dRKSXc02t6yzYJFnyUfTGyi1aPwcUvHzyImj3BhcCjVP
B2nm2zyaoAO6G8tq8Y4bbbXyK8Qvm7rknRGmNBvXlaBaMIIJxjPqULvdb/RwcxuIpoXykQzrgSUb
mOCfrMk8kPMCWYuehYopaB3biViknnks3bxajKKPnhrEpWlkX9uTXjgajwbQseqemjyBMpDH2CF6
w3nuqp9Qu4oDNli96MqJ4vJEurv+ca43ENao+RK7iXjv0khJLbhI4WRuM2T0hsmx9N8Tg56EtpTV
tjGTcdXIOcfsAMuNu+GRN2sk16A4m0BxvWr4N8TvqAt3zIFZFpO4IkYGVmZ2AD634uTgytmXQ3kL
/a4+VVWG8tMqdfF9Zk66X+k2Y3inijC8Fik6SIq2lmaNuxjb7oUJSnGxCswyCfXXgZ2tHLL8LD/j
ddypcDubJXaKcRE0tb8yykZden9+sdiUPRQp/2DZRblyesqh7IAf3EDN+DnxjAjJ03pp8rk7cIc7
OJOXE7oZfvYD6JMsq41lK5D3krUThcnabhjf4tr6lRRdwZaj+t1yaN+OsoqWEDCrvE1OWOyCje9m
vwf60DDIxMUuI3LvBkO9skkRbpwg+mVTnRTRC4Nui5A92ezJACeKU89VHRqmt7ceZOsxZP9S1kW7
hBVpHCmtZpAlWric48rhPlv+Yc/LIatkfIno+qLEC7EoMDKEBTmeRfeJhrHMGETe/WE/dco/5FZn
LS03490JGrailPitCfAfwln8VDTTbFIzyQ+j9DqM/BZgV93vmyrrOaBzK2GOvFfRX8tX9d103Ak3
RKDWFcz/rQfWiOf5uEBzDDlQY1ANiY3E4vFgLYHeFMOPrlAQlKCqyMpfxrSFnwqSBcvMq9kQzpyH
gxYb1uACvamZB9ICMWjKna/IQqKh8od3eYB+6Q964cGIXsCwEgc3MH5Ban81ybRukBx5HugpOI6C
v54zBh75kaZbwb9Xq5iV4zWckp3wsXSh0MYrB2j11mfZAg74EFMBDMbWqveB4RXbDNlvo50f5mQE
x2bsQIinQwoI61IjsgiDO45h3GPLhSlhh1wBNij3oQBh7kfDgWBfvZWz6S1r1k+jA6LdERSke4nk
vu904fH7pRjc33BoO7S/tAGI2KV79kU3+tGcU6LEL5jm5lehnLsbmcklmZpgYyXp2ddDxvNVW2sk
Ib2pIs4/JM54g9uo4Kzp7dBb0vcsrC/z0I+LAhEsk4/1WBe/dNhZGZiK7GBX5b7J2+IQm7HaQ328
i8oft3bDTWvOG9Z7Sx4ZCeTiAp/HV8e41qsAkpdiOIcUvB1zB5RraIzMAeI186td2bc/7brNXySS
0JZ1GQ4PLZpL2asXhqppP5olVoKqeIPqhrzSib0OKeAgCL6OQGPzzEla7kgUy+kcwRTE1o31DF0H
nZ0clMlTtKf8YWM0LgHzNucoMJPCsOLs0AA0OGGZ2zyM7OtqjIN7m9Sg3UZpbqYp/PQxri1NLyY4
PpI9ILoFsbrudo1di+M4xe4i5CzWZchvIPWpwusHa0PhxsqcaxP+msVz0JfbkqrZxZQb2QJpzKdC
Md+2dchRh3w573H0dCmiwttkYW+vnYZPeSttFJqkis6lOe7MEUZswSy91wUpc0+2+J3s4pLowtiN
8Ybvg3O5kT1NtV/ht5mSS0hkMIFhu7Fjq9iW7ClZQY3tfpYOR2XjnNWtWFLqmq2ENct9R4vjJiDi
tQqAPxIH0Uia3kfBZ+VWWpNiVIAjhoPqWkqDChSl972Xt5cwjkEfyKQ4UyS/TMRoHdyyxmxCnYfo
8MIl+SXpnH7ZFm5Kx4Xk7dGdvVVVwd2qMrPl940/0JwmfUMWi7qz7T3Pjks6MSqajbzVcXYVNqLv
7OjVd7cNb6bPJdRxI5fS3Mm8p34BlUc1ynuOPJYTibKfoVxVq2jAfKShr2EesH5Vmaxuqd+udd04
PwKEliVRIL4l8h3rqinFm6l3nf7Tyc55aYTZ3YKse6la/FOch0Hoibh4c4vkT+15+k9do++5U7iY
FX5Y1+AonM7TSRue2LeAsc+B7WxpPgfWPkNNb0ExrHOvTg69UKjj/eRfkhxPSRTX5XLU/Sq2mmJv
sEqPUvulTUMKU2cuIpPT+VQ/utM1CUGcnOLSKZ4fENLdq5YzHWKACGqkvGvzeJnMsiAtq8abMw42
+oDpvM64xhfJ8EZOLnycccFqDMVtkmLctaP8W8ocUlnmN1DdTAxFzjTehtCKL4quQNYNT1XEyRfp
xj+66JyrgDAD8n2SLW2zAtEd9z5wvNbdN61KCQGQbZslc7/CS5sx1OKDA9/tdBzq7IHaHxnnn5Zr
XUknG1tim8nGVpjcuN1/+tZMt4xBzW9aD/GqS1W+nmnMJkGVtDuHrNNzXs5/Jdd3CrH/xQl7sWsC
zeDFZ3k2tXkdRm4/mZ/jWZ0H8o9pXp9L9TC2OEHPanWOjqWSbFmohCbQmF9s6xQrltt1J0oMJOG9
K+IaLHqtDrnmqiMx1ELzi8yzdqr2YrfF3mzqZ+HSDKZJ5uwDpRhoOqolfCYuK4zF6ziFT3TRdAco
1yuHiMBiquPoGY/wmzMEA2D3JoeOGxV3u+UDX4swXfkiRSFDzTuHWY34ZxPQHRO7PLGj5Ywl9a4M
rWnTZ519r8fvULC7avrCO41e3F560zxb3DNWbV/b6+LxFDEKpFsvTnHe4W0aWGC5xVyjC/bdU2zU
5j1MDq23JWxVfOXIU0sPnO6t1be6K4oT1GmDg2dufWBMJMBNWShZsHl457yoAdFLJ/ghso4OPo+H
ooX8w3Tos12K4yWaZf8TAhzWRU86h9JqPzkRmEdb8UwIU7E2iYP7w1QfO/zkvCvcnPJCJ7dhFC91
wKxHHzsKyeMlYEEFcqO/Zzy/b8Qg7hZ8dg9GyMHJWlxEmZUe9RT6y64hb9S6w4Ij68BVy0vccd42
YDPvir7fap1b++bR4xthjPNo7/K5Ly5Loeejh4Cxm7x4QJIpD4NBLFCGgnbFFNk1LtvoxLtekWBs
EKCdvPos6E9kqeqn97Lq7W3LdvSN3TY2vTvKnufkV7vEcFd2Bxn48q3sH6dn6AJK7wxiQ2cnNl8j
Fpp/a9HwCPTdm9ej9OnW5HeNAnFhK3TPB4ahoItowIYStaL27VLPOmV+4ohe59I8m2j9izjvnzsM
yvxcq/Q9aZB3moC82DCpjWNNghOttXQZQnWp5VnmhVpR2wFxpwm5CWdudFOl9zOIvXqbePrZNuKr
SjDc9nk1biOv5dAW8ccoh07TKQiO7OlrNsFDhk5SRLuqAPyjnUnfB9IlA7mDD08hfOZ5erdIG7Io
sb0Fn0lSHtGe9N/Ga23vd09OwYvWeY029f0C+tAH/uuYZ2hMq3hlsA/6KJxGHb2CC97K6VfplO4x
qSXBUQzY+/o28beFocuzTDO8267bvyZc3Ii9+RtmqmyLfMiRaoaPKtvYWoS0qP2aWBFNqWWekgz0
gQxC92CLuecgRy+gaFnVi1J8BViFXlskHKYB+jhhmys8FcP4NE1efTS66M+IHPSURtm8kRVGhfBb
r6rwmFYyEexukK881ZYnuJ++b4zjSgicnUBlrCWEu37bdI/UwaPGy50plkltLQ7to8YLGvc/X3qS
5x20uGmjCt3vzBpbeFGN5X4aJsICZfw59SJ9LeRTKMP6TdsREGBBZQG1oPdwSIwr4IOtTKIXVJ3p
1IowwZ4X+nequ5I363sX0Y/yoKNqGZL7fEmK+dTRUY2ckk8veY3SRsjsqApMGBxzBMxWIlFQmZuP
OWKFRbhAHshm6q1SaA4hbjbAAj1k50dLqYsJu3rYy2dXjdu2HALyJUV1cSdykBXlEYsJq/laAxbc
sN3FUem2EFrr8i9SA+x/kNHbkPq3PRM5HwmGjcVYsuCPJoPbDJPuksLcedOHnGWZraezx8C/lPWg
me8Ma0cnQXfVM0demcf228TuoaPq44lv7O+kVLiasYeseypPdhU2tIXq8uiE7btbs9VkwRop75rj
KA7yZad7gMAxA29JzytvJwJh3LZcSHDJqzJ/PIotceOk69w4VvZEfuAMG+647sY6Xzvvk1vmL01s
qBfmN0rPDbr4XMl8NFScsYe5my/uiFDWTf57L8z+FYstR1y/nO6sdqzLHFHSTsnzmQiHywZy+lRe
Z52/XwxtsewhA4l+wa+xJtupJtRbav6OvFfFAbee9RS5h/QB+pX0fxxhy3NPszjWeL54ma3nLjTs
d+uraPtLMIbxW2LY8RWiyPvohXJVuD4dw1MyXHvVDteSTl8SsCCgQd7Q5DWjG2woPUbyIvjKmrgy
N21DxdqDaHA085mnsmi7pStTOmOd4mcW4r2kM1G845NKMNk9d5oTSQYWdVMLrc5JW119RxtXDgyY
gBKNxjNn6mjFlLdJ3nmgKXQqUl3u6EcBjq9/cLKw9gTHxBHJLt6NI/DccCQzo4q5Wof4QBFOaGIa
Oaom/tqOo2ZVk50jbabeElTxJcvun4VjJ69zf/O6pFwT/B/Wc9v/0bJ7mqQVrEanHs6QKg66Fi7w
uPg1Dhvz2Jeds3AnY17xnACRbzv634HL/yWa/jdEUyGIl/5HQPi/EE1f/ow/2//kmf7zf/zDMw3F
v4BhPPCjrA+E840t/YdoCvbvgTS1wUlYLNcDmyDx/yWaev8CRkX3gmUC9TWtR3y//Ydo6v6LUlbw
CpAHA6xfpvc/IZqycPz/4swP3q4DJgB9jW8IdMMjmf4fSWqIT4Zu6trcOxnjgdfq50az9qXPSAJM
8TgzChYEkXx6mDso75tOFY1ZKcOynvhP7EKeRDRTKo1n3Q3Uk3DLnwpi9oLWqZ2s501i6pfQwX/E
7f9O3cbz0FknRUJVJTPTiqZSpZqd19zwcOebdntyhfpZmf3KcHCQTA22NaJolr8QqXWwsvrhsmfH
FRQbv2/f54qaKWwFp1yy6oga996I9sINP4CONuAZCRH7jUbcit5rCVzMOEtyDAodLFZYm2SUl8r4
ojU13ni5TbMEFrqSG7rtI+FT3booCqtcz/6e6gAOv6nFYTyft73Vv5UmBZnWw7wVVvR8YQ0L8VAN
LAKHR3pmbga20Olob82Y8p6e3tOo/WwCiiuUc0Lpq+kJp6zB5+exFIOvD5Y61NqfDmnRlMd6MPgG
bCZaGmupt2IJxpoAA+HjK2ds7PP3P1mKU1/BAB6gOF+Q9OhWpnB2WyOu8rdw2hP9CuOxNYS3mqBv
roDkGtfKreNbJOb4VjfGlqlhRg0k+4clclyFbmPe4tmd1wE2lX9/2ZPjvGG9yM2UpLFNcCN1U+fF
1+2jF05z9yl1ctZ19E49l3E1w1hu+jjVDCJBdP1+UcFkXKVdP2vxqwSPtOM0DQU+KLz5UpJ8Plal
vSUaw6+ZxLUMWp92MIroExCl9BB5cKYL0h3xBthzckSZY8zh8mZnlQenAT/RSZHhStBQjq4e/VM4
1IqDeyRX6WO+H1kAXhgAluWEA23RJfjGlWmPAKirW+iZlLXnU//cTjTlTDGrtN53u+dKuc7dMi86
3CeOpV4JwvJifkKBjJ6/v7BdBt2h1jef8k1ryLD/lQEZQiP94NxaYP/SM5DTNvuYpSlXE5SQddaK
j7Fup5dIdG9Y5/WvbHg0pc2Oc9cktg549qmAiWiwH8k4HCeuaZ9C4z+NZ3ABj/KiGwsjTBHUa5PB
+xDi0XuxPXEJvay7eOaQriq0iNGop99BU+7jQTIS1ZROW4aX/KgHPuJFuFXscWNMLd5TMuTZJy1z
BuvCOnieMleuY9NPNgDAwkVQ6Rn7BtGZhvf5PkeVxiwVuJ/BHO+lzqNf2qbuxBjZ03fDK6iXeYfb
0CDfJjAHUf3JkcW+utHYL8xBiS1QmGhFvVX8lueBwyxZO+vvB3/JaXpN+svcfP/bcLC3Vo9ylwHz
2OWyn9791npH0qpvrSNi1N42py3hsTZtW/27/GlYMnrKZ1SmMWiORanDSzuWuAgsjy3RmAanxKL8
kfO0fEm8futm/NFFaxnrJoMgHkSqPXjafg1t5+xgv/lZGrgFFQ6lW22Z0znJE6gy5eiAULQ4SUvh
H8YAaxCGovG5NobxGY7yrnfZ2Q2wZjZkHsbnIQGf0aX46L//CzxGxDo0hlgNDAyT8XTPlT/eXacb
zlWaHv7fL/Fe5lt2qcfU86BxjpV8N6UoAcrXhFEeX04Tqy+mbL6rMj6qQWOHt/JrRILo7s59/jrV
2C/y4dNr6HobmqR6aaviklZtfP3+iv1MvAIoQDCKz8Q4jcELdyC25WAKTlOam+8lsa9Aue7LNA79
TbnhGx5eks5e8YQ3vbizNmLL2TIXeZO7NrOiPGOhLM4Gk2mNv2oTxPajq3gUKSvDF8cWw6FOA7p2
mHFArHjY14qo+ZOE274hJqgb3yZUKUMSFHl1rpB3rrx/xoIFUbL1p6jagct9A/XWPhsVHTM9j0uk
c5wdvpTpTnriGps6/Q2O7xoUpvE1bnqLVmA/nt4NhxxXHxbssR5frmqdOCvVN/ZetY7/UXBVFYmV
vzthGB792aVnqyyDDzrB2qXJ5QWtUwoW+nH90a955KsP5J7oWKQNhi/Z/dUGnydgtVfKvfSbZwi8
7KlVEhqPcASELZpubET3il3BImRps4w6318FunFuamqrpTb5CDcVCn8f4rbWJHp3npPIN7/mTSn9
jkxLWl2iWtI8PvfoZLEfH/iWs1cflWyRFNOHHYVqYzlx+lxySr8HGtOFYybPLI65V0ce9um6Lk52
1p1yRKybk0uDj3nWv2NRxLkIWdQz+vR1bOGUOz5kctmk6autmnydmvyNvv8thGwf68ypKud9HJtk
DjxfzTcXxYStb3/89689voQnW69lab5FD/0heLx8/9NQ8f0MWNY4qOSarbutH7oMCNRijJf5LK1V
SX3FWgDiZHPI7clUrbcKYGcQm7Ml1r8Ss2lYNreCqBCG4b+WaVpbuo3ksnAEmaGYfbPjFYcUVQY/
REnCgh8C10+wE3EZLrnwBbHdH8KzBqpjY1wPZr8nTUCOkbSqMbhMOcqP6EUscM932cU+yFzdSoOS
PYO7LPyT3NoY3h9rZiByeChsS3MGhmi3zZF232LppebzEGGhtTJM97OIPCDfVAuhojwcDT9wOHGe
0/Z61Pmwcwf1i5swhNXGCClVBZ9MJv+98fMMHRBkRRMunV5i5HJ5PvS5B0Buek51oTa2jrAhdR1/
rHosuOAyCv/Lh38x41QOJxrRjQQzuRrvljvH/EPzN0oB1fd41OiXAy7SWTfkBVy8tv4tqJ5C/sfD
71uUkhsuWTEna3YotpjvnPZjDsuFmfUuD9LC3vje2GywU0S0PWe4qeVX3Oaw46LqzehcqpcF7iNB
f0pcPuKAb6Kxv6zSOHeAiAwzwuCPOC4hCFkBRFTWJ1kx/PF75LCmKYmkpB7x9vYt913oB5G3bXoS
nHL6A7sJ9hmO1b4b391IfhFe0PCt4iOjBiszAq0TxWKjWuD+vsdz3S/cDfI0QGcdfdahgV3pd08i
wMf+sAyVfJADUdNMZW2JYOPwnpKlW7jtUqfxl50/urFK9y5D0pjFV5qpj9kBuFJogBWqZ+YrT5FV
/B/Czmu5cWXLtl+EiIQHXgnQSpQ3Jb0gVDLwJpHwX98D3N2nzq17OvpFQVEkSJFAmrXmHPMkx6bE
9qa/1p14pGH0UPc+vRf6fK74Aas5jvNLhAu4AT6CVuEQGdopHrrbiDTwdnZDzqYtuUrkWtxNRBh7
LbBhI9EeBlP7yEd1L2JxVHkfZppzoENyyBmJNx4JM55hxkGtNXgQSPfdJBSqNs4S1PFEI7J4qNzx
iY5BGaKGS3AYSDqW9KMpg3w6Y5rsaB+wDM6O0rBhzmeYtceSK9t0riWGtdiSzzX6ys5nrjdPaSNv
ZWxRoEvUNeunfM+o5iZ0wSZ9ujGq0Q8La1RhS4kiwojrC2A4hOqg7YWA0OKkcavoypDcWpfdqWCA
KeNfdh8RZuMPb24JSW6pPqtONHulzU+C6zHs0CryMZoQbZbrEboGMgsuRJ/MBTZiLvac+U6fR5AX
SIODzotG1DVUiZL+cc4hNYsM54cn2mA2G0JcCc/hVMfz6jlJuMTiRdSECQmqr5NvpltpZ2+LRE6o
kO11pCAFPsCpxTeI4FHDC7amN7UeR9ftN+yRNwgf0Bh7OUaW5FtaXCOmJj9RLY8b1asscJ7dkhaf
p//OvC9mgLuobVc6R2qD7N5Uyvvxyvm35RjXRkfZglhGVFVpf5evBea5cMJUmz8G03uZdet7cIiX
SuW11XwrFA1rqvW1VSVIVPnK6Rl9Jjau3hF2Qm03H3rt1NdusurRgDkK5qIhbd6djHOZeWDvAc6u
k+TMgvmXPg6vkHsflOPceI1/XxjzXV1T3p3L6U14/bmW6mRJ7YqlEVlvLUAN3YSZxglYWkTFFkTO
UNhuN0vj3La5g00WiYi9cTSxjSne1Z66i6qcixIaBF11GzWryW+g/zU9u8sa690W6R0insDRkIzW
01LvKCRex8o6yMFMtoqmK8X0rC3vhiFq9j3lSgQHqPfLEv8F2RYdAreWMEutJ7dcjlAtvHcr91FN
Lst3Dyto02IoVs6NVmbbJIuigEWDt4E7lx/MEQE6dPU9jNA7b6bmTZcowvxca262swYY+oVSOwhL
514OVNo6XSdPJ14dSuIwS3urtPqjrpz+aLkTbgLypG/Y7++smMCZllYJqyX2x4A41331lJytjDaz
r5I7tyV6oG5/8lkBXBjIyCDeNbIs7zN+yB693nykQJhSIDVfo4ipPVaNFmIBPg22KnesstTR9jml
Kr+fDgsKDkt2rzoJctdja+CoT+d8l4/bqQ2RZCUHXxvPSmbiQSueUhNLn0FpMKTNRnT1cMvOzwpJ
kVMsvqY5lH6K+AQ3gY6ZMZCr5lnDc8rYDZ4En83W9qid5XO2G3xyc0XkXuV8a1ca/6kinHA2B4Cw
orjVNOIkpY1YePTUIRbYkjIfH5lFZbQRNOM9hv7A1KZ3p3X7I/tE1IRJhLzJKw+tnb+l6KdOLWKY
sFLiC8ZMy0WueeHo15iITIsmYUkqPP6nXwrBVdfSIGLjTxsP89YSwfg1zTFAeDZt3m3NsAIvsQgN
I/WOwY5aKI3YBVqve5/M0Y5trYey03twSv4Ut7RsDaQnqi2wK7YOrWvvVtnV/RwxwLuFOKseW1+V
RR4AviskVKFH5xjXN5CVqpm1ZxXNqGBovrV++ssucFu29ngeK/EDKw5Kb5dWdJjLeIsnh4117O9U
bzUnrD4NNuqkQL/0r98vdxJZ85qvNtjL/SOxYidHzf//4y5/zkR6Yjcm95entgVnN8nIx78Oefmj
iFgRWpO4vhzyctcoh3CCewISiIk2MuPqSrgz+VEI0QJr3KO6BoJX3xDetemq8TtZ5SqkDf+i4HFO
j0oTiMm07lir7tbq2qNH2WeT4seqeueXnQ6/8wZfYDZ/S7NFRDHTWcQ5ZY7j95KjVK/r5IlJ7KpM
Aul3U9CVrBVsiI+bxTK+5zlgT4nvtNHPNdLvYPhaltrdFQWzAEa4a9k4oZWuZhEq3YELSC5QXqMz
cnbdKV9/DHP+37cW2mGbYZRuYPRuTzAJQs71j5cfSdcRMzHazxJ9zXYw4IknwI9EVxyG0ZJsV10o
ExgXJ6PzN1mNsUrQegsxWypIQT3CIA/Hxunye8Me/9T0h7wr7mtMryA8UDxVqgaZTTVp9pME+ASh
pqbN6mwxytcCqyDUf7M6yQV6Y5Vk74uXIPv7F6BGrJQaY/1xueVQ/2MpFXMRT2V+5RHATiuHDFUj
eySglxQF84YU8C8DTo4p6OrFL8UYX6kcz0gK1sduPxMVPeMBO8Aqso3ppnTQrJfXaAK3hlad1r7S
kC0kNsJYgkF/HWtya9mrMUpgBRr26STZz4RFwqaHc4NNSuBD04nqKg6QnmxLi60+bc2hMVEAk3Lg
wL7yNQgaWKxGt7pJJ/+rmb1jqqLNukSwbZazLWgcv7jvdfvKrdpTJ++nuD83lUR2jtiT0GVdaO9d
NCL+zFniy61dg0vsk3cdnYMJIWijFiAUTR9RTWmJl7TEnVf5MkweqhywjNmPN/60erGwLi/FDl74
1bAjZo8MNNxglsj2hDqWm17qzPvGLSDc2zyewE/gWN2s7ciBDfUG8SL/pssZXMniCUzlxqqL05oz
5BVPGJvYGBrRq44OPNIy9hfIvY1by23HnSi635GnYcbGdBrizcZ4fEQnom8ss/kh1CjAsHXyZk9d
GV1/IvgJfSFWywFL0k3DwL+ZWLXYXn00qmneFM3QHBW4qwkakkZChSyj57pxRIgh8xYHAqlVze1s
0Utorbc5ih7pF9GjU8kJ71K/Gow61biEUCcIkTz9tJArgJGc9aXKdmNdvka4gyY4sUGRwh9ok/Sp
sfb0mNGVSnYBLDg49ekjN+3jwnJ/A23aQGBE/I6y5ufEZvC2Box+mnxDqf3kLSiuaIGipvi0aveE
mVdi/Mk+s7r0Qgq3VCbnEVLA2cqL9wk34clUnJxV3G6tsTl0TpIEcHfggEXJFwKw/ganxAHD9QZI
VBQUnv+a5VCvo75/ytKBrUy/UCMaf8mCBN2u+B4d9apb8z7Ll88OyBM+j7ze2YbLyBAB91geC6zm
oS8gOFoo5m2hPcOn9kMrqaF/9iv90L4SiMaK9KF0xW2sASNCYQhLRDvq3S/LUgete+3d9GTi6Rl7
eRSF9YAFqsayqN+Mep+u0ju8kIP9A0/nrOnoXWR2W0NuZ4V+BqmuI16fTWooNwSFfsslfYuzO1OX
EDCshs5wWbKadMzd6DCi2Xa3G8bk2gd88tY39afu5EdTadeT1d9G8YvHhUgz7CdH/BsQ84dTf6I1
zlLE0dWjVOLVsjFdT9VjbJShKkbm6Pxqdbtjmnsss/ZodfVHLgHiizTSV6mJ2nR5/5ZYfoLg0Pod
IZ2HKTejHbXrpyTJH1H8/iCE2xuL/GlIMRRRd18IxhxXv55U5FLC/L2k0++IQYEosR/Ph13bN6fZ
dd/nrHnvCVVnnAqVBQa1qan9D3pd7kY48G6OKDiF8vTWIqU/+HhJlKc/ot+ywHVwdT3XYrwvPO+9
iWAyqxQt8tj7Om9wOXvTBNXrmUabt4vn+lStS9WoqX46jSg1g6wIHNzPLVNAH+u3lr/UiHnx09In
h4WCBY2tIHEvZ6a+HdW2+0KfNhq0KqawJuoDzuA3U7/pWb3hiUVngb9hipGdLA+OxaJsoVKMvMyz
CVHHJEQXEGF3qt1OXXlSNjIe3zqnGIY2qek+ygzvZ4t/0RxDKr4e1Wn9bRTIuhKSuL3UAGW8Rk/Q
4B0lYmW34N+tC2J+BBqkwJhZQReId1jwLPV0v37Efdk8+YVP9AwjQu4gm+qST419WTg3MLMq/oXk
LVt0aspoyiFJwFrI/Gdj0s9of+bNCgxpl5bRExPz0S7KOzLOBkXP3EoTf2Pb2i+U1G9m6q1bKz8E
EflCijHIiWd4tjpPS28vF1JXcOo3Pyw+nsvUrbcxduSsg3ouPRhdEtLbjDg81wyA/oIYi77VNrOY
Xl2Hf8qIWLNrC5tFBxTkkC9ng3gsSqPXtMc4FtpRkzOGGV0G9GfbfdKL3xEuCT1P7tJR/124HoO8
L+9iveO6R0Q71ygLC4MPsM2oYK/b7RrJlahjHemeoCCY+zd8+8ehqtLAiymHaNOqNkbH1uf8g7Fn
H2bmjgDHbhtG9rMtnffJllR39GdywkQwjD+scV/64tHuh3qXErIZIRELObeKDU6YeUPbiXkl9bQQ
/F7MOnImUtViUMjzH3t0xFaO3i6f5gfSRvhq+6FHfmwxoRrG79IDAKTGU4b862z3/fNYoEpSmD8W
6ReHTqWAA1BPFWArCoeNtk/WfNkjL+gt1qWK4pPwNjTIabotoB8kEM7CoHVYoV1NDf1t0T/KMXuZ
acFgCo+oM6wjpFRv2jR8OCbYGSD6W6cc9GuvYB1aeMQRcqrgB8d9wDjahRMBsUxlFXV3wwLSvmAn
7JQbSFcPaHvtnF5PCdvNKhoivQ5DjNWEDhc7bLpEh9UQ37kaKJh0RnJtxbl36hJvNxZgKLM0eW57
c2LEgjbW+a+LmPfm2H320rM2k7XMXHPxLZnV98qgStqZj52cXhvTvxliehmF1H5RsbVFhe48QaNV
apQonSRlnmVCS9P5d5rMh3SRoKHz9mdxFhRJA3tW+nzBPBkoLlBzbEY/21Jf949R+puyvcslhBnB
gtNmGm+wRJmyi/RrIgjQKl2+uCRHnNgEQ6y7DxtHga9PjPolsZBjdryBIRGouXCCYjbvt3pZx9cg
icPe5xTX67W7OcQSwJW5l9aAD0r3P1nePMcLu1y1aFD2kEx4xfwzJd1n2aLgT13WrqtBJNIdNpDR
TgDSu8H9/6L77J96dTuVCLyjKzemnjTXIwTYxAz7gUaw6v1N0ebPLmrUTRKyWOqtG9eR09UgCKBC
8qhfJ2XJ9iFGFiSgKlIGif0tHTbkqurDWhzyS6CyoWE+V5OVYqhY+OCwj24WEFke3xIRTnu6Nmyw
lI/taHoSeXN2Y8Y8H5ONlifzkUSND8ugnZTEMAImiljDt9eIPX2V15yYms2ol88EOs+7VAqq8LA2
bac5VrlYtrU+w9JW35Um7Z2mzJ1FnV9vXvAouBsnBeYPzfl3cwWlazihg99ra553duuUucHKxPvu
lUf9n75eRbla09YRoLRoQWPVTeZyV5IluhmGEisSnFY42sRdGf6rM/GJt/HwUfUzJrZu6+ttgtGr
hy5dryhJd4UuPyXR+HEBqs6dtzUrr9tjG35rS3feR10fI91t31VBfUtPYbsnhIVsdagc+qzf2jQK
0esjSoXAQ5kqP2vw9YYpAebAOZnTTdkSMA3wA/bHQbkQpJrWYQlaeIdmUazR7SksiWHYOc7XaAl2
MC7siB6qFgGoDt44XQ8HlX1JWmaIjbInt2DbbFAJgHGFEc6hCMgrG3QEwoE2Vwhj9d2OkhT/EAtj
ERlbCDg4U9vlJcbtxdiDI3X0xpQYNG8OezF99i532aVx5/Uog73pFNN5CSmMce/00Nn9soXDTT5g
fTX46tC0/oIj0OsCXW9Xm562aQwN6HW9PMzKj8IZ3kDYyKrDcIIob0zFKipgMWm/Rq55b01xEUQp
VUIPSY7vVm8r0sDvXxDpV2FS+/OhgIp4ZbZ7vXLlzjKIhEN41RhuODDAnMqluGF42KW09Z2bqOBK
pvNkHjJXw6CIBnEXmYO56ycmmcZpZ+Yf/Ttl80eEAhOtb+9AkzBkb7SxLI75PF8noxoPZbHAU8AY
OPpMcVkFxsCa7+ueZk82JmfNpNuAU+UIuYEeXSGOcaEvB9xinwb5goFrLPh4VLTX+jy0MzPdVYol
gtVOOw/KHRNM1+KAYUO+KO0XwslTKqN8h7VOYbLCsg1jIKagYhI8t7XmzDgNxdBtohw371D7ajd3
828D8cQZ3kxI96wIRfmQxtMSSM09R+gZadJyYcQCUXmWX1dR+hj1IwsPj3c2I7+Tlu1taNUe0iTf
ZStEvWv7B/axOyTI/lbP6NQOgLdPQ1Xvl/SkjOrORkLO6tXrN5pXPIxD7L8CrqaGg5BN+6I6t106
Z18MaDxnphnLV7eRQfqclqF15fUwujWMmkPPSF3SjgdUtDOH6rfIEuBtYJ2WxGWM1cwOhCQfV5zd
2JVxYgp9IOTjOLgVeTldj+/NqoHsOaw3Ueg6Ac+i2OZ+ov+pDnYPTGvEYr3VmaOIyjO2IE5oOlDx
GelHxi4mAi1WV32j3cq8vUpc99mbBT33qMgJIQ7stsATiGkuruPkyLbkSgN/RP+AcgjSiGMujQDJ
0RJkgryIfrk2XYhbNHc2olN3JVrrfYcDCmLnwOwg08AdYCL1xKTwTS+IwJNH06vMQMZVvwe/hDM7
imklauaz9OuHgYx4th0JW04kpGkkd4u1AP6h6XgcdMyKrb9K2fxmJ1TZhVG13BXajUVg557z7mzm
GhLDCuXH1N4Yy0Bdgj0c4p1UnuxF+5BJ9uz9oqAP1+9ltOYjxmN287HtBIbP1CO+zXGYWBQULzkk
6bUWRMeh/xBsvpwGhRDyhvthABvp53yTiwn5HmA4TFAHsDnd6FeQTbTfKmgRSyMRt2Afn5v7YY4N
MjUhV+ZgHzCaOR51JO8mAXyyU4LVnlElaPwLHO45zsrMRgRl5pTW+rcU9dAe8snEaR5RqDgLLXmj
OshOpGvjwMHWAQUVkbZXYU5PtnQ+rBt0tsHYQ3z1nINblkZQ0lzWAvCzKuwMKtlMt1cDTbqgUcNv
p0Ynb1uyCs0B1Aebar3Sv3TlSbx0SJJLU3jb0u/P5d6LoCi3ySHSKsWel/Vv3g97v6glq8Pt3Kds
qSjKS7My8K00Vciezg/83Iq2es6IbZN72Q4Uvm3HZ34GH3FDUp7LnF0C4gZukYNPCJCaHCxX/cR6
Rpkr/7FqMhQbvhFvcGBXyPTUI4lhHti5ifV7Tsdb39ZOBiAAjKk8Kh2euzp7hGNa8JVlp2gZn2f+
G2Po3uf0o7NXTA46lG0CjDZx3ArIZFVs61lwqg/j+jVlD51ZwoVC/6Pr/V3k+2HFt8Z2v3yE79bh
2E2K/VC7MZLr/MtY0SbCqZ+iaDogm3jrab9vVM5A5Ev1sYCGYSUt3MUld36g313XPzSqXpZhx1DO
61O13ZDS9OLq01nNHv7GmXLdOJQiAKYcQL36cGbTYOTE0maIr8ipWNGy9l+Z2E+DswpDnV2djXfz
LG/ArTkbFEhA8uMe0m9FTFltEHGVq69cH3M2n6yAC+HK+15aQFdtf1tCApKuFp0K3XjsugNyajh9
CR6nAqAejal2R7GC7wYlslXjR82RsAYEDoYWFQ2QZOU7OSvdtl6nJS+ZGPfhqzCPB32BfLsc1Bb4
5Mae2E82Djb2ulTftOJqdh8Ir+KKJhJ1umr2cefp5skhjKIeaXZR0cQvO3DCcWhGhkyBJ7lyXEml
w/IftaSwEV+oL6RdbKIKmLyGM3f72TQVah4H7zQunRqIl9D1l0VoX20M+0s19bEF4/PgXXtPwMWr
KxV7sAkzhypn/OiY306Rqbs6W+7jXgIcT7EoY+zCssslwo5L5S16OzzSs7PMgZDnaCmHc92pFptz
I4LUi8VGgscPpKpfifIQvxxlP7Sm/bu2818xlMW9lc1gCQOuiAebAuvexOcEuy6RdHJYcNZVZ5+d
kgEyhz9LmakNBQw/Uvi849S85mqB/dE49UnY8netBnkqISj2UX/XNWbHwMASs+4p+DSt1m7brgGR
BEq2QyI5qybeSmBbpHneIEXPj4R3zLe6m12TN9yeorQVR2cRtxQOqGZny76tw0wyGIsEHEJn6Yp9
ySi2HRX6QOV5GcSjYoE9qus6zaKvpKTFNslmmzn+XsMotI/oL4XC0La9nMaQ4gjGhgiAX8ycBRWI
izu7wZfwqNeR+WARCuSPoIEBTj5i7jUPk6jizdxFuMkdfV+VMEZp7J90zz9rrhGFoJ6fcYo+2daw
7PJIYFetRh1XhPeRNZQdZ7wfu7m0aR7m+MR06PBWt2x1CzZ9jucb1h3VbF+kL/pCckTkdR8EHqO4
ZqSpHA1AREuFLAL8kJuTCvTCQrOG5Qees6+O6EAg0TjvBZKKoASOv6P3DmUvpQ3ErZk5TNwpWYIK
GnUE5sXHYEv9Vie9YSx/R8LOX/BQ3qcgpezC2XZNqVGMHWqq0ttcAt1KxoeCUwFFbdeG2mX3q4WR
63x1bfeqyd7fpk61i9ykpGVq2HvJvCya9suJiZhofFexD2xuR8yLiGNOY93AXpXxkXGK3VSVvI4Z
yKvcRNpX+tF+WnecX6nXVTdg/9+amnm5pFydaoTYFio/lZzUB9OzTgJl0tGUrK3HeurDFhovy6c5
Xt5NNsOTS9uV/O6tILOB3swvqC/p1s+7N2W0eAAp4QWskL/HtoGRqwgh9rtOhX5K0U5WLJD7cc63
rrsrNc7XZewVoluix0XLmzXgReANa3n/GW0I96phsHEx4FMdFq+C1X3oDsMTTt8OMxFlYquGMtjX
3VOZ+t2uU85MzckmqCPp543L4DRkeXQiEQrWokqeCcMqA6O20M4a5gCcbwWKJ4x8aEmINDHnj7Yr
f7p8ahBKuXd1K6y94y/2rqDvECBcecnx+IEIrl76kc/NMvuFSB7iLISkxmssUwDu5UkMw3KQYamH
AMW4R0bKJkYkj46JH0/8o1Zy5ZdTyVVul6fLLeopiDX/7/sMdu85Ht//efK8HuHPYRqWQoEjk666
0tf8x8sDL49ppIPQ7vI7dXxvDv68YpQDvGKNxDtI54Q/XZ7wbzf/HP+fv9gMNoZ3/F/fxT9v8p9X
ZL7Dy/rv98RWlIUu8LMCJqbJ+bH+M5dX/+eNXF7NSJy6PPx5YQAaLCEuD5W5s7T/fH7/HPxy75+j
XG4Jd2q5HjhJj/7wHjtWfyJBrj5WILePnT7VDDNpc7rcitA+/HPrz33eAqAX+Nj/PCZDZEVV7V+P
vNyK15H6z3341oMpyqzD5f5/jnD56z9P/vNaf57312FsbZX16DGAA4c6+jZdaQo0xG7/vBFpaHQg
Lsf6t5u14lzd/jla1Vbxzpjs5/yCcR5yMe+8XgCZB8h8+ZGtTOdk/fHXfX9+vdzCMnqNh9Tf/XX/
5fmX+y4H+fMr5iWiQZKqo9zCi/35w58X+3Pf5SEFhSwq8Ouj/zrW5b6/DnP51e+k3OjKhvvf03v5
17/xz797+f1yqKpvgEr8dZh/HvSfDnt5DiEBJ1/1kGBqpzupimWZbmkAG9Zf3Siljbb++OtXMXUm
0br/759HscsWwpb8teIi2v9+0uWZlx9/3SdqqDfkfdjBn1f462X+PPevl/pPj9P9iPf051joC+Wp
PS2Xuy9PsJqRHuBfB/23v//1Ipdf//6z5pfNYc767X/8CP7T+/qPh7k88M97vTzmcl+Cgmw7uuZ3
n4JZQeeLjFCnhbapxo7Wh16abXcXg2va/TNcjOaLZitc1efEaJ4vo0FNCe+Er7I+WibhmszgVB/K
LcExGiVFtmywMNZJLN9ywX10uA72dH/bqxkZEtB/blGtay222KDxBz23Se1tboyc0pnwyicRtViI
k2yfT8OT7EmLcjRKmoAnaSMq1H+9A0wkGm6VXp9t8odoJ7JmVuWM4334Ip0FQgV6AqzL7D3ow1ID
lKtcdwa6CUu+MkS0L3Xx5RfTk974+S6RiCLIA0ZcRAzcrEfp1ihZJcU5RjxwmG0qwJguTXLtoII6
x2sfpsZKOM7lTamjBaCJjS/SqYwrwVKYLnqzBU8S3TeyP05idjegn8S95TnGYSFFwnTYrk7uK0sT
tjYw4JCws9ABZxzv0m5didEDH0q2+nymYc1ehZ3erWXoRMvqs7aNtI5eLvUYTC0I/Zdn0yqO0JfO
qHRBVSvrDWzZqa7nYscCKt3aq5WY/nMS05HKEspu7NjrUFXHOemvqUqwxyDZbKOJWoVxpm+ESRcg
6qx0N0o+O7szD5GXJE8xPcSlMcg8iTwVrqgn5c0Ej00/8PXLszf4b/TUaY8O/nU85xnIFo6z5jAQ
VzHt6Z1dG4PA3go2YDO3yascfjIspoEQrAimxfb20bKBFNEdOoP2t9Z6sPYcPmmLcnqjyMBhbfzC
WnLaKSnqoOjUl5velTFNe3SBPNehlLw3tXl+MLR4TczTWJkXS+BG+bsaYPbQvgcMpFEgaHqgTt6i
j3sL47SHRmNrWPzjMbrGQ+7dT6nfHjzFm54WNJ8xVoCTqPiim52ZuH5AD9IE+uXh5i64ljqDnX2i
/ZC8voTtdF7PICNzOlIJlm9a2CyTFe0Bab13mhvd1Eb/KYkKDAwuvwAZ4LCZZqRySUJqrCUAQUJW
uqZNMWL49DeWUhOxGeXOtLB1L7lA79zNNEVKeosoX16jNEfM74DfrBBezaXOG+a1HJRkYdWBkein
YT61vY2OTtsBD4zuZ73bLNL7TUQDqYgi/pgHbdd5oD5GnXWZbp6pJyRXSYWVy0++tFX5Wk8Jde1p
+eXLWaA+Oejat+tXiE9SEzaEDlDCz8T90kVeYJI6FCXD00pASiBw9h6r71qj8poPZFJp+Wcu9X63
AHkOKTxCofKwpHJB2xkIxRaMQWgNFbUQrb5euKSDsRspiuv6bTxRnSjpvvbiw5aEQvuzO2z79lHl
8hkxfRH4VCoxtb7p3XBDD43IW7PbFd3wUouIrGyVURmPIM+ggme/oU9AKWOc4t1MuyNzk4NtaeSS
SP3ByawXyC7SwrZWFOyRVClFCGvkZHp6vBW4U3UTwWVRzK8EznxEsSRrJq2/suUXZIsRmVryKUij
D5Xx7MnkGSZJdVWlnb4br3x9J5zB/+im3gspV02E0AZZzYIcBtkPrnvQbM5bNto36DJfB7CslsHD
Sn08mwL9XbdY0B2RtHSNuo7Qh1CamokST5xNulTJYf7tDHsYY0+kh7zrMMdD0c13Vgako8cz6FBJ
xCTB2L1SueRQIZJaM3paaNmcE0Fb96jjCJjmQ9q0DUIYbBbHZsKChU0LGB57xARWE8b560TVV2az
a0s7ukeNgr06Aj2wtpCdCcs9sYNY1qg4FMWvMSZhTvdxSKuWcoRS5Wtj6wBrujkkLygN43wk7WsF
ouXA4QQq+63SCqL5jPthWovTrwNsh0CSAuIoBBGp8VVr+VeZGp9KmlQ5AGz1gvSenhjDauxZrpVR
HqQ6QhqvoKuVzPEvHZXCVKLrhFLxKDJ5A/Y0KKv5GrTzt6koWAEzUQFwAF9hvROd0W4nzaGuKRoI
rvRda3LawMixb40niONMCsSh5c7K4Msoj3ZOHGT6saWr7ioX81BR35Q5hS3TPUpJ0hBIxHqy7hJv
RZGJ4pDorgTGCni4HyP0H9546uisx05FTg6z7rY3M3TtkNBDsuOo42jdjL6B4MbI1D49SYMvGibY
pyadgRGNkgs7bmqfLH3Zux0ko9oCFL6M5zypnqtJQI4oEKInyENmWbylNqeZVv/yRZ2dBnDEsOEb
+YAG+Km0i5d56YrQatUT6O3PenJeDag9A6Xh0pE7J57OCzy+nIIrCQRWqDsOlHVkNLWik1rTlHEs
ECARCpXU2Y+ktlGG3KdvdO3f/bh4cpoezIm9ycSIwLU4KKt4yyfOiaxTO6NnbWAO18mCiGjG5yZa
ilp5Y9ylUEPNluuTEEy7OLDrRn1Y0OtLRweJfT0HXJvvcze9x4qeoFsgCfWAEHQpHd8y/xzd9NmU
09sgl++MJu0Qm3vwG8feKp/or9KRE/VDg6u0TzW64zlBkHwej9aCIKVeUhK2dbCYJYZXy48/lKeO
cY8th+rmtvJKpB+d+60stYQdM+wGmnhKtiTtJ4HcQgOgLSsBxmj1CHXVfR5DT9YRRmwxRe3x5B/f
SiJZKZB5x3qiTY9JLQ60GYR8kjI3a8aVhKV5M0QI2i3XOKw6atlE1aZx86vO/hQlxiMx/oKj2B9F
85oCAtqIuXjxW+2Kke8xJY8dCKy7EmZu9IZlgm3AuxoPUx3t1EFRQlZ8LAwSSCVSLFebkTbhezLT
GOzd5ib1VvVCp7ZCzU44+dd5XT8WvYmawagwqXD1jl70XRTTqc5HG8pr+4oq5Nrwu7seXp/bj/dN
F7/bJWICEA9VkI3Fm+v76A8wewZqoahlWtSGF86N3BLOhkHsVbZQGutu2nqmIEyj31v9vEBwZktZ
3uANQG2DGQjPDJdL/+p0lOWWwptIJqlJZ6NAgsuHT9NCz2mW8VPtFN/NalwpIXcjve6fUwrxhzah
q4Kgx8W1gMcA3XkVD1dIt0BN9NE7NpiQIdfYOaUkQWo4m61/7uomD4khdbQCIJaktW5q6AqwUJfw
6lgtQMIyF5siv8mH7PIxui4OghKVVdgbrr9ReNips9BZLR/RUzecc4iZ0FBvbOBLD92w7SKne2KC
YyV573+Jqe+vQYUHqqvtgxd1T5o1s5vz+3c0v5t5JsJIH/v3Vvlkmnt0NVZGsI9krqBIQ5ATwLNa
hsjmuXhYhEk0gTKmfUavD0FqmR/KZfCOxPy+uizqAQQilW/QgbM2nkcuz3pgMkyvLfxYQzzeTn7G
6SLTB53hJ/wv9s5jR3Yly7L/0nMmKIyqgZ64O12L0GpChKQmjcoovr4WXyXQBfSgUPNGAhfI9+59
ccOD4tjZe68Nqgj/aZghE9bnKKn+3DZhPW4gl2fWc9h6VJeWX8aIK2WmxGQyCAmFibdF7r30UX1y
GBYjlmzKj66MIKu0sS9mkr0wa794zgLNimipmc3xm60UYounxqvn86pxpk3m9Z+RTHibO/dalLIe
d2qs20CnAXo6DbtbWxWoTU6erYTHDOZQZJJGyZ/a+qI72ZVB34A9aitjHJ7taggM0wbzVoBCTlzO
wU5/RwwVsVfL7ix242iuX6zEQFJnHG3qGRVzjtUOX67Vom8bXvmMg+iLk3K9trMa2ytAsLXLRaP9
maH5mVTZIXQWPmLcnaS4FlIXaz/GTJwXDKKzHWG4yzzKidI1KMJL0/tPhdb/Iu1YvjgnYwh5caI2
AoMlUaOgU9FdqoTARFK/j0167Mv5YbZYzij5UQuKTkZwU5io4mcpsIyOMnz2Bgy0tR4xdxLKxytL
ANzDy6GDEMCcgrwC59WZVklpf6Y9nYhqmNYicsytsKYnUye8lHIHxnzCmUjA1Nvar42hhO4uusmK
IDagUTnjxzwe0X2eYSvpq6IYqA01+JzEIK7RWFwmoszLIQmqz9Re2sx+1WAMQBvnF6XeaG7TjK2j
j8gAtvYoKgGVkeMYDyk6Z3WPHOj04i3Z3SEMZJbxYNOsE0DodxVbX6YDhTw01aM+hcHUUZQ4RTmV
MQ0Toe1z9YOZ9QMGEyoB4oyByuJlgaWvyqw/a2nzdcb+F1H7n+fmKqltcz2Z+n2Cu34V1+4mg8Wy
0nyuEtc2P23P+03Ql4gKVgfLpEp1Mn2UB+Ohtn2sU4aPqdgiOpdV9vIHAojw3QYD1n70MoRxc1ob
mCJdAwJahJ93bYDwwSLWvaVGfWhCaK8YFOsK01+by+c0Ly+x7hypcNvMIPI2QwfanfBwvXJg0QxG
ullV7XxlFfAmxc+EJUkWM+zUCjOZ1fb3bjm8u+3wnRTdfkbUdkzjA3+nvZHWkMHirVfh2BDrmwHs
tlw8UjyqzL3vEUNXU1pcFIklDY1yVaX+e2rjP8H/9BR2D73QEUI5uq9orMiR+sINotKFYgogYCif
WdRRdj0S1NDdm+TUoQBLAHzX73wxPJtKe9b9HjJ2PD2QcFMb0Ab3RUhPrErDA0etN89/8Ni1YzIp
XLjoS2ChSxmwGTAdl1wS9b4wrO0jtrGVavodBfD4h0g95881CdCjToMR1+S6AewU0OXFSUxheCNv
UAaa6bB5XjrMMLm35PyiZA58ENpm6QZDrb9pOR1BDZCwcKSdZwy3laLhPKrdHktV9x3X7WayrQPz
BZlwBowBaD5TJaev4aZnByZp+wBidB2rBKpopRy+jBMw72vkPvy3srbw4Hnpz+TGb3EXB3SnQ2VW
vUX3m4npanqtRJIHIYXlYEhWpVp6M0m1OCnSnujfshKFPUTt3IQpPzWfviVeCANpR4MIp7vnt6WL
+crJnkdKeVd2haFVDowcyunWvtfKFSIAgB3XP4rqR4bAk7NYXrso3lqZnRB6HU9Q7L8AQezDOO05
tOFHrrvvZJieM1xsW63yKT7kjg98zeVs6HMrDUN7LaetT2nyNCURXs+uRvmieUmrwmgNfpqWd7lK
Cdlt8pBdSJL8VGF+1l08TRzBbI71tlzNSbuPx6pbeczZq6YyfwaLUEf+bKBd7zC+gR3U9u48sj+h
kTWjaLdCA9q6Vf6T5kR9BzVsazO+zhFG1Zpf1u2i3+szkDR/796NvE25Fa8klT8TM9yatvoDyXKF
661gR7cXCLhBodwX3xhPU6Ph5Kg5xVdWc1ONwFeG+ueiXmWUoWjLKjyW0zm39S7IqX0Ci8U5DbF5
JSUMR9LL3LESk8sgnKCJ6MHK/FUx99EG+PTByPVnMqg0HqL+vQgT7wg41Psu/vHH19qzXvHPPLkF
rbk91BUbn8W6DSkqxNSBIwkvpctpgYGXexPPblXv6qVF4l13TPIf1stY9BofaPNQ8eGxFLTutTyb
Np2w3hTcDyOiR3fGq8VPxo/ORAieotnZG4vvTURxyyi8YgJwuLL4cZh4zuoe6FJXkXpU5p0fR/fy
lwdvGGHmq63zGKt7yjpBbdIZtkqHGguB/haDc1xNJl0g+fA04lPYTnFyl7rqbPn4yMCBXgUy7AL4
Ow/EvMfJejQ+sVJ/uiSXW50LM7Nf3Nh5NJ1yQz7/EvvzLuuIoNC60zbcLbSEYhrZt5b+1nf2l+Zi
CeH7OhCq2pLGZRmT8v5354SeEhNcan/NaufS8gCgd7tYN53xHi6HV0+LznODV8OozpnpzCzu2m9Z
j4tX4CXv6TtmQwpfGqCOrtuYRUKuFqaYvqz8/UyHOc6S/FiF3Vcp1L2Me3rr6PoDwf7o5gJKndOu
ESmYqbDaeyiW/MU0bSOK9JcBwECUMbuVSKvvuIj3qZ0dG7LFemb/xF7DnooWwo3IAW6Nyc6c5DVz
MrD9gEilGsmT6ED5K/szM9pjY6LE+nYSpBn527SzvuKwvG8SWvfAY/bxzYWG0M70YWjQb8DhxqsE
/MVgPYSdRjoj/JtL7clcMmskdp607EPhcbBnkyJoXTJzmXg7C7mxOuPb7buD6SePEHGiQ1VmP0C3
+bDj/GMy1GtWElUpLZLGLaxZLxmW7rZLlSaPRCg+GSE+9cXm7FZUIMnpo5fRACafF7lW+KCU50qs
Z9PF3tz/s6kcdyOPzI01sZrVE/OIa51tQvzhEwlaNNVzkUfUl9oPhTeIlatr73M0wE3zj7FfXkwe
4UBRdh3VgQjXJq6aLgD7/JYsaLq/2pbftpV/hVKGDPDVfaHVKyxsPFwc0jEh4Q+nPs3lEITEXh02
enlmyJOVFzAYSeK5eEhoHNxPAxGm2Ahf0xRXrN1DfpkH95TMwkKmxkyvVdHOqcthra+7eYQ0DMV7
C/PwlFflpyPqD6zjN1WEXpBwnXKHvJJ2cAOtpy23uiS9F+0ABq7doY8Cmp/XVjpftbA8lrmad4CS
A7uH9MMrTwvgV3smdxcuSkX/Hw7zxU89ekTslm9KWv7D6LK8AdPEqZyJjqu4vFjAJOmZi/Pqrom7
t1jhfV0uwXmqTep/PRIZDhcKu/wrcb8dG/G3kBInNre3sA11TgnmwNPJCOyUZmNRPHax+V6MlElV
XcxYO8id588BkGxejGXyiHuB97DOUoblsdxzGnvspuJNdjSwuNnT4HXdwSUPQlt4uIEg8GbLcyPD
d8aD/hDHjCghi/qz5omgwUe1xmyfgWIy940mWOulk8XIUEfUomjnygWLzFnzdSzY7c69u6Ufm55l
26GHocOIQ6CGzbjIs33ZXMqKZq2Y/wAMK+2bc+9q6tUTRUfefpy1q+RUfoiKjCWmFx1VMnBo1Ggq
oLGCVmpM95I+46ktjKOW42Wu5zpCiXA5qHmxTteSAVrbrw82TGusExD5SYAVD9rU4qmBzEEPCP/3
P/9ZWOxT7kvkm6VAhv68Upq8qzqbY3xR7Wg33gDZf/NEckH4Adrpkqmq/elQuUVG4sD9cNgjGwSo
V67Va3u+n+1sMKj2tPc1hVGsOdq8zHnT7hQTejPwDlMNC8ike5Rj9dl3IKASh7fPrA0HYSh/54aA
MidgLznSUM3eeG4pYU9JbGJ9zd+1fuqIMDHaO4PxSxqYm4YJuwjDLysFpMiKyNtAVRI+EflYx4LV
ODyWvPpIcmRZnmuYNr29G7rfsW8SfhEr2nxwdYMltQAC64KNVeebr3527bEikBG+1MuXSxYFxnKM
GoPox+B7L56AiOGVe0H+Zq2mFPiw81DIGz1NgA7z4bGMSLgTZDo0UrDSdG9kGFeN6/00I0XMIoLk
Zef36SId+FrB2nBsTkKPBlIQFneEXy7Vot2xV/ge66imkGnCsobRjdvaOpRK/Pq6zekNfgo+cboc
2IRSkbEyXNlyZVkUNU0E70BI3ZpUvY1Fyzg0psQareJvSOb20mXdLmK9rduclK2I3jQuSvQBi2xg
rL8lk3vxo78FUHzSmyWLwIFTUkvD4zF9LIaX0CKWojzOaHGEPbYi+j12FS7hCmeGT/kAID5I+fm4
SxPdeM18ntZZB6QuY8UCDcreAe4VPdsXR4krZ+wnSpxe28LLAw0g9EYZICgi+joLz9wlixUuxZHJ
D5G2P1ffCzaHLKnwabL2JPg7U27Iz9iUWn2cNec62lm2wxnEnzJPFlrYVvecz5lAIrUoKA8KcUVF
/CnY3ByERs5wmgVhqcy9deY4RhDO6snIaZXXrZpkMaSfFeR/yBc/NE7eNX4JVHha0kV0eB5McegK
ClmmCGGqhX6P7Sb77Fny8bap6MmkdKHNq/gQpWoZoM132yH/yrYy2vG7mzsKKRBWTOxti/QUftRs
WAguacyu3ZngAKFBApVRDk2PYeQ+BPMCZI5lZ69r/k5dlbYgaIpeBn5pN8z8yB6Oog6pr9n4JXM/
oJdxwcA0zmBwNBvMc8Dvmqy/rwtEoBbu6toeqhN7+Utkw1Xo2duMOXbkgbUms5Q8pIoIDaepXVwL
sAN9ol86ZHcSpTzEXGrEgWpfSqHffCmsndD7equm6jDXKQENOkNiU4Dki3g5UDbYngb27ZlHpCHN
xhfaOmBhdM+oZvz8yxnYHBvZMGnTY16xVufcWhB8dU6NBWdUt4DR1mVy7lz007phaS+tUTs1XMUw
wIAFdtg9OUC8+X4ZlPYyf1adfZrVwc54kuZJ9VI6s7Unc0Z/uKimo2gXTaiBgN4b1D0NbtYw1+b2
CiakCkTMZaENwjyhNxZUZVLyMTn2S0G3ASkxiOyeWJdAhFf2IMnNcou20ltuyVs+8iWyiVvYyht7
LYSwcNHVZ/K1r/B/+SaNzoGyl+Gh4bbfFONL4/Ad00PtUfVMwGyMHB5rSDKOp15tnyaDmcC3x1Ly
FFGtwQqFKwqhm59KEGeUnFkgEYKQr23IaWvVPEKNZcqiYo5MoYcTPI3UXnBwB0JbaIHZi3KHWGzF
drn1sWHGseLr1Z+6I7qHwgwDlU6v4BjOUrkKakJa4ackWlFOSEQzAIExoblRaX+i0PgE7OhLWk6/
cb3+GKGhsjj0TZ9GjYm1uSN/zKUrnXTCnVqSul7oveSx8vbklFQQ1VKuOjyoG7Ou9315akquZDsk
NcWNBJlFXsRE9WE1lubBNUl2MlbYXHNCGj9jZH/q5p8a55++rO99mQa2Xd/NraMf24RgeRt+4t3j
TwvTIdD9FEKWopWIR2bOxONog7oOaMwO+ak0VlROae9+IzysCo3+nyx5lD83yGfvm9ZeNB1krzXO
WGaNmVkEvHDEuXZnVjwri3HKNry2Dyn97UcA8mgbHH1E2TPMRtVIX6FGfULy2Gm5vm28O1NoDIb6
9KJGAFWtzlZ4bJ6pinJ2zkDuLqKDdYTMz6CYz/ztIxC53XvuIJFZf9Sr33mc9jkE81ZUanwVJseB
nrzaKvY1ZvZ9U9nxLapIJVDIxuZl3gwtft5KvQOPwNMdXrI+UyvR/wweC32ZsoJXkfbUsRSg5c5f
RWZJmXtqPauQ42GadwVtOsOnxtG9id1p6esShwLutCYkEBobuo07UzVV+eyvqeHtVlDjWP7L8le3
hq9O6UwszrA3ePbssrKC9Zl/kSgP+bOESzSPk7HpNg98RylXFbmiRtr5LrbAeM71htKLfaHDFmpC
665u/fRY4UteWzV8JLKAk/RPXEfl2gD5HsTdMFwl0SzRYGQZQWfFFNZO1Y03bMoUbK0IlSQwUUt8
IHI70ZFxJlnG1t9P5Z0+yx/aA7ccFdJHU6e+Bci6IMwEXj6uWZwQoOtvpbNOCu2bXfvwoUV71Fds
7Jq4qhaZbR7Lb9eFD+oKjkZNe62XZE5K5egugmp3S5Zf6LS8FprvHv/5R+RUvpXN5kFSZ8CrwHsC
XDDuCwziqwwLBAsiqkg1H7Jgo6aNrHkOh9J4Svsk5TrQX1sZDxvDNOnPsfYeHc8bMfuvURIDlWnY
aVcAuYMm5CBTDDOz0KoZq/pQj+2TcuW8MwkgBQqYEr0tEdox6hwskHrHzUOK2COiRP0jWi1KHCMc
z1gHlz0nr6wKrAaKtJLeQ17ygZYzeVVpNNfO7+QqS0BS8ucxwGsd8kZN52UTQvqfWTOSKPwaegMm
qYssn/bGi+XU9LK1H7IuaXUfCVhXoMsa91agiG2IsGMnxjkfSm2rkFiNXGs3FdCylNBW6Cii4dUx
a/pxWxSUcCfhFSjZJXI4q3Aswwcr4cVqGfsYAz+0LyVDzvjLIxcYm+vdGVZzX/cZaxgHEseE/il4
L1HkyUmAbGao7tKQ1HhiW2rTlUW01XLwb7Xh/bm2InvYvYwdTjPRMG64Ew7blig+GPgf2ob2jQWd
Nf1zHS7Quci/6xGShu52zH60S1B/E50GSz43GWaKjovLbJ/GrD35DQ4fcpoBPvNnI4NrQKn0t1AN
OXnLAC23FMrRCnc2I7nK0V8CFTkHH8vPUabjM73d1LxIDbWdlqbMFT9wA3Z9rK1JiuTbkTa8zZDm
TxAi0E1dkvzYyPHgTTdloR7YInyP73Cg8FRZh8Mc9Ga30VRzATyWU5vaU1wf3mSLQOyyi8iMEauO
y3+TGNRrUdq/zTxeBHgDptRNHMYnAsnliqtTwxDUbjNBTitbpjN0lJtDczbjbEtgU1H1YXcHA2JS
X4yP2jQblx4vkCkpXqqSPVwKm+Hd+jUzC5wxrAiKRGb2XBkvAz43s14XNaanxotPHVoaO7dPU3Td
Gf8nT3tv2mpd529aOMq+iLlakvu8gssX8ayvml1Lx5yjcl7lAJKD3JAfuZMQrRuJK5nab2T3n7Qb
fXUQlbn6zd1Q83MRybAmB5VtnbkFV8sSktrGQNNSFDSLPJ9ZgQQRpNjYMKDY2nzMCs8yxieesMe0
S5/5+T+4Xw15yU3EvoA1LUv/1tfJHXKssqPfsR0fWtP9lXn36k3tIyoEFNKUxjbNpQ/ZJ11GaxVH
DmNx76CjamSuHQHeSKfdekW/GzUYmo7q7AKFl7XxZYRQ+usSn9iiZtHwjvGFVlk4BvKgRuekmuNk
TTuXO6jEvVfw4A4d7c3qk7/GJIkNy3rcVYCah5D0fPNbuu2rLyO20WV1q8XWCHlz8kxfCg73hVCX
EaAE2dkB8SSgzRVLnS6oh2VQraWbB/YSc+Hh8+OavwiaXhDP/mXEkrYpDfGdF9E9YeH4CEPoONrz
P4HyiwQQxuBenB1AgVlZF7tusvUA2xxdtCx++tLZGcMYndtOUqTV1g/kwALdrrj9M3FsOJRGXa0R
lAc9UPh0guURQbL0N4a4RmihO1jl0jIBTlE4bHEYbzmEOVGgTQMRiNg/sdmgUpdCOc+mKXt0y6dY
NndWb21GoA78NZLNQI5247EtXzfs/ByAuasauXydTDD0XCs7p059H8G6pQFRoliNiBhjQWvTlO/q
TgNQIm/drBtQmxXFPhp4tYyhTLZ7+uKZW9kJJyXknW4sAy+eLwn86nUY12Wgy+4YeekhjHSM6jiO
DACMAfya14TDYj6Sd1EtI0AXwYFj6AcA8RMh6NUpYAU/0pKNNpmfTlffhN5RTJNPQWcw7+Yd6RDm
am1d5hWs7eGui6wvKU6RxVNzTAYXOezPx+NQCRtipfJ/3an7ZPklau8FBWU3lhFaSXayOJTGEWPE
GJk3Nx1v8YCleuhxexgHGeXF1mA94BTOHS2mi5WHcVTW+hGuDGizxnxtR3g3NQtTKijwDql07ZfO
tZytx9BKHwTPlK3n9rusmXe+NI4hb3Lhpeu+QiBzQCaldBVbROBSIhJmPVobbJT8Py9i2JH4Ylp4
xnpXHJIKVLUytm7XMZWwbPSXxkmp5WcxNj9hqn6yFq0inVdG/ZDXfc9NMxGFqd7w3f8ko/3bqyoI
IZ1bei53ujail02ADGtO7U78xUoWwZ4AGcszjbLX+Sm23ZfUHfe6aR0IZdYbrTPPyaAteFk8Oj0v
RLsla3v+w0sd1LrkhdHSoOCLrV3zhtWHLyzrd3n2JawFcJDRNprfEwmj1qmrXme6VxrQB0SdjGe/
anAj+e9xT+ocpfOsgUlYYbTrMc6OFAZ7j2StWHAX3rPeqHMfVrd/UP7/v/Xgv2k9MExdF/98VN/j
/45+q/+n9WD3WzVR8vlfew/+/Wf+3Xvg6f+iocDwQZmaBmUFFuUG/+498Ox/ObovTB3/iOW41Pf+
394Dqhb+3XNg6f+ybFcwfdiea9ie+T+pOWCHzn9UVvkUVeXh5//8L1ug/zn8z6aIQQjTdvhK/7Xm
wDcpxggrD/tWIX+rFDPBDIocypBvO8dRQ6rgKntOivqsWzxt4xhaC5viY86bfvqnuzvngIgPGjs2
UJY8XBQWU4/2g4b2XYRuEDa+iTi60OQG497r2csO7VIQCWROetZfM0F/t4T7C85iCV/5p9RSyZbj
Z7yuUkGeDvdci40AW4exBLAILTVxfbWylCNikfPItTn1zC3wfav3roX5hiKHPsuBtk1TpuLKvpOa
RjtSZlMxZbUXrZi8LaIf4YCuUFhiUhYTIX0BqtBWcWb+0KOI/jxb2Df2sc7A0GTmtazEh9HwGIBO
afBvHU4k+qfI47swDxUnvvIIcJnyRw6GWcqrS1YeJWS8OxYUMQsJnMwD7lLXBr4iqLVN4/hRFeq+
DgGmeT6CU5N4336hb/CtEHxWIX4e2KW4WmHI2Kn9kGbsDWz5zPpjOM/ZqSrn+YAYiojX4pgq2GDn
kgqmZBpwokT9wOEivtec6Vfk2jmNQKTa1g56IsX1M9Q5HK0p1nWcvMPBWgRILJRTfp859P/OnDoK
Y97wWd3p1fzixZzmwqk+ggBrWF7AN2o6FrWD3lG8nANLbuJFb8DJWgDvxsE3YnP2fmh/vjYZjhnF
Vl87VnBOLJOWndn+9mHIcRh5LTHjRJUDXdj+zlwWrhrJvolvK5ybO6Sn17AQZ+mX66QLqcbJOGal
Ho9PKhFp9+7vOeiAOyq8h6ETLKT1tWhIMAgsev2PdBk2uv61pzRwMjlRlWybndaiZtoHrNfiZmCH
RFs4NclTs9Om5LfLsZ8SxOZSyB5MtOeQNbigD0/VvG+tad5XFZGtEhfvOOYRBh6TQ4E/BVDV/U2X
LyZ11R5II0YnJ28f7ZDmUH36tuzfqQ9NbBSstdhto80KPaDGiwRi1iVb1+jQK4U8TIJbJhzyi/Qq
KsT70NgypJvb1sZX7lXTQxqnGCbbML70enoQSz9DTgtgl9UYT7zifqhPnTl2py4Zn0ZFga2W4qts
ORxMkR0ebD98wxvKnmeyTSIa27xmg+ulmjihAF9AFdiEhuAzpC0cBzfN4YwLznigtVZeTGZC60Mc
mdqxDqn6anuymlC98JOELeywPl7UmmlT9sMH3L8wKoOsq711yroNhbfCH6R/MBn5B/rAn9PRYgnj
OtvGov9zmOdzqiXnquLaHSkz3hlqfo8V68NYNeeyE9O2BVzBWogInxC3KvMaNLKBkWns98jmhC14
Sm17t71fFuF740dj63Dossjm2D1iR0xqtaoApoL9dk5lt3zTcoRrmA5bY1LY7pN6H9HIu9egekEK
9nHhGNpGxzJDfHzgcJDVck2v1PxEBSuXUYxFjNIpOdaPI3jjm6PrlJ2S+m5cW97jBAITNwJKSWk0
HzpsUynsWKSbt0zzjastAT/SFG/5iX1u7IhdRYYkUJkvQ5M4+2oRokko0/kS9cs6S/lLURlDagu9
qgBBNxUVZwZVD0RpvWozmvI97117KzTRn3IavvFXrOfxW8xF8mSP2WY2mjRwiOKvRqNjaz86kB89
w1230AEGrbEYF/FRUwpJsXR20tyTqiUwnvkndJsmqA1HBVL5l7RTLn/axMWZ0lA+sGDLCIvwsHRe
sB+4G3oXtgqU7qo1s+3YxXgUIuMQZXQg6jLHdzA4+YZ34amty3ytybi+OY2xb6Py2SIUt6VBcGc5
Y3WqpvYg4uSDF2gRiDl8SIZiZRo0Q+BY2cSz5dPkOTbnQWAnIbrorLS5LF66kgJtfbykoxjIEPJC
8fzwu0g1vn6ToSs08cWIvzCJgDBv6ZN1bLbBnmE8m236UgAT3LZlcqI9DDt70iY7Xx/yoMBN7nEZ
mET4wblK7GC2sQfPOm1iVSJV256/Naf+5AHE2fZh2G01Jj5cgu+aZ5p3U+oR9NPZ+6u6X9G2Weyi
dnwHfAI5yo1e1ASHxU9caLqUXbPyY9dKAHLTmdqDPYOmbiL9Zvj1QzwkYNnx078JkyWVaNwHVdnl
cSRNigVwWQ25sJ0Nr5nhFybzc6Xpd6AoRpzEXrYhzF7spD9vCMPHkEzV+BZL48ILrd2brEGOk7xD
zsgDGpyNvUaK9+RQq9aaMTzLOQS+AMLgFsPOBKzAkzTzd2VYXfPU/uzNPjksqlFvdc27DTV9KWLT
OSXx8yun4dxHbQxLcbqyDqEAxAZ+2trVF+8a53V2xfNkPhH9GE/0TaMVmP6jKsk8mV7zms35t7Lo
OIuT0CV3gCfDYws/bIgfs4PzC3uHIe2HQCj5ZMd5S2PTZ1ZPr4OvA4054i1WrCtZ0E1CyxZoNkzP
aT7JPrAGTT3QyEBHd+7fvFiqjeWP6c436FH2eBnnRZ9dvVRcKN32AS4Ik0lkuupLf2uvNdoTug9P
vKl7T5GatvCuS7JMWcf6crL4YCPqqmebPFLuwvqe2e64mcVCWE5OYEto34XTxEdKkiDUd4cptc3L
2AwEMbUdEWp0y5l3oMKofHVyrPOKcwBcR1nxOjE916H+Al3JeS+quF9nlXzX/by/mssviGKfHp2I
RrgdZSU3IG4ltoFmLwtprh04K2uz0RAeQzjsEzIGKKWCTwaWO/mxgh2SkX5kGjSg2amW91KuLf4C
h1C4mwVWFje0xDmUE808LXV2yHwP8WvUvPTxXwujxO+qjY5/bte49VPkmv5D2p2wyhLQaEh8YGgm
HBGTzmk4ca+HiV2edKLsJord5LjeoSwjBrkRPSpkFNF1ylVVqqgsGsGkFNXFEMj5DQCZU1a5n3FE
LbQRLz/jLJenOsU2n5/CKNNX7EnHgxlxabq6NAJH5r+MQ/6xi4hA6DBPCTryYcypwUtzNl8bEwGk
s7B4WprWb7uOW0WYm6YBY9dJ+8CCmogZyyGCaBvD3WMXjN9EMYI8LxKxkmpmxqoc9OxQ4QCjgClg
rgz3iWDOhpBKHRSawCYr2+/Us6K9JW25N3s2TwV8PFyHdW8Pl3y4eoYznfSw8O6XSwZOg30/qoeh
1oqgntHFNKczAwe/J76V6ehzsVGGkTigchtezNQb9GyhAliiXLNRdBldRn1zDHeDxMXYG662mxYH
cUz5jJzK8q4pAaJ47T2rz/aOyFp162ASUu1n4y+3njyrf8qgumNoIDMyG1ikRcwB2MjZa9k+R+sq
70BPuRQYdPzddo5TWeu2d1wuAfnVRVV2Ii9BW3vCb7MtE38aOTVJR9DNdz6KGC96KM0c2k9druN2
fANIfp4KRFqLJ0E3LMkDUk7cKCTF9AglcOIlrfoZ32VYigABycUQWBB0H29VAQFBTe6HoqPekAX2
9jm9RWjOylDmyoZ1yCriMDK6LMT7kq7nrATDWLUHLQ7ZQEwhADgkkgLEfv1SG/6X27BNg/nUm+Yh
G7yvcKh+Y1hIdvLue/1tSqb9DNDQecGiRdnPp0owjEbdbsQqkNj+hdn0puniEIbOGu3mNo7Dkl/Y
RC7qTJdpxMVIISBeerjx6L/BUDfsOkCgtdZiSYTbTqCFVf3Lgo/QqtTc6BY6tw7Xx5jnvbDsB6sN
WXW57hekt40XdZBi5SO/Ef1exVtpyntQT0+8acmqJ7+KwRuzXfsaAllp+rhbx5RrZvWwMzvP5RPP
cAL3xkVupF2/LL/JpIvVs/39CPiVCMoDWufZK2x2gMJ4xIx/ahdxOTEwMSY1b1rLP+WTc19NHt4P
948qqCCKEnudya1cWkQV5mPkx63MMSHOYosZ6bGrotehuY986qvr4onll53qW83wgpkeEwSfX0fc
tRYO2OUL1la7NwBejf58Gvn3tpqaFW7El1pk++XrcqBe4Z27DC7veG2KNpV4bCYNZKRB+kWLzYDS
L7aUAz4kl4I/WtqCYsB8W9b6coNcHL9YD+6wcabk5CbJoap8DsQRNBbqlabOJG9VHSJrBNBBYgiH
kb8jVoZOmlwK0XbfFUqT59mkznw0RTPoSuN9bNu3oWnPY78djfqzbdQznS1t9uCygrpKDenLHr/R
lA4zNQ2u+xrC+1/J4qnsE0Dc7UcrxqvGdJ0U8xn5cyfGeC/b6sua9DtlmhTeMrAgcVLjkaIeTI8l
VVbIcNZOi8w3l9Q0ItE+NXp82Y/FInUw4jDQB15lg461qOkz3MAu8ydbEXq7yYaX6xwS/yysaaP9
B3vn0eO6gm7X/+I5G8xh4AmDclblCVHpMOfMX+9F3YtudwP2e54bDahVuqeqVBJFfmHvtQmPt4V8
S0eWOrAIY+rbEqABak18oe3Kry+CnF0anyOllCkPxZLmwSA0pxmtc7bTqCmNguRhOr29GkiWozuF
Ngg2kS7l8oGUL8ztd7ok2gGniK5IjoAKvFJClF4FN/ZlvBiIySA3AcTODjhWdjrboRiUoNZpJ/R/
SxjuWaymcy0bGf4ZgTgD7IOInyTaMD2KsOdpB0YDrz1KIEHHGDBoOUeOArAueidP54oZzJjYmRpQ
EGJNvelC99YQyMRJiNVuw/ZU3atCfrR0wNjzeOIvPTCd3CzWS1HKPiZDOQmTedLU6jcZn2opu1S4
WRuCAoP5uRWbdU3cMPWdjezmp4RDqigS+XvBs2A0W/YurpVZu6LjSMPaSe0G6I9xvcg1Nc2yS83q
KlAIpMgxnPjqhHMifpwyczwyTdq8Q1i+6Wb4CTdWX1RmWvcNntETdeWeFc1+GoovESXthP6QOTNZ
OeswSc+WGaxQ/mNmpt3Ksi3Csyvyz6VhJB+ZUCm8ozrSGBFnhzl+GG31EnCCmxMd4qr+VKfgfEIx
4Pg3n/tMfRal5sdqha+gnXa5QQa9L7rIzA+xVEBw/gautibli4aBgyUgXqaIy8/WpHgLsde0KMiy
8E3zn/Jmyc0U63Xdq9uxCo5qUe7LfhCWZTzJKhof+ylrroVisiSd/sgDHzkDhk4+Mp9KtKUCLtzS
kN7a1nzOkiWTxDqNFBN5qb2hRUegDJWqxImcEESUvrP7+8x5T3wruXdF6MWWeMDVB/KVjMsOl50A
VTnTujsnDKQ0guQK5Yj5Kt8J+njRIWtlWUj+Q7XBzruOaSyUWLJly7/HKMRjVVoH8nTsNA5tFi5a
h4Cd5IKZp4hDPqYlkoXltLgx+go5CbAdcKCQDD+ME4PGsylTjTAcA90UobGcopeoYvJfpt2Cswt/
ajlgf6Weo4Q9KA2vq6Uj2ASqJRbeG3xOOgqD5FZxdoU3C1zYwiIjjD9ZGr+UYR2vA2DXdhLnzEiG
65SjGqgS4anmsmn7WXmcanlXiaC5JONlLjmqJ1YjeYSCYgqx2ersmK9lXF0TDdMPUoN30t1WRlzT
tM0Xsh1tNk2YesXbgEyyUpCU6/WrNRbXSqmxXmGobDIchWh1yBGbogXwOWwCYcNEjjSwYVE3wmuM
F0N+ObRroW0+pEK/Ajefc+mUR+k5YytAwM5aaodzvuQXaxlkhgaGH60R4Qta8kxW5XOul/sJ0Tr6
NWinmIGb/M2a5qc4k+5qOZp2NR3Lman+APbJVqoYeXhMS1RohMHjKl0Kvcqf1wVtoKpvWk4meuy7
MiHujHOAlTkKK+AqQ22rrEe2poDbbpoyXGojfwuzsxDl+1jlikv3J1rjbhqSTU0YRKe8SWlHmazu
G44RRdRXlebv4pCMvT5+ItsOa0HAOaIfjSOjxxOWBT72RfPSUp7XUfNh6sGRAphKC1dQo7l5r181
3Eje8rNyEVQqU4p80jHhRMJVRpFnFHDlOi9WHge+MQQbCifeFYLqB039Felo4Wr8Yc+5yxvFXcIs
ZWsCGTxccW2tsWOGUr4f5d4zxeo3IOkTgwD+TW1+rav8OCozmh3SKpT+ousGr5tQIpoYERhA7TbG
8bC8X1VXvPd6/2LJ7UfWpKe20tZlmq67wlOj8iaXcYYIkpmaPiHjnX5gmP2JWJG3YvrpE862ELMT
11K6m5/QCqtzDPWuYdlIjQgLm2V3zr+e6KJAJFHRKz4BBMadhNyrtFCTY2Ry8VhhEsAm2xLK4C+e
d3juAvwEA6ytPDabRM3TDUFwDZNsHKuQALVumFd5yXgSbQaHANPNuVoxUImcSuuOvgRnDrEirgFj
gOr40WgQHzONggkeoGlM13Tewmi4Fw1hWQleKdynKHoLdlFB4Gl6fhYF/b2VUUIiZXAnJWOjNe3w
uQUVHrK6f0n7xeqeCjKHbLoeFIvPhsTclO1bCsO12tf+Ek5kspSs6epdIyCSQZchLwy21PbFBfoe
SVb+vEsJvAUJVpE/0ps7Ff2okKEyZOpMVVdM3lCB5CRoBTgtNVZMfaSY5p+0zZmBtfKmsWY4D4Iv
HmbOn7pEZaTlDe7D0Lq0rOEZgHCqa+YIGyMt/Cop2W1bmg8HfsJiPErTlg7ANt2+tQw6Z2QWUtPc
xwId+WAGoac1wabTCQ9pwuCJjuBrDlXAjw05C13PyDyAQWbU0EgUM4yOcojWQ6rUJyh+F7j3iAJU
5aIP6rmBOmJbivBSWSgMmyB4moXxovr5i69hDdLapHGVsRPcsK3UTVwmJOSmmGVTWaJuzsFrE54m
GQBLdKlGrzo0L4gvLBeaDMZ7X1lF+bituW7VKmE+ApFgDa1eRC1H0FogeGp10wSR7N0yxk/YwdsI
SGfKcJg7dUM/ZcoEl2QlzpXetNZV1fAKRdOKMXt7QmJkWK4VLgbDXnku0m+WDJ/1cELL63Sq8VyX
HejsyNzkBm8hrA5RBhqC3oUOGfyApoP6x+uiLzucwKIZz63IYWgAlDUMhm1QxJ9hiVNoyrqtJqGG
bo1S3SappDnE8WyVtEKYToAZCYnTIYaJwbtBzoPVoCDwY/9DGyhPg4hQAKGpITbCVulGDiUlUaFC
IjamhgJppI2BLfd6hpc3wZWe4vCfNyXhCStL5+nV2A7LVL+E9fgnM00ud69ZUdABIHFOlWcB8AcU
d1T1mEyb5Uiua9Yi7SJfIBIOGWoBzLYz20W9yXAjJ8eqNlZhwsFWY+KH24mQtINfjK8CbvuQ1pc4
Vp5GCYY8GW3kkM7l3ijzMx5bL5E4ZLVeIyTHH94hpvywn9VB1eDbrBAuk2M1q9u5SH9JKibHLUbE
StDHpBG8mYz5SzlgohI0iCiyui/b6otL3FEcptGR8JaiTgItEzT1sUB4NSjfZHfK6mU2y69MJoPZ
FCqXwTKHRQB3yW9u9NeQDlo8HcYyOixxWVshAhVJ+UlL9mHEliHIFRSPhKJI26Qk3OSZAVdIWKvE
y7S8BRkf4MySt4hjGR4TqDwaT73av/tIfcIIVWmZbFVd2+oBEQwRFgNZkIBqV2TdVNFpMDsICTLi
nxY60TD+0FaxugIMiRDDTSCf2kOKtBZ14Ltk9RjUIRWL0m2Iox9xwG83Vfcgxu5bT8fYT6i18vFb
HDXAPsOLEtGUGIbHdOhZHLj6WDU5G69Kr4ZbwpPdpsV1hYr3wkhasFsGdiuOxpBgZv5YW4L9RsUS
77TFMO4ruh3LwpcRoECNy5tW5w5DENyjWNFD6PJMC6EXjL9hWF8jpn6DeWOH4lYixFWhxmU913cC
Np7krDtLvk/lEYITT/da65eHoRXRW4JNB1SBg4ykWg9rjgO/aDchkKXkqbcMp3+QBG2SMdjRJbkY
tXByofYtdPlY9elnQH2PfVq7DsmwHnvUMOLAD5O2oz78pnryrvntG+60cyvUnRdm6R3SeqJjN81/
A5D9Wr4gt5GC6AbZT5l0FCzdkxWM7WSbQy3qTrWEQnSaQbLX46ekouBrJgNCfdS5JTnF6NTNO85/
nFTlpzLSalniTB2DsrCfx+XgPOIrhL5SI30TpXGdleWvEKFCYqdYz/JJLcJr1BrvVm89+zoOWg3T
PuGxCMoHipG6gcySXUyBPIusbl+CipUiTojqGQnDGd8grvk63BAqBRFqLH7TvEJlll96PBgRKINN
iPrRaDEXMFVU2FKAhlH1hXIKT3b3uLHqZPjr3uNLYfnyPx77jy//49se3/HXz4uadYK+CpKQSSmq
36O4gAM0LyLbqjccXwLeahXQeHJ2BayY5xsJd0DTUzPfycvN496/bv4bj2FcgoblMxaBOZFsYQMU
uymcEcoavBsSbLWdOfvFXzePLy3DwEA1P9di17f7OJCLHSwUfoA5GgFIUPJDRL+ErBWZZKMJy9NV
x4wIqcfdMgO4RZnDo3MrnX3VHFe+iT/pL2jmgyMnRP7fvE6BnLGCrNmNklqoOctqa2odz/fxNP+6
SzxSDrmAp13iEGJg59tGWScOJVy9G4Oi3nXS8PfN47HHl4//YJhBz/v+z//cLPeI40kdrheDU6hm
gf1rebDMX9Sxb9loQqpkgwbSUpW5sIkDCoMkrHasU6vd496/bh6PYfsTtlb3ZZb9Bcn5T5qK5VaH
CQy2KjmYAeM4Q4m+ZtY3J4XcRgqAcPERBthTN4k10YoyfEtFTnFmw6xKHn6T1hzoUrkx6XvSpqj2
pQTEzrIEb5o5TSpA9/ES1DVJfJK/DUiEJGYUxpc6bVCzc3Kd+hPspNIzNGN0YE++j6S6khm9KemW
Edhrr2I/wfGnCYAoUZyMbCLOseknby4s8tD1LebfP6JR7ZQRlq0FbfZkjvPNjIdkJ6vQB8Ii2IlT
9QU9odr0uZ/QW+PXHvBkVWV3atWKtBUUhWwZFi+K4RVavzUqSA5jI/FrZBye5Ibw9mdZvArYXFKT
GlyqTKE5FVPm6llD0moqi1thEK8KJq9Tr9VHPPLdbi70bSnP+E/onJ5hKKdHERdBkLfKqZcV5YSN
gE+/Mu58QT/PZLhha4s8vqU7ZVriZrl6rCPE9xzYl6gdza0hKT42Xp8KSHF9QjElizGKWcq/jdxm
OPuo32eWLwhY8aUox9gcfaYF0xJeZDH+DQngHQhTGeBtcJkt8rMAwuY8R3/IodPsHpeVazJdjHsx
8YjdG9Fx+ZS4BHF6MKLzU2gY2UkUntgujcANQX6EZcpKhXFbDqVs1Uv1YNOfG8eUifSRGek2iPKb
HFQGo6xqOugb6Hh/FEYEMys2W69A6eQy+vXFyOBOXJgoVTEGJBWtBHOAzJNK2s0wm07SyEIY9t0h
Wp4JuyeB7RzljbRE9BIM14EkCnhXSMxwrDKruRJZ6Qkh7xvXO3HDmO6JAoTMC95ENkooTVioZOzk
+FdhzpGFg1rxHo/99Z8f/wXxHuLYDoyMuZ+jTV4C2cyG7FWxzJ9Onw9FVlG7xsVdRecaq/XJD/Vd
LPiACjB2jZ/EUf2KXfw0ZQH8QyTqSrUfRukpagP4aKr0UihAjwSr/DDkgfHNzFS2mm/D3Hf7LFVc
OG8HraVSlPThULCA2QhkHlUpPtfo0OTUeXG16sKU0TNuanwdgL/EXnMItnkFm7HpE4DMqbgI230E
lmGoOLpPnWoI1g2QzggZHTF+bvZsUKT+CaGeR5LrdYgC9knDdKmkBoKBvKO9tZWRPHKz1V4Gfzia
U/I+EIVY6zSeot5cpAzpjFTv0g2rbcqS0fJ8DTzlAPHdxuJ3zoxjyxq1V9zeQrFXJ9G9jHw3xfxr
90aF/ScHaMLw+3uoKMKMTMQ8XQLxzyxvKJC3C9LeNNG5+rPyh3CsGZW7mq20YLz5EWf+aSyY9AWN
o1M7SPrF7wPDwTK+EuRi3A/JjBc16986Xbmp843EDrRAdXDpBDk9xBaajXREuCwTbtMXcEsikGjC
CTfsyImQRMq5KpyqF179ks0r+Ed2u0lBBu2MenTR+Pb1zZRUb4hvgMo44z+BkGA6bOTPU50hV1UO
VSVlXqfpVyK3t4sTWJUuQx/CqzHZWRRm+5Gj+EgKfVpNBq1fN/7mZWFtazYkF2EMDbfsWKmJsryX
yB/Rg3IzBz7uI/o8NCDxeZ5FFXchL0M6gWeXD2JMRdnI245F2JhLBDtBeRrQUYNtMRe6FNneD5t0
MSPNEGcSprGyB3uDKs6NGrzeaUbIIgMK2VGy6tcI1C8DqIUNgGwtdkhe69i6T000bkJNzki51KR9
FXz2oSS/dhoDF63ZZYYRbKMOBeuUCK+ScKqoz0rCDlZqXf3gqeY03e+KMvwjSZz3jSVRo04vFsVZ
D8CimwK0YkKEtwAfdl3QQAth4qQ1V+CwmXdLKQknYT9prOxkg/Bhve4kpx6ZRAC/+IzNlkl9uYBY
ASQFGMHs4Mds9Jyc0BypGs0P7BqlOI+ME2x5wp6rz9WGbje/1U35jGLqC4bhb9z9KGiGV71MFK0+
BxvOuypsT0pOjaFeLiPXo+NnHzA+m2UEKxDqI7MzZLmfogZHo2K83JK+4k2EpYB/Gc8SUT5epbN8
rIhfcpNE0Q7aZygo8wp3EDPb7lwGkvbua9JvFc5nPcrkba6TYQwlDIUztt06tETI6iKf7ZZZoS5T
NjP0CKcSHgf6w8UrqLqhgnm0CFVy6X1AndnM0aUH1TWl9fQEueby67OfqY0J/EnzLfdwSYR0fhLm
eMsZKSTSgZjVoo3WgSjdQ42aWc7yERak3zsGiQIhTkXbT/PfUUgIOI8RzFuc2Rjp6sdYQ6JT+AfR
xGUblCjfFqIKvDCV3RnaLy00PUOuP7pJtNZ6WV8Zy1obxZTOEUupWgtvaYIcXmFT4VlicGNnvWEy
ZJ6glcFobEtxG4cASRCGQQ0vKVxMDXxUkRaZ04zDTlG6P3o1v8D17/nZ+k7TZXTCUwwA4xyqzU+w
kHzRHlCo1W4/iMA9fXHdxf6FKYu5wv3M9LkFdaQCKeypjcn6kL5qYRxsyGh0C5X+WzABtilKCdSW
29Uogj5bTIZ9J8CaSsRvv4J0phjlRs1VTOctGscsZTzh01JHeiWuqnyb8JeB7rBqbzIlfy8Ev3lj
IK9bfCosxuR9xHV3BbAewEUomMfQFM3jlAquNKgk8M0kWBYZ0EkMmROrYkXYiEbTucGCFW5zcdgR
jGviLmJ42hxlhEk7bJgnpi/pWuvQ6YgDcQVVlXylXSfgR/Vx9kGugrQAgnWVQRd2jZZnnwhRjPQg
yAgieB0FLdr/9cjy8AyzbSeHT4rCX5iLHbAzxGF7va64VAVlM666unr960s0J+talYbN5A/qiiab
5eJS/OE6GpMkBO7FPZ0h8qbXYmK7Q38XpRYSzsfduWbgDBxjoXdKL/lstGwO+SePG5ymxSrOuze+
ajfiEKLRENN9A31vHy73IpPWpc0UMoYIINfzfAvHIt+XTVO4UBst/B4zrX2rk4woG5Cg5W4Cv6Gx
FzbG+WPKiBzBipHD08lA0Bqxxxt0KPnr9/VyU5HEvgo14fXxUBLiiURZguux1dRkOyDe31aC5umN
bG3MAIakATfscQOqQHTGUgOiYXUbWW8E14AiYD9AxQM0Glz94GHSUWZU1QOMhscQ8I6jBxSQYS38
Rjw+g9vOAaQKQrv2aEsqu+MUyHGdfYGVELh0JZsuMk9dPbJczODLqhWOqkTE3YXcUXS7GqlABnbA
1USUeFEwRnslKCKeY/xN28rxgIp0P9CeLNhEsoZq3BfSyMBEN1hPqVO5Z7ZQ7luxQ9FRErmnKEQv
zVZS7XtCMV2mC/AEg67ay+Ngros2OLQx1VGXBfU+15qF1BksZ5eARcjjQSPOIQF2DMEjoASlCNXI
zIGqGRMeLlNltvP4hRETt0rbFaNC1NvyIhDDQO5wEx2rwOq24LLdx3OPGT/tH/fwFRgusTCMVaf6
nPs4r+qeT5pUf8uBCLqRnW8qR/W66I1tW4B3FqthH6qqZVcl9Ywwd+c24wlE4vgms4J3K7M+lHlj
2kBK9OWy/VHpTMCaSktQpFDOTbL+yQu9IhQjPbLWLl3TXBXohAJBQyllMk3Sx8CViF3B0T2MSCUG
mEpitFKv6s0fqPXAbJBrqX8offMSZwihBbFZZbDf7H7G9iM3DMyNOP7z/+0QeRu1039lh1Dprv5v
dojtz2dY/JsZ4q/v+NsMIUnSP0T8LIoqqayZdFX6pxmCsuYf9HuSpsqWbhq4EvKibsP/+T9U6x/I
xyzRMHEucCmUrH9aI1TpH5alWToeGw3HvSEq/y/eCAPP7b97I7gmiIrI87JMRVIlxRT/3RtBi151
GPn1kzTF/QYztDOEEQkz8kIIKUm24SMQsiV63JQRaaN6ECIMMBoipyKy6h53HzdxgyyqAZbhdMv4
43EzC2GDxYKbx5fFCEnVzuH7poMcbZQaaMbjpqNy3kWK/PeXfz0m5KhGfc4KCYGBLHlTeCrLzeOe
3Iw8qNZm6fiGDw5jrEtspgbDtMddv5JRsfRkdKt4iyqdwBmhRke2XAoMDXl8gadBRaVrtdVptAaE
r2GG8hzCitMY7N9sdRm1kHg24F/MjmGTccYbWaxYzASUllR7zHyijThwi7f2C5cXHRcquV24JJFM
Q9jvhJ5sj0puLoLGQ3D1ux02fi790AZuUwBRQjB4TkFsPneTBVYAiCeSmq0iz6yiG1RGmmaWu3G2
Mmwcy92mbrgrM8fZKdLoJlyzNo/nKSw5JY97UVQYW/S4VRrMu8eNNFfhWhyi89iT/xPV0yZgcoc5
mXkx09kq8KPNssNMS71fSfqWECWwEPsQ5ZnYNsZWBpxZIuPbBgFMK9UYt2qg3jGq4oUnhLpdUj04
z8LpHjB2UR+ZrLGpB/51Q3pT8b99OS1hHm4+xNfRBLWeLGO8x424jPwe94xl7ve4J5uyvkmJb8fN
n+8ez/xxYzwGksuNALVDHjOVkXdPivDj+bRx3AMoWsvCJr3P+N1B1jrgD2janeqqHKQGzbBdPcva
HdrV+FOLLvt1lHNFy6p4RfQC1HniS1s7XWH/dgQi5LESfJKxVgn3SsZH0t24Z3VrS3Gylx6xkOw2
+GXEM8YVe2hWvr5vjH0iHSsO+bfkj+SyinktjiE0M81TUAom255FDE1WM5+Vke37D3Zck3U4krI6
AT8Pdgltc7sLiSN3qv0IpkfkomhzkdxM/Xb+Ep+BgLL/UtEi3Vg0GtgkSVZiyGGAqd2yi2X1bSGH
q905ORjqgdEeMyo19/Tf+MJsF/UcGE4ixSArsLbM7/ldiVf6CxgNmaZGQqRmL8FGOPdHN1J3OLbj
jL8VmaW1Yd+VMuxE1zDahMrXwam0vsqfzEOl0J/7p+iqvwgWxk2vPbR3bAe8EuiZcfEARybZD0W7
fJwWLY8d7Ytrydb+xuPlOyYK7xN/oF3uhRPhscgnynf24SyIU8YWQIFGF8l9rDp4S2aHlpBsON0e
+/UUXdBq5izDfjtgfvV3DCeF1o+hU7ItKmf+FtlbtqzKgTvaLTQ3rDyWI36CmbaQfKRecxpD6lNn
lAFP7JDSdDdl3OcX+Vl5zZjga5xDbDRmceA2VwW9VuCUd383b/vaE3NPoVAOVjqfzVtpbtA5smiB
rQi2mH14etcPdKTta/5lPOcvlpeeyZzQB8/oMEu+Q0U1NohyYLCBC559YN44TJmGO03/bRDiiRZx
HR3TyREvE+FTrYue2nxSDsKbTjYwG0swGp/q7/jEQogaelduW3ZQ0Afo9tBDu+lP0awCPg7+Ov7O
2LYobHTd7CgrnCk26gveDaZS2FqvSXHvD9XLeJE/WPfVb6yEBsvhYOsBwDCGs2muUiRnRHexAfU4
oLR0RYosUZGVsYe2YOpO8FHvvWgropN6QjQCoNBwRlTkmIIY8HntVQ3d+Y+1Q6oJQAlrq2c4yU7/
Y33TSOybX/VH2Wmf0Y915bwzNZ5+x2IL85MKdX72kZ0RVzq4YrEvLw1SEzJOXpkrkYi1Y+DHtg0j
kXrON/62P0855a4zkK84282n/JkVXpFuTI6HbFVGXvhTNasBybH70x9RCvRHlE36q3rACsiarT9a
LrslwhKQgQMts/037M2xlx6H0kFKiRPJrZ+qYzvTq3HOQFy0Mf/k82p6IUAaNJ/SvjXKO+cOqNsm
YB39R2XnZty00ONOzcBmK38SY1LsGD9x6Un5cWPBk/XqdySB6BZ/Wkh7DjM39Ac3KXR5zUmofIpX
0lfxa3EKRca5mfQVJWPPKYq03rfpWTsEQMn4GKwDT90ODCpQSTvac/Q+V86wgrXGZOCjj1fztrzE
LbJSkuvWvJcgM33/JIrb8snfEXmYt5v0InwjgOb9HQSPt57PHnSD0OUXypHD7xkP3Ys/bxH8iMsM
EUzDCvN+XdhiDQXYFsa91sEV2uRc6DjvSLv0CZ1ujz5I8IJPhjghHobag+yjsG2JN4nv6Vc+3tfs
GH/BYLG+gxtBgtrZUDmBKL8mfhuZdFeUe+Nb0T/H1TFhgXxnaTwKK36MXzpI5AHlGcLHw9k8roCr
1N/SnUS7o8Vgabokk90HbvAyQIQpXhY8bFlvihqo+6rAuy+9TCUxMNdmPBviHxwHREQEocPJI8o8
X8X55mXpbxZvSDXG4iVfxzfY3ohO+LON+3z3+w+ZvExOsnx6sYvJxkrhIwQdg6jymOggPbvwM1TM
3eLooefkZAHgjdugtZkLxwt6nXcGzuxHyGQXEyT+RFxqf9It/0PvsvJHgk9WnP/FNbXZLvwOmFjY
T2gtrkH6lqhHTJ083daZj8PW8d/qHf6+iEsfqUArHA4E14/Bd68fGO4k2ZYkrKhboX6UM0CgK7nw
pJCQPAajHs69fljz9NglNwB/si1RRwleJETmNrra1l3aTfuZkcZIF85pzFWbq0G0s1Tuk3drp+zi
m76fNupJOc9nuN47jmjIKXvhDZBKxSkmYaOPY5Y8W9aQdt0gFgNIvsqVU9mQWBx7kr/BapnLdxkp
j7aTcse/pd7wVKzQGa2Q2qdbRM5EWOToA9tTMmKXOjLkn/ZspVcvtPa8g9qPFH6D2vDlDSB1RbGJ
HVJrx6wpv9DZBiKo2b1+swb4e3u68gopP3o8CBOI0ATUrhhPNnG8BgvJDFuu1kP8NBerTjtK/aZX
XTM96r7Dv5dLL0ivGIcCqMwCnjG7vHEiel5+FEOkc4hcmerWtrb4kiu3fhYuarWWdEbSLETYYaI8
tGPiv69y7HAXUxJBKi0WAnkvYyHB0ta5ib5G7ci4tgIeoOyt5MUYNrKM9IOAJjv6Vl/Lo/WeAS+9
8ij2T38f7kccylQajvlalS5P6SbTM9vTYVybX+orPpZDepsal2kmFOg/guHWJ7yMGBjXbef2a4IQ
14qXf7RXYd1fZ2/BNey6bXMe9sp7tbkuQO3f+mM8sUEyz8B++f9wr25yfD5u2LnxcMzc5E1EGvRE
EinYCXPPa8QgFuIM4oboTmBqg6iQctWiV9iiRemTF3BLLc4wp5OZZLgD8+K1+GW9i68kGfQQhZ5x
UTPrW6WYqe/TnlqJZ7GmZtemdaevxdBOd7TduhNf1X16nV6H1/qZ159fFnX7EhOxXZ+4cDBtd4pt
8zQ8MYDhiC3duUSE5CwhuTvjRXqef8PRUyKQSEd20TvagKF0Wz6Dshd8d5fyU10RHPAYzHIMkZ9q
A0Q22Ojfum1wF56MHw4cIuKfxfYVEZL2IilrZshketNE6OKrOd9bihKeyeeyCH/BR4iqoAL+gx0G
X3Gx1uBN7Q1lhZI8SVZYsw+1w0EqwvZDsJt/xNcWHBDwv85LNx15tZ0nJrdI90h+1jFyZ5hvGEuv
lE+weIViS59eU52LH67TACSJKlFe4E+E6+KH3fm6PcHGxZQp+890VdW5fRa/Mne23ghXFldJvkLy
xdqwaY7I3v15lQ1Ut5f+Vt9q0J6R09+UYm0l24RkbJs1pbmHQymTrbGq7sk3f3yleMOZX4BJLCBF
ItpVF7l32MEAHBf4fuMki65AhLRpN2f04/zTgm2CtMlvartNDabiSDBRAtnxx9Q4/gl+6yvPqEM5
O5NuEpx7kiByF6k+bZP1R6M8X1xVTqlekZ/U0d0ov8Zs0/1U+aoY3lLW14oLUmheUU1I52HLa56h
zD0MM6NRdrnLGgJzpV0rs+rSluG7WIapyoB7vOy2iCfM3ePGCHNrtzgGTLP+IKyv3/WhxZq46/6+
93jscRMAFt9ZokqFYaKBg4rR4NnTHYWcFrdG0mmPrA2p9mmX8QaWdHzLvWHJunzcywjmXdAh/JeU
NKk1Sbf7kXRcjEfLPxw1pc03/8fvVktsupo+UEdqGyPGhpMIb1Ud9J4M+ZDRPaY6YYnH7JZfKJu0
x4zqT4mFdCSTELv3WNrUeXIbP693Vl5x2X/cVRY45pRmQIkuOqfb1m2LV9gTv5HMQNkRj7RoMO7J
QiKYu15r9ToLHHaviLzg9Y78Vj7JgG5Ue/jFJ7evN4q67Y2dWdr5ly7Z5oGOJ25t9nZ0EqQivWtc
KRxkyAWG8thl8UkzeewJABgdIUZot+aHqvqpO/a24ch3/a4cJ4lB3F4gxH3xVDH99bLf/HW6CF5L
LWoRokSt75WvrAH9Q+gEx+5dfqdBmvf89aeYaaAtOO1Gt63rFLrdSn3vjtUHXWcweEydw9mFW5qZ
aKbtMrf71wrj1Ds6hYv0od/bL2Fyg9+W5DyIcO/F2hhWcuLy3hObkmrEGNryb/8TX2hSy/SmfZmu
dkW+h3QwCW/aiRnm+JWv8i2Fh5Q65aE9ICaf+RT+EZD8viWb6TdcSR8AoIZ348oQnJcOYeQp/qEo
ptMbdMd/b36Lj4osn8aJcUYZa2nPi4eVg36HbwuYfTCYtWz5pQZ67bJAA1LEtFE7oGjj+nfFLsvC
mXr4iLBwoooNV7zdZWsTgsjEeqNdwf8cBySRpwlcGCY0A2Yk1zRb/BnQDsY2tBf13MYbCJPJoinG
+WwVHlnrfBM/ar5VbvPmE7ToYLZEcGDDZShSB1LgsAoOHJVAMPMvQtjpqfrXcAki5KUWvO/RGTmP
RQf/yXCQkW317SzayRFg8OQ1q2inbOqOTbRNBMOXzFvww0+tFIeQ8HyDi7NxrC9kxAL8Zy/j+zc8
cBNuFSuZo0pIhcH1/Ub/rOyZo0h7GMTlHfOdagO61VjyDl5s8r7CBDFuIuwHHA9Ip37KTfpa+3T4
1FTgHmz2tSkX8mccVJKr7oK96gVX9DTY44f/RdR5LLeuJEH0ixABb7YEQNCKpCgaaYOQhfceXz8H
dxZvM/FG7pIE0F1dlXnSq16R0ZbRmtvIhD+9wIht0scJssLYdxS3eNTHTXeLT1rhGI9qx9gc+e6p
+AivDAIUgiZ+DFu5+L1rxHZwA9cFhYLrYrn9F3NFWLrhg/Ac8ayTNPkD+AHGpASzlDuYeT9aIErq
q7ytN+ODq1F51rqEtL4y32Wizm8YTbMjp5duKQI30QckLYuDAGD3jpgFZSu9UpxfyswFt8BlLwsn
hU9EgssG+TcqlDzZqBL9rhXJWiQb6eprR/uJjTODF7cSpMsyU7outpRP48hxIDP/oCkqwlFDa8jZ
/Zvij+Op7pXbpVkmoU9nSupqnFAQ/dMxoEeA3Pcu/uFF7w+cI8XAHj7mg99/ovRBDRGxTzS8CE+v
bHSmHIZwJHaf2leGQROXBdjDHb0RQ3b94Lr4xB5r8T5uSywnHhZiUdqMJNCJDrZ5sI6w5Xr6YI/8
XQmhdHpQC0vRwbo6fkkIc/aMlZZ+S2M3H8td9GH+0kWA3HHlxviX92DTAOKCdxe6AsKTw7f2xU0S
ArVYjYJdfSizo3010yVDxxKvAcTFz+6XJS58L9Ggk9CZUqvt+3PzgkDewDb6KOVNXLNI8rpoTmz1
y6A7dLni8/CBpZtWBtFw9LEm7YFbEY5ZXrnib1q7zceEhZcPbTjiEJvZvgMbB5j519D/Stf4GrIP
xogIKTNPoO0TRLvhaHGYJmrpi8gOzDLqETZedp+dzotPBjg6yNOP7MN6nTTS59yhcyTJTtNLmryR
/ZU/gsJm2N/XXjAcm3FpsyyDu/hl9Nl7aQ4FB19Yy1cSgBhyvhYsehwcaDrQJ4CaXR3mR38udv3G
v5ISweVE2HuhrWWP5LlUdv2TXHhIAuVqaGycx1lh7rzOJi8LdxajFn0FFecG5eCCXDTbVCiab9kF
2mp1LIc7XS92Il87hxalgsuWU38ZrvFCB41hGSkOODNWeGhO+nk6F9ZKx7HPqnRoKBaKlb7DF+Vw
Ny1/7oK/g+tYDdvptqwUIASuLMA8csKD+Zl5WfT2rLAmD+MXu0aDrypmucGA37Hy7otbchzOxofq
dJYNpUX8HdUNRPwOosVXRxidshbB+Ie7rATYuUmj9WisoNmO+AKoYqDzldSL20L4/fd5c2FUV7z0
LALmuwMIOmw9sjG1Peds3ytPTbnWQOihHsIKZ+DV2IXFJivsWnYlDp9q41QTwjuPFpb5u+C4B5hy
npA+9XjPDsUqyo2F1MSQOGqu2rfhVf5tucxXHjddt4GCLpDlcEUSpCyvfc2RB5d/UCW4z1iR9E6e
aiKvWOzDF+R1nP2ZVBMQj5L/kwQwEJr+s+FmfE4fw5EnjQUb9TupxQo2DumYxjdR2+OUSLf1ltH6
xEyX26nYckLlsxLwFMjrwXDnDU8tETexp+LOXBZ6hfMtr53PW702w4bnQi8O5FEQmfChgdzOoSa4
5Uweh52YXjWuzezUcTf+RC7H4zXDP1z/SYZp4k2fXKPeTOgkG7fubBECzLa8Lu+ZlYXEKa7dEYXT
uCIHLdtoX7BNaH5ywf3+GJabwDgnQCtIqWk4VbJtE5GMMMa3o8JGNZoS1QSvgO8C9rHWbXoBzQS0
adUNR7aNunIJTVKg18NbfmH5XQ2ufie1AvynKe9TwtiY//xKzdUy103P6fJFvLEp0hTsOCX9FJeG
ZAwvXkfamYuiPNRbcAlu6o9G+f/S73s0sA9U1hh7V8HGAuBB79eRvuNzsG/AnhdbXOk8o+pCvV3h
FyO4SV+Jt4IHM6YVx28Pv9RegGBahkN2S9fnFQZ/fZK+pt6lMTl/jXwUlHOX9k3DRnRHKj04S4LQ
pWEhWdrRCafFYhuXznp4bW76LvtMXkVX/6hwX4aIzFf1v4Z+N2ylBwiCP1LMgtmW1qHNWCffCuN3
WWwaD6HPJ8uvym15Y5PEqi1e+WD9bnl2m19qcdB+AKFho+AOFD7Z0pMd+vydeSyfwFCDP4BYU72e
zVvbDquYqCbRo2OTcA1tf8cgPudL6tJYBeZObBMRnC+c+T8Mg4kb1Z6Mx6l0KtKyboMb3DOeAAq8
gY0PUNIGU0q2z+WV/heyAlsr7OSwNOmRUqnV/ORK3o0H+Y9Vl/TGaLaFU7DnLmuv+Y/q5j55V87I
nbCCN3BpAZj94pxgBdfhUNIHinczw4/hF+3WLj5Xr8GGu/WbFwnTp2kPNEtLzNNgI3f+VqV089Dq
yhzbP8x79aK64z7y0jUs5GZe4aMB+4qU+Y9t2SK68k2+UXpp+4RDyS49SCdtPpPpxXdBXTsU5+R4
cKrayNI6ZUAG7Edbygxf2gfkuZace9YtEI/iwNGu/7K+eDgxK/YPbhYZxLfD57fC/H73dyiPuftv
42OKHR4oh4/v5yN9mw/1tbmxKMb0T+jfvEWUCa68Vd/nL+sxN950I9Ay+2Bf0tQTYJFw+majofz3
D8qHT0Sevje/qU4EoumBn8Tb8BWOSPSmXSBfm1cSj3GeptxuB/kNbXn66Dfdb8q5Z5eekiM8n6dW
r4ptOq+yQ75XDRcBIsc9yBREAbWQbin2twD1j8EZmUO4GV0YUDkVuObGd3mNWXdVHCJX2Vjr/Gzt
x834OjwlzzzgWS05LKEwXioHeAtU8fEqXHM16pUvU0i5VBch7rIvnN/9lTUS+j4eovRLqvFco23D
18vxiZ6ziRCX0xgrH9Vk6dYVQIaVCp7soHnotRgHvImRw2GavCia+orpgKgx6fB2NrLLCfScCywn
IyOUFOtrBxl3bwJdynHPrxLcaqTvWY58mm1z0xmAXW8lC2tCL4puw66jRCY4VHIpEGHffUtE2rcf
w1vfrLXBkZ/AsRwuOhUzSZcah8MTpz4K01dcTdIH+pptcePEt2cgsOVgYdwqVqJj+oLVPhUJ58Ay
uRw1mneRTiuLfrCB9LbghD/9zfAc/0TeXrEihOMptOvuu73jnrLIXbiQ1tPlyLBW2t3ci180rjQg
/Q9hV0te+Dreh9olXIfWBUnLVEi8Krr5wEdKcdMqO31eY3KTSfil0UT0I6pvWF2hCy65YYxHBiTB
24cWtltHO+VDC23xQN9nuk7zQXENz7xWz0BeRYygKMZR7WU0Y2iTvKrkGvGOou3wjIbrErcw2Wjx
QnrzBzrp3xuyB+gIvf6z7q5sAAfMLzp455Iz0SJnGdng3RJ+Wtv4U+4MPfzAzQJPY8QmbaKzMh+l
1Gm4Leygsyvz1nRe2axRCYYcg1NcLRjYeD1s0A5ynA32WxHeW47y06aj+F2uwBk/McdAz5rpTJOC
RBo1RBjU968SSCm45lS1PsdOjnjTCQ+svjSlirP5PRAyySPBAzURlOsmR1ZtFPVMM4KfaY2WcM1s
8Vy9IMgMVui11uUu4+GhVGYjCY6aS/DxZ3fXvtpD3K+yzAkIanKgArH8Jn/FtMr+2ndzXDYqZn26
1+yaPcg5xKF/yhtcpLdmN9iE/NrTh/pHchjDjjlaZqOh3RHITYY4eZPb5NUXzmBzOvKfU7ARu1o8
z/MLfzHsduPTX0zCKwaSEpeNzn/nCf7OTHZ4+jQVI8GKIZ0SrVICE4hnRxm87Fk36Qtpbm5uJMtj
aAmaEhgUEayC6c3NEzlZNTN0sxkTkUjSEQPryUsdwUwUxXNn4yWsXskwQBjGv2o9lX7H1BRaWTE6
jYAgHjSFY35SHPsvhGcuxvrtsKMgYF7Iwc/peQC+83cotrlAEPouty6a5kXpXdvUV8laTyYFzCr+
BsiybFkOvrrPlu55vSIgPGEanJ4YcAwWTWmmnxsOLmB7eBZf4jXKLvEYfMisY1T3rowcecPVowJO
iKOD3ba8gtlcZRcs5vQ/QVVka7YztzuGp1g7Nrg1UK1SgwJ5sQOPJfuFt0tlHD+plrPykAOMmYsN
NZr1adwyxc7vyU+gu9zq2SGxLdd8pxNgrCYWow/aTNllPAQvjE/bN5BLJiZcwk3eOMMzULTea3x9
NEziR5W88EgPBe/AFX6Hb/OdTU7WnGVD6jcWxcYHdm+2b3Y4El9YXPsrBtXf7FJR4myN70JfVW4S
ricZKM4BVbbuaU+cyQgP2WF5kmD9M9WZMNK6be0QQ8hNu6zVXHzK3jenqtdMk5mXIWGWVu03GyiA
65/pVpgubCvKtOKYJY54R5F6EliOZCZTM7VNNWD8dWMB5ItTcA7jSeO+FlbhDVP3NSEzRHJRAZIt
FH6kwC7P5a0oNoawYbjAxIGMzraA5raV4jOoaSt2/YLamYWCYoOXsu6+Evo8nk57x2EsyL2uus1x
OuZbEN8bWkfcC1R2YLlu9GWnyFmku1fjDDpEO8k7tkf1DpNn3TzgJpTCpgBXd5MRdMf0bQ8RTWN4
xjGcKmqxa3Cfr5Ky6pQPYnlbXiBjCEZZG5M+eeYarR0vcMdimVQZ+pY4yBkjNYKU8EN/0d1ml/BJ
kerwjBAbxLdqea3R55javg0S2lc2E4Lf6czAnIER7GfdcGhZUm6QVeCqB4anIIls32WM9ewYU96k
s7DNTtVb+sqmDpwDa5EDAvSHgVHMeRSMwpaBA9CUTXIV1VO8G046THVyw3/9h/iYOPtSeG+r99yL
d7KzkNxXyifN7vaD/n+5K2DlSLa8rz9y13eFbXuLrrwd1fEllymHsg23mDhpufG+w2NwGo+5hy6f
eUq8TOjwOHLTUNulb/Ubj+b4xk3GgidXa+2qPE0W7tNIhtPWaoE3HPriXaSFcSfcum29YXSRfRKn
JBLU1jqMu8vfXNnXSy7ZKmNWxhbNZ0+5k22aaYPTJIUAlazJU9RYXgbi19dFsovxMZVHCcuPse1K
tJpup4IWZ5aBn8fN/LWecPeTvLPMH0bZMzs7JdozeaTlYmva98KLdGRjqacdoy8+PbLHlo9Xc0Cv
JAbz6JXyXv9G1+xrzO38l4HwhT/PHbP81I54VANXHQelR7Ovf2tSnbD0Yog5xLdSXZmvJhkJraP0
/yZLtLaqFSNAdLaAaIQ3rg7vEQAwqVvDQ96TMXPUT8iEbHFvvjI7hFxu/KBWhubKvNs2GBTifon3
UOs/p+9E4hlcxX/MObbtSz2uWvjisTcM96B7kRRXoUhL3PwSPHtc1XR2jaPhoQ2/itS2KoNOb+4c
Et0pN0hAM1tOs6vpK3pwqPAzr8apxESH4Ynb7aD/8sflL3NfBnZ4KW8peO61sGV1EOGxgOo7WAXy
0w0WHcnlMaicSqEGVs/Br/Q6MW/+Jn6ltZFF3NLfJbmWeKbYkR/8e8DeHzI9q2PzIP/rxkhRcIqr
8K6/ju9BvJG2suaRF/ONaz/6wQ5+p3Gn3YRgizPLY7Z4MyaPJaO51rsQf+0juLIoEJGDEE0DZtYt
h5QX8zhsmDOUum3BcZJsQClnyRu+k3PL8E04d+KKO768Ke8qQ57omqpOeTO/sF9qNH/23RvDkxma
KEgQjyw68p8lu73UF/FL3ScnfGdybSP2psJDjzLe54/aU4Jl1NrQaKAvemXIrK0030X9Jj9lAs9J
XqMFehVpNtvmiZFPOTnZ4fOTY3VCh2Ezegk12K8xrNpbRVPIRpZ84jVGV5UF7xrf5ivaAABNHSs4
iQLdFuc03srqy+J3rMNfygdqHVIvsAMWTrQLzEavme8wVmZwi27KTX+nq74OL81+qZBHNl6EACsk
JDcalvv2JTvpL4LDJY0/Sh6sfbSuX8uLtdXO5L6fR0/9gnZLihiykL280Ujscdtn9ODRDXegzC7p
Cwnz7QZhtBi56F5oy1N2Xhxpm3tEhchrAUmHsUGHR5uFxvwriWVyubyJ7tF+9C8675bx7c/SsoWg
fWBKOTvhXgDAw+fMcT1c5Td1k76SVHDQ/ipE/rSvSbGjV7flOv/QiwkJMWi8Tlsh70Doxu2L8Iau
A0NEYzdfFHmrnygxk+rN2on7jOWTrac6cF+Wu/RWRI7xqX/xtQ4k6C9LBDeK9B4jp6Gyf9RH2ZGo
2CIqIqeSz0PrxkxqJvyL6OnwYa94h2rgKZxsK5u2MyAVbhHxrb6g+xQYuXGiBqcTf1K9l8pbT5E0
u5Lswaa1iLP6rg78JcSypkJgml3fhyvsAP5OBMibyMm9uvdDB2joW/aGW4LGS05Qwkqgs40Q89oe
hV3y1m1RUZE0x5SfU+OrfCBhcthSqZcsfbxEdkwOiOHGfDDCBluRH6V3+rq/I1XVIbjnh0UiRpTc
+OFPW+tUfYZbHq2ZfuoTTQhzGxBw3So9CGz3yOfc0jr5KGLRw93rJ/Ar3ANo2Fm3x2fFdJfu1C64
o+gQDvqFrkBLA/6Dne4tSXbmBWHZBZnrpX2vHqJTU0en6/KTFRtoDAYYhdtHObGDsNPoO1RD6hKC
QyOc8AXYJMcApu+FKts4S5M9QkGnPK4v01tz1c7DvvbSZBuptkFle689FphTp66FvfWWBlv9RURA
ws5M+2P+FvC1OIhi9jFYH8RrazSPtFmoeqcQSos3ecQKeOazNpzxzqy7vsd3C3oIol46/ivrBorF
pPxyA6fbPQmjykPHoK6lY8xXLWxKpO6spr/Isq1n/MaBgdhWLfBSDk1uda5fYmoOjjWVjdGykKmU
3eyn/eSkGvVe/GJ9+Fei11kSxZqoPicUN5BHqCf9YZ+XL7G40b/17wR6PB8VH+LBMAA1bRijR0/O
VN0Ta+A4uTqDK/FkUOxmdnIecBltimu8yV8UHszONj6FMztdppyy4L1Cw6Jwc5GVFw8bsEftsLHy
1yi9DAox2GBjkCfZ/W/F/O9BDQE5hDKDaDW6TfRWbsH3mLiyT5vD5vHhbkxNNys2A6m8kj0mXgeg
FnAXRz0VXsSqllDLbrjL6oLuMnNXmlfMmrCuIog6FvvWs9MP/hb0vYmvs7T0rq7vjPdMcktv+Iry
LWBpBNl7TQdJshyoiQlTwcaBFoQjrfGe3YzNGpsG2LHrtGl/Rw9XFE9Qv8wWtLfmQTg21rywOGC4
gWMaqvBNNkBccWcho2LlA6hfIOIzOLTZ0ve0C/Fp2NG8lLCcbuhbBnYDdoy9inzDy7/sWxKUTsbW
ZGzab7BtEzvBPs1Yeh2w4AD/n16D2VHGXYUIQt/J3ZqKhBecpU/JRzJargRY5HG/xdEnsakwjKC2
lpePv5Ld5ASOPhP2/Xhpi1cyi+XsmJUboPLSCAHAmYW7MGyH/pxPEJrsjBlkwWBiN/Zk2n5N+k41
EYvdJ5N2Tb6hLKEuoxaiSCCGo6YZQslO2S27ZrRmreRyzKQrjQcLzC6iusmWcQ71jq47yO7Sp/pq
nZEndVD9W7tlYF1sBGFFYZSXa6n4DNRtMx60EQ3HnYU50rf9Tf/qz/8G+90y7f9vzv/v/8LBxJWY
QSv97xuhGSzdkRo9HL+AaxsOT1b7g4eRdfvva5OvqwSaGGdSAaytaYpu1tEYixuehFKgKafPfruL
gqGjlcJ/GSWK+mGStG1VH+BscFb896V/35ShYztNS2v739ekOefb0Oq6//8a+Xprk4gRD2sbLYNY
blxxjH6kYdHa//tavXyjSpDa//ufqcF68O+//vvGv5/7/6+YarcgIqOeiGKV8da/H8pSU2HFW/7Q
vx8FCcvBJJaTHUyd+hT027HkNK5OCFU6f6PwYiU9Mr16aIq1H7TehAZIjtsW5h/RhHruRrekm451
MF1Gv2kx+XHVikzRTnoendI0/LSU7FVRhU9Z7Nu1mqpkJDDeiJJpGwmxW/O8dv5pzEfFCwuQOWX6
9AWQPQDwx3WKni4J+pFo0CZYZzH5MAUdBAtIn5Yii53IIHcMknkQEBockzt0oqkSvwhR8sz6Ytj2
EfUpjhO2Pp19UycQblU2HdlxOpPtaPgsxELeq76O7jrYTKQcc1W2cc5npIn9upFMPMYtrdHhnLWy
tLc0pg84Jn5MkVm8qaxL3NsTkCqznj5whTSrdKbg6MApQSn0FCGgMEojRpYR+k4NtUVDQoE7dcga
m4GNMGloNg/iuCUT9dnHMlENbDEYSXzGAx0pbLgoQdREMWjNlHOEhh0YyTf54YQxdVCFEHmRr4eY
ru8Jc4PAICJn1rGhg2tczzPzcrLvRFuejZ840z5BTCVOGmk+tE8c2wbKhNFE+wKxbRujpiDEmyOG
IkkOEdcseIJYYtEVhpwT6wlAMI9z5U35jznmsTsQszFGr6Q4tA1qsbrnGBBPgTOq8+Bo1fLri+ky
Cu9R3eevfgGTCDT4BVQC1E1Fmw5GWORens104po02zXa1zhttFwguZY1cCLN3OEjdxtwkyspSmc3
yrqnL4bltsz+xBjlA553Dk1jOqzmRNtZzAJ6TA+RRM+B4Pn4JSampGuXtSbNP6MKt4X0EpfAEobC
RLQwt5zIE+MDokTryb7+ZZEPNckpTSlTQnksQueMkNcmvKNApbdJWNEIFgOIaVr4GzzDFL08altD
6dyiH8dNO82ouaFACRkzRUUv7hV3oisNEn1IgDqyjDgyYTEjVvIP/Gi9L80Jyzw9ETOaWKBzng9/
CEV0GipDnpTa1fhgCSz/1Cz4iXGVe3nK3pbArV/J3LLtEi1SCf1hNqedMSs8JTHVgBo3sO/ZC8ol
W7BlQFSr+hJyqrMYyOmnBpTeJe38aUQyhRzZ8q5RXsWEI0Ev5PSVe6aqIn3DIGZrixXr2qkgn5Uy
0ZyapSwuMw0UE0r+4exzIxElTDMCzLdTlUBOJbDD6/yPSMHuICWs3KqsOFZXUZFHWeTpsM92HSVN
7Aej58/E/VaIbgtZRWcIwn1sU9GbbV9jQy16QrQmTd/rfAB9Rfcww42PH5gueACldGPKSPznOj50
EYVK1lD15WVyGYLPqBl3koruS0RkwBIbbFTNtCeVMUSUDMA2CU5OouAZFoyUCyOVVoWceJPSdHYE
Ft2TOzVfN6Bl6IEx/O9zmv/1rEYcgJNHPc93NTmPJaOplhnimEyInzvu4HBxoQo0sQoGn5ElOBnR
hRdDzdpTIXOEScZv0RDfx5FrXWikmAhT4iLL/moKzvY7PwRMIU/KyVRpOQoqGb0Se/U/CdDEwCUW
EdtmORpcrX4dM0F9T2g3ygqzSoNecBD261QVdgNFhAwMYGU0ZrtL+ugDyEXsYqLbA6A2UEXOTK17
BqRjgC3BRyUSTdXFktqViQ11XyiMiUkQQUMlKbC8q6Je58J0kqEVyzp8I9DtHHtqZcHG5Yjf6Rka
Y2FQMkTzmsQa7DdGeMqlQH4R5e5Zy92tgJ1VdHAr21HkGG/QnwjJJXjJSg6gGkP7WcMELCY02znN
GQPRlLLG+iYL/qvgB8wpKiHZoUXEwbwPNeqL2GJIbh18lsjCfIoJbUo/A1Gp41CQ4qndYL53BT29
WeNiV9C7j9YM/a1oUA4P+leqZ79Tq1ueNg49zA568OSe6IbsJD7SElnOQgf7mwSbGam5JRVkWKic
l7qBlpYc6N4cdJeImEeoJtZdLRZ0YEqfgscMpVwzIhQxZzILg0XpZzcB/h4mzkMe69vUXPcBesNc
JC2Q3egudq8TCMOmeF1e4s43Qm6qUBc8ZfJXkDM17pP0HllKuA5BXOzkiBlNTbYDYxw0HkC/0Ra2
PIopKelrq6OYzhl89HCTkUCLNjAhwZ7DwF/3vXaCZoC4WVMLUkTnbSeFZHE0KWiCbNrkjHkGs/EM
VZ7h1c0IG+YB5EwGdCLKUnqMxqSts6TBIMIfGTnhdLEjZdiWSXdg924gZC5tahI+EERwTS2xzbAl
oF0RSoIXa5rL5QxyTJjofcm+yBCi1R6pSNMgMw9zK8zQGVFPFEPTolzCkF/2JNuOJRF1QeoWmPKh
ZGHtiwO6/KXmd6veB23hcwqDAxAxQeMIg/BkQLIQmHQNlalO1kZ9UaRScENNZEgIAN6OVboejc7Z
r2eHJamX5pdhTTgQU2aYAlpslCPV1PerSm9KL4BgsDJ07WUa6RkXO2sCc5N3zPcjQwVHUXBtaowy
iVA0uKW1eBMxaJfGdB35COSBYj4kk+6ywP3ttjTUiniKOCQKNyttTMc3M4acUEqrVs2uch7fhQoK
7MiCHHTNQB+ew4iYy04XYHrJmxjfEptJVhuPJtHke6a+TAqBKjDkNkJHA3MSExxbLWDZmqFracLa
M7XhOXXmt59mVzARRO12fbMfAqi8zANkPRr2GinLK93iUN9ndKFqyzxYefap+f6Ci2eKX8TnkdyC
nTJ3t4k7kJuVsobqrhwaD2crrVcmjTEoNzuj9kLHNeO9Yf6U6eoTipVnCYjYYsPn4BvRwyL0L0WN
Jv0oiXYv6koijlp0xwHOEvEYTs/5xdF6wgNKSfXyBOlC2LzOhrGFWuFIEaIGWao8swL7l2G0d5QA
R3ozQDJuWzeNRppYQv5Sgl7R6xnDGMODMpPXliAJp47X77RaUMPSgpwkhO/TaIYbnZTt2ZnwtF9U
InuCiW5SJluzVxm929fof8SGybYqpmCFG0IkoxlaxXCuiEv1ciX0wojulRSi4ifkDRtS1GFWXI5A
ArHkcEOlBriBGlkvwSBNW6Oj+1LHhUPkh7UWS4b0aRjDJjnq5CPYesB4VdMxMorSnza036bY8mPB
GRn0tKe+4wMrb342m9vqYI2tep1lHd+ttCozLGkzxYk338M4Utc4wOeNJe3KiGGO6nPXSrN2IIae
YQrIJMlAKwQJhcgEuvRjI1ecc85lkGG4nbCSEi9rmBC1zTIjtGM20F0Nx9FilxiY/TSVLtnWhBpy
6O6KosTbNM3OCBFGGexXhaC+krjUgMQUF/aCm+P2XbhLxnYyqr06qsFrGROUA7S+qZEqmoqqr9Wq
/TCscjhklrWfLI4rllZ6/fiRa0e5hECFVdglXJcR0BRxjjYeoaRd2xSyccdr5WOKURNmfkIBmbxN
gflFKoi2USbFWjd5+wp9NzhkKktZDk9KSwS4cnygGn1SkiS2oVa+Ax30qemaZyZHzDXE4iXyKw0R
8EhwEEFgxMhA9275FCChcihJsTQpV5FguTLqT0FJb0/yqsAU12ZBDnxL5VTl82HQwh9jyEg9CL78
hM6On0waMZjstG05QcGTXrIQvpUAVVxZQ5ZAclzSVOs49bL4W9VFtJiotFHReOWi7I2rbmsZlWCD
hIfkjFt27mliBNSeDQ6RSpug92WYFc0IylXcSK6lVftKzNyiMd8LmX14SAUvkegdQZ1HKdTQfJsm
4VxjLXgTGZoNUfOejXFjh8qAbnJIDE9DmJ/s9V7mCC330FLYP9oQRJyRZ/zXhHZODBTALRH6NI0I
mihCqlFHAK36b5FgEOLnct7ppa3wQA9YykJpClxdwxw69BEyxSmI1z7wYETkyRW6WQSxi1ktV4OQ
QS1x+xT4kJQxMeIUTT+fsKWIY8cWXs9ZMir6XWQqi9NOQDcxQrClLdlTnue0T4lwcNm04AwMW55k
67UpD3W6Dqdu6bihFeThQeNUZtB+yewrwPT7NWPlKWwv9BRuAkF8JAAKG8XnAgpSTQ9k7D6SLk+I
+TFdqnnBblrx4E9Ma0UtQwVJu3FCLK3pF53T0E7SLoPIQCye7nHQbawkpnUQSuk6CwjO0njYZWhL
w0OTBNUmZQpZrbX4ZZs75u5xLy/xHSc1zy0ovvOmStUORawWLklel76XOHnXFDMkvtIKrcwXRaf3
GgjBkUgpimWJm5O6FEFOc+Q+zxzSXZnvWl9m3dV0o+K9JPRn6JZH3jjstYYDG7nLeNj7Chg+KUVK
kniglTMiqVn8IHs5qkGO34h6vFdapCUTn6+4XHcfPakCVkj2rfQh6kC8QgFyZrv4FDOIh+kElSmr
BC9tNWZ9InOXEWgUIJitSkibrSV1ehyXPl8DF60Ov2Aa7+qpTfaW2XB3mCpjnTrA5YOk1eRYEUwK
Q+sZt+2gGNswfi1SZAxB2H4TkvCn1DQHqpZDj8VcfVTJjTLw9ucDn25Jc2YddAh2COoKPKHgcAEj
CS/3NNYbdgEM0LWCThc9ol7pwzEsCPKxtGFpZeDxlhHFRbLfuYQoIVid5Xzb1ejrOnXOOW2r9qCg
JocPapI6HtGIZvRcgLCv+/pvYunVrHA6ZB300HiqdUSMqI8GS/Md1feHlyYJN30/H2dRTva5ie5v
nIm47drGKWsf7aAfuVrsX5Ia8TWxSntlGe9oAFFXatbc9dRgBCc6+vCYA6i8AEHuvaog5uobQPg+
SiCuZ7hRhRlVzMjIPdeyvZJ3GKVatNPTxH2dCWtFw9cw3ZUUTi2QGmBcJcqqhu0g4K4f5kIE+Rb6
DqfgB9KMUqzl77m6hjJp0MuqD8uIsoTKOHqRoUxiHiDtAmFHKaMwLKdq0yRwbCTBv4o1DpGZuTBv
LJXSR6or635JWcNbISjRnrLwQsdkRmwxeLko/7FQ/oRzBUU953RHNKLEE5DBoleFVd0qjNfk1NZy
s3D1yOJAa1pvUIx4CHVuVINh4cAZ/iSz2GDOMr7nKEITgvC9g0i3lvXhHQdVy0Ws6wN8J4HEJAgW
ZT6uhSpmziG04WXSv8zgFYtDSU8K6ltnucYgf4gtw5RhmR5NT2Pg5JLqzQdBuAQAErWoPv0CbykW
rJ3YovNIu/CzFWkKxTAD4iJ2InmgrCIRxW2q6skjR4PJB6uniOp7rXTDSlIQnop6LiNzF78UfbjO
NTONVod0WiAFaCBRWxCv0iH5CSEhn2ek+nLBqKxYzrEaRziJGq4cgoOAccIcaIGMqXTw58i8ajUD
kYHh1UTzK1Ai6cUoJKeAy+Y0PVLNpBzz66yIX2YphV+cbX40ItIySX/LLY2uptL8sL+9Zzq9F60N
qLJORdXVG9qZ2hiM66CK3lWRyGZ12w1sqJGKmbfpaKuxNBwyFC5Tjm+f3J8IGKCnBRQxBqyGWhnW
bF2MJtRiZwwpRCip//JlMnFllOKFT3Uy+bWP67qHZZxKa9LUFk2L9Pk/ys5ryXUr27K/UqHni2p4
03GrHkgQoCfTnTQviDRMeO/x9T0ASXUkXdsROhB90gAbe68155iJZz1lU4R/JVkGK5pP3nAOh+TV
lOreneCrHssB5hgBnpKth2KOIKd873oVFhNHeQ5/cTMC1TtYFmGWEfOWfKoyp5O8EwNdRMSnpa58
4uYQQ0mPhVWyNkwHAaknpjitfeHkFd7FQwPy1rQeTJIBNt7kofov6yczy2x9JCptyEtsqbnyoDaM
f4S+V3ZCVDip9YKLRlUusD95JpHgsUiNZ2DsywaxgjrS6U5akeaeZ/rWQHmgJEbregKTUBMnp+Jl
jEKpiB+BWZIYEljO1D3tAkYUs1F3RFqCkPeLdZxF1lZhbrH3c/UzTAXrEkbFdRIxdfayMjggU0Fr
mThe0oyJvKpv9EhzPLBy5CvSs7QyuL4fPcKTlIF/zYqwRNsLYtao6Tp4z0pGXu+kINLv6GcE0XtV
5MbVpBzNqmFc6Z3xw0J8l2L1w/OijhutEL4ztXV73dRZuQkXo60IaEfanldoJfpCmVwLJQYUdZ/w
cabdc9U+F9Pc8Q0Is33gG9vem3m9Azg9gx6pRiItpg0mB4aAotgT0CCMMiOGRP3KnyoZKesAGqtt
X31f+BHlhkaUKKvkoMhe5HFKt7IWHzyvFtdjj/1QaWeRZdOQ6YuPX+gZSHOIYlulvlaCCYrBT6lz
+IHm1G8t5LSqHukmTT2mDr2CV1C3NScrAfydhJdHzKba1sKM3v5EOWLgDLeOJCvZRrJobEqZb1UY
xE+9nZPIUu3VAj4fmVHxFukDMUTCWa70I+faa88v+6PwtP0gKsk6gPC3j2qOwXSmtWcvA6virVfB
kRFQM2RHgjw+/Qjpe9oz+DfYsjiREDWld5yf9fIz8cmNCCUTeXE+k3f+84vBWN31zWyo0rR0P1ha
Hl2Wh/ulYY40qudFRNePNgt/IjWXB82bn1fTUoeJsFz/9eLy9P/0/p9Pn7qK9/XzumHSYexdSei/
+ZMBHgmo2Quge7m0bBYodzWTtH9eXS4tty33/nzwX277y9XlcR60maL7lEAbEmmmbxa2txcXfJpx
/oi/XlxuXa5PysBdQgrtQ7aIQZnfybJh78Jx+/O6MHm/XyedhdphbYcvRjpBXJ2EtQWMTV6rlDL3
xB1PfEqh2aleukoKCKPeQFDgwrJNO1B1gRho+wkWt22ZTGmWq005/XZHPD/E0CG7slNtfz5hedhy
VaAo5Op9cFhuCjVV3RNGjZOtFWNiahW4PcvjlnuWTZ5WtG5ZdN5HoYJxGwYpV+e3sdzdyJq2y+XP
UZU1BMNWh7tVRysQQhE7MHGAsjXTioySZr6XcC4uC7q/atQ8NBENmq4aq7WeEx62bOShQRAR5NWE
vnFCIQJ1xsibr0FAa5GZGtXPSAIiyQlcreiYBXVNu5DIjhjY2DacqVLRDIrKlh18vrrclqY90u3W
AAdagavNpQ57w3JP52fStPHIMEx6qvI/n5cQtMvv3up7j+B4ssHnV1heu/CFmTwidKSwgjn9+fd+
/SvLy/76mOWuoaGTIvUZrtB/van4X+9sefRyxx9e+7+8++crFGZUu1Zb734+9g9/MyfRJIyrQyIx
AYaZxfBnpoAUCKC0A9966FWEi7KEz84Ym2NM6RmcFPSMziQlJxVCSpfvhNuSml16dAXyYAfpPdsR
k1cdhbanqxTTxydFogu6TdQkJDiiWylzUF4gVkgDE967SvzW1SDddyWN+Cphql8xc2HFqbHKhlQg
6Do1MXqWssfK08qUAQIMDKLOql2P3oegUwqom4rCm/XIBCw/xz1DmlWKSGdFcmKb2LMLvysxK9Gs
77IK4afJWkQdgBrUMDyy9Nb5BF9XBRoo5gJ2G4/XlhKdjV0edZGePzY6DYSSKFyUPmBdqJLZTLrp
dzf4FcmK8nflID3IRnZheluvh0REiBBG24RT8LYj0AZaKgweiXWZSMY2MEf8XHl7TaSck1notedB
orHU0sGUFNp07awGT8hV7fJhtEnzGDCuoSXWpoKIHwyShFVpJ7gfI0JJsxCqa05v0YsugTcl63Sy
kNBIzZfmxwQ9RqVhy5Z0yIO+RX5KjDzR53vfxAAiGtZzjKyyoQ9CvBakV79F0UPAEBHW7y0BPE6V
1R+i4cRJ0tBo1Ojox/GVwGk00VqBhjrAr+stmOPQO6jam6Ep73LcYp6tKaapo7TVdLTjQY4wIL90
MXJDIymfcRmkZN7BOaka31+VJnVSKSbNMpLqCSAH44Og5sOuNFg7+PRgSXivDkYvnOkTVF3zWIrM
iyVWpk0GwwRg9Jpm8LmPpWOvmBr6sTbaNGZ+EhoC0XrNuwiy+pGVc92WtyOwC1MckUlJjFqQgRnG
mNjLvo0kPCRej3HcL4VTkFFD43QGU4iIckdP5LMPZUQRO6i6NeWAEgkMXGR5ncXSi9goNz0mVs3H
XMFTT5QDOGCC6ZoK+kOnV8OV2qMMBnkTayjAdM2wtgY8mpJiyF5QxRHXVBzvJJNVUGYJB8N7iNVO
u2sS+VuTcfGHyROJASjI9Azdrvra1SK4lGZ6DraCT1ybOMnRVo1nXa/efNIMnBd+vbAxSbW6Njkm
PqVNNkXEqKak0kRzhTmrktHSRgJbZ4Zo08aSN3lsfPpdFfzIKW95nlXYRGU7ZQ+4zaOu63iptxfj
kES49Emeifwl35BA9hOlzlx7kvLmmKQWGjhCU2017bHVqdq2UwJz2xTeqQ4IOlHVjHEkJw9jwGCO
CWuou9cyqd7EgneQFohgU++uyKVrHQws/fi+O2HTaUwFlXb8kmJdIMoAn4BcU8ITAgk1DTqsmOQ+
O9K8lyBEVD1lIkwdUP9rqMrrJvBO+aRT6+X4gB4hfLJcQ1Eh7jIoyCu/Pago7HqMPXUFUonh3FF6
aHyFkPpoatPyI9UpG9QQEm1FB76nom+TKO0hfolrx5jU/iFtKlSGEUIZvlsEzE0gnJnTA/CTEN2O
2aExQv9qtJyTfdpCqhr6zqBIbyaJiKhhMvSXcvw0qmHr1vEcFxMY2rkLvM+GElpLXOSZsIb+MLS8
r7KNrmFTgA8k6cGha8LRPXQdsphxZXVUpuDYGxvgv442geIujKZ/bPOetmX/WNa1iLY0uMkK2b0l
xQKn0dD8DpIsMYfnRekSo3EhJhrNjmWtqxmQXqcNvJNI3gjdhbco23JNBF7VUvpQh7p0MxiVtPFR
wpL/eMj8vgGdh5oUIYc7CcCJ+whTBTSgNEZprNdaupMVwEKaEFzyhJloAFIenFffOR6Q9V1DUns5
oQujWfVE8hqmpu6ur+tpLZvUPsaCWFVP9NU94UmfEaRUCm3Z1xCBJOwrEo6LTvwhiGXNtw5PX9Ag
ZZbNeBA1E2Nbazhd1FLCzxUKPIoxY0AzzBbl8DA0MnpwNaRaLNiTXEyHBnFNovnpaRaZsecaeRce
42JKN1WaHqmTEka8CNBDiNkRhOexNCq3bdD/98MU78eKH9qaanDlIXCaovMoIwyvRowGJBmGS0zd
ft8XNFZIlAGaQbSeoADqFwcyERC8wst/TXSa6aIendpJQB89YrXQZSxMYqWsfQ0p/NiNx7aKkn3p
jH16R24VY2pmvYMNppjfYPHVqx+xKYZoZooHnaZWNoVQRHXOzKlgfOnzoarLtHDi9Fj1HEDU7Jjt
TcOHJ5bnXhwLoDl8+gjHuyRiyTZTLMhl8EgylyYh1SV/El1OWiJEgALKywH01oHb0WbGBjXfttwx
kTPrlIb6mNeNT4659hImkA0jonf27Uyw6eeN1MeYKfzsKRCCYB+klbUf1eElEABV1Jky7iVme8hL
2FSC5m+0FDlBhA6K1OVM2pUWiUtz9ZDAQneYg3lEg8VByTrSrHPJJVWWm+aN/K9Ly9Vf3+L8hDoM
acxtlhu6RmY6N8zv3OylRyFOgPwYvWibeMvRRT6nQzPzxTOX6eNEwWmMm70pm1ykkU74jJ4ptmQJ
AEgqy81gIqbVq+Kj/ZcsdJ7LlH7ZqCa7gjxvlqtg2amgs2Cz1aZq97H35qstiO3lTSl13RMvONZ3
wbyHxyrngyaKp5U+5xRq8yKilEGX5PNmufSX28jC47ypYzCq5Iji5BJtJBRMaX2lRX0ZEzzRtizo
svm3/Lmp5zlqG2r+WqTjvFZLmp1baSazLohUP/ZZs2SiO9QNrIR5ExkaUqblejhDWaeSaoyVKFtd
6GJ09UZXoHiBzJpW911jSjvdgFhkzpspQcgrNGWy7snxglQFLHbfFrjOqlw7BUbOAKHL8n5sc2W/
XKpEQd4XvZ5TzKAU68+M2BJaOHMxjSUH15b3sFzSWerauoqEKwiPZHNL+6Y2pT069i7QvZ1WQjOR
Y0S/PiHbMuVKddwFyj1tkXyfSWbpBpEJlK1+nXrmeaz10jVtg5KfMBdtzxew7Bi1si9kSdnXCsT7
lnMoGHjUB4bMUDmjk2FdWga4/pknlnjQFAoEpQXdurFWycnoWMvQx7wWnhe6EtGilLhZ8m7IGv3u
53XMsmnnS1LvIaafFApDv2NyDYILCdKkILJw5LNOwr4kcEKD6lVYCHGjEIUzG+qru7yZJHegP7qf
5s3y/S9XFUqKSUoxh6/bB6A3/wbM3H7bWAMMFROtwHqyiGozEhZEcqAgKu3dvEXxUjLhtWaQ8M8d
cLk6RnjK83Hy7LY2HxSlfy0KPHXdNGsloymqnUAcPhTs8Yz7xq4fisO/pWpXB2ojDGcZGOFk7Sju
AN/0OfNSswY+GbuEUMQbA3eY+DZ9BSwgIsqEG+TV8Bw31mP5ITzmB1pTIiJVlNrzXBDmcsSEeI2j
yTgGT9MreLGv4ULHwnsKHlO0Hq4xQjhdp99AFOeDcnApe9JBLPAl0QogYVcloIaJO81yaqxO85LN
wDEQJA6D+vQAT7rqAb06rehCdQy6rXg/XZrPnKsjskECzzYELpX0AF9lDl+JWFG7eeFP6fTikH9V
K/EeMxpNwhQ3OMIb/Rh+SKxisKdaPGlCzoDfWDjgnWqiDTPnanBxhMgqwQGfiGGA1RSARh+l1zsA
VpvwSsikvsJmjNDiUaBSKjjYzqMZNGUex0//Kh9RpwEu2OCPhUiQ0Hr9KjidkXD3oH9pZ/lBeFP2
3gP1eOZ6NXYsBfYuuWtH5gwMK/Jr9DxevK8Bb/hzDwO7cf2jFO5UDPztumfQ1llIOmpJ4PMaXH9/
BD47FSy6V/kL+wEO+InuBF2jY3KIPnBcFgSLbCTVIVhDhaOUoLfA2AvgoRVWxCgaKFCoqBGTcmUm
xriBJN66O6K2cIcPv1xp9zercZoRqfxxxOdtlpwMt2q5tYwHIXH/gGu/MiPx8+xvWZte8zBr6n/8
Ipvw3JkXzrfvvv7xC8ITUROZTmiGiTRV0jSd+z/f70OkM//4Rfq3ohz6KFEkjJrivhCQrGzib+GQ
b+OPdu/fQzlN0C04oncNDXtMXcqKxtE8TZ/sIcxr0eglM9tl1G1iAT2mTeSTzZzUyHcDc+dlV5id
fQFD1VYEV7AIqDWZN7gykr8XiCYoA39M39D9nNRJX6FwnPCAbosf3V10nz4WPxoqDmvZrm4RGUvm
S/KuYnBxu3Oy59yPDlNkh8VYv1XckY6Ea9wxmKE1IP2C8yxDwArfvoKxaXSJBFZtjo41mDeUpZOK
O6r5YZzAMA9Us496t7Fa51Z1X/pjegTHG3xjTMDQYHzjgCLYQz+wSrMBpr1GH4ghRQLlkBav+gca
C48lPzpWG1jF3MNRDa9BQNaPlGyHYdY7anfssg3tx3vEZuUzEgvznDtnjBJ4dakNJ3x/eyRRr0bI
JHubfKDVd4Q75QcUTMfa+Lfpg2C1jeKGj8nMaZRfTII+j+1O3AauesYXSsZwscY+tcF639yBAUTw
nD7nkEVwvaBs2iB3xhzJcWrgBviINutwl2ngWlccYeNlRgA8KuL6BpgsNDbMDuxmHdpbYJbAPulg
BxgID+1svDjgUwCnvpFI9gTkw0znSIkcuvhMb2C3RcZ3Hm1mGbZQbiEy7PiIvqNcpS/y5cvt8M4S
nLfKCdzV9uXreLBeWVe6zNwc5uZbAceQPYMWzq/aG0pCFKKbfeSam/9hz5/h/v9hx9dlUVJ1Q7cs
Wf3zjg/IvkbRJfdn2ezOeJYIj2aMYfd6MqwXeVaYkgBiZ2/YZlA2YTR6wpFUz8TvWav8P7wZghD+
w5uRVBXFs6iSffDXo1CLmkGvrK4/hzK1Qv4RMhpkm5GvCEQbDhvOHzY+O7KsWVf5l6K5+DRwsVk+
4R8JL8vb+T+fw/8FLPjbsFD/89+5/pkX88w+aP5y9Z+Pecp//z4/51+P+fMz/nkKP6u8zr+b//ZR
7i0/v6e3+q8P+tMr89d/e3f2e/P+pyubJanirr1V4/2tbpNmeRd8jvmR/9s7/3b73+VdkB70h19u
/gu/PXP+CP/4BflQmOVh/efIi+VJv0VemMbfVUtXFOIrRF0m1qK/1c0/fiGa7++aqGs6N5u6Rd4q
4+zviRfyfBe3q5JuqOwAxi9/q/N2DsNQ9L9bumGYPEWXl1f8/0m80EzpL6M9M3PZUCxGfEulzMWU
7c87faiHapRIdQD466nOLYsooBl6VqOJeRnVCulcqpK1HrKIZHmoYpnQa4ozoumocfilD8X3VDbC
rDkuEVPiNfBBBPehdR3rLt3T4LNYUiKhFFgJoVI5mnIN6zdsIen5ZGVG2g9yfkzp01d642EotSMR
3AAbNGO67+sJCXPKAE8lwrtq7YgYAwhrWiaNo5ewwKpqpIs8EcOh1Iink5c+L0omXMxvOvk4JLG4
yarElfro2Rrh/semD8M3KZjGamq5IWj7XUCMzpgVIrAoNO1YR8kPc/Sng6jsSEYjMI5WYCPDZkQC
9NLre6Hl7DxmWXUl+2s9aoqFR23apR6nH7q+oAUURm+yRPd90s70klq5NpnpAVsB2Oih59TGOVgM
G2hsRdWzOGBPIuUTy4QSiK5S0GlsNYV1PFyTiUQlE2H2edk0urxDXTRuYhEZB5AgK5F7Z2w5PcTU
rsAXREQ3RpxWIbFi3w2FexVN7lnj79VVMbma1B+KChZIOLL+kyZvQ8Z2ju6ePAC6owXcjBatABSY
kSBLQu7HW9WPO9FS+k1SMxUwk9zV8+Gizq3iBL49MpvhWiWdsYp6YT10OU2QTmDlHuFmj9EhUxWw
9hP1ndCnTATcpyjqx7SfAZEDsJ+MRmPI8t8JdMyFSp+THGBdWMrIVaYARqK1m+bUUFRNJ7syRQTb
TCa/ILNjLUqfw8C/mEnQ2TkBR4NgvIhwkYhhV++EHkwEE+65YOcpV11m8M4M883Tgh6AtgCYJynA
0xvhpsyZeqZ4XPaK1YPS0YsEO6hQn+Ic6Q1aJTvD7NMMIdzAtoFRNOjJrxs+mjYGyUMXJhRWWBDX
hMkWfnHx5eyVHixhFgSHajKhEYJJX7f3im1amuHWDGmMKkTKYdpsGZ47JgJGjSRYg7pT4xIi+QtT
qCjdG3qF6WNqLiYURFLYwxP5eE7tKxJWCvoKjUBhzBj9M626nRDHgGGU3PyImV7RzTqmhV5Drqbe
h2DL5zxuK6W8w8QQ3XQzOGWe9KEGOYo/jym5gIvnUlZ4Wkv0QxT2RnsSIU001DfXrU5KpTggFtWt
fUY2FF3kaDO01I26Rvo0UyLIBLrOYqxRshySrWBZCO6EljO5hbd8AhRBolm9ztVcWvde0mGigYoe
dlO8mRoqempUOfGoa0dTiht8gwHEXXAIo08IcIB+yur2PdEN0yR/alX8yHgpwNQEJz5VIsWrwnyO
yOXl5/TidaCaOzMKQDSVE1MeKYPVxOx7LPKr2APVyhSw+HkINjmmmJHPK+XRMFxEpvQMNyWCXClM
gcmHKOhSfvdYuAQ6ve9i7J+6PKM4WmEBFmo+oh7CSid4QZcVEI9S/yEr+Q+ZQhYysmbL2hxRpYr/
VBeG2dBZ1mfW12cFxAr5pQEqY1WDI9XH6H3pMqXrwPyogldD1Qfnpqcwynv5K0MJRIdupV6bJrsk
Q0GcXl2+jOZE6oLZYfGd4txBqVKsvDwYVl2dsXyim6BllPLFLPku/f6Bwl6JKsJOSxbjJctX0xtA
FrcDxScWLa0SfCRI0Pjy4o8qKXd+gQxBbvpvug+hTUL9Z5MAQUXehfytGih7MR0i4o7VWDlHg4aZ
21oGso8Uwl3OSjUKJGQn3gOx1t8knvIsdaSWIYGAnPLqmk2TK/TlNbEeA5OVWqBNz5YqIBlOPOT7
8rZkfxvr9qwX9VOYlG/ZEF7rxEOLrgs+RRjalsVEdIBntm8p6sZ9AcXC1OSR8gMyvo4ixsaUgVwY
dLwGYi7VYBLtrNs3gGxTVlZtVXxlt6D3r0mQDHt5FM96o3EgD8ohSs2TTLhPkKIFVlFLRoEmA7Pv
sCAWuOwMkWK5birPspe8JYkXkqczfhWhuCv68XUsqG+XnfLixwUA6TJ8HkTpHASt5kovhdjHAP59
EnJUbNlpiA6/DA0wcHr9HIJd9lqvZ6WJF6AUUSYq9fQwZd03ilvygqO14nl3miQiy5WRfcnf+RQQ
pdlbBKw0UX6xat8gk2KisBLAtzRfZNJ+j7lBz4pj3XKGAJgUWtKLaJ3NBuO3LqMRFggF6YrqCwkj
QZhRVG3IymUAbDehjPCxC833MAxPnURxXPLQuDO2PAlV/SD3nFm9qLmpWnUwq4h2lyE4g+VffG3v
lXO0XsbIHWH7OwTCtO2zClyCbHoA7cQDOjXu4/go4hRw1MibDL/DWntX27leEapPJVHKRAzUm9Tq
5F2d0siyXiJRvR/9UiXlGUxnN5KULoQPDD1mzavXegkQn/MGGuxDZk1Po5EDA8A5Xo/6xerNd03o
fugiXjVFvZmcgRw5gbtKbZDeD6rJEdu4IthFPFa2IEu7hFh68lWlN6YR+a6Nno2Q1SQZDf4mK40Y
H7f8mnpdcebtQXNSSAA3OHEgEjgaCv5KBCloS+YxvG/HJ5UDw8YcQPrxF4fqtBOCnnOxClqHn3hM
ZaYypeFaVU8aBXQOZksH+tus/Lvs1ivJzipZ3LZhh6xTF19qTyPsCAWnX6if5XDnlYpuTzr+2zZl
QRAyi/JrLTi0BsW+STeORTv5K43wnuAyTipLC18E06QwdEXSrU05lRbYtmCoKlKwKULax2prrIMy
/ZCt5NJoygkx5IfcaG9+/WPoUNOGkptBAkbZD7fafPTiLc3wpw4T3qadaa+6wYIfoLnYODHzjylO
T0aFoKGv3qcR92s5XK1EvZdK/0QN8ksu9V0NPFVuKGqSV9FqxbM0ssDV2cXEEsFEKWzZG51CnAIX
R0jn0mnJMMGbH1n73QQQ2fKadVHaV6DLkvxzIBIz/kQN5QYxOn3JN17qjL6er31htgJR6Bm3ECJe
3wnk1nTgByPqP4lmvVJf9mif8o3RTiqqQtv2muDTxc6uY9IYa8Ez3sKsOGQKvUYmCCe/0OjQxJa5
5lvKqZLKlwDbc83Ujx12LXcfE5hgmnp3RuV/+F3zpEfC3pznlWKp7CFSKtgqJHbrkFyCMmBlDbmF
z4SWDtPKFMkqoZDCLmcEzwVwUkLghOmLUMQw1loUipgizW3ejbZUwrbExDT004HW9gMNeNDAvvjU
SHNvI2VoGVLxsR2rXWnqu7ifoRHD85RCMmNy6m1N3LngzGQaktTjJl0Dd9tYLtV/uGxWT5BnbPGr
shIAjKMzvzVFBANQOb1Aek4qARl3B7XQUmEodG6jym9W3JwiX/gwAvNeI4kNHSGo9X4uzk5IOWaQ
fYFRqM7N7RQ/yDHBIIquPUoVac09yS9eR2hrHUluk/Dz06DeZiqY95iBTg3hg4UoCnUsVlDPoh4Y
FIWOqPZddpmQHIj5JCNGhPEJOiL9sgdFsVzUzJYAFXwJqH+42/SF8rd7luthWQa22WKbWh69bJY7
ZL57WJ7zq/3cLPf8vGrIRKtIY7j9y+1/+PPLg5c39pfHxHF0UOQ2c2nzNdJmeRxnWFwTy0XGfbyl
P/9UqUlbU+kDJuskA+XtQ25AGF5eeNlIlghraP6EPze01P54tcX0si9x/3reSPnLfE+Xv7E8Sv3z
Q3+9Td2LzFNZJlO6r1W6FO28mdIWl104Q148kcLOcuPymGWjVXRXqG8QTaw/5sEE4/nPz/95tYsp
iLYNQqMyYR4BQPL3PyTleuyWfEOLCG/R1wUl3Qhp7h0stxndEK/7BK11PISeU9Nz+jUxYgmLCNKB
7s5ysRX8awaOJG3dsg+OwqlWz5ytJu3EeiKKnjA/6KAgVt6GM/UeAMXw2t8pDxSiLsShA447MHOh
zf6UuhkRt8/TMzNSAPT5J3oyPEZrZtL78FGCzo2tzjziqYzoOLAKWgMEukUX6wwLcAJyPRTGXfJo
XpVhWn1SpyRIoBqPWGLTNZ11cdXBguqd9sbxy1oFvp0MqeQN7RmJcTpsgG343jPwpBsxdXViKPaA
YbjYfGbE9ABUGTEc2nn3Bl2SQmjAqcVWPuqTB4dqXbvKM0MJ7gOHJCwkQSvvR/EYH/AeErEFahH/
HDV+8v5wS3JKOyUu5ibpEaFdQAMGR4260SmdkVZxTS7mFXBhWK5it2kdEeeMz2I2uKT7/N5vnPx+
5tEB30HyeszwP+BA38nyCzThAZ2JOUJ1P7GVjJUJauyGf3rS6UnwMt2wY92j70M3dSnu18KWsj1L
VryU0LiqeM84SggfqhaF6IKcaV1LtgFn9bX6SFC3+jjcR+KT8H5FoNV49rTVoP0fkof0jQE6uYYr
aZuvE5L/yjuCDlcoiPFvmzZdpJXMJHdFJ+Pdcl4M6wKqB/yHBzURfiVmmdaGediI5HaA55NRmoHI
W7PEtHGmRO/QQ7aEWr+ol2LzycLUP1qnprfHlwwb6hut/CMwU+3uGejpBUjxkeLpQAUY0Y+q2CwP
V4m3vsItrLamfcW4xM0rFXsrn5G4jbV69b7MHWR/G9kvOEdzB83X1a/hSd/pX9kH/yfB6VY94/z9
CJ+wK3pfQus0zypG6GjlXf0NDZ8V0y++AGULnTx9C7DG7smk0u2beM2eQVhcOSvmhE/shA3ecRaj
dvjmvX5aT+bVvKIgm0WWm0Hdef7ewksog4O8UkQilcxw0IcnK5c2CsVyf5M/EaXx1ghrR4xtxX7L
zxf//kVDVEzjb30wYH9cSNNLSILStjqQdUrW3oqKrAm7aj2s6b+6INpw0j9RTT/flPv7sNsJ61sD
7vSjgIiX29ElhKK1BrDePj1GNlhz6TARIrma5yJ3Q+AmGBbslGMpW1PNqXtQmDGkz1K4ETRxGQlq
LHAHrIgVeeoR4h3INihdYu0Gvqn8lNgDSWAOdN2GYtIb6qTfb6Wg4fh7gBsdHInsnswHEdGCEtnQ
kVb+fgJy/8TrRpfSLW94fdiXCUtBSpb19rAuftRHVigyhm6XOgu1HoIa2dk+T9FxcEhndzCUhMS1
VBe0pgpDyHgxTwPEc2K+tgjQ1oFzU4mmgGUHVjiEAr35dU+5xWvXWiesUVfGaFfPn7FbbelLPFLz
4fxNmAAxOek6hapnj5AiTsIZv4+wop1H1W4+nPkx2csOmMl9IjWID7ztJO7un+he0vPKLkV28vyd
QY1j76cHca990rIayBiZ7jD3edsW3LC+HcpdeA6uPvxXY52fhpX/RpGE3sQzjYMVHbK3cBPv0RCG
e9Y5+R0TJr653EVo2KV3Dlok4wORbLwRT9MuCA5OThoXeLrzW15c5bv2OwOhMF4qwSE5stzCAdfR
vVh8a7m1Lt/rc3hP+xUbI1y56k3+iukcST+Y6VLKKrtN6FKfnGypgMEKQ5eAnOkIT9RS37svbQ48
OpWY2ohOWr1hUIfa/B2Kl0hZfdBT1OldQp3WSid+IhbmGWY55GNbmP1V2Q7DKpWoZhVcAE8TM1DY
6S13K2HN3Apzwi3TdhNkVxrl5ircAK09sbPkLt/Kxt8jmByfgpf2rnc748K3Mx0A1q7jOXPBtI1p
xdpIzuB8OSgfeX32dDxcaveanyR+IoihL3FnZwAUMeus0j1HIX4EkFbTkWMk3IjZvbKFOvck2Wgl
VPPYoJu6j6jXAIRH749dHA2+Cz9h4Kfvb3iBVuDvielQPjhZcgos18MBJxaDA4bu/A0QBbwOf8N3
ULr+HYFGiTN8jMxU0e2RlsPpD3v7/NtTqsnf0/1EaAuoGvFLAVPCjnIKnG6rzvteQQOr/UFYiTf/
7CFTvEi+p3CZPL4RlwmU6W5Jtr3c8xbFG0zeVT9/6BNDz+DtwmDL8baL6J7tyLb0bWjEW/i2yz+/
JzuWps7B3zj10yDOSUtYrzfxGd3n2rvLrvCzn0g2DdQtsj++CVIG+nwNNWPQ3eRThOdt3ib1ojHZ
JQ+Ad4D2FsEeE3Cgt9g+8RjH60hwYfv2T+mNMwPDyDOIhpmQg2+IJuSF/ZzTm7cvV+IGDfCW3Sr6
Mr91IN8IkCvOUQ67UM2xUrqcoBzOpHzAYUUUB1lHOEhhXH3IN/RKDOeJ9WkAdJTXHvU52qLRA3bt
SbuE+53KichBHEuC1Z7tXi9dslNX4DzQ4MAjJp5WJLbsbtqFN62FelYXtPjPBWoztGnBo4WCgH3g
HD+y8P5onsUnDtRbYJNH4O+VQ/lGSNKawZMxAxU/rs4P49BDt/VXjn9o3+cYVg6DF//dexMOuIQP
vgM4k29w3TmcYvd5fYWoT1U+ucrv/oGG6kAFhFjrzTIw2QxO9mA4OMqSH1dYIRhyVhhsaZad+XHq
J8g5fIXgP+cfEaY/nzeyiQblWHI7qkbkVJiz2H7D6Dh7QVYNQoZ35NETYx1JfQ65TRFG/zXilQNK
xTWLBmGm7zMdmvI3FBdMeGbdRbod06vaJQeyH2yBqIXE1r0jrGaZIDpSctoHw3SL/gHfCcxZhBDi
zuen1aOdph4i2rr30KHWN9fU18L2YIsu3WBohJYFwpq8zQ08ZCBK/OQKyoFV+1ZdAieyrsXW2Lie
QzXL9hwkiWv28nvFDtGkbPq7gXSAi19+EAKXfpbCY5X46+FLYTUpK9ZJQO4l7pEZCuTwGf71/7F3
Hsuta2mafSJkwJspCUPQiKJIiZImCFl47/H0vaDM7KyoQUfXvCJunCvKkMDGNr9dn9RXVDXlDp1E
S4neAnM5R+mBxmyKQajD2HXGR0bdI/Yein4SDUnLTa0yR/SpxOa4Ikw1GVdCnFpwJHeswp3whOJL
vjXzFmg5pXYy5ZXmWv8bnIKdNaDNQiSB8qY92460QxbhnJB63ymf7G2cJxjSElB+tjaWf8+Tyy+0
XTaWi7lSP9PmW08ExnwMVRbemZ0nootq3/8AGn+m2ZxO6IqNA643giUkgdg8nlrV1p5q+vLYtzXQ
+liQztdyGALSMat0VJvakuYNq6KJsyBrzNLmuELTBIu7QyUSFN62uS7VrnLVH/VHqHYAd39GTzEx
I96qM+vcuKdO54sI8flETGQQP1zPsiG6ssmfJOA4lIl2DkHiBl6b5KUNEejNRAg6pLWOvWKLDnHM
LsaKh81HnQqVSdg7MiQMchFEgkjWF77MapWn/aSeCaksGbXErvAUJA8hUoOn9N14DRDbVB+mwWX4
hm9aBf85Hux9FIH1qaNyzR5nQlX6jHZ2FnA80DRDcQXThfCjOPq1SrsBA7elLigVHJZ/n76AK05c
1vMMIYJ7qTc3ddxp4VGjmmGrn+a96Aw9ii/HMn2cDrSEIYqK3Eq9zzOacX4E9ZjETl7Y77G4FSRH
xCxCNQpAxQa9Fs7nV+q6+ofmcX4GVTXKrlg+Deh+wVZMbYIq4nMb7yAQ9FyBjpHmK/pJaa+z8BJM
b2a8LSEeYzNAgH3vxA0W4b0jwowJThtku5WpV6I1wXINpDNrBwNj9sL+jIG6HKheYc5rZwKNBioL
qwgaei42Gj71KVhHj6lUPmdXIb2R1NnPNfAcH5kpToLxMXMR9imRTcAJoya7sqXdUO2a/KJH+wl2
YXDLEjAKuHDbwp5IusHwZzdDX3zVqyk/15pjMaM/wM2Ux146Y86sgn9I2YNX+jF/kBKmOx5F4GR2
LcOrVTeFEpOVtwg4SiS4FWpPwVasHJWhOZOkDUEKGextW8QaFAgOKSjhnZEf6hA8rj31v/gJEBPM
K7EQmswJNVJWQI4OGO6oEfy2i8QWK1ijbmA5CAXDU5ro8TVsWPrndfqhYQP6pbA80jFpbmtfVfSU
+IWxk1ydYpXkOAPOxwjjHNFsMj3zJURUNzoSjkaZG35GSls5rYmwC57yFIoEDokA3kMcttiI/Jdk
NGJia/MAlk+sQaS+dLRhOJfr9BGxHGSeoMkPNHanB+R/DPXDNB4bqtTFPUe2JMNB+BzfVWJbnxXd
Z/gyP5xKsrb9kcEJopzX78RH9DBIfh2BcbF7hTyqPZFv9NFhI9Cmkbij4nJMkzqGrKLGuxl7WXjW
3C530XjXoebdG8nJo++A4q0fjiTq90o/nm5cNHsONd5KtQ+JhXAUYTCx1y3ZZQJMe+N44HzadGfW
DdKYpLDdM7JX2K818XAXu6O7Ag1nR0eC/iH8SD+643vll5v36ltBZu6LijGdnspt912p7OCI4iEt
9xGzMc0nHsLdwKZhir4QFmg3zSO+7C4+5ZcE9iYxdiKzuHcfwhWp9umqM0gfij2cJ91JvjC7EMPj
GDOOtwrevE2jSv1s+s3ncGcvLWy0uZh7EpN4arwWBXGHbBJZZKxU/i3O+Sndc0Ob7qrt1uABzEZ3
PXiJun8mgst2g6eXokFTVLvxafrumy0mTSwP6Avv6LvXCEYwq2snb98nZmUFa9G1ZOIepjPR9cHM
bNcBJSrBK6rlVD82jyn53EcIxuNpPUimK2uLT8Jz9+pntrHy0nssONgBZ7APJnvWsbiyeFmRmUuu
nHgBe/rEHrSRMZ/GHUrVJMF96QigjVk2/1C9/00nBbU/SJoFNr2gSDu5xKJ+xWfpwnLnU3KchseO
DqxvKpPyn/iSX4xD6RkO5p1++ruecDgnX6KzHJFIW91mjPwKscNz0J+L5G0x9i36XiO+N/2HaHKY
yUNJCAGzeE2Y9s8KBpV1T17xyQ0XIT5tJ/8QYBI+UyfIv4zK7i+yg6XDBlkgY2zzHIrpkanVnfFU
pTvmpb7t3oCo0fGmuGfR54kbXnMmVvKnprbE7qpuh0XL4NAeHW+lLwJHcdtiixKsJqOfBTgu9G6b
7trpRknSu/7WooNHgo/9jwLPE0aTZt1+DIiwjvw8jS5O+6CAyrIBu3iSTS1q6eNmiCmy8edGP8f5
L4CbOx/eja7FjOY4rteykKRz1lrT0BFvgltSn8ZRrSFrEiKA+jSi7umiF9FEG6xZVXkEhCi+6cQ+
9EfQZu0PE8gPPO5BhuqwZctChWfxBzv9aI6NvKlugEmEr1UOXdnmFC4MDm0Oj2glz+o2IPJS2+ER
RbB7/QUB5DjeokNwb55HDkycTthpNESbm+iyhfV0bYw7FdPQgj+mPdAFwomb3LXL2QZ6A5sc6Tqb
w76mO+Ej+EXYzTrSHyZVEGo3aXwd6SXWbVZiqd9iyzagGA/HangdPzjP+Jj33NOwhbq3e/WbI9Wn
EW/CZ1OF36olqbpN37PrrUQK5dhesEb6d1Tj+nIry4cVyoxEa7mj4oIwY4cdS3Sg/ZnbTUS92obO
tQUU4o9y8KwnbPND7uBhkhe1e2KY8irl6vIgxfQhfJhHH1mhWT5QFpksR0pFZBdnguO5uGIL5O/y
7N0MsmHMVKQgVocOI2zdp1FpJg6yBjt+EhjWLqI5pzn1+K4oHwTm0OQLJDTak7gQa3aSY5u2TO7c
eK4CZ1QfwQdVd2K+FeAUNh7sULM95C9md56aJ576SSQB3B/SgVs9Ww2WQPZZchDUxOCSsKJu+JAb
R3F+JUJX6PRSHIOCxqJP/iMiY1GCs/7vQQkOIGNp13+2jMvUHvTVDtXjRwA9O8TPbjT6mtF3ltuD
cOAzeiL+XvBbnJn1X8RGLNWbdmiwmIiwBDYb2hEff42PQAzYBcCQ2Vhp50RF7ckIDvT5KXhXtPu/
EafDhIeSfMfixVsiYFntEa+jpp50z6Z+DjrC59vu3t353xpx22l366kunuBVH+i11996YYfj9cC8
R3Ml9QZ6T5zuPrD9LJWDGcauccbTMIsPcQQfhgZhwQ3YU3ZiR+VjCF/jtbGYI3Z1zF9I+bvEXWly
9K2ix+B0nziXlDhSwtOfkcNbA7ryAWVG5MBwPu/CA8dQabOp6lSckPjBiEJ2KNzlRG08GYEYSKiD
O+3WAXnnitqRjZREGJ2fqxfNiUh1GBAluj7/dsD8xHZ7xVevrpB7/0QuPxmt4Y6txbZGtTCAvHX2
selhlwZv/XP0heuCXUwslw2SRpvKNXZycsCxOPyA3wveYvWKiZkQ9CMn1JJ//GR3m15zyRv4HR2K
1IGSfuS66cu7EtRgaa0KOpnfhidIM/24kzil7xI9dZ8SSWwwpIRmAslNPR/XfjPF1Ip4ooqqqEhV
MV7YITWsTXKjly9Okew+tyhOPDDIcY32jBOqNEM4/Wl8Vp15D40Du9plkSmf3ZVasiMBj5poDQao
+YZ1D06VL4n+4wphUkjErLARkOJLX0J8Rao6HIwRSdlJyblf5eSghf8iX4hFlepbQu50m40O5J7a
wyyhMgLw2kBU6WfU7jTFUmkV7hP/VbgSE2XL8NJoT0iJy+IBIf0y/oSEc35XamlN2XTpotOEWYXO
HSNKYUqKi5TucZKCt3k8KffinDqcbW8Mm5jcA+ws/G+TCE0KpQLx6s8JldwYYLHP1rDilp6nT96J
bQWCGHEpTvixP2dUT910nNqtCRKkPCqfqnyQ2eAQ8KUqdlpnYPqCLCWOTXBK0rOhebxZ1gKRfZAZ
GXyLq7IbrvkLmWRov2g9v0CMf+f3q/AIsaX7hMZhXeFXsYjJsjvU2Z2Y4ESaTA6fsiKi6DAg7F0I
hhLswVFf3RFqN0bHMjegP1EgFdMXrbmjlkqqjWQo/mt643cJ7NQYF6DjNYiMHk9j0EguORMhIdxq
pCeNR4gafMHfjXBE7WlHBwiexMgwNR5vZRU+4oildic7g8639VYKvx3VMdA4iTDFe2Ltk/5eWK4e
7irVx3JulUOu3QW2fq5ZQM2z8eZwlzXeJM7r5IlXz4MtG9d61bC0R2ZlQe7X4TkglNWdlwG3zYkE
iE02R3t2xTABu6H81aBz9Vwr78wXisR8Jp7O060JkNbr2HC/nfLMB7KTMR4VW8p046c5EiOaXcgO
0US+xuUqn8Vpq0q3BMEuFRpOiiTttoy+q+mbQe3HN/6cz1ndFWAQG1Bc2FnKgWHljrgvmriRRp0B
Syk7LkkiX08KjB8vlNes+RxjeOQsZMQZL5X2ZstN6HqjZB//CoKgbUCh6gn24BdXPEVClO/MTt4T
YBnnHu1MpfjKXWcEG+v0hbA/L7h8IuuIwgWQr91MJm7NTsnJh0stwYckm6khIEdUc+06Ji9Hx3V+
odUfy5GHyjnPqMIQEAhoUFXOiifjTWkLjFk6EAB0yA5ziz5eK4BED+VwfUTsCkylQGOHuwjtlZYf
r3630Ohw0RpzqU8Yyp0o/KqE7U8mqE5iaINLnIRQZW8666Q1HV16Za7wkpAr8lyrlfD3yXwCXfdc
ArKexDTUDXfGnMQ9qZRVHZW9mgvlXmcqgmDhp+jE+ww/H8/BX6DDt2dY+Xsy4+sDRZoULVjmcrxi
cbkdJr3icFUsIn7Cr/A4Rm+KSA2vt83dohTNpQEwZOgYAq4RTgL3v4BwC1e9bf6I62USrA8JlFKP
xF1ECokHiA+K6OSavhHn9hjscTZAs7IZcZtMB7O359P4zgcPV7IEAh6Ty+dyO/y3tFfeUCfMoz3w
eIgLp3jNqooE8plVoak+Sz5XDp3m92QFNKjAJIFFm/o3HiJvti6MeMtCrTVk7kjW3YyDiv9jujxY
FgifwS/y2LlDbnOFANmD7tWXUEZLgOiQsyCDRpnkmj+gDBTr1wa8iea0ZO3yarsE7kRW17Klm54d
CJ4IKcGEK3OeDw+oehYo5XRm4zHptijMASrifkamEvbgzliOPAZ+l37SdS5SmEL4GVQJzimlr0Tc
MXeYq5R1Po8/WgMEalUc5ir4PR6DZEJAoQEcguymWfXFXUt55g8i8ThaR/J1zA8e5UR3Ru7Vkscn
kXOPMgzuPWrFvE/uWIdxXX0Gbh9XxWUvRxIbLIu02nb9gUnWPfZPJEjDBoFHGzR6d6NxkqhH1YEn
xWyhSscjxQbLGiXewlaiD5qJuTrWsRY5WI5T79KcIlrbKpdoYvGfFstmO7H6y9C9JZSJtfSw0ies
nihpE2UXSlMrnyCyRotL02sp+qTGkYGjYiyVnFBzRe3OM+Yyh+DG2jPaKy+53bWCC32feIddHkg7
Y9g0gi0NzFvSXOvA0hFMiY7s4DxR4bigJr4O/wZ598KBa82cNOtndfL/OcIUbAvdjppKxgcoPb5w
2mxH4FMvk0+tG3c2IxdKNBjqtQoV0WPBFWvWads8IgtnQgG2IU6U6U6SbWYhNQUAo2XBYcDQbEcd
kEfHQK2MYdp/Fjej4JOBZQfidaM5qyNVOBXXnVAmDllrz5hCBGQp/3NBttAHNy4xuW/uj+fKtAzI
26lrfHLMDtZnfQm4JxwnJmO8Z2Bx87gk7n8tCDIoLtpGuhMQzN+E5eqbUh8ZwwDLn5flwMevk2Ag
lLkFTGTCpqahKvBUopx4ZRsyFzK6ThZtyYTUNv0wb0ar3nrsnlsIzjn0yPEp1l9ZjNYh+qJKNX9a
5yvUUZxU0wf9nhTvK3yUIy/FzdioeG3leEstmv6P4gT8VLiL1Hj+LTtTdfVhHWkYL+xkRPloRG88
TAulpRTOrphjBThaD1wAKi3rgOswIrYVIvQvEb4DeznlXWQYqZ6yZxbFfBiUCyX99Y04G5UclgnC
EuWEggjRxcgCj2Wwrh8V9VDqC+2K8rtHOqXL/sg3eNR1fWhgDw62ReKcGpaH4IURFeUTlV0JkXvZ
ZgWU7CEIsbY7XaP/YdeYn+u8Vi48SwKtIglR0p41zV8E6oE0CSgSdU7fuhRcEsllByoIk1LOlVvr
uM2zuWcflmWL3R8XH7Qm9f2wOiwkAO182Gmql3d2Gjpsz6W6ZxpyF4ApcaAFDHUWaOMgT4O0NBZp
4lvRQxdSAO6GIovH6RKPVgpWGhWZZuKX44fwRcUK25j6U4NFhQj7lJdOy5hi3livkLKr1qYGcZ1J
APhQQ17bm7biCZ59y/AsByV8ILMX1ochOswFfOZXGCtr1otQQuRESAKzQps9e5VMyKlbDxrWIjIr
6gdhBIs0jVfVOyYmj4IpS8U/IakiRj2TFagR68PIMoDUwo945jCCdcZsJ4k3mgd+xNa+2hxotVyE
T16bEQhmWGk3nVuooAptOckLkdN+L6RPGTmzeb0LfrNEeZCXul0hhUBhJMQqiq0NZOghrWzXdS9Q
+/lGRISPN1qblcc7k3Hi3M44TrelzGwk6T+vG8h6ZmdE0nx2EgqUFwTMkDMnGKRdWJYUpwftS81G
j5TXsJd5K5rvY+hDX0x4ciCBcmHpduiF0a6wOABKJ26IYgdWBdi3pbZ1+OHdnt6SzTLwwKiB6Q+K
tgvHnTC7IqHz0K5oTCQRA6dlOAB3JpDDcAvFJcDiYmP524xYrNVj9sacYUlxZexECzxVruBvO2cz
YufgEYV0Fmc+D42dJ6doRQcRQ3qJQi27/aAghA2K807QfH4d9B5+M/YyACFq1vJtKZ3Zxvr41JjU
GWObAwXdYjbwYXwqZx/BMl4yhhhnrBZxwkd9JIOjWYTt1yQDj5W/ykMac6gZP1kShx0tOckEKFJ9
gcxDPnO193grTJDUYwvJFqjyKzQhSYkOD8z+cIQm57NmiKdlyscTNQGkZLDEuHvji03+kdgozjr+
6np8U3lC+JPKIniga5lB11L151NpQTCZw7khwgT8eUEBXpBM15wAHW5baDRQ7dk8NAvJt7CmT12p
u4nBXF8LTUG2aND0hLdng63rpd33TS1TJZxgIenjw2JmNFEWnbHXYL+ESoKqS0olJ4IwsVfpKrIC
k7IH8KTsrVX1QkwooirU3Kdh7T3paKPIu1nepwDGQW2kvjhGJLoFmlpivUG4uknBsqNzsA/7IATr
LCOEVoyKuB3AmzDZCZw1ujTCGUH9KdYFV1p4ItCtnkd9zLZh0Bo0VkwrXk5VABvcatXEkVpBDOYK
XTAW7bvJw48x4JCpFE7naMm93nAS7JowNGETUDS9GTsLeJEhXScTKVW0kP7154Guz26Qmue/bzWp
kmPkiNe/t84RzNhNRG6KtS2okKdun7eA3MY6Zsj64RjLFFGm//cfOVwoxPx73UUGxaByBWanZuE2
alXvwzT69z9K62layVEyzjXmhvj0n19I9OTLnPUeva+CJND6TzPM9BT/5/XfVwMITegfuT+vjIr4
j1Hx92UmlhQ0wglOoNosB6GmslNImxlFnKmh+8lgjcTU+9tdgPbT39WaAhWhTZ12SPWtX/59859/
uP41lZ385D/frNLAHxp8sA7q7bZBrQfaAxfx9w+AZnCFf5fz9+XfN7WqvlsimcRJoVspzEVQZSon
HfD3f/0zri//2/f+fvr3PRlVaSXRY08xwK+jkOIWQ1hT6lIjhA78zYhCgR2gfmlEuQXlFxnARGgv
CNvRFgdN28o6VebWsU9MHXloo/RakJJISYoLxWKauYa3EyIDxfQLJKnB8ws+QW9kWAT1vgyszhlr
jcTIQk1bQggtMYAZVEMRnotVnlFRF1y/tZEuaol5gq7DJG/pbFqFmcB9QdjtV+7N+Fh1HMiDqCGY
nlXUNM+4RBnip2s3oammsGsRmbAm8zNvr41GQFBrpOImkgqBGQ8WNUfh26wT1MEqEiEESdRGv8yy
9AjPq/QUlcLXegw23YR5MlNz6GkN9AwYFzouAfG5cnaVCKxvrHKklUP/1FJXWRG1MlNU/qq89yHN
i7GkkIRrajuYerKGJr4WBPpdm43EoSrVsWjuc/KJkQ5n2rzhijYAiOzGOKYh0Pg5rb+nXuCABtUP
AnxEy51keiKkZOs5hOg9NLZkFSIk4PAK0ZYgj410OlAeBnUw7XEgPmqJKFuNVITkEh4GRO+XUux8
6uljHfx7meA/l4YR+9JCDVJJlNkkQKiPMPNQYXkfSgatqUeVyOuLYuE7FBPWpgjci2ZFe8jpaJve
6Q8E7mEMVPwrm0iJXusZkETURyFs1VL1shJyAxEgTUq13aQgXVdlGI9RQQKmJ1ilB+SjFmI7Yox6
bK8nIS1NfXHKa/mKSIOt0wrhm4QQKfWig9ag8siCywHmrxkEwxOj8a3suWJBSCkKFMxj303ag8jZ
ZfSIi09o6akxxZ5VlL4ZHdaoqH1aiaUdw54DLtdoNK3i8C7peIbUMSOiKqP2Gg0TGoRFcbCUgUYJ
xLwGQyvtTFrNe6kMnHAsshPtYGM5DlAaBuVUyNVlGXsqpEj00oKyHCRDe61lhVKCQfCqPoaDM6Kq
ZKLxGIaXsTi3im7d4zWEqDkW5LpDPgEUj8sOJWMNJF1VHjShORmGNu5SpBP0UJPccaypVWHxbmvB
uPRSzLkXo3udhWa8TiL8nNgYiOYY30W1jHD96W1LVPW7BjkvhKDBOh17RBiKAqUqg2IGhJYgN4mH
yEDxDvKTnSxompQGittS0r+haUIWaOlSN5E4f2f12wiNcTc2NPbR9vGgDKm8VyCThmWG9T8HH5qC
IKKQjgiqh7Cob3ltuIMqWcemqo/003QH+lZA7Um/ytzSQFMROOMIINdAQRJ6QJomJZ6QDMD+6TzK
pXovLk+dTvNsC51tX1AcQZufbw4GVWzyjJNUJatcj97u6ZBCXzTQvmED515e6l4gZZwETfs8NsX7
qGe0tPWStyjZwzrT6dS1REcTMhkRs/nTTCuEl+LIMSNa3kZaVGqp9Sbsb9XaCYq0G2OAYKJOq01h
UevRLCP8HM4Rqxtiewlo9kYCFu6bVlMGYtR0wNaa4Qs99pYmw1CXQ2Ofo4BDl08w22kfoRQetr4k
Cos/KsV8UaNol1TagSmSf2aBfDLRh5K7cnpGFMEzetrc9JHM2tgSNoyaN7WddqrZCYclpkwDbCIN
YNMCFMJsn2cxm3xFVI41j4aQI9XfYYSec6/8aCP+DR1XoD4srCJJmh8m8rsjgDdYXdpy1lTl3lhS
S+Rjif0GRDehRQJRIPrxCWnC0iuoXUIzTH4poTZTRmSRIchA57ZLhTYdsdavM/2v+zlURy8OAPTO
clHsFwwZPStXjS/l0tfJLZCs2mUzTn05edbDUnzogupohYtykMln6Wks37p5IKlDKVbbAABBSG2a
rW/QRNDMxvh3jlBok5XoubRDWk790nwX4mU4WlV5Cuo582BAxHQPiB9g1PDmA/JZZtUcxQrNkVSK
0OUa8PPIZMyZdJKEhW3THEZXSI3IkfLqhVm6rWqhgkvY4Z4PkL8ES8ucuBXIAobaVUUBJVs03aGl
9CeZgmPSygrltHm2XSrMznKM4SLi7WYpaZdaJQ1kppJ+6IPh1qER6Yd06JB4WEMk9A6HTRKf4rR2
VSP/bQ2J/gAJmR/gNmEwjqsASAo8R753eTg6kapN3jhUwMGNwa+1maNWlXVXG3GPDOQoczF7kQaF
Go12vghGSFJMQWU4R/POKsuCxkf09uQJFGDN1tKrg+yOotwf0RB5hD/3NpXduclbYgTppICcG44Q
ikOvi6OBGPSIHPXcnhNjy+CVniDniAN1oWEbuobsYzpT4iIgeRXIgS9PQ4ZrITT7TqMhqdUJKtSd
nN1o/zmP83QEB/YgJDp0/SWnCwKDvq4AU2k0SyKcRQQlEYrvAgHJLNEc7Hf1IxDpfWayPxWqRKjc
MP0YC32H3saqn9gf4X4/SbQhh0WDlp9oFhRw22g6JbtqaJ+tFc86QAdFHxNnawnNr3jB2izNnlIZ
nThVI4e+LhLSTAtD89Hvmy03nXAOpYFSky6i0rTsiM2ZNWtGlHpPNUqqzJPhRNfjlBa/NO5DFda1
j2p5rZvB3IYxGP1i4P51Ol6WxYpPc3Q2tZzahv4Nyh3FrDPegHyYl+TQ1c10bICBUzf8HWo6hnnY
dC+R8DSiGmmnVlvDSxy+Y+CuV4vMkljGPTgB0zyF4fAVtkbgCb6iVTskDeBydRNhgKX06xyTPpXy
Q9QgjKSl7ZfUDV4jY27UJkHwxlxeUUxcRTXw++aZZfxutK2jhkvnaNJAulkKOIKW9EGaTrMSR8e+
IoVqJoo7ShYJQgMnBzcceiIO7wqahYQHcygy3prY8ke5f+PAedKBASNaAlEC0V7WqQPnTDtW6E1O
0tLRbb7GmMTyOllx6SfUwc3ZxE3KNPhqBOgVSyU92Cr0P+vQXeujhgriGbBqfQJMQFgfHLlFhMCM
BmRlpuqsSICzUovU60QjThqBfRmTJWBvSj/NMkiOTdBTHZSknq5rhFwnDcLDKKJTbNiRbOMjaQdp
AghrzNIdEuh56Uf9JGXNC23rnJMm1ZsJDemyzJYzzQT35sJ6THUeJaAIqppkBZRPRJ5THCtbly5E
zLoshzTToc+ziMWpUNuECHhHrE6vNCcL230yDPVLS9miW5Ffh+7wpOsN4Qu14pFlGHSDSJa+lhAi
WhqUDuMM1HjS4w4DaET/SPMBdsq+alnQe0FA9gB6VuObyJnRDjdc08pracOmHJiXuZmhtZVq7zMk
HzSPm8NIkzFBS+m9UetzvjIz+2Xptuvi0dMZDGbI4Gq6utbkYpIKuVvo0+wCLdTox8aMENiZMkQa
xpI4SJCo7yW2r6Pk4k/ewJScxBGsJtjOQwxP2mKRVnLINqYwwVeRnGzsJT8YcmQrS4DzOttkMdJp
oZj0ygbtDdUx84RiKLLLcrkr47UNgYLPQtKkwxQsD6I4SDsZOMQOf1oZl9UqoHQ9DRE1URfKGSkI
w6HeS2mTXvrYSryoJ7mO4EKzK0sDyJg+K0cxSAHwDTpRszhAnn3y9ZH2I9PocfqgIeyzbIg4r1Ji
UkAUVWlRME88U8lmWr/n8MWEYLtdUjDfSSm9hq+ZQQt+glFv68aSHluYuTTBFZx5shg8zEa69guQ
Pgm07FkUiYvoqiQ9VibNsCqmDcLyKB5NrUmnvAILQjVClzLAxKuCBZnJrjzQx/hTz0a8t5YyJnKC
NIFe+YsA4znvstFdSmkfNFRuW0Zb7BvCaEXIzYpmeO4UHu4qEFSLC46hBvZrNEXKyGZqM4QEQdWy
aF8FAQSeIg8WNkvS+M1MOTpeBCGnmKr/bun2C/0vbfcgyEN4MsXkLKujcMPdVTg7v5amrbdqexj0
mIiNSa6xF57KwoBuhqNg9GQ1xYDjO+vIohfGA86QXaTK15hGOnXN6B4mal6QdgDPnnevQzC9EHbQ
cJ9Mdjmt3ZVGU9NAYVXHoFdGEhKZn+Lc742qYW+po31Lpl9oxMBL63SgJ5LHSUuzJyx5sUG+b/VC
xQG3XKFwMiRn2GM6FxmVoZJC94k05r6Rd8qjOg7+QHhkQAXtFM0Cpe1ogzwwP9lOE2UBS4ysFXYa
5rYufMt0FhxMKX6dYo5VMWI1MltY0JiwqxRZ4TZS6baUvbYS2+isI5hZharJLzRvpTIqYD+bd3HU
wILFMUu0qsjkLK9SLD5HCanCZSAtb1rgf+WMVH8wo2QoFPV7FAPdVqaQJCW15m1F+X9Uk/2IogG3
K08fpli5CsY4eKI1G+Q9UIn6HEPKr+eoolRDAMbdKehvNNElW+aXZZlpIbMIAPdl/lC07fMSFTsh
C8Nrpt3bYfiaEosi2ghXsiLMAZYURTGZ2K3civt2yukOoYIE/D/1CuZ+MNNT1BwVSXxvFpAMuWId
DGgDqLfpJrW3w1Nr5cMlFccfZaSNxEQ0D6CCpW1aI02v6Ny96uNLVZba96Jeizi95FMDlrZYSAMl
05p0JhPUWoRbU/U0cSDBtO1+h9oadp1FLg9uzcBJv1geBCXQZBIVjfBbPoSFzIIEmntAq9oWqOFz
pPTOhjW4fYJ4KmGi5FAN8VdcZt+VEdZEdevHRgr6Y0Et5cCpaizmt9WKEipSKvnIbnn56E1pehB7
ARUJBgluRenVSkAdgAMLX36UmmFnpDk+zdi5BTv4tpem4zCgCCeHCgZ/dFpy6HLWYJC6qJbdBF1j
O80zbQc94IhY93N5jbmsjYljQxBj7ioC4n0Ncm7BmJKrMz2+pC7QOaJ2Vn0tLOtHyYXSTfr2s9B5
4nIcVN686Gclk4hIJ4bbClhFBr5dZdJKowp0A/ZFTYs+BeOTCgnEom+Lp87yUSO7nQxqPVKNUMEQ
yWzYtAoI6Rw8DFb1HZOm7Lr8VwuAQfY6PahICwrsNIElfgg55URSCAFyzsgjxyTjBBU4Zdt8FhJd
UAgTzG1d+o1asr2quHLBEN37tn2dhmU5Z9qjldNpDI0+82B+FNQuAlUSBCzmlli6xXsIWXvp0gal
z7HtN/8Levv/BL2Z8v8T9FZ8xx/Fx3/jvK1/82/Om/oPw1IVDQCuRQRcN+HG/Qv1Zpr/EGH4qaoo
mZr2zx/9G/Um/cPQLEMUiYZIqq6aQAf/jXoz/mHwAwt4nGVaMjzO/wnqDQty5Rf+F74hqDdFMnk7
S1Nk7FOZC/yvYM9ehmK/RJMA4s1Z1N5DwWwtVIzzczBHKXqr4jbDgHhoE2xAPSFmrM4kIGaJdKia
yLYyqR6+zUgZAFJkKCbq9ExkXk70Cwf3o2tzuEip/Kkb8KbUQro0uqzuhzT+qI0oIgIUUT3JYXIo
S4KLWd5TT5pTyTTq1BWwPp2lJElasx373fTa9cBTRProql4ZDvMYoh4jN3aa10BFDTY4JS+PVlaw
DObhOCDLSd8IVXyZKZ404HnkVSlcrOvkE8U42HTQ3rfthLZewOFddf2TAJ20sdR2Y8QYR0FOiV2P
KECnKOY2kEHjRujGzZrxXgpT5M451fZVkx2IR234FXrwwtETQsoY+0GiE691mqakCUJFcEzX3pIs
3xJwr5x0qX4HYuCSS5olO/Ql0SLWvWXLEeGzJDc8zl0EVgXSpqhKMcQTaVtkvQhVSU5GgA1ALz3J
ZZX74vAR9dYPEHw63oxjnlHyWUhnMcxkr2Z3AOdfv2h1YVdVin5rF8EvmLoHNemPTY/WeBxHj0hx
USRTqp+hGnXnSNVBj6V6vStD8Spc80jCGmshUikoZzZd0e/NSHIIgVgPVjCJl7r/TbqzJcvhfYQO
YucQz23FkL961TAgp/dbslBsm1a8PKjwFPLFeJpjsntzrurnOrukMJqMQUoovsnY0xa60Fo4Kn7e
CU+CAs2+Lv8Pe+ex3EqWZdlfaeu5p7kWUwAOhxYE9cSN0rXW/vW9LqI6XmZaVVn1vM3CXpAgQQAu
rjhn77WTb7Oie97PKCMcYlEoIA+BF1nZQ9Fj9gkVZUY9wQY1Boe0Uizt2thISKEcMU2W6ZdfOCnw
7tKDgUMu9TAAWrKkhihk6SkCj+LktXYNQ3wKXZ/BDJmCnLUcbzqnKd48F+QQb1U8KtQblJVWDM3W
tygpqWZ5UMbadRqfmr5WEXKG5kY1pmE/yUNworTmuJ0/dRgozduQFOUL0+OEv8xOg25VpoXO9gka
Rh/oM4KqtF3NpJzNLMQptk4IZrth00rRc1IWN5Krc6rwWFPVpllLqYWTSYaCZzqTulSSvFozA8qG
jvRZkzpQ8zqWhnA+mbBUB3187NDEOT6z5xyo0zYm3NfuJHk1qZLXMMmD1avOFiXe5Zjjqe4yWt+q
ZR0IGF+DiiEdLUuH1SBn4SGSm49oNpmjJuxbQwzRpntXY7b9E7oOO8JYkrTlg2QHxiGtrtYQ26ck
RqMVxyls8J6g9d76SYIo3g5ZTxwHmwtFt7BMtsGnhJg/aabQc+bsC37dKdSkycsJuFQ538ghQ0Ya
eD+awZ5MpgWQozdNSjAHCi1YTYlNdqs69faB9AajMy9TLmP11QvSdggcXA/Rcmjp1AKpfI2nah93
Nm44dEGdPX/lqa1DwDCPQMURS46kvQ9Be+2M7ieRA3J81BZFSDTBcZJGDKjssFvaJynQzofqqHG4
dHLjMMx1cJU0onmoR6nNKVCAjAXTqa16cLEJPYIMgIBFsFVYALuzSrF7MALbpSy/6dv4KGkgxjSz
BNzSkyEg4wQulQLBWgbbuxsOClfHdszHDaJ2LFGBSa07h06RW9OyJ3GP8HMKwmCZ9JShnYB2adGy
oe0V7UEurTdiNnxab9l+kF5StYsAVSQvkk71iOVJT04cgYZzAjPRqQKGPziXCd5NZ6TRJLc5Y4SJ
50x2XsNhNFxCDUs2JL3tsUT9CCr11EchC8ykgJtZWmhWyJ8IE1AXQ/SjFMVwdZwcgNpsP2a95K91
qbVvBdL7gJaWB6H94s/dwxhhGgtMgFxK3Q47h3FcYXmGRD1mbUZBxbF/AyVCT6R2T2UrSj/Rj92O
rUcAxKIcjMqNpdHwYr17nTPkz7P5SnX9WMjpA0Woh1auvnUbrnHUZ+3aGuyDnzLlRVPX7qbxTDDE
2lZk2ujlyBpfKntkkyPu/M4LZpkOAu2QUj4NTVSeO8V6ykNlPtoKuOu5RKyhVW+5rFNRV6SDlgDH
Tor5Y6zi0puV8Eebi/EQW7/slEBvONtcghdum9p2KhU3j5XuamkpjsP5rPnx/KD7jKFq4rsdiSkc
hXja1DNwzKqJwAAMxjl2JmNhWPgxCS2nUVIDPWwor5CxsBxx4wYgO1WyVc8myfTaaFAuSjuKh51E
XIA8V4fGnj98PRdRmcmzacnDySkNaH9UQI1yLB+ykaVyYuN+0xkN6HTRcAkMonnz66CGyM4b1rqE
5RWLvCYYqJHLn9LJ5UOdqIz+RM6yU8LnXZv1bsIpYGdqfKQXDmPEVjvP6Kg7pDBxYvhya9PQpqXi
O8Vek4fPWaMHRh7bs2bWbqc7nz1lX7etbMOzYpVuHGnwuFryi2SYOyVgvo2c+Tvpu8+Y9HfE7fiW
K2Kr9gxKuzjQmMezkHRa4zbFzriSfBlZKR2tZTcrkFfa6lFOWOKwZodcogGqU9DVjHTwV2o+g/AW
Dtg2vZQZc6E0NaKVKuMRVx5DEn+IGWc4a8sxPtaCYWdK5nasM9QocTgty0RAmmOgQqPyq4516dml
ebRaktwpq64mGq1gPctFQgbHCZT7rEybRAsoPpYmqy9NtrwYIjCROwlG99am35zTxJtemxrSJuFe
APWChMQqBLCsn/Zs+C9kDWN3m3v91IJe21q9+uFXdKpMq7OOQS+HC72RFI/cFYJA9fZbCYzxUNGK
WBlphrqKTxI/FpVTEmxXf480QteFUjyZevXelhrNuYZpJNA1E2v6bira9Ba1NZ5B/cFWaBESOvTC
Tl1HgQwDb0ox//S5TpWM3jSprJKrSvNn1MAqVOL8RA4Gul4D34oS6c9qq6h0UzCxp+veqZ/Li+xL
XmFnSJhAn60gcehruwWGE/ep2wWwCuRi/goHGj8qKz18sR1yPkylpUVscFoSMFEmlVdOeISyWXmT
SCZmEVczsCUB6qYUU8VEndeJpiU3Cgl+SLhnBVdjIZV4ZHoZzibu1QJjFVNEt+2NaFiSactIKwPv
kViDFHP8bGsV5I/sGErOLUpaatZR21MgnVy9GmDUNPsstuddO0VYTWYkNiObSocSBAP9CI4NHcyw
Jhlo3SsKRkspVtc1LW4cD6wCLTApLaKdbeuT7pyVJ9JSKIaQ4jGxyl8YJPfBcwLOvPdDo/JGSUaA
kd9UC6XLmNu4bbUaeYY1IXpxVBnYKKHSuHpxr2aSUtDQqpFjdf5jpIePkU8RYerrnp6siMuw9Zq4
hgIDq+1H3c4U/xgiznCNUuQ/vr8/yBpb2Sb1gzaIAIxat0tskgymPDdGasrnlYqI1pqhj8jXhhFK
iPhxHrXy2uiIS+r0cscsUu3uX/1n3/5nj409dH0nQSN3f25apzVCYLNc/pd/5f57fqXgszfHLkUh
TtDEn982kgxm4p/vW9bwKzJqkZ/9+ck/ffnnTQWmNpMHR2Dqn2dLwDkXQVAQn2ezmPrr7/5PP6US
QG8xSINZcgu8T5UJWOTvo/TXJ7j/qaTE65tpkvPXC98fK+ocRZaV2GjEQLE5tLOqttA2d+iaVWsY
6u4/KMQVcP+qSanho7ea/ukHSDVIeBFXWUpg51JpW1E4n7mkwns8fC3iee7/+HEOeywBs03K2E4M
df/0z/0xRxtDOlmJusjyePbaLt2oAuPWiazIJMXS1JJ9xhpdJWxczivC7bL0SRUnlAglpLIiucfJ
xmwni7DS+1f/9piu25iN+s6bLNYte7Uycg+k9U6fiPsdjBIchcgwNcW981eGqVyz+w2J5uY1RDUu
wgRcBISqi9f58889DrWgnv1PjxUmtXfkZ5TjiWK6p7EGcy9h4U0O9yDXP4/3/eisp4K87Zgkqc4q
2XFT3Vren+SE5kOo5HgQDd0BGh5U1N/vP9EsuGxqX2/ub7gUx/r+1b99q05Tt571PVf04S77E+8g
bVrwRUK+9Ue49UfcFUJGJ+MBdb3ZTNWuFnK1uwbt/u1fj3Hd4RlYeMn2Mq3nHVEii0tcc6EhA9XX
L7Kz8FI6H034ULvDOjnkC+v4Mu6IIdhO62pFRLDXg1ol27hbksB8mXcvw9qjObMw6VW7ZUrN7eAQ
iTJv/ZvXJ7vsQFy2599q17gCNFwfQAovYSos6SZ5865ZIaRz38SLHRicQY9cknr1EtvLgwBLveTW
6sWW1uZ5+uKBbsULwhm4GZQ5im8Fukly48b2ssOLf2tTygcQszr4SEugfFtWwVfeG1ZAXtzjbzOE
/VItxwes7OYlqReLfljRjyrqVencshm6NMeCkiWfbniNqqOenzksaA+bmUzLLw7PBD1gnreO8Zqy
jqbrf86dAXclon91VzWQdV30WLK0JlCmxyoxERl3MekfAE6at3QJWeSceG3/mLaBm7JSHy7DmlOi
4Iul4R0f0mSD0LT/hR1HzcISqXtLGY/1AL3TSw6dTSV8AWqtnugOLPBiMykgYONjkWBNtFpHrk3g
8gXfOvq6nMmsWY4hFYJFm7n6OUQ8O+xpQ2akeFDILpemc7TZMH/RyVMRTAxshzfKO6FwPEpqfTng
BVvVyW1ooRdA8252Ubq28hOLf/Fi40mhs5UuitdZX8cI47olrw7VVzJX0dYMME4ttHQln2fmtSNt
bCfCCMlyo1vmk2siHaFeTb/Ovtnnamvb55QAGn90+Z/+Uriqx3inXgXViE5duppbL3meJoBo2hlz
UrkEy0h34yE/qsqyP4Y7iU8K4WqBvxvyEwpA+1MG5ITKnYaRR3D8JQV7M6z6nypc5u8cnWx69h8Y
FReOigX9o3PndfjYr6JkOX1umkd57Y6MrAdYEPWxFcXxn7LAlLHNlhqgn/Qzz47xgNoheUYpVyNn
SKqj/NAtALSt5IXzS2AiTA3O17w8lccQE/cpf0rLg7T91blxquGt344AMtSNBR1oazBilD4AoZEr
ug8RfpFrmGkaoloCuXba7/ir8c5JIYo/RDCNQWaPtaVfs4rd7galEVb1sn5W4q3desQWlfhc6Uk/
m+XVEWLW8lHJvKC6NvkbT2/rBXRCjod+BrgNSp2zrrDHBvaHmC4FjH7meuSUdcuXeSd/efywe6VW
8q7EG+jRbN5TmOUuF1I6b/JfB2MP8ucHpQS8d+a1oZvbFAV/Of0lnlTuGwJ0lKteHrm4gnAVWuIl
6Y7O9i2fj+EzH44/yQ0RcmKt5qEFSQGtBNanhn0GaiZISZrSPbly0APYqiAt3usS6pjbpP5KeMbb
7oMruam35Ec60iEMjlyUKYh8ulL6mgcB4/Jm9nazS+9HSRBV7KeqfHTKr077RgSFMweQ97aotzKe
NApb9Zo/GcUHqf6EwarzBwwiwup1ph56Fvc9eNpc8ZRh2ijdh+Zfeo0lIJbf6ppMQB7G9yp/k2W0
ccVFLY/2bVZ2FSJ/iTMykLbF/a3kqNHjbc9eHOomfyIsvl+QghfPyByCmoXYinuPWiDRxNyTydpe
cN478smW+petLCYIzNtuvjjv9pkzTBojx7VffkRL+9wuTlH4YHjTF3cwCGiGJ24ThoWh3tBDtTaZ
cx5090O7Yp3ARIIoEmwliZKKx1ecDsvrd70rxm7G2DcuJV7DU3bdF+PqyKZIdEUYdfNfg29c3soh
f6bONNHvWyKn55MGzkcJdvIm/ZBVztXDaUMh+yWvSxfnZr3RE9bkJ5r0N/OMM+0+NJE8qlEwyFxt
x0XIOxl30yvolRPHgLobVQxv1l87ZWUGrn+e1oO6CB4ZOaMDJw5IJ0fL6p54Czq/bFjL3kVPRIbZ
elqnEy/O6MNQOnKvdQg+mBb9jbJTPDFz6MEKWuASuDdJZc8MlrR4xIVKlS+m2ctnsDw7OpjkNzCT
ctVLT3rr5b/Se8HkLq37HSeLMo56NhUcj262hYfI87P4/U2/SccfdCTyF4euW/EuJmXFncTtKP58
/EIlhWHXiLYIkLmD+SlD9f3ltcyTrGVxsMrlh/VOJsJCerKuuBtesXy+W1emP86j5XGAwo/hiy88
tEa1mEVwACDYoDfIPMzELnOixUyo48UhSEt66kPOFNeGll9KlSsSCRXAi/V8nTmjXFq8V1hHy+zA
xp7LgdA3Tgc+Ao+lZEL+LpFO8tcHVx7ThbVEsbyrDsxf9pmz5Fy562dm4mY9L0GnXzP+HvOB92K9
sw07lPzhcADKt2JQ0Dz5LB2lJ2XHSeK/l/h5XH5xEMyb8KKSEsJEwhHnSz4/H4uLnym034n71NiX
LmL5fKFcmV5IdDOK5/RZvXEaiwPTs3+zjlBIkF0yRnlOzJDFsbKOzH7GlbsMj34A0zXM9yrnb6kG
rjRteMXZYyrDP4tl1BscrhkuFvakPJOhkjrrmlG0eX3jyaxRMi5pJ9szVAbbfN5EB048g0/6zDCo
7Ljz6Jcc+GSMAa9M7sYRUetCe+fTIHdgDuXIQq9zSWbhpaz3t7o5REyo7/xDxXPC5rIKHrnss+0U
uIhuJS5oIsPECdLIh/jIjX3DPLltXR2bqLhY6fnwBiyPI5zVKw1+k3jWKC5S8ii4zNJf3haTPy/B
VnzedPWm9C/NF7e1b3mcFWj2TNkTCiy8ZoyrR9xh0ZZVlHTgmRPkT/smrlLdTRVP5UI/aDJoN/TR
p5HFgr4GrPVLLd5mtRc8WDAg6eOON+oHIYXX7knIABlTq3fyKheGMVw4BMUhusQTZDCvQy8OAxeT
Wk6IwlbU9LnqW2yhRFLiEoFbYdHx7Y7SA9JWWKkcYgN0ldMcKH701ErCpuH36m6t9+Y+DaPNjAkw
27bWmqYWYOyyudQYcczHkvZBqmIKVpbG8cO+sUlfIH9maBjFIKeCtlkO5KVYT5epes1hFUMofxfk
SZlqwDIAvJVIADXgMrft1vLngzj4Sn5foq2j4faSZlQW1yybSpdp1e73SMuVg5mdGaIsyhLD17gD
ju1EoghQLumIvDGdDvyZIcLXGQuX6oHEEddfF86xLJ6NI9ktoFVSGiKK5/sEJ56c0dV7cRmQO15C
oeCVnoJGAeUOrmI9TRdW5vIA9eEYcrmyItbBHcpgfRj8Wblyfh6CIyFCGpK87Mdmr//M1Go9xewo
uYADV+M+BXN3rljTiAvsUDGOsNb/4poVYqcF31vZZnRWwwXVZ/PWk+nIyt9YKLKXGmtiTgi122KH
ZjDvNrGO9mnNHIjKPbRPLd9eR/ukyMtkWPTOytRcz/MY5Nr6QXqqge+QbvzKeMUVMOIRo6Y9rjvn
SIIjbysqj6TIA/31CjSNjAIMK8ggKYCRkmNiCxerlXEpY4P1NNmV5Meh3/OG2XFwbXkhzgr2O0yv
Auislgv7EdkzdUcW6cwYTbdRTtDsWRukrFNYCA9MUEvtOE44/VbZofkam1/Aw6Z0pbuHBA+9uLFT
H5X3asVNaXk+FDvSb+o9igCbpTEDMs5LTCc+VfZUHi8VFWnsPBvr0yHyqdHDt0oF6PURgIdmKxM5
tzQGG/uceDwxYItKVMDDXO85FPY2e4cEOFo73VgR9xF2i7BdAvlN0bmfo6vksrZ0DS6uDQvb2uUC
bOuUzdNBZkGiHZu3ltsd4rlNpNWifTBJ8aQHBw5/iWrmhGP/i1uuiF1u4hixO3mgWPRECiMY/paF
nINTcUvlawRTQ71poh4PaoLq0Ff7yzRl7Z3cxX4kEcS04OSGutcmxyJeBYTNKsvsOBwpPtLsbK5y
tJwzmOaLakenhe5JuJYpILJ0yaQlyQ0ycaGmi5K7dk1aYgPlWnMLFKgboC2ONY3ak61d5LdKEpfQ
yK1MblT3bTvh4lJJsBTWGcR2HggvoIXy7nmg021gdX/FEocvb9SOUgUufjex834uhoVxmvI1tlmd
kR/k8/g6Glir22Wzkjs8rj/oIBfTW2csldKLMaTxE7pHBF3kaxmqd3dtwzNiEhrqfBTcT2W+CVg9
myurcE15jUjq8YEU5HV4ui9MVHZt4MKgyCPYeXAML/sJnqYLE56DEira6zIU+8cCSQ8hxz11AWbd
DKVxlx9ijWWIB+vsO6BI/9ABfd7nTINg7qCDOxCbH0lgLIXXvgu1YlWY6U6OLehj7UCz52o8NBSG
9VWMN7rlTgIN1lTvFuNP9U60E+eanVMIw5A17MKpl8aDf0WNpX2jRsue/XddYsgg/gGcyg2pXb4w
HpyObNhPtPp9vi0rb6AZCaByoRHz5RyVd//gPLSVsizIU+Gy7DcxpnTtndOs99vIs9WD3zK+jDvG
Hy4FAPIsVSXyTTaVdTDaU02jvd5P/TUyLsHwOKeveu8W4eSF4ZvGG6Ciu4ACk+kVNi1EBwcFtM05
/Zq1VXfN34b3KmUrL8jHjJJ7/KdkU04roCzOrjkwKwNg7kka/eT/4Tk9q0/thUYMxmZwFRSjzf4M
qRbZg0889rAcGS9iVzpmKpxut6LShvDggxGDmLyYgCFIQJRoGzTJLkCgA2QBb9oJJR+ad/99Xo8H
4xAyuoEqDxRGQpSGLA8+bO8YbOZHEDlYphyCIwOOSL/F4xOY76gXcJhDoNmhf2StzH5vOYcf2JAu
MgXCVbnVl8W7s1bWjJlM5m71HNgrEqOfKLK4KqVh+agb7DB2kIbBUwFMwZdHp53CHX1UZ43GtWR/
tQnXCmsUaCbSok5xBgiw9z5gQe+cpf1+yra0McxrsIcN/aR2mwomlYcfyqAwd2Y01d+S47iHvaFt
gP1oG2zoD0RYQMkNGc5w+SzIxTkrKyrejAoJvzYeipxe5wd8X7IS8mX9mm/hlMQwoCpPFvELntDO
7UpPJyoVLWF1ufknwBYH6yxRUlhY58It9vK0GG/ojSU3ZBWqHrLfke0dwO3V+Bi5mAMxJcyv5lvw
3j0hzZPDHcxjPOIbRp8jJwtMGjA9GNyVoP2VL8oDLP4C9tmpUPeF7dbg28hwAUkILw0wFcL6aE1r
a5A2NULggMWWVxxhrIgxEds5Y/6phOC7tdzmNX5hFIV4R9Sih7+g1bZRzPi9L8AQWwJe3lXvZfRo
RivuYuWh0i9TKXIUZn1rK7+suuyaPPeFXOPZwqDO5p/8O6qh8uKNrRPTHysEqRebmKxA9FFDZ6Al
LP5fADOUWBSt4oPtYolxA5A3Wyg3CWPmPhwXKXUV3kuwzYDJ21ji4O0su8PwaiFBYE1rv2QHUPeG
jUV78uoXNAoFPLsUITiJAKW0p5nFroqWDq02G2EQQZSL7qrbq+moYuqlMYPk1FzI0CHabd5t1FE4
6AeFuzV+YrnJDn16TXDBE8CMo8i1HFIorpT65W0u9uwoSdyIFwHUKK2pZkjHaf3BVaBCnGQW8Gjb
TPE7kKR0iR/qFG6Gb1p/7Jrg9Vn0TRbBU9qz97SgrJH1gMRiET13FniSjX4sYLqJ0Tt4AuTHeLUe
X5Pf6KUjjW9RUH5fKV8G1ZOVsyGJwwerMIEMPiTTO7AucBsaignGcSDNfByoqNcA9veCMQ51ASuO
g1KBqocUs1CbA+UAlTJK6FaLdEubCX0Q5QMUQKwQGOVRdMDwjF/LG2ilxoO+bWzsLYv821wB6oKW
IXwpa7/8KK5wFDHFm8leIMbmlXMKz+DHiD9PX2zmqgG1KkbJhf8d54qbbDO7OzSaoZE5Ti7iigC5
NxSJVIo0sXsJn3vF6/CkQzJ+wGQEuWNyqrfymZLqVxtfWWlJXqZfunYV6Cen2CkNJWHoEMW8YehI
dk6/8EHF9dvhpLzY8O0WBC6wvYfixwHtb+2L+RYyitISB7OOmxaI0rgJ4kvSoV4DbM/O/YcjwC7w
NzupxY8Bx63VD9rDyHriyQIw3h+TD5V9L3kXXCKoeCGDZ0u/dmkSFLSXX8rP8rP4co7GrmZnT13j
jFwAtYBW3VJu6A6s5WJ0War8xBhGACJHFyCCe66OaIP02/aM81heCcKOdu1OVn79Q0vgRvlSumJV
dvYfc20TENcLA09bKCMyev+naiAEmWIwYEpKwXGqT3bULn7aBSEw8yYAgZtZxEm7kkvgB1t0cVrY
Mnr9Zws7H+ognJlNSNNtP27azYgWgbznZU9yBtx9lrdH5wTQDbhrcUqsVxBG9hpeHQrTBeKN24Nz
Ct7pV4VkCMhv8o0a2/MHDSBTjLbP4QtLKPTD4OSWpGpUhH1gqwXHBwWOYb8HPIvLlLr4WWMkTxYO
xU9yAVT28VCpjJfxW6Xw+649FE/+FqyY9RLtxkeuxJ8qvvSocKv4WQ921sOjLvHZvqol+SQLS+Dc
ISRIp2SHaZAZmUvBvwDlBijp9bAbBSETyeLinIQbiNKq/ArMb0lGK+5R8NXqtR38TTJsW+fRKqRD
KwWXQDSAgnvyz/3LQUsADNQTa0gZQHQwEAYvt8D6B9FpmjrJQuDV0/oY6ADdH3OqaF+i4/ES0cIK
pzmnNSpUXWpNSTKeB4Def/8kE1/9+VYP8L/G8mMr57BiRHfu/vz7P/dfbXVsFYz6RojasmIc+Nfn
J2qtbINhF8ngB1oRO3X/JxDf3h/zS5FpFdrGh4NmyDXZDgs/8Z9f/bdn3n9giFynP79S1KB306S5
GYaN+K8OXRq1GwyJFWl+/BPcc7PuXxo07BX3/qV9j6WyMB9DfQOZ+vev93+/zT+POYEI2Prz/f13
srQG8z0F6397/M+3f30VZiEMCfFX//wk0UNS1Bumpj8/sLWWF7l/Xwysy5SydFb3p/zTy98/NopQ
AHIiIiwhK8xWuaez0uldlFEUv0QNV0SL9SUW8pqY1bivNoZhhWs6+7KnaiS1ZvS8opja1aw9KvfQ
suHWAPLqRJhZoulbCRfPCk33oobi2rZM7SYJaFEg4d1tiZsiGc1qvSlHR9nKlNEksDwdlHutHpYa
LQtHghYeiqC1SSJrEy1vjkMMtFMU216fKQoV415f9xiG5BpZQeJbzkYzkMmGyUsqgt3MBh8gSW8D
iW/lXeuT9MBb9PFJcxThZYhvuCb3mc/yTCY4jvy4WAGj6QABZ20JgDvOXoOAdQpVjoHNm2E7W6kB
tlPA1gyHFKh9TQ4ceXUYQ9a6AhhPI8lu/iDnemd1gA6MWNrpWf1URtKHTP5dboAaDz6HnsBgLWff
zIBDWt58j81L8IdJBVF6Jpl6Vofu3Zwp6pC2N4rYvZH8PaRmmE/qEhhNgjqSHQDdV2YRqHhBgFiv
1Cno4HSXjmF6Gkj4m9oRy16pfqMkOcqBRTonElaVVMAx+VKUXTCkX7mIDMTNxCJAxAhm3W+Y25+0
kfN9JxM0WIjIwVBkD0qbmVw5ilBsp1sVmW6bv1ikFSqtAlNj2iEm2WYZfZbZP5Ae/IDf/jJhwY5I
PYSQQiAhHaEa6jWpiBmJRPVgshZjuPdrVI26+tQ5Xm8/miJUscAx1hkkHpn2PqDmSfYih+mzQfSn
kMmoqPGnzmorHZ1xMSsAmPXlUFL1yDhmGqmOZdyBrSfmcZx1VnvM8YAYRQzkRB5kK4IhpZqIyHAm
IKUltXUS8ZGOCJIsx2slgiVnkTBJ0iTQl9esrKmDOh3VVNIoLVIplQA/XNhJ+4G8ylEvcpz/ljeK
KEsD0LxNtuWss7DENjbh2Yi/i2ypq5a8CrLhqbSZXafWEPScZtz2CTFH6IFgAoLAl2rC/OS0PEWN
/DaXkOQq1ZZWvcZ+MlOfx04ptk02v+NVZEhRFbQyDUm/Fsh1tIFv7PXpPkHVI9/TisC7OyR+ciW5
itI++ySBtiSC+nSlZxEROsvj0zj2+57s0NoEMmv3WUDu2nGygpsV5rtM0SAdO5Q/tEF9GJ9rEUea
imDSmF5mqbYw1SL9SRPhpZWhflRfsub8VklGtmnB4Rqrnkl22quG4q+Hij/uTBOTFyGarQFTQarI
Sw2NnYIZf5b9NQpf/4T4de8QsKrck1bZPKSl+YSavEaIifp2qoLj3BsfZo58YSxYR9MRmzOngsED
xciaiu8YMsLka905kQubwIkT4uezUiWsP2qcwXrg//raEB+G7tVQGOZI3t0ZqWm6ikZ3O5wUcEq1
A886+61xGLbOwCxu29daxNHC5pRJp9VJqUXtTL5VIPLEfBCtMVm2JpbXqGN3kakDAGcUvXSsaXak
Ntja8jlVMiidxnwqJek5FGG5FW3zyHTAekpUZMjTJbSdXiXoxq6L36dBeelD5F9q3QaeLLFjjkID
cwIJvW0CZsAXAREN4HVbAeIMFEYj1TcLifeNyPktfvq6/PZb+jwGDchsp4lI4EqPSCWxYH+QFtyZ
MBRUESBsiSjhIqbjIsKFHVKGCxE3bIjgYYmxB4ILTkjkkpeQdGKjbJ6qfDhxzE9zrW4qFrRjF9M1
leSXwKbolTiPPv6qTOQel+Ul0oFmSTkTQ23N8sLPol99vGnFCFNdMzFHFOFF1bUEaXBKRV4G4egI
ZgEK06Vk9Ci6TCKD9QQrXp9+SYUNpn5uf3WT8lYl8pvJcU6Ea6vVwk+7nuMt0uBxb5H6PDF+pyIG
ukxw9zMmTVZ7a7rot8XxeVEAhNVzgFpdd7B7i1kQ2UOxzmyipqOUXOm4qV4TEUPdkEetXTQqIeSP
LoLsx8hUdflt6rQLqvAtbT9NqExLXQYCUEwyDDy8nwj1d2p2lfya7JKqOaGuFqpSCupKAZlO9Wui
GQgb8NvsWQq7TwOPMsw70eoStTqdBLQsTYm5IIgbcMJTJKK5JXqTyD5VInFho9D3JKt7NZBflULD
Gi2YKyLmO4dXMIjg77KlCGKj7R3JBNdEODhSXHDH/gD5y5kWkU76gYgSz0e1QVNtvMi1zIpdBI6X
InrcrJNHeVa/CsyzRdPtAEWMIqq8NFg9ifByS8HHFYtAc41k86ll9xmKsPNCxJ73IgA910UUOumD
2k7qCAr2aTfJtBkCn1zxkgx14DP+MaDkSHh7trK06ctJqU7JDSWjjAx2qaegn9inrCv8Vdh3Du+W
PkkuottRiVFoLwmfa4hT6nUoamZDCcBWd7KPaVOJxnEV+Zhka4WkDXSCbtOVX0pibv6/pex/Zilz
bOu/tZQBOfxXP9n9Cf/hJ3PkfyiGZSlYwjTL+NtL5pj/MHXVVEzVUhxLNQ3zf/+v/+sl0/5hyKZi
W7pmO8JK9sdLpsv/AF7jwLPCl6aDbTD/X7xkCsa2f/WSyQ657gh9VU13ZOSkmvavXrIpa9s+tyJ7
V2nJC5M1AhHsTE0uLbvKIfLMRxmrTnQ0JYoVESrYsDSoTU/qByDByJUE3gRQEM4LgCel/R4KAIq2
ipskeoqwtbNw/kXcFm0mQUyx6OYAUNEhqXQCqWIJuAqZzED9bG1fyvUh6hnlu+HJr2VqFDmhC1jT
HlVZ1q6ThYamYcwrh3wXBVGEilca8Ab53DuDfdNL6Eh1iyElQQ4R1PYhqKl3CESMIWAxmhDOG77e
roNac6XCgvypgJ/KE5CJaWq+hE4snwuVGLJUA4EYB/PJsJRVbLJ/9Utdu1a5+WOZ8KOasP+JjJb6
cW0cIqcdtzq8G6b8YG2lDc1fHxm2XmjSXtenTTe0b0OkgdgHQdAjvV8aA+jQXBmfEvb2paYfVb3L
PjXH3JN3uwmKebqOfi5vla7d4t+vGCwT4lIKNfZ88J6gMuR10NP5rKH72ALzk6KJZ5Q4D9BAIz1e
Vs4YrXraeNpkRPu6tCC+QO7DfTbNeyB5Gz3dTi0BMnfAkLFxBHAIigadQBBEdjh9mgJKNAk8kSVA
RbjCT7pAF40wjEZYRjpMo0mNOpxSKPbTkKKbb3xXAoDUCBSSL6BIwx2P1FORmwQyiVypViCUOgFT
UuaHTsCVGkKxBNFIMezYSyNrD+RRVSHiOCMEZwu9JxsA/VfTWAH7Q7vPpfoQj5JzYNW3Np+Tllij
2RmP6YhUYk7DT8xz/apW5Z0u0FDwcU66UcCEMKJxExU/aHBobgVMGQltJU+Ou7fcAjYVCexUD39K
yX2DDFtAPzC4KLUDo461OkdWJ5xeBjFuEZu/vodwVWDRt3TmRDnwvxVAaRtN+AUSAcNKBBarFYCs
UrKuhkBm9aLabwiMlm327zicxk2qt8ckmAt2RHg/iqHdYoDeGlbg7Gc6gCQx/R/2zmw7buTc0q/i
5etGNQJDADir3RfMOZkcJUqibrAoicI8A4Hh6fsLqFyskqvLx/fHXoaRYIpEZiIREf+/97f9qgo/
VvMdoKboQaZHm9aWiPFMZFxgh0YQi1b7n1zDXq7n1mfhDOkGtO5Dq7FgimXTJRXfnZasiNgYwp1b
suxujZCWZ0mH3IOvIcXIioz5DuVn87pwalLighaaaE/VEzvTxsmkw7yqkJTDvxpTB9ZeFc/R3I/M
HsnX1CWTM50RK/AwflghxJiaSn7ShFx1M92YAupYL0amO8bdqDFqBTw1X+tHY5NSpLkdFIb53AG8
Jsjp8aUcj2Ug95KlH85VDKCOT+teRIAvMtRd/dy5R7dv9pOHIE8qQG8DAXnJmEeIPLJPfe4gnVZM
S8DDzZ8TGqhg7qhosVhvR25cYp7hIDfmlUVbze0YPpuQqwbcsFjc5Dim6BPigkaFZZGSV3UPubV8
d0Lg86DDooTiPIy/beKar76E0EN+OxG7mM/CuTlOafGV8yZqOPNOdQWiokTFSwAw6BWvqugvEhQH
boiwxC6GY/Q8UWXPws7YdQXsPLUAeDfjp4Kb9pWce7qtOa3IvMcz1nYUNx/bip7WEkK2duWU3RqP
ESmmXlkmJ6vO75xuBAvgyq8qjpdNDqFvF8qGwBRNdZuzwTqBegTGmUP4lCmpvphmgjwjfwxzZtkj
T9KF/VFqRLFzJwPouCmUqg2WTRJTwgwoBUn1QQO1pi8+1Uub7Rmomk2RJiwg8B44DekyFuKSvFrg
Pszf3Ai265ThtgQrti9wI29n2X6WE9ePM/Eqmx6BExbSj8UrbL38kJXtcmqRUeIvAKhazZcggZ8x
JOXXagJcjir+Fmc93WrRG1tT0V5HJZLEnHKlRhqIbYU/q7Boo1gu4UbG68Ike59McUOsjYkiZnwF
IgCLbAqgMCZ29IExdw+m635pA2ScvdBxbfMlTWPuSWXxBWzGk2GG12LEwxKRciUjC3GDoT4204Ce
ACaiSAmPboXOSKOJknfRO2ARj40q3f0ywVS2HTfbqaGhnxAruplYvGbogzhE6LV4nWndoS5VH2bb
D89DSmmks7xpO84SvVwNXCrsnOLW9EjttC3APE7XgcT1sIFUznIfZm1P9k5zESERJZNL/wJawnwP
Ygkv3gytJ6GZ1VcD3cbIC86+Q+sA3ExP1R5GgxWg0fcamLWAQ6xDbJFpQ1IiLKcTlbxiawY+xdoO
FVgZazNvl/ZnRf1WKlZ8OB6brZJ0PmvMO0k4Mib4EykaRv7kz36+MVQDQAZFlx918c5j8XzVzZPa
DiaKaGlBvuoX3rd2EdpnWuW3MBW4+Yb9fpTtTTLUl0JGzrXdotiJ6JpIIJtbd6rSO0LhEWrZt0sd
jGcLOArWePreSUHlJDmq0EOqbvQCBjllEEb25jyBE3Zq+mbMWnDnYB+bUPMyImugUBU/JKaHEsEp
t5kBvNvriyOF4pFkGFZLfusFBzGgDcgNAOkl9RXMgf3JjRmAE9wHEMG4EHzWx7Hl3wy1Yx3bd0ZC
hSm2bbrXSfQ+9GLQxXCIDjKs1WaMdabCQJuO0knuSnFxw4ZSUpq6N+CVCJ+r901tTBdQkYCIlHsa
ssrdyRF7D2dZ3HUJ04CAcF6Dkn2UG+/8JI5OBKdjUDAknrFhyS9Yfg9UFyL8YXh/m6lBU6gL4auZ
AQtVOrzrkT94UW0do8UTCwLXFqVwBAQ/rCXo6rhfcATBwB1a/5vVzxRurNPKw30D3zraiODhHfTM
qdzlnXo3IYc6+wMWxwaeI1cZMYC1JcmSBXyFnMDqz7K2P6cZtdm0pIxp1wRWcBM7mpSqXXOYz+tm
yQdBlkPwkhUj4lhXfTWWUAOFtRfELPSnnZM2DxeuOhfuMhy1rEZOOMGcOELNmgQ0dYasxFkG56vv
fPoYUPBsVK8e40Dmsh429Po7MuYdFpkvPXNwAtEQwqwnOVFM5Oso+00VQr+fBpdFospoaHdPbSEp
fnYmqpz2Kcw0p3LIm7Pv+vVZoEdLq5latH4U1f4FVx8NS5sLcU6G5rzuWUjgfuytD9dNAXDerhMq
z2Jsz+um+21vtmzjhCSrVWGCeApTSRU82qEJ4ysMs5PiflICd6GJmIFqTlHLVi5et57561449f16
uiPSs0OMjmTlJq845nVjj/ilrt4eyyj2UB3Ij5NukTi6kaHqKC+Pof7aT0mLPI21DGNrq06UQdtD
p+1Ajmo5tu52Dm9vBgwSfh7mGVN8FEqg/demGwrdBgJHvZu7JHA2C+D89WPNfJs4A3fA5vRjux4Q
TnW/SPScwJyfIw3L5vqkE6T33jZ2ADp7NTU5ZrGVoFcQkdPQsXA0nm2FTc3Vm/VhO2evJlbu3duh
rMYY4gQD8yxNb17fC3d9W9b3qrPciwuZZm+9L9t+Ocdu65zDhX62v6TEQCRWfL1uOr3X+d+bAeh7
PBInl5koibKINUpVNuQmEC/nM9k5rnztt02gmdsmlON9FixPhVEb5zqOjXM+6msu4fvZUDVdjAGB
uN6AIm13puxec3MZzc0yNsshxrezuodCDYReN6t76Mde6eDepezh7Cajf15h1+vGEyW3S59ISyaO
3PsoOnBXR32UNrxSmQy3YdtGB7Bl1OUp0D4G3jjv1x8q/WW3G1TmfTORRbOytAftCjMrDLZv5qRW
e5VWh5KYffqy62PVRx8Sf4z264eyfhbrB6U00FuW3rvOBr9H2liMvRDflpcIWMQaVf3T9duNoA1q
2Ce00bFLrk/xqBMxbT5ZQ0MzdL2QJ+4aKDnnhsAFJgT++oYwjv/6Vq3vEtZ5hVAuHeITy4kfb8H6
KtfX64D6O7+9cm7bhDa28amAElarFnSdaX+rcp9C8VSi7OvFg2BF7DmAL12r1axzuuTm4jx3miVl
Key4Pfm8c/VklEMCjRZAnrUsyOr8/hVyk+8jaZ3ycf7UAnnb5X6EnKDM6XYRQbuFjJrdvG0mrSP0
RHLdIeoLHCC0cqHciSzF9Ej2sxL3UcVUGpFQNkZza0XhfStZuxkxA70znKNUgCiw5MnpnMeqr97h
B2bEpNPuLBakESbvokALH5Q3k7pJy/Kr8MQHMyLWMjcon41j8rEwP6QxGoncrz9FqvxkeSEx5DZf
AVGkt21c5hAepgcTNVnVENg6oSqBaUGbAJ++VDaoClaeLbN3DM/dfvB6WloLzaYoH45jODP18dT7
tLbqa6CUN709+scoj58aMXs4Joj7cDKdU5l4EG4ZXyMTtLHvlQdhw96YJxBN/vsUDCBxOcm1/8Wg
TrCbC/LAB398dAc41rOvziD6b/L262SRyPFY53T1w9hA71pkl9idvrAgoXZtGLfGQM/ccooUbzWr
dZ/CZFYUdAhDyHhRa/CJtYS2undlfj/72TeK0QQjzjE30Dx66QYmK8ZMod8csovvTv5m8tTRTetH
vz3Bgjg0FiGDwifQ2q36+8yDERdPGFadIidzr7gZKlAmGv1pTh9Cj7ZdH8mbmUlG37Z8JQR9UVoN
MXPmrVfXTz5cQGHjVKTr3G78DPtBX2Fz1w3tl85V7zvpf1a8CUuM4mAYiYgIpPuuzbOzX5iPTd4j
rJvtXd0uXzOLNbVKScNOx+7BIWM0lQhrgUNi0ciR1kz2Fp/v0xyGqNoCovsK97Vt7XY72ADSrJjc
km64B028iys6TNN1DwWRL/z3TmedBX0Qb8FYZNbkXpoUVoFLztgQOxvRJAQFuMgdarN7LGpCDNDk
ptRFKf19WazsEcwCVLJM3uQzGks/Ky8Uzo+wjs99MV9nNLQyRRyQcqav5SBuMao+La33LhPBcyCH
cEOrfrNUi3sybfSrsKLv8xqxrEknMhvHK+akh1YOn6qqeOQsr4Si6BwJurklyhQA/fl+sks4c/Ts
qJRoMZam6yfL1uBjiNC95w4Tx2xnkvlFSLytpIdqHAm5g4DaddCI20Vwn0zdp2UO8TyEyKqhjLVR
HJJhiujfkiiBfJ/87ZbwkX7KEJgnTXKAOvdMegS9clExFGAdGl+9qvP2oU9TIm7Ui4lWrzWNYeda
tBv7hduBHAiH9/L+fuh88EkaAaKFCBFzZSNPrmUp3nd+SdYPpngACcU2tVqwmC3dM961hnky3cVC
jdeQ0OYtzZLjDAMUP3I/0Rc1m4NPXMaQlt/zxk02StaffIcYoFoFu0qI1x4NI3QVcO5MsSBBhh0u
mSDfDDV2mkihnHJidBnJ45zFcNILRZdKHewML3pdEOtsZpJ2j2eAOm+Mi2lFl9gkazIazfQeizUi
+9Y+dC7a2rgFBUy/jmo8qsscEiEl/u/MLFC6D6rZ8B31rEicp+IDvbAH1sXLRTg4jYKCmbUcvttD
gNGL5G5+5cvktuZhac1ngiYqLKPO9eDR7QeBQdwp2IPB/ubkrbdb0mUi+WUk2x4proPBxvYxxoEg
DQGn0PkljSxtriDEw7YyaYt4YfkEzPK+K6nGFhl9a7N3xJkJ7AdGDUR1IYXAubzAAmKpRrYCsaaP
6Am+SNPGI4n4BS6RIW970tHNQGdhGjTwkwJTWa+OKlNo/GLKAj3pR2Hof4f1g1ZcCncDyIsEOC8h
ksUVtDLrTx0V6wu3tW0y8Wm6Ufudsse8b3Uii5PVRzMM3zXcg85l0HyP85F+VcjwWbSvMVUUjI/f
/XSutkZ58U0Qr5GTP8CtIVlXSSw+hUn4GvnnDQRDhwICN7J9sVq9+0+D8l8Z0kmzn+gM4rI+i4Lw
4/Rb5sp5N8LAvciRsTFlTjY4NnRHv6N6tU87AjJyhjS+SJ3EPzxR8CK8FK4LWjxlROeCDCQ/uBdq
AJ5hcJdhVos3xxwtboNw/5vF+OINrYsx0kdRpJEubfLYZm5xK0tyJGQh6TQOo7fhL4ncu89ZWG96
vwbU4ozkcju7dripwolYLudzO3kl88xhPFSFezSXVzDHJA2LYB9U8G9s5AAbn1OregR3FvVzukrD
uani58psgPsgzG7wuSvg/fYCTTt0gUVHRbLsgGpiVU4IWXPsO+j/pJk2iMwyRL6VKWBxWPKxSxFR
j36WHhv3aNvNeDEkWVOBe2OwCttKB4lk6bwvM+CMZZp5FEu5oUWDug9Rdgwtid9JCA2+mG7nSDk3
Nlc1qQmHJR3ni2OPLsOXNewJHUUCtJ2ApCXcJTaGREQpchrmSxV9TNxd0XeYTwYkcvVw5bjiMeLS
JxEEwPre9cavmZ29r4abDt7LlaKTsM2HONiowWLNFMDGKUgeSyQIfAyvNL6S+1kdoDWbZ8pkuABN
vGfwBbDjtvIhAWQZF4Q55s7HjPr2FZkA0BL0xlOk+WQlRp+yfg/m7j1tRnrsV16PwJ+skU09EHlG
LTghwzLczUnG4B99L6awvg5Hxzx4oaXwhkh9M5zA8+c3DHObLB6CW/qMRCxN5btUfUn669Bq3F3P
lAiJZuiSw2U/tTBlvRqVSe9lL0GI8JNeRHucc/W8iOkL86adiPLPJoaJEeHZQ5hWW1sxb2mTBzvn
fDpv/DbFpJlEcMsL30FXqIUTzovrzsgHwc+wUD4tJsurpM9fwbo9Vg0ywb4jjdhOv9SW82Wh4kFM
H7DbyWGpqQPafN+4sRKVIuUEpjINCNz5TLgNZ0jdIIueW2OQfJyxg2qw2oxICq4omT7a0EM2qKp2
bmHvehGcQgkQxSKUheBoXUoaiw+tsKrd4HU1xUz7JO2CKHp3uJ4nCISxdO48oYPj/dS4qooAznFS
YYrJ4QFmqGtYDfRXngLlMbVZc4llQARYQSqwF3f7xH0plSq3pvm1qXuSLfkcizq29oPExlWbwctY
l4hWMKXo+DWwbXzF0b/rgvkg5ovX3I4LRYugrd4XUOtZX82QBYTd4fHKTaKro7o/r4/NJuopNbHq
+pBDbz23ax2h0Dk46+O3TVLH3C5c7vRG6Z2nGY9ILIgpqSj8b2f9GwyTP5Csazaf6w3n17nVf6ic
ygd6ItOeCQ9/QR962yjkXZj0gBhX+o+mk0t8oXJAuZhwf5bi2aeUAZwhAPnngTid5kGdy76kR136
i7tJE8W4Umk0TB8hQhzoOpxHveEELoiOCGfUx035nFrOfEoKOZ7tYRqp5DARXGZXbMeoas+0/Aca
bnRG1oee7EGtVTVCYF3aSHSRIzaboj4iZryKiFw60e7CRVMuWD91QQRhIovwlTby2ybvTZIsrAVr
kl7YO3olP4X2IwFGzNSS/L07Wu3encLxvG7Ayk/nBaFnSvTUMdQL55RQK0pbbNa9t2OVOd6DhaVt
5uHOKPUKPApnBBgS7dWPx28HyxZUhJujw0tHPlqw820m66PhsjhapjpmdA9pFrVuCqO37ftzrstZ
TemjXGhSzA9kBKD1ortFokCNOccjHkSnd617jn647ulnoITqj3aAF6LrnRaKyr1ve9rvNei8XDKP
zqYleImydTZM2KxzIS3rXOs9lTbRyaPzqTofmnY2OkQOjbDLPOK41mNpxJ1z3ROI0a7MgYi/rhxe
hW1Pu9JtmE0YMcbgUEH/ab6sD9bDDtC4U8YnhswVr6PetL/t/fSQCW9HxAeur/X8jGqyuWS3ouMF
mzp6bN2sh+e+D09T9TB0CwYIlgkZpvP0VjgxDwEsWhC/2GRMEgDX2AIlBufozIs4S71ZH64b2fT4
NdrHrGYkhnM4nIlrWv/+705Cv0nSdz2Mafo81p+AeQQ6wZQ5HjOiIfz3TtPi5pnrzRDXEWuuq6ox
PxYRi5XFQ3yaxMAYUkBy7uzhWpigJOOKsNvauUWfhTqvoqRtKKrZXdhfhAUtbfLTl2zKvzAHIjpu
HoFUkQMgqgQle/lU9VwlGby+uIJZsWTmQKdnMMGu8nZNJQjEcNbhdDQPVdIVO0GhYm/PznXPiqaf
SveQKX5dS2zud7D5rDcPS0hilNVGZBpetRw5tYl4qoR6NXJegVQ+CZ4p0u8Z7TydUq5c5Z0jDSDz
FMRQAxdOIxHK/49o5L8lGpHCEn8lGrl+KbuX7g+ykR//5J+yEecXhLfQhE3fdZzAEsFv0hFhWr+g
F7TQgMACdhwX0cY/pSPmL6b+jyetAHKwa3MOHU2d+B9/t+UvQWD6wqd4In0Bq/8/ko6Y5r9KR8jR
83xbSNf2LSnNP0pHaM/4OZMPeS3C8GSnOZnCzmBevH7khswNKTITeSjnGjPO0KjrRFfFnW6qcvR4
3PcHTwNpl6S6IocF8ak+lunnrHtKDyFvD1FlbFTfusf1h2X4OQmd+jTqirTQFel1z9Z77TDYJ4Td
b4fffrYegxtPzePtx33VcQOys+t2xVbFTOb2CQQHF3sg3spnVVRinwdXKmyM08KC6pyZtAps2RYb
v4v5XYPGWpWWSjDLVKRhyqY+toGZY5Q135fRNB2FY2zH2IivcyuZdlLK76ofmoMnVOxcyLYB3dFi
4ihc87xuulDnzvn5R5Y5aHjtiW+pyft9qrE6r+9RWO4BcBoHOLa/DqH8PRoOf3w40VxZkAuD553u
vByyqRvDIsyX4WadpgjYJqiLu8M6iq6b3GVVWtKwJ0SbzKBQQxZg9xKOjDdh3RgLY/HVuktzpj7m
vOaKCI5tqBC+vp3Gei6LPqF1b91wHv2+M0f4EAzujeZhvW3WY31FU4G23rEECnyk6Ixon65OShVT
Vogh/Y0kNG3nGLSNbV+nda6j6Lox6RGjf1fHiW4WJI8aa1CfG/tFxTrAZTpXk5ucF3OfiHaimE0Z
mirDPMbqjMy1xXFVA4tZEP+QsEPNEcPIwaeFs84AEqLL6JlUx+kuMlRAliZybluQmlsO+PXsCkWF
2SmsuSY4KmBDoki8K1j+6FBqhLRVgw261O2jUSBKqBtBMJ1/SXWbI6zUrxtrKMyj6ZM9rA8lVeXv
/SG+SakjU7/U7ZN1Eyb/3Ktm8v5E/kj/AdE6fTnJtwo8OPXZBpH5ydas0mHvx2FyLD2uzCAdSP4l
ajOVOXZXPQ0da/j/WeWA8tUT0tjHRd5bwfeggUYCnpISwKIH3h/ProsIcef6TKd7nbrnEPpCZ9pH
lToh7+7w4FDo2gvPM3ekFH01OntmlteidxCepgkzMQOEx8SzWGYI16hQijqtt0XYYg7Xb4ecfb5L
jV6krW+DmwlC5uv68afXXuoeZsQC4NCHrYEfnLVIr5tPNNRKnDBs1u+m5iv++jWlMcgMqHSPg0e8
Ay0BJzG+tQpUnVHQVyYewOqZio9dQPxrHARwASZWVShedwuhLZvcQOcZK2Q8cohpjg71ezmlYFOU
J89eq55ygzjSbAjAmZfNgZAQnKDTfrLC4tj1o3kedZcEHXBn4iqwdHuJRLKaqaCCeWVpzKA/41rk
IrdAQCD69Us4IeGMr40MEQKO07jdNsodjx6trVb3BB2HrIocci1yCB7WxQTom0DV4rfFg9UG+d6Y
oi8kmKCAUAHa3Z54KZX4x0wlLLVwxjCB6ZBw59NB6IakrTfrJH7dW4/5o1C7jHzT9dvvo2o5N40O
HWVlj3ZKCrgbtaKIgr6Ra4LJa0OOy84UOLP9Ftvuj1MCFXhsVL9d70HrIS9Aju8YqC5U/iL0WmNd
cNBlwOV+lTkpSbll3VVHr3ExJZZ8nOu18GPX0f3sQZIYr/uIIsPzXCb2LrPD/pwFeDUiixrzQg0K
dYmzRaVOCEgWTEw01W1cc4ewdKuZ6Mst9bj7QNQWS1j9zsL4nh3reky0w8KNnqT1sBRYTyu6Gj0F
x62ZA6halzDr/Q1t1fXkyPTHfdmPWVkDpGfEa5PyaIraOAAtfSAK9GqErXzl1PVNUmEgrpOBNMgQ
BhlTgpl6akUS25JEWypGzdZN2wutGLSOmt35Ru3EEAKbhwj6YghwWWv7l8BXzaqLe/X6EP79N+Kr
BqAVZLTM+k+Rm8Ztz7Nf58wWuyoh02rEiXmNo5B6x9mNGHinVM8Z19114+mDP/asLkVOxG2zjSqX
/OE+uIrnhC6ew0Q3opZ9IgqvuF7MvLiexVBcD6Osd5VRUfLvCbMifhGz4cxtZmqG9BQWdBXQGUAm
C+P0DJhlodx9JjEpOEdcRXsnKx7LDhpTb7NOwqpAKx6QMqD8omLRZadddfLonASWHgvWYyhmiDvP
UXkXI/d5ypbzQZjuySu1G6JRAcnMfOMPYVDTihm9UyLzGwXe9jiO0wLNEi/lTBVWhU6IkpX0mdB2
ox2JeScfVCkT7ejQ8KxrOk/qOgAj0kw7Mr22BHyFe0mtnHhw/UkVrfl7vmrMROhge1B4gk3RUzjr
ouFxwhmdSki/iYqOQ+PErMoRJpypg2NSHc/rhsDDdG/X5YdBew0TPe3J9WRn3UA/p1FeF+nJLSl+
h9rD+OMHRKEQYdcX+Ws7jXeFV48XSyTcv3riyS0LZ1QrHtMKjBadpheLDlmrrW11rj4mUfUyd0ze
7LHFRGkMwPdmk74vbcjZe4etTtPPbHPbzd6ZkJZdOI0fcheCQSiHFIbLxznLu507rFpAhZ0MARyC
ToLluL8Ahz+2bvORNKv3WThlJKV3y0GrTt283nXUw0e+jJQakpue9KmDFWMHplFwyDEqbtwk+FCI
5NKPy3yUNmmJs/0ddcZtNdOmGUJrNynsYEgvlw9tEEHUcNTeXpBneW3zQSpQPUn+wSOK7pbOWWED
lSgTjbhPMR+Sc3DbZebFTCq1T6L4s1fR51qwz9nMn3YI/7GKl8Ux9YAAywknBDPGY97Qpc49cnSr
Kd9WXaXHgZe6IrjRqBsMe5WV0RbfieOU9dZ9E8ungg4Uf9mLi/ouTKiwub0efQKGlkUBjiSkYeM7
aCCZrg6wV4gXQ6UKCMkp3idWQJx5MoKNWCbxoWNM8pX5nQouVMPc+NqbNiHFebOl8aeT4iUQvZDZ
3yS/CcX/I1l+LyjJgs5T0QFY+lVfEpGQLkwygmmRu2JJdlXVHyJi6xpfRNdTfQpTDHV5RIMlMYG0
dPaneR7Fg8LHucHuM0zwOaSVR9TzPjduFeONom85Q1sm3ov8Uc+7s7AHnpxx5u0Nwhe/cs8OgHsa
NsTgVUWSb+17etDpY5YU3ZVlQ54eCu9k+3CYkLT1uwn4uHQxxQN5miSNVkTG9d5wcZwhZn6yGgLJ
uQjyTVfS5eh98How0IAHWpuqlPY+n5xtvBCqnMTls6KnlSQpQ14a70qvFZSFABnhSoU1ZqjP/gCU
KIjND6Or9Q+SxMO6ODqV/0yoJBgJ14GJiZuzu5GWIvPQpuHsTdV4MyChLJF0Ud4VV6bt9ySiB8+5
P96Q2gkN5f2Ak1ui3JE9CntT0YuJW8KJ5vjJoclAkLJ5XFiEXiVJdU8QWrapMpqKzsjTJ0D62Ge6
zx7/GxGfaRaOW8e4BVPvCcVDva2X9NITkY04iUTEGoU5iV1Ari31MEcxUsOZLm1rAUh3g29d1HIj
dJBMOJVH6KAKzYNhTnJbjccplHcqrQK+xQB28oIAMIN+fO/RXKwHwqOHIAO37R7yuSLDIvTmbYyM
AO81XeDoaizUO9oc3wyjPtSCF252PjV+UNJB9TGayi9RTHLMMlKGocuiM/08qOde/KXyJsJr1fAs
TCf/QmDii4KGMbJcRq83fCIWljWUR42lL5FLRK63pXwXz5CXBAp5SGyAf+tGsmZaob9qStO9w7DB
Essl3hEYDk9426xPentYrv/yjRT804/XJ/7nx4qkvQmMOtH9q95mdrS61m094opJS9l+GNr1UifR
m7eH4+psXx9L5ox7NNY3bVhCBV6Yoax7vTTrU2RS96HNbRSsGdbD66bQz3p76tuxdQ9TH7O3/++P
335NWrm//rH5XaaYdr/9ItNwo9Mck56lz+rtib/7A2+/R2Whni46MmN1/NsLqJg5H8K8P9H0C3YL
WfOpHuNIE2QGj5F5m7W4XfN1tb0eXDdvz3k7Vs16df/2+KfneCjmrgj3e8a6BjdO//63zdtzkRky
w3x7vD5ndfe/HSuHOgVuuD7zT89sCGxkb34JO/Dt15Fq1O+zMX2onZaggmr07gX94H0pqJarjvLH
20bqWdf6sJlncgRDBLd4CphrqVqXUd5+/uPxn//M+e23rM8nb4z+5FSxlnW2IXNyzg77YaJM+gPr
Ujin9zferbuL47GomBrgWmjGz64WVK17b5tES7DeHpqI6HNupse3Q+teaWDtlt004o34wz9Y//2f
HeMbk1B5/e3Zb88hauuhBt0AeNkWJOYoNm35Sjgg6Nva8A//U8L875QwbdenRvi3//1//8/X6b+i
12r70r/87XX9l7cvxes//v7xBTV1GfVV+fsy5q//7NcyphCUHYXtklbrB7brOjjpxteu/8ffDWE5
v3i2tC2fgvhbBTOggmk5vieoKSIZ0/Frv1YwHfcX9C7CDmxheY4j/sMKJga738WoOT7hYb4IhIPV
zpQW/rw/1i/R9DCJp31LnqObbMs2mzFGRKc+MqFCDeR6FraL7cQCchcIhsaxui5NkygNXXXoar+B
k0DwaD6YN0aeff/dO3n/I83tb+VQwFwv++4ff7e08e4t5G09u4CcKR0c51AYdgmo+33IG4keuOTi
3nmQQB2apUKCFkDKpOZHmm4uHionfHQFKaxllQ7buTJ0s0SI4xDhP/IKP9kxg+6Y+wF+8d30QjpP
wBTeQ2EkxvhuCEFEIiCrFtgi1K6+/JvT12/ev5y+TSUa+SpNGu1u/P3pt1GfEfkonAecWfVzu1Tp
LfWyZpOhPNvUi2ORvhIH94wayJKeZ5R595ACrgvpxRc7RmdjRfm5ISfk1oNQSUdz1/u9eArq9pRU
hr8ti7DYJxbMZqW6R8uzuuuQFUMVFincZ9O7FEb+8G9ek37L//iaPMuxhOkT48c1+PNrsuwkKoM0
tx+40MtD2xHqhMg52pMZRnkBRIcXC/eScX3s68z3j2HVGGdXxPNlwo58SHyAOxPZVR6VxCBtxK3j
v4dRQo84zZxHneFxFelMZJYsu78+df2l+ddT57vj8I3iW2X/dDWVdRkOUR1YD6IGAyqN9HEWh5Gw
MKZ1hAl7kSJeZ0GolczZjUK0+7mmUuCPe9c1APMlBKLR40wOU7RMGCmhdyF+Sw5UTjcNL+GauJMb
Q0XJZvYw1lttGd/5BjqAajSvY4e1rOd1M6XELKCi5+V7rg06Xk4MXUsnUtuiIx6osIJdkyx69UjM
IIpujBZjTc3HvnOjCiyUU0FmC5f4gVmcxqTXV4MRiFMzR+Cu4dqvG7hzKDuKg0v8OkQzkA9Tk5zc
xGAazqoCDxdk+KiaPwdkoADiTj4qA7VJahCnx61iojIXAj1L4Wo5EITu1r0xU/dZSnyuCa7i0bas
6tZswlMlgoPfUGwYQZyNMnsvF3gc7ZSJnSGQK8wp8a9Th754NOpvs5yCU5F0n6yS5Jpl8p2HWNRH
twCH/deft/Vnl6rEbuxKABSm7fzUm/FHn/qZF1sPhjVclDf4aHARKoYaCD/kuMc963a0scZXc/cU
Jy7FsoKw3SpC7rFYoSClpj4M8AmIpF4uuC8eRgM7W4tDI5iBTrXBDXkkwcd/c9r6tH7+hhFFEkgP
g7PF///xriEN00PO0IqHxTVgDcj4McrknU0KLSkFhb9vSgCBTYju2ff88saJUU/Age+CF3I7rWtp
Jt99lAnH0XdsYCLBlUE9ZWcj+t7OMb6dvz5d8Sfvsi18UpSlGXBb+PkerUhEI7d5Eg9F6Df35swq
fM4+Y0K8xEMF6ZfSLY5C4EulcxFLmV1ElD4lmd+f/vpE7D+24vRggUpRJ5P6LCdpgf00lIVQHxia
+JSGUr1rMkFT6WMep/JCXg9YGmP4UKjnrCqdd8mS3UTWFGx63MB361s5d/0+mcf8ti17mlDoXiha
mKkFs7MkOrIT7jZJjQsfDuX5sjyqiTW5lahHlTnVbQkgZwxRsEWh5mt6jXkxDEobRpp/SrPY+NFP
/jHDuP9xLfxhXPyTS8S2TYcphfBc+1/uZJZjVEFjhuZDNyVfnWFMr0c6nqRh2N4WxcUjMY3fZeU/
GCSR7+pwyj+n0r4RM+p6i/CifZ32hMsgsjvFnnVt9YWJLo2aFEJ2Y9sYZXT115+N/NeBfDX/M2bw
X0gj+rP7+vLIxIlhX/wvUadmYtjKemi73t9aRaIO3KQPizd8refeu6P9C/IqR5o2eIgRBmKYr/8f
Yee15LaybNsvQgS8eaX3ZDu1pBdEywGoAlDw7uvPALRia4XuPue+MEiKrW6SACorc84xs0rYx9oy
N610HkY8GVtbDd9JKAdiGpPT6fjqKyG1ENh1vhTLt+QxNnHDTSQGmgjnj7797jaRf9Bji92fihH2
8RsObW2dYpADm6yo412lw6DoDC+7tNmYXbBaWkGkzp45PEvd9C+NZDPGLMg4wN3ALdjt8snvbqXf
HVkVAMYPCBL13HzkdeT80gQJH0lhPGmtR1u2jU5KGC9GEFlv2aCB9TeVfXJoBFl5NlxD19JOGU1B
e35TZmV1u//7c7fna8Vf1xLP5JRguOAgnfH/ugSKNApbfwwMcgsLojho1z2PMT7ryasq1Dju8KwF
Xb/GPpdexhGEYEzenqvGYNtpWXVg8Bru2tpmlE1CQA64rrUaZKQDKaZ6hNOJJJnIx6dYRG9tV6Pp
oz1RlAT0uVabgDyhNsxH+yXKMat0QtyllruvqOtoyZrnyWrNq68KfVWOYX81JbkzvTwUvkpfunKy
1gG9pywGIzywDq56QlC3mSNxsKjqn6jo//WUMii2/59PyrLhTOg2n5ej//VJaYPZdm5oG09Dkb/b
JbhdRo6fZcqBWM/2ct/FaRv2FdlqCemTzoi9sUWuKu2hOI8hURhWMV5zi/7P//0dun+XLa7ucE1j
46Ab6CCMv/+yrIlMQbJf/dQXljqLXtaPAPkMfsc3pvH+pfK0y6AxsKazApbTTXMQ9JODf7zQ1svh
y2AfD8VYwdc3gT1VPuqvhFC4yxgG18nE4Ie1jYREs9B2diMTQkwnuWnaeJw5jFFr68+99d67rIta
jyhtKlybDNDmQ2NycDSIIdYmSKgpwZXKJgxxSMkrLyeGIlAZcK3MpPL54LdcOG9dASs5KTZDGLer
JmFGaHiqWue2RNQbQUrCioLjFz+uZRjjTcoPnJHtBcZCkXJppvZQ1OrmJwknbtf5ZGV0EOB2QYQ7
MQ7saF3jjsUcYqMHThSxDLS1/3/XXxyrfx0ubJd0TigLpIkJgsT/64JGjzigAzhGT5rs1S3TJkCq
5NriNowZw2kXxyl/kOiDI30a/WMjklNg5fFrM2lA65wZg+5989Fw3pyxtW06ftMEX5spCqU3o5zK
J6akGZudE9kQeN1vOKnZ2wgSisag128QMnZtI+VDN740TWk8M0B4azpXx//yEIG86+i6N3xg+j4W
1Xcy//bI6zGv+I4TP/cIoV+yRjuR0UhQmIBtmeOB65Jh53NKM8ZP2ms+8pY6ZPahEhGpRxFo4Nld
2SIg3QzpM6J4sOcxVRLcnoPrw4L0kTkUMe1z1x+JXKoKnYRA26QRjSbfcuVw+X3PbJ+GDIxeOFjb
KAnDC/OYrS4HeXfKnjBfiadGA4XrpYQ/07lZ1Q6j58IfDNh45nMw9eET80G3veRuH26aUrwbPe0W
MTdVqgDvgQxtqKp4XrJ0qvcxOLe09JJ7FPvMqUTR7T1Re3ggdIsYJoFMvg/ZjLUQBaQziI2uaDUh
XjNuZfp5rAzj2LKBXU+1Hm3dASEhythLUBDSUhFXGlAPVGE/PIV+AYpItOI2+sBXhzBw0aRn3ydM
FweklLxP+uWD3V40h78GRUEbVXcE2SX+rJo4FHrUTKEYLmQ6BKPB8LEddD+F2adnva9vWZfqe9cP
h03VEvSI6/HJ7jl6+HrTfZF5PwyhhfsqHrXr1JdrJ9S7G71E60Eu79famj5yn4RxIVP3aSR0gDXD
OHa++7Cr8HNF3vIjQa1sM4NgpM4BIeaAoXneXEo33Tmqxr5hmjD20XxUna+/glk6qlqfznxteId9
daIwNiA1WtE6reUt0eC/iQK/ny7T4pyO7qPgVDkMRdBcCwDAKtyTp3vxVfvTN+jYBlUtrqnBsNF0
LYDweHxuGMRqcgcClEFthV/Wz85mgGlLd8t1GrLeMntkslPj/QqL+tomHkhA2x+evNolLwdVQJfz
ttykGe9+Ck038+OCmUcMc9dRIO37jIyJsXU3XcguLJqOnm7IW5/+Uikn2JDCnjT08hbwN4eUXCqq
hyth0dGmdcCNJSaqtFVJBc4FGSG1Zrnnxu3aPYg5prqyqu7xFNV3G/Esucp4TaF9pOcqRZejHLvY
xFhmBx+3ms1PXYi6zWkNaP77oPH+u+lQ1AF5CYAOH2nT6I9xGvvHPOVk8JM0fEgYGki3ySzyCIMi
R3mfRLeiC0+Nsp1LFrsf0CqSLeawQ9IM7t1Iu3KfKsxnqECcdeRPpKF5VrFFHvF9xEyWdhbhA6iq
cB2EgAEaPLIeRz7ZWBJr6xRxrY2bn14jhlsw33h4dMiLpCnE3s4jvDMkyH1If6C+AJjZAHMBxvJQ
frjWysl+VXl9raowuibIWpmeVN3BiKtPWSnNF3gS51gbp1uCsYDewwqtP3Q6DttvyTT9GEPN26sp
Q7nWBN1lKgykRVwpDZRM58J5iwv2QnICE53Z+JmCyXsstUwkkns9aMkt9IC0xWF8iIosBO6LwIxW
BvVdV9prLgTEKtSdQp7irUsMi49WMcVD3s78OX6xpU14vVtvO2v67MRoUbPSg0rWQlYs4RC99va9
IBuCy5dx5zqFrbQQB3zSET2ROtwxvdxYbkbj2UW2b3TEgsed9jNuDOvYVuHDUgyQ6qC13wzDfMOv
M2wHH/HtmDi4zxiSkED85+6iNh/3g4nYY5EILmLBRRm4PDQXkeFy1xfBnavytFt05A76d1wysyTt
92OdaKcwqf31X3K0eMAE4WGVGzQ+1rZk9vHnpkKekBC07C2W4YGr7NbzzR/h7B22Leoi1wubjXS8
8ZTMN140jbjUZ9eY2R1KI1mXLHenuO+6vWmCoZ2hA5iGP34/jQY/dk0kiU3enqr5Jpt1LG0Cl8q1
HYEsIKtP8AE2Hlv6A/Q3xBOLjGu5WTwKizirSePvkDOrnZsSaBQG9bg1lU5qVp6+RcDNcS1W2PGQ
oQQ5c/BFiJaODIWtGGGL1eEdhi4yBw125IBM44sZc6HOzAxLT3/K28E5dvNUIHFmTcJ889fDqccN
P2nlrCBENdKD3Vh1df7J1Pqc4oBZwnKz6J/+PKwA4x46cJTBbPXW5hvW4uK0PFzuRb01Q03nf0GT
vasMDfSel9+rwXgRqR0dUUaCgEw9bU8k+rgxSRerYjPYtK6c9ooUdGLr41UXtfWmk+NDT0S10fzm
XJWKsBQDHIB7xUWOvE93XPa0WBalT4JDA50AXztUIzQ+OnnWvb5Je8jqvVC3NHhtGoJ3Ii+UW81M
P/qg3k99AmDVxm/ZdpIwzr7YeS6woZjEP/RjBLWOCtE4UNoVEFE+KPoVp77Sf2mB9hHASE00j9Mz
ZoeLzOpYiX4LLpPhCkkdUddvPUqci4+Q/MjAHRIYa39qG+UhyT9yLdn1Pmj3ZqrJ+ES9gzmju5gD
yG/26kTuAQtxnYSca4C3e/wlziYzPHLkCUqiNXRYdCXpMrpaFCdyHsmxfB2DqKr3y1NiHqAtr1vu
Lc/9ee3vn/1f//nP/+DENAebDs78378zW0Z+f35NUerJPhiH87/+b7m8xiw7kmvx2RS/J4DzH7v8
XDFXRWFc/oSdZE7b5beq37M7JGhhP7HX+z1YXEaO//m55U/5/WYisCjSw80Qoa90KgwfaT7sBA55
QiAci7OPDZKvmh9ChHttgJFKnQYVKwghjCxKoOVmMs0K76turR3RcMEfyeUYu2adGz5Oq8BA+udI
tpeOp591V/obGXTsOGyTZlhhfifr1T0mOlDZvCsdkHfOnDfhBDpK4Pil97E2o8zgn5ebln0Q/h8m
9KhabWA1VmKvl39hFXROoxDnShDiu7xueWq5WR5mDrwCVBWbev5Plued1P/nXjELqzpdAB6d/6Pl
B6jkwayyW15n+CQPTgg23tdAmUmgEU7F4glPoTYJYdLWfjY5B/E56gl2BTS1pf2EzDNC/bJe7uYZ
WqA18xWmf8sTy03PiFvfinkaqBA4rMAozcZmVoDlJlgEtP95uHBGEGgwxP3zmgUy8ufhn59bXv3n
4XJviOp0G9Q+15geRMMGOy9NBHOWWknb8qe5Zn+Nmj7ZmQvo5I9+YLn3W0Tw58m/BAN/PVxe9ycI
eXkYjbGPXfk/UoX/9iOUA90KPGm5iVt6Hb9fnZH28c/daRGO//nJmmDzvcOSg4eJq7wZHkI/mckt
82/587I/v1SbZcZ/Hv631y3TsD8/+683/t8kFH1QatvJugZW8ahonzb2718+tDQ4ESjO8voinOrm
BQdndgozAAqH5ZMpZIfqatK9VZ15zmH5zv58o8vDoDHZgGWLVPr3/eXpPy9d7i1fL+KuaKLJMv/A
bwRN7mXT3hJoYnWTur+fAoRoLSEJbMSXfOtq7J0JzhBHwDCZov68YESC5dLhVuyOjLJn4wOiAxle
dpSzNxBIzT83VT0zh/48Dp0I+G8dk5JqoI8khJodxvxfz9efeF5MHdOI6EuE51Qjg9PRql2ikzOz
fKrL91JR+O7MUr2igeqOCwbHnL/gqXlLiSBaPsC/vrHluX99Rf9SyfzrbigLtDNJ2yKBir57WsIU
y0nUeVSwSKYWmVdQevlTO4TnIdTAvE3O8KykhKJQsOPSkaxrSH3g6HsoVkMcu/MM05Y95G5SDLZF
09T7LmjzNWlNJU6CCcgXAPShNMt356G5oXXx8yeURdER4dOsbEF1qaJo1cbGt8mo7Vup9Fen7wDe
NbdW6mC1M/uJ4HbzQKPlW7JLoJ7cbE+mW5tLMGseU6K6rLZEZ7kAxeLXqQIW6aX2K6AAsXdL/5vi
YrVqU4EWogcFrCWs9UMSfC2r3Lip2eE9IHE96iPJObDDzrWrfwUniM4O3MSh8Y0vDhxHsgaI4zKJ
K1NRU9zlVO6qNu/XoR4OhC2zodfs8SOZhq+51qkztABS1nQ2T0yYTGoD9H5VDafAkh6qTEsNR9RO
3ycGwLs+I0wAdFP00OstMbp1bldPIho/Oa7yjmMOjjLMSKOu2wD+FWgKTw+eyzxKnr0a3FjRibcu
s5stw2FipkesJNZIhpHIeufD7GiYWcYUoUkl5ZGT4R4pulVJTExOmZA6IvR3Z7QdllgSb5JsiGAZ
Vbd8RL2VVPl3LdfzKzIUwdIoDvRBH1yQyjNEg/iYJulNCLc7pq58gkObvaI6hIVo298Gc9Q/VeC+
LEedleZ5u0DT1Qbk7B49NySoqUMjTMJ1P0qWQlGSzWXRM+D7+D551q0LCgfiHOsgKlLCVsSvTNGn
xBjsrvU6B4FVQvkhI82OL1nr5598yV7MegVh6X+kUaKRhtyaB0NFkLlBLjRDe5EuFwXHqMuHWRNm
7dTGPiUD4lIqf+U3GgBaLZyIYu3uHcamg2cM4zMGwYODf0/znPbJRDHDdzcyo8x8crIaJLdeKtjo
sdBpvneb7JCgUMEQU+SRsY7Tfds8Na2Qm7az/UvaFZ+izjOOtkqOJYTpXTvSQ9Sdwt9UIbAZvxud
89BrX9tDKu2ncZDBBQBru9KzGKOV8U3TtB7qHuOEsY5QDk44c2FAOrhBnH3w6ILVBHv/ZCbFLaCJ
vQ2VX//Igii5QSb/xPyGCpYd+s4w+i1nt7oNJQfW2BOBnVX52ai8l7iwyNP6mBg5f2qCb2YxPo9J
Hj4Zif3VKu3hEQ2hc0KOdWWEl90cj0wkapUOGDfC1lHVn6qhcl7MUl5TsxKXWoe/UtGjitoYao2W
gXvsmSMFOsxVhuuvvpZue11gWc1kdchr9am3/OLI/vSIKELfJ9Zw6eyR+UXSHQvmJq7Kq3NnTAE0
WcFfxweMRM0mdHCc3gSBHq/gIERoDg9p7SI3qp/8DHiJIncmcVJaxUxFITpQImHFENM47KsE1z9D
mwFvSorVQYv0ix+7aq9wVK3KfIzOQeKuc8caaGuippYw4Un9wLY5Be9DZ6YX4PpYdUmqQN5Pj3DU
J0SvoW2dqaMGUhhNcTDIbO4LInWNvF07mfg89vzl7Pa1lVM1nzU0Y4QfpeFV83KSMPLPceHteEm+
s8yQoxtP1rkc2vYZ6cGLCbiKI3toQcoXFtOWmTpDyGQ6Gbe88G9tLOvj6GlfdHbFt6ZAdTrGJrQs
NyHvZsITk/nfTV29BkP9Sgagv4sK76Cc6Sqy4rPSqpvrVMNeD5m1BsMXvZHGRiGl2YqgAq3B+NGw
furi2BtB9WF8NkMyv7VY21bVsSAM5DUBzgqW+kjoydfebN1DKzqyM8UvRwpEZClzEyKJipTowY69
7GvNhHrFpIHk3vHZT0p92w2uu7bdfHrpOzqMVs4XYLn1HlfrCpUfGRumfvC8CygC8zW2/M3AOODi
lCYwIAyY60wj/QjMk34eI/2oCEvtnPF9sktiIKK6uTldLtBCl4QheS96b1eXCAsDMOBhM4jO32sh
O8BR86K9oB+1ckHR5El/ARCkXZ12Yzdt8WLWPi0tq7jHbZ9t/MRoL9n0DQZs9eTTrmvN/oVSzt32
TA8WwJdVy6tlpSR0ifgliNwYzbwAfFZXUJDyPn7TrLB78sjnS6YA+c/ktk/d+D0x7eqbVqM/xmmO
AFpy0NKNzNlGI/L3vGFcV13U0wOSxRP0XiKq0xrT8zzo44SoDu301DUY3JdnQiuqznCff0oRpAfX
btfZqNw9/uSLbzukptTUUOZEgFiNSJ9gWrFPCn4PibUFQHCSJnun57xoM0lrWIq3sSF4J1IER/iZ
IO60BSc6ZUw8Asxh/ZDfB7wyhHWl1ZZjYl275rmF9HT23KIGUzH+cIl9xMRCuviYfOCD8Y4RnrZ1
kdGLHnOC9yqKSkqvKtilzUDrfkT00DaHiRrq4bnN/mTpyjkOvuZtdUxcLL229pJKyH0QpvOx7T8V
jsDg6eL+C9PkuU4j/KkJARVKTI84kB9WPKorzibiMZlTn5onzWMI6EJHE1zo94xd2MqT+FqOeUS/
O2MNoysKR61Tbv9Ga4XDV5thmo61VlZkn8D/zbVS/0FznqBcwRYeC2pwtUWAeAjWWjDI4Vb1T1Hx
hV85HXs+hd1oTJ9jcACrUY+LtcS6xeSezD+SHiC88smsi9x7a5SkvNCIrMsqmFyGlO9RCh7DB4mI
992sd5ULrc7Sme0WYQy+t47XE5XqZ9tO37repoKlxRqEZbNByO9SDwyv0iHDUhJKsev76D5UdD+F
yx8hNMtbJ3566K3R39MWprmCvFnHB2EpA3Jtu+eDBPrRf7Hy2ti6TvQzqpjMKeZMT8OgUVY2BDgG
jyEis9fM0xcVcShjUoN1anD5p4ThqBinuzFZ4hSwV+4br75PhkOkajR8Stg100GekldMKNcoArVS
OiPW+DFY+4TrWiL4keDn2+sdp2uDgGgrvPoGLgNcDSQzcEHeu27/oqpLD4HZe5vcyTlc2uInw5xn
pzX1H5aW0EgO3HdWL3LSAc0ZuLefitR7i6ds+ogjF9CXmGOHLGxpUEL9M/hs4uxNEmgDzyAqBD7D
sY5OLKH6J7g+37yi2AZJ3Z9C0I6r0Z402mxhe5miOLgUBEUbLqFSkDnEltSO5FAjIMas4LUXtuKI
8L0nuPhUXmF6aKFC76XhP01lXh2auV2Cj4wpm1HMcRZlAWXPRaZvt7SFIbTFWY8AQkg2ylK4XwKQ
M34Ml4XQmPKC22+DJSo66w00Ail7/dDIEndkZD38PPMfTt7vQ48ORtonZ0aCB1rZaKLt6UsZZOpc
cjGoGcdsjJY2nLIMGiNRE57K1noWaGbWAG+bQ6nVVMuuTI8Mq/jpgYFdSrEfpxYsvMC8IEqgX2wP
EBjfCm+mBeug9xtPR4gU+I+CmA+icPUvQ5YWm9RgQQHgkudDd6FUaPgLCutQeMOP0jHuw7grepdr
deaF5xJzICrQO2wNf2OU+VFOHjYdQsAAZHmPUqgvhSFxruPb0w2zXmmTF64E07d93fPnUFYJNBFN
d4yN7FmMWnckXAbUteb/ouCxzlpVwy8M7Ok4GP3RZW27m25wrMqeqqLzc1q4w4dbM4CxtTZ5c3R5
z4hoH4aQsgk36i6pCNeRDbRoZTmc9HMITOriO7GA10iiakbvZ16HH7b6klj68OySYJC21heFtPTu
BcU7Tknj1Jh2tjULgGwi7wlXFo5z0Iz2rGRfbOMEqV+cG9nVhRpqsbAgt+yyG1qsUzz/nxlBB2tz
7ZaB8dqlxcHSwoxJ2+Sfmthh9KX7z5Lrbzq2zjlVTbUWI9o5xIXZXi86c2/Yg79FbfuL3vhzHOd8
WIrcTY+kZLdwx8MUGV9UH14pjyCZWu6+mpMXiILGkj08OoJbo+xLaffGw4yxORplWWwcpab7wDex
KixYSD7Yv5DcTWU0FgkJzWNs/PZI6MpJ2S9umdpXoL64FSNDXc24e0pxRUnlJtcgTEc4T3m3Sw0A
vQGYc8/3YxjyyDOjJDUxmseE3WqIZGOzZsjhVEyDMLOouCs21VyMS224fess5jctfKFFXpLFau1D
abj1Y/3d8NXaZkB96fwea3c9HVtXKeBCamQEPIHzjokun49xZLIbsDyADZL+FzJEcEGEBjN8YdrP
sGY1EIuwTQZqSt0+l236ExTRtEGGo1McKXmCzke7MTOeoXZ9in3twpRGwcD/qhUINX2akA8E0YD5
8UBulxuJ2PVaZuN7L732QOWXXQAQHDK/ZH+W4xSwBUqklFzr2B6zA9sb8H+KwuJzXdlIJQMcvxDT
wp2NbmTb9+xBlrETZiMQfKF1FWH56Z/WQKpZEKO1s+LJQV54XQfsVF4npwguOfuRlWDjvJEsNgdC
434w8T9wMWjPZS2fSimNc4RRcheK8TxaYFhC3dGuBBsBQyIrHfOl9oy17Cf765r4QeebOeTpRmg5
4a+xAieksXF3nM8M+PyjL+MAQa7+Q02EH3lTToq87dTntsVpyHlzKDolmYhB2WWqEm50kGCmsNut
ldv0hRQ9eBu45ZqoCcyWQVYeaQGbx7LhYVwQ/GQRknTSvCBhdZMk8uSqA6FAXAk74mqVcXKtaduk
51zp8PSz6eGmGd59+shthTc2TzB9G8GAGGmbo77a1h2oRg8kqqN+6BP10aj6S8Nu7Egd/s4xU59r
67mhq/EkZXDTCro0ja5nhH2TLj+C+m+aGESnhbonimz7yQm0M/0FyIwiv4Lj2uVRRoQ4gS9co/14
B1GdEiGE0mbSeT2ZQmuBgtfU88i6yMnNGvjjyXtNT/HqVHkID7Bp5gYXucoxmPR4JOcKHWa/hzXD
m0X1C69xPdohp9hYjge3dlG7VWa40uYGSdrUP4qkC69DET3MqLvHSRh8GgDx01HQjTPrLilMBRQb
wt8uOsLAU24blKSpDaYYoeDW8lJ0cg7w+VCWODtVuW8kqasazrCtZgn4AzAktMZ8tkfxU/XMWKM6
H/YydNpLkMmA0FfSqPLG+KWBM7h6cHemtirvfQ/0300gR3CUkn3it4fcZXwu5+F2HKbGTcsOslbx
pWDkxXAF1jbzIXATXtA/4kmcXPozWtzf+9p9Kwrt6loj+YseIFbyVY6IO8ZrIwKsNlnUXskbuWtl
hYd43pBEpSNu2dS+T2288wg0+dETHpBlgFWhiZpvPZfEAC//a1eR3mN33q2szfJrkHW7yk6/m2YQ
sR83X0pHSw4yREUBOYZcTKvNnloS4wNg27tQI9IPynNNZV4ENCvyB/JL6xhWnA1pQR5LjspLNC4O
R3oPwCsCsUFLOW8Z+hZyhuvVJgI6r7uaQ4koSplbWL/hoSpCm14Wg/O+yieOyJHd+lyUCMMQJ4yn
7Y7xJZP2ojqUMeLLKUHsWFj9q+UQCRMy5mdgMDt6BV6MRp7CAdqbGfob22zDvSBOkgkGFoa6sRPm
d/pHQAXllBWfsSw+d1Jqp9YxxbNhMQwptr5djevFkuD7bF7wF7qcr1G+6aLoG/kMsMDEc8Tl4gbh
91c2Qqq32JL7EqB1HQeE73UILusWFh52c3JU2OqtmaNouG0T0Bw1wbo5+Xv+eNdG0tqVIk8eIgfm
5vpNEzm5yX6iHRnBW6iZJnCtIdAwXzGzr4lFOclmnDNbW3PXqMRg4GTvOKNzhJKcqBWzvFC7m7Oj
rKvsbST09qxLH6gL6qb0ETVDfIRmYAHGsW3AgnGxV135IlPPRwR+tRjhH9B5Zwx8bch4c39Nr2dA
7nSvimC8jxPbhUpLxW7Kw/exqEg6NgFd2VhS71b/YDVKiGDyPi8tmNTrbUD+pnGQXyyVGkxzEQSp
dcPpNtkDQ8QOe3gk271W/UwqEpWHpLcfcPp+OJl7DtKw39ZCR6mf9s7aG5wXZ86dKkknP5IrRXWg
gifM+uMRHjt7VosA+l4Wv3jbT1aZYKCOiJakZbomV5GdZOFQHHV0UfpZwhGH+tfGgMPmR1JHdkuY
SGYNHDtx7t7NVsdFb+OerrCyIuKeM0mnnRaH5cEEjYdZmcqayIb02TQIseiS52BGahGbOmztjgLE
1btspwfK3mFxvQ21155JZsl1oivC8eQU1s8WicWFUMTNYAi4nQHqiUQHI4b+tl+LTBvIF2CFS6hU
NlPiEZHQ4vTFq0OB0aFxrAvnGkP5OgsZ3vtc3/mecsAYXk3gLhcLIguJK7hPHDH9kBoBH5necjxV
EzzlJAmpudXPRQwfDv43aJD1+4peFRx6xw/3MMBZ3jjh76QCbhzzzRmG/tdkqfXIjglxnA0c1vhG
wZXcmwn4klUN6dXy1aNzE5qNKrV2QiFPlZzNa7rN66xvq6vq/YsTGfkzfVsI24nrbaim3hqBY5hx
M+qBxPEJlXK/QL6ozmWER6L1bFIK05B8xRoqLEB2FA/+wOijci8uwPBRz9AkCRKSulZnsh0w2w+i
+HVkJIFUF33IjDYUpQuOBe3todaNy5QW9jVEFj3gVLHHlzGNC2I6qmhHW8nBoUHrUUTltNKahykH
uvTaKHeY0T+XbIYvwtU+dSHzFx/N5zmSBTEbs3gx0DamxdAT8Ex06oNnYLLeeblJNZtjrs6eUy+0
UG7aP2P2qAiHUc+tei3/GMWNKlldcukO7xDJ0Z3iOjdi7A0wml8LO3hJORHOUR1s3TqYz2pJM25I
aXHJuLmjhKvvZuHvgxD0NM0p3aftqmGy8YL0Vxl05HQVEwtZXVwtmelnhizNcSSdZxWruDk5aP5J
NL6UBCW9JYOQT9U3sy73OSyTN1Zn45KPMQFD5d7WTPGio6zfZsbIyAb23DUwqrUGnG4P1dVHxFFN
+6W3YFTPbFG0g94XyX5KUBjGzD90nwRoHTopxKuy42ovLe0lb3hkts5mbIzgOmbyqKnEQ3JfEQZg
mF+TsvW3RlZxRvmQYuDUzuIWkwhfIsTtfACgn9PDik0Qq2YJGsFODqMgdAXoRHhAIYJcaARFMMLC
XndunhM/1LgbLSxf9Noa9r0R75rY8p5zcCBWg1ZP+caNiLmvzTQraLqifs4lxKa+V8hOW0E6uOMf
RU6j0EhUcy61eK8GU7/HufrER0Bg0kQJPlrGw4p5+zkTyjXi9mxX+oKEsRyDrUVFvEejWxHRsMOl
r5DsucSqpdo3re/Ao/nFtPNUle+K5FNDnvkhDnvQMkRa0VhNrmEuY6gqHSQuPypW4dBmt0oCjso3
iW9mH4SmdCsL+QqOn+hayKbf5qYldo4huBq5ido4AyYOrTesz05Hc1g271KlBBXV2qtVNMWtjrhu
ebYR7svK2MRDMD1VQ5c/wuFXzlB+28XsLmj5jA83DsV9kGJFQs7nSi/qk8IyhjRPR0aTQMPQw7y5
tjnwnM5h/2AChu0754rpyLm6gfyeRWV6VP6o3Rn2vwQpow/addVt6Fc+dPSJZtALa05AEG7mnWtz
G9YxoClcmocueKbvLcEU/krHRu2ZGXZre97q9IW8DHRGrlBaUeIQC7iXIokvrrTuwlbqHhhedkvr
t98PTCCxBI0we00Q7Ll27p01C8GqlpM0n9g2HzKbMwAbPQeJEXUXq3GaVdeOxaqvJu+wGC7MngrK
rNlRMipSeyzdjKZc/1J2LKlmpKkL/Jj3lmxdXzf0h2JgVcetu01nJ7VXGBWdKPOw7BR5C6h+BVGI
dcP3K7je+06DwNb19gCg5yydMWSPTvNuEMPDidhxRuFTFRsDNA22ZaE/7tKekDIZqmGL5nev+LLW
1DTGBnWod3Wn8mPKgGkPLRKOMjJg6lTySzRfTzzw4uuy0Z6iuhPo08fhgI5R21BGeoduLLdsqp/S
3OqvzA0IIOgJJS3nsWNRs+z3AZo9uyC5Z65Yc8piJDFiVbQsDjS7/JWG/2KVN2SpdLU665pL84l1
mMhBNFmQsEVYn0unDWbiS88cHr8Z7wlNYtPtSQ1CIQ3cpFNsy8r+Ow1MeRjtMd6RdeCvjaLyCPxB
zm+ZjXUpeuNc6JO4s08u2ArAePFjQLUqLxRmUQjTVeMYrzT0Ozrd9FgPUI3HV/t/2DuP5ciRNFs/
EdoAh/RtIHRQqyS5gZFMElrDAQeefj6wxmZ6rs1d3P1ddHRWVjKLDOH+i3O+kznZfcyRFc8zohZ/
fpx6lz9hpjAUCGMfm7U8S61dtIgrhgsYjTKDFUlNhFnUKXQ5WGhmKxFPvs1PioS3dAT2Gpsx7xQ0
356dOyeDuvimmkiVTx1ipVLv3caj6Hs69JU9cDCp4GKth2fpmwpKFGdiC+e5mT2KPyvfdhlgaFH7
zO/KC6z0AhctIZ0aYxBhMIwIWWKd67jN7kbmGaGnGfX2QzacG+QW7DS9myYYgOrScF11nvgTee86
9oYXXqzndAom9hWQ11xboS7wNH2nmTj7xBHPo11/OqKdbqLgIErZ0z/TADWRpP7wyoclwZCsu0Pl
quZN+MZuKtPHUkzVzlDecLfU5cmBL1ATjxX+bubgfk3oHUjpGKyZV0+kICtaYd0IJ7v485NyEKDP
dSE5IIv5tk40Ai1venMDmx9SRltR20eDTumqcD4N5LiHWMVblhIt16byt2ww43AuvOQy1DCbDSuP
Xspk2AUJ7pHKIkiiapdpB1iAaUiMgrlYnBiCkd0cqpIR7DBdiCWd7p5ixEoX1wHNnr1QOrVbxMyw
E/PO3ClvOQaRzarE8GwAbuUzUml9kY6eLjObIt279llNeXvdIVg5kJv26dtxdTFXKtbvr2q3qS5T
br3EbdfsI7tezrHDw++v9EJwmzbINsiK/to3GGx7GG0HF51AZ5H9IASysSCNUU6r+mHCPsQmmZe5
IkybhZQ0N7Vf4VfIF+uJ2DdI1j429i4OnI2uEg06BPjUai+rWK8+LtkXQqzb1om8t55+JZHWW6N9
9WAXaXPxpxbz+9RsGs/wL3a+mgpgiYd9vVwLkjLv7ewdWaL7SGLIwZnliMBMwfW41A3ELmAsIsyH
HxBjrwmV/4H1A1Nd1OtcyotP7EZ5ZmVG/VWm5LnqV7KaOOaSQG9lYNNEltnHrz5CxzPj6SltrxcH
rgxKadTlU8UgMyDNK0jGJ5JbxZWRcFIyhvpQfCMZWr0Naoofa3BbMsL5GHemt+pVhsvoOPCj9APy
PLmNs/org7RPeqlBgLZrQbkgei0CINUPuHelQwpCukKig/HSsS66yKi8Ag2fb6cGG69TU3Xbg8Ku
IWvyquznGN/7mTLJ2w5suZmecjsMBJT8I5HtxE0Kr2r/i/GsjKBhHVgMYaFKKHD46Igfk8G+L5me
pJNthDPxFcJvnhQ56ztiRTlQIe2sudMkBFXzEOaKwMxeMzAHjMNYcRoibOmwiPpSjaz2ahcIvleg
T3VP2TUayOjZ7qEjuZz2ofRQpKR+wWy0mj+QhrdH0yXJzPCuGWVR9gtgd70pCIvxv8sWXRT35qFk
81KSDIXqnZzTImOmu7gu98Bck7/IfnFCglDBlB7a8WhPpnk0yk+MLvVhrNPbhIHsBmdJf+zJZOjB
2uUq87+mY193ZDlM6qEW3W2QTN22c41iOynmn4AlIArmo00gCeixhPvnFoTgdeZgWy7r15KR2gY7
kc/50kD3a3zCAyO6PB/RxCyrdneUxYDvxfOhMcZSo+gri2tdqS+dWcwlyU2zZ5/oIFYkrU+6uHYg
XztDOe2GBtwdewssgrXYeoG0rmlQ7rvIArbodm+xbd6Iui/vBlfsbdLpr0Fx382KJCXbJDyeg3A+
JzGG+pWebWJYMen/Vs3jdGM4vnnqlv7h109AtMcTCs76NAzURY6TPWZdPQKD8l4Gxy9orf0Zl4rx
1524Kcokb4nXlBK7DVjDgK1T6BWWfVUNw0fctcOFNOVVQOr+fyLKP1yTp7mBa/Lxt0ypn/l4p1/D
v6NNgCavNtL/OxHlwl+jvvL5f/mi/+ShBNa/pI+UF8e2t5rz/4uGEsh/ub4A0eECy1iZzqBXsM/8
kpvlv7Da4TDHd+d5uOBw5P0nEgWos4Ov2JYuOhsPl+T/Ux74Lwbivz2zLjAT0/IEdnKbrGlLiP/D
CQqsJSGRJKK31busWhmQebsicT1tnOomuo5kfMZO050L33kq8dhtFmxVR1Pfp0aB3HrSp2roRqIA
SWIxsUEwG6cq1QMANW/qyMS2S/ibDYlbBfG5SZ495sbg7kj+KramBxE0MnG7yjQ6Te303QlIvWr5
+LeX5H+zkDvm/zTurz8nzxSOUlN4wrHwMv9PTzZ39OzmIvAYcC4WBcqw12leHiP0FedfH0casGAb
ZOxv0aN15xj1yjmuA8gq7eoZWIpjZZkvVWSfF9dsDk0Hun6h77hkHdZPL9p10kZFIa1nj0VXyCzm
sTLMT9T9zt3vA4IWj/tJm7tIsj3x8BWK6ZQaK0WwaVeyGfwZj63OnqHcdDGKml7eUEduqnY3++SX
mpGYLrIn2FynzkduE8aI7kaSRduhleLw9dYHCQX3XKKu/y9wf79SaOccyeBi3P/3b0ufCmcpY6ry
wd72UixHew24+31IUhQvmPxpvVf69O/Dr+nGjqJ7nQLIjtwBD4MFk29fR+wfWbiK77HGjzQ7pKLx
Rh/O8dy+1mYqsYFxHSeK56ySfrSNPdM8N0ZM+rBHdEqdg7H8bVZsTDdh7BbLl+XAdhrq+wKn5HmZ
EhQTZQEyBbNXU5fR2fGo+lHNIrFd/3EZTPlvD7+/ZzRIJp3ZPzZllaAW6+/0+qfo4nY94UlHwbhi
m4Gy2zDcIlNPANbzLf4wrqYZISqSikhJ59wWo3v+/dW8QpH7P7nRjvsBaG3ouUTWxhUFUtEem3iB
wfwPXFpSP/SrK2gy9LgJuI9Dx8YkHA3th8jJNv0NFfm17jBOuDcHfmsxxZ49OBMdzwdNzbpx9/vQ
eKwX7LhOGX4R7a7qnpiQRr38/tbvQxxr/mW5GHvp2veLuYbVFUoRH7k+NMGPteYxFhXRx7Hz3uTF
eGKZ5Lm8qVpT+wSho/pPCHbeOpNrEVfpbkS3XFJbqt3Y2peu7q4KVPuhl4r3wHszVZ/vNEFb/9iQ
fs1HTcripraNl9qAx8bKPTsNjUNIQyoIUaswC7MW6cbLL5w99kkcqscAuWYvX6SXlfuoysxzD9F1
KBfvRNwwfJo59vYkez7FWQcl0S0QFt8pQKAohhARqjI9tDJmhNEGRyFdxvSEm/oZIVoGfQdGTMl/
mpAQuc31MB+MobgqTANHhoHgzkDefYIrrxxl7Reaaso16N+/1jN7JSFrMy7ZPQtEy7q+/80maSSm
hwSSwM6r//D1/uk3vWIBCI28R+ld0gI6HmYIkwmRVZnkI1qOIFLNGmiGaCF7Zw7ONI02s7/kDNe3
ohleunT48FAsnbU66iWw0L+iDFT+eFETUtEkbR+Z2YwXbOINY689bqrntlyCbUMDTONHgIjH6Anp
0c6N6dG9onmzp4SeHLeE37o9IuIEwzhzjzDmKeJdLA/Ctjjx0EC8VINX7jXav9MYf9Wz55/b9aGQ
DxwczOJdXJMSFyWSZg5FLsz26JTjLmrd9rDo8p5ROJ0YkT0A5FW8K6unrujxMSck2Q3sfLFSNR0E
Ou2GrkUYLkP2219EeB0I+yRjrIxkh2jCer0h/5FxjroOCmAeGbtc4Aiuzf20xNk+EIhGQVntjUK+
JrikKgtXvBkXL0TZ1KeEtgXSf8sAmtZ8dpOIPt7AXZt5H0NvgwNv7PGctAbazjZ/mhj8sPR+rkRx
xrZuHODzo/pu12i96BvirRNX79HA4Ytu+h+3XQF/N8UJ5QXlO/QVb9cWMa2cdMhzxPVNuF/PW7jz
Xg1v4btkdZ/5zsD7QZVMUKkLVYKbpY83Qnj9Pu7FS5Qa3ZFz4sG3X3qL+JSxMPq9rCEJ8IZ4QErE
n/XdyyJmWAxDuWtIEtoNApuqYVYn2TGBSdh2MCL2t9DN3BsrMUMHWgDCD2TV66aNFwcTvntMUQiG
im0p+yIUk3Jh4jCLY+t3w8mhC75U9gO4VL2tcNaXif3mIIpgitSnTDXmBHYV4/zVNwqimi7Jqpjx
uTg4SsWwC83jNsdZumn4ChvKyY1lGwlQgoKGPmdzIbDBEkzW72yESXui0H30R6I9mLP81Fm9x1Mc
3TMQRNIcm8Q5ueNt48cXZvOnFnI3grNi90sjzJO2wmiKCx1j49DMxwz/C5vz6BY1VI4Atf0j1jmJ
K8He2oyjupTyJRm7T79LSHGI7XljaAO6hpENqKvGhZAi75jFDZHd07zD25usmefWsY6Wa90RCwby
p9u67ba3R7IZG8hViyE5j5biEA3EWcSyScNCtnBvlbMfMemweDaefWLsNwgNjHuvX/99Bq+4FGfR
LOhtiq3hfUVRzP83Htl7zJBQ9eNTHxostGM6H0H371S+5mq7MB58ybnlE60+tdVbalKZTQ+aDzPD
S7tliRTdTZ5oH72muHZ8tRsIUQxhX3S7zjb261G2t4f6VgNVekZk3Iv8jycl1Z5HkE4qXG83dh0D
nLndIitJFqS0VR5fL022nXyr5HOu7nEtFAdD4YRQ47s7uC9pQRYpskCfxAbelpaTG1tzwGiIkuBQ
x2wwUzXt6oGXv0kze5cOnoLoRFFoYhdvAfdcYaUWf4r61k0eomFgXx4Hb21FaGmPA35HSDhwtT3Q
vNdCQr6FytIRsGQ7BwHQB+GO/5qx7oaTP1kI2zx6sL4Qd2WC6qKOmEGUAbP46QmfDpC40fkp0GjX
eOyvyBraZ5KKLFXtCtPzkrCw3JntYuWdMgIPtv0Po3NSHVlRZ0N0GAL4AbGyd1h9WpbWTv1R9/A4
pmFEkutl8qhhrTMxikhlR4GLypgSWEWkUsfxgMax5Qp5ckQpjl5TXlm6vQ6I+g1THA6wFk6A9o8W
sPoQ7ML0PpvXzhTMLwETtUArZzcoY9shoDhm7rIlRNO/+DBjoeD+7YMmLPulenXcETpyTsCSU18P
BVH1ldETYpCCKghye0bNjEHeZ/4GB2CJwQOvYk/cS4Sr6VDV81WDkfVA+Yd3NYOs7vJgNF157WeM
jNVr3ZWfEI8S9vPIbPq/vOiPtT3e526SAKEu71BOwSEvq30vMjMcpVOSQfvc/9Z5cXYsCgvRZcXo
Q86fC1xt5KkJs0R73xKq6cXOvb+I26XyrWOJACRklU8SgJa3cVQd68XejYppYRFhrverMQgJjvjW
DS6s2LuHreZtVQWTDuhy4OXdHl1aEA6JRDug3nURUEvlr3PBasTPPryhnxA42acRSNzAt7zNYdMR
rNjfWTXmEjHF7rYIgCCbjakOkcHwLGo3dSpAP3RszfwC1Z/o6j9olOcKtX5ceTdzK7vDWCG9yVT7
LIR+0ZrVeRM91qJA1juMnwNzNZzQZXeU+gXB7sHXGG9xjgCoNshgVElIVGXodydQBNhubHY5wiq3
dg99eeUCs9wEh02hn/JxApkyC3zWliYSCuU6Me3HmFd5XwUFm9qlR/glUcc4TeiidbKX4gUt3Y1v
Y+6P4UGbFv4lZ0yvANmQb18JnB4k5SUy+K7Vx9SLZ+6bgy0JnvJc9dOI8YRpgfcrymBUliC1qDl/
fFVM+7isLuy+Jjzv8lrW8cXI75GLTw9s+CkLO29bpcuDJdKHrCtRSJjxsE3cr6V6axQbgjSiDILU
wvtwuord5iHB6moU5nMZ5aj6g+pkAhrn1cj+tCYCYm/EdQ/PgVHoCPU5gnk5lN1eEXC+aRnQJzGv
rbUgkUL3HuU3lntq4zy78hr7c7Lyh86zTUSnzIGbdek2s1Nxc+9ODM6EqK3lHG4Z/SfUTyaO7g2J
azqr2uPikawy+QaNExi4QwsUe4NdQWE6zbLQx4I1JFjUkMxu8NVbYRTYLSMhq96m8bjzRtmS+JHx
VJsUknGQPbdFfW9j3Tp11t2UU493/MwuaDMWyf6N7FC4e7V7MRrxd2nJiEFyRUrCqM6a7WfkpcnB
7yGSx7TcBENvYd4jpkn6V79GqJ3x3q8ZmhJJvesSfmhdOnt07RkqkAWzayHfHbsR1zDrlwXlLj7S
ZVsUt5VuXwRAi83oGoT4xi4nOaMBbsxvNnOzvaLoMYUhaB0RYQxWKE1H09kZD2gwOgBWMyYJ2ZX7
BSlRCIX7KW/Xp5SzkPFh2EcNAeVM+oENEOmYl/jUkWjUBvRkXVATq767CVTREUbZsXZLxUdcjXpn
W+KW/SNlG8rA1nCfCzhvOOm+IhI2fLyHzMI4JeC2sBvLvzJwcqwp3TfXwe9hJmSXy3oOY0vXZyhb
mNnClDSRI0bmYwzEpW0wVxSOV+/pzYi6dMYbDsclpnKMrYCh7XDDYoxSkNA4Q/+oOX2bUsI6Y2G9
yI4ZyNyfVTJ9NUPRnIwZiZqDc31yo00OJmoHFglBw7QWJRYYm3wqvlSfIEOTX3UEhkjRItYFDKda
ndSaaA/8tedpkoiV7YtPcoZV/0xFPz8ZBjUH8YAMtE52PFBxlx6R1EX95aLLIK1lxlGJ53wwmS2v
gsbEtdu9tXgHT6+oLM73WYl0i+12Iv8BrXgXEQSdZunJFmkWJuaooUdYbPHwNSF3pYT3GQVvbBe4
Sr7kB5SFw2HUmN482d0bXvyM2TwIM3z3fZ4/NFXzjWT6W9CLOGUndibSt/l9hIu56Rn8LtX0Xqjg
Me2szWjkNyIb+R6KNfKzlqysvXefCt6cCHyqtG+GMjJei3459g6NQ+FXodO1j/zFlE0Ih3d9kL+a
/bRr8h7Fg8ZZYgYUecgV2P+DgbnUw1taTNWJGKOzNRtix8e4otWlho5ZG/s+KU2zT1EU3yh6OaJg
GwU+DxcSNBvii1ZFip2ENWaF0OF0N0aaS7KUWCLHE5QvKmxXNuNGeEG2rTUwOPJPn8wYWL1Xil1i
IWVTiaIGjJab9X/lqZDM9ZVGhZ9UTb4f3DcmiLxddRoOM+NsRUEyq+WUmMkrpF/uV6O+sBDAkMgd
izuKBUCdUzHwcaAsAC5WEN7clD4f//WJzBvxBwlYs/Bk+B7KJmJBXBH1sJeajKZbcwSgpTakeHcW
coiivEg3Uw10YzJb/gr5UyT5Y5MiYSi+DWYBrXYzhPAiguHj3rkIoTbVOASEMyzeRpDNTG3/ktX+
IXCjZ2kT0qxl8FRRRIbotRsG6dG90XKR6SgnX3aNOVLFbbsEf8nzJQPmQY4SVAIErrmm3JgwdZkZ
SrQqR1CfGtUSOoUjN8PRFGNNVPWkuRy/UgvdUy1I43L8VtH/C3p57gki2PQRzFvCFgn6a16TbN5j
lUMmNzN3a+nIGzaToPbc/aJspJkZVpbJTWKIqTijwLJtpNd8SsEPbCTpQ7R+IuMRgahssgsqWfsw
RwnjE8GFlL00sfNSjDCjtWzZTBtfCEi5Y4f3lJVAuvrnhvG6c50wX7F521EZjy54z42Zlk9zfAti
bqfLgXSLUfLHpiNSx5tORwzspn2UB/Y7CEiAiUs+Tz+UFqxhH0ghjSGc6VUMDT4wwp3Q5gHxVYZN
H3LpiAqZbZ5AqvxnbVXn3iF4OuCi5NZzNpnHa9fFdoFZyb5eYE+tJmjAYXkaBvVM3mv0Q13FFlvO
D+0QxfhOo/xcko+FfuesOnY5sr4SDtV8UY/6iArz2W71I+z+2yFwzG3iJd+N4xw80vY20+w+uEX7
4iTOfQa7xVUvuE1ve2IRFN4TTU3h6+KCf/txsPm0jFT9SSkeyg51uE8mcxkBf4j9i0SW2aGDqzCX
iiJ6i+huMFIwqtIXFy1hCq3J6ia6FrPipC1PqlZHaQy35vpZs+tvzN1/ap9eYiEZxB2Hr6U2rE1m
rXJv4d0Nqm92oxyeuko8R9aj4TkxGz/jpx/m64BtHO9Fgpt49+htURKhHnf6K1+ao7/4cThaRIJ3
xoc2EIj4PYo/UdqoTINwSom4UX382nrpaYbbRROtzM0wpncsTr3M+xFjDvk6Z1ZmxR+JLe8iOs41
D9mrnB/DKB/r9Wc2puHZq7NtqTjIAzMlQ9rCcsMrBTDPwfhekK9XBddCIh9Jpv3oDH+xY5yI9atv
GvNax6kgurE55ZSpIfbbaN9V0tr7JuY5+uA9eTvTXncMzpjv04EUeg3MQ+vTzykjxCxYzjOVZDuR
FmXBF0qHkan+YJxiQz6m9Ap2a3JLZy9GZC1HMuBKDIsErbTRGILrVyfdLcS59M0+NnPzNq6acPRL
tP0OyqWBAOognUMtVpoPJXNAeNZGl4goIzX0ezysb8jsITg0OVFrTYXgukyOqciZppsAwRF1biix
GWEu01c5eAtCnnwXIJBhIklv7pVBx4gAM8hqthhuJqd9yfcWLEkab0vszdR5QY1jYaU2vVA36O5y
icbLWD6LRhu7mbfRJh0rZ2PRSuyDsSGyBSegXPI/fbYS0fqHNiqIVi+T4lGbZw4iVEA9GUvr9OnY
1vV7PZTPpE7Xe3yFfx1q3dC4R8FwDTeWZ7rq0m0yjBqbcfd3gBEZInmxDvW8CnHs3L+OKPKptZYP
XUpNRE/h3DgLb4Q2mO/KxVkucoq3Brbi66bJUYfGkJRn7hBO0HIIbpMEfVlOfujGJ+vzUDce8n07
nsJoseZjdyxKPdykC9KkxYIkrHxvGwwmcj/nWqicaM/ix07qciuHCnzazKByoLTk5yZ2EKkNPyZJ
PdHMuFnCsQmn+kmY2CkWdNd7y0ibTTlmd7MhIzoQ/TQlhJ3VkALZEy27iP0HOMM5QHLE1zXTtI0r
9EoQ65tV6aC3ZeA+SlEmlzS2wyTLzjCz5gtVMscXbMlD73efoAr+4mqGNVW5Z78p7ooKjdK4jA2O
R9M9+OgrdlHmf3YgPHs/iF6qwL4h8OxTM/u5tPWy4haBzeG338geHFkkRgjCkZ1tgpXZR6516AnN
KVj3K68z2oxCq5DGcbnqg/I7m90CHRVTKRHQEaAswDTVFPc9hHBE6sznGF8jS7WIueLdO0AQfZiQ
/BDWZJ/SEfWNaSQvETinc9DoD7S07VWHbnCDILDZOtott/4QYSo1USaCsJ31OqzErGta6BIEQlGR
kN7TUcXZGVlD82zfpvA7DtASJJ9aXx+V31LuJ3LnYMEOcfzglq9vjREXU2Y26j6tzJ3ZiRPXBGF0
Jj49xz1V3U8XG9MVL97fCe/qIasXlhkkT6eWceWbY3rxg1ebncihzynxfRB419h5nydho8prbir4
xg6NM3k8BxPoY1giiN5NeGuQbvWkfo+gy8rbNiiGcwTukILTu2I02+/tQGFcMdu/vpof4jl7aObk
eli8V5PbI3fUK5YsF7Uar6hPDyoHPRy89LsdSue+EeqZdjk6R8HPCJewIFBp4zYplmlaem2SHx4b
qt7NKVlaxqIegM7fMTqaDhyFYFiG4LEajWjvLsFTBMExFHU93fdT+p3m1XGgRyJ8nit+ygEUpAkD
Lz6Sluw/qtwODuu2cJtO2kULLl/TFUVGyPZtpLF1k8hIGMIcv8YRHYcJ2GEBX8aSJRlZgpEtHaXp
n4YtwT6e/8RLfhlihqhL478py37os2SbSPjPdoEMZlLwVKggVEBtiEd6DtOqvc8IvacHAidj+eNR
BM58GicCe5ljFm6GmC1Asgh58uznebLrBFlF+FWv9TQfXTcOdkHTt2FaL/kOlTOOyZJUqdzdN0NL
UGEx3Uxi4TPZ3rhnA74ebIW24y1Izynw3zfXOWuJByy2G+kzAvfWbjLJ9XaJ4VMR0A3xM+m/HYPv
MyHVqx6zCJm9c91ZTEPHYPkqgUfnKkiOdoScS7avzmQHxOIwXym9fW3kLmdinxwd5d25EyQI6jso
XBZsQ9+yjDDLqcqTKt8QsrXENbQ1shtLM/qJanCmPjs7Szkz87r8JlrKL5qr5ED66Upl+dCNsNnO
1IJRIoKgmDB7v/supjHbGmlKOq/Ad22j5rhxozvIPA7W3OoBwVO2QTbFxxPrZyDVe6yzcOxnCBhw
Ltty/KiTKbnK2XZv8Ry6vJvyvc2zNZLNwN6jYbgzmCPz8vo2p23etX2E4skztzYxSqM9zKcGLyTa
Saq/ydFPvvueJ0AkS6fYs35TZ8slEJ6rRORVu/cljpYVaneMS9bSdt+vqaDTaVgaZLFN/aiM9KVR
01E6s7NhsFhsx4ZDoGQ8k6l1br8mxJF25OzziHW9p6t8+1Yzqv6TjA5f3atdZ2IuTBEl3ZRmMyFD
d7ZZRzhGMnnc9BOa0ry+Ki0sVWQ/96ekba2tSKcHEv+8U/40FDngVEi83oRgDlCn3g8muGTXMsT9
TAyfN8vnvHD6o047sW3NxNwYcw1J0WRzY6ZflA3LdgjSOhS+fZ+3EW5exs2b1KICaUbwEZlfPuTG
RHHvIpyb8Hix1ieks6vzv7EDNAap+sOAWojnxY/voAhNYDLxTcKXpzG9X0rHu13SRoTV4j+4KLxn
mS43Dg0hhzY2Ocf3z44vvqqJQl1rpGSREPGffLjt1E9EbX4P0UTe9MYCZBq244LoYc6hnyqheLvd
175+tJHfHnEHuYRV2P2tMq3Pcp6LXZobt70aIYNkIFMtruexGJLrtsmPXlttTWdqXzpvCa2YiEy0
8yRc5odO+FBlSPdQ8jtPPiY/P5Umn6bGaRHZAlbza+cYT9SAykKoN4uqA4lhUPzjkz5YiE0TJ5fo
2TKMV05fXNA179WfbGl+qk5RIiMKLDr7Tbp19Rdp6Nktd7AXcHomPlJ+Wx38xWoPncHx0nTFZSmt
bWNoXIauT1MUUXqjeueZCvgAROhgieg0FoSCI2AaVjbGppimhzri+Bl0tCEcB6daj04iteNPf84w
bY+W2BLIdZ0b/cq0lfke0d6V68VQfzWEe5XD+6BxYL2hu+0cG6eiUePFggiplJtfKf3aVX1/MqmN
wsFIyRpMzKu8BPxdlsz1GtJRt40DJXJaQYXthPXGn413RsYkOpfLvTfl83aclk+qDQMQxUehPCLq
pnUrVHln0tAhPxTVtBXaOeROxuU3W+U9rIRN6w3oOfou3TWQ3m8wcYfRzIWXjXZxq9FKMmMYDq2z
E7l3ZLf2lYEf3vmdlYUZMEkyxfXWipY4lIE4+71zmhw2wfzn+31TFQ9pv9wtYz7eKoMhBehLlw/Y
8sm68tp3i+x7QYJGj8dlFu/mhJ+CAqd/mOeESAC4G67rf2YoE7lM8pNn1vGN6yjuPmBgtIzWLgOf
YzIquubWQL65DLeet7pF0OZzZF13Kf9NwVnRm8T2jIO7KQWkbpEwOvFJRtgVbQB1LWqA0bHhQW+8
MOeJSuY8/dawqjeZVbduXaLHFB3Ll+yq0Fb+6BOVnuri6vfBMLLyyvUjOotRbJOG90KPhoMitmcr
mZPnKJkQVGkGUbWmmYelmrI5CtY0gAiqnz/u/cZ7T2uf3S3GnTtptpya7BVRDbCJ6Fv8NNp9jYcK
31oybrMkvq3crPxTFrzWA8t3zBYjIkEXHcm66bTYV4nRE885GbXzbceKEAUpBdcsg5yTudf8zXV1
UZ63kWn7ZKsZk2+DwYhJXankGZsdKTSuOLSuBw9orAf0oLjjCtyfBKIALQLhYethDt1a33pBUR/y
nqhzaU+7ljKQIu5bVwt7S+aYk1LjzpZsDzyYNuDx3XrXWAvGgpkCpWNC5FjTBV3KApQaVbUYs5vY
wNdvlkytl9GgTJYM7gaH4ReplcdGjxMSVoZkdYpTDd6P8sRJ9hGw6PXB9EFVpC5GEDs9OY0zM/RP
zEOjOWaZyUEplVn3B1XwBv4IvPSIKU6b2Fi5guhG4dcBPq3EVbIGxtqMXO0xoT+NBpwi/oLYFD24
XdIKVFV3F4+oWbV3rvHLvuqBDQggiqCqxN5CTzDHy2XICsTWrnslIEQf2LQXhKIUHyRvtDgmmpzd
Tjxvo5kIXzFlf2oWm3ORm7t2FFfgdTe6bjB4v2QO2o3GwFnL3Hk6pj2Xu7AjPmQEzB8KS7N5a8i/
1FTe8TRif5HjgpJ6wK2w2FcxjsBHWS5fwUYq4bw0NmUt2DWzaqbN7KnyKhuCs/J4fewcdzq85LOT
+nf4F8NOoP6VdtkCki6Mo6ubHztP/5K2EuxbE2th42MIdVNU9QoHAiGn5PcsvJtq4X4WpURoU4It
rZCfmYZ/1XdIUarYxwfvvVVpynRpkNfkscePGYvHDHsrZfFKvkIQ2083iL9EVu/gOd+yCaGjqzBG
BdQDFgc/a9hdt8RVyEXCsLCe97UvdNiXcOAEL3pPt7ApRhZqaceXqDjYC+3thyW+UyzIGN/NvXHo
W+SBK9mbWwzaDYm1ieov8SL2EcPCjTKJFe8SZijN0DkUdduC5KiDMRMmJZTmO3WYvpXziTUgy2rK
A4PN7r6rH6DsL3uZps7RrJS1NebqzQueYN2JjQlcoi5c9jUV0w3m6hK6OA6u97IQdNvMgOQwP9Dy
R8QYsI2xJAKHLgKPFXXdA5Ej9Er9iWkLaNgMOJoW7nkCvQG1132mR1bUt+Z8uySFBLZ9D3mcTkkn
5wQ53+E/GDuv5biVbNv+y31HXwAJG3HjPJS39P4FQYoSvMuE//o7UNrdR2L32ToRigqRLBZRKJhc
a805pm8JOty96piCUvQ66P088IoO5HsghOPKyJpXJ/Xw1gHACtpYu67tHraPPUMYc9pmuueQOVFF
D50zg5yq6RbTbbwWIkCFWXbaorXJT8gn/5i3cbCbW95DlcTbuLE+/ZHaPvMJ8+lLY4ujh5iTbDwk
hfGUGglZ8UqMRFDzcPmfNcejN05EAPCkdwq9MQNTY1DQKpCwXB4uagykCd20zPSBIXSExkiKBH+m
OeObqTgY+MQlC9aIegp1WNHUc2ZdzVyIH11+fnlQQx1uGs17ZNMZ+V641P5Q0Po01E3E53u4fCuk
HQ3Hot8ls6otBmgdZW65ATbPkIprBo34tNmw6oQ94oNkAeQ9/YvmHSW2Th2GeWcY2+5Ah7v9+fAE
CmEksAn1WaElD65sm03SOdPPb5HY1/8M1Pi/v8WvqEuG4reyGiWR0c2XL//rocz59//m3/nXc37/
jf86x98ksdE/mr991vZ7eUU0o/r6pN9emb/+19bNiY6/fbG+pDvett/lePddtVnza/bj//aHf2VE
/klLTSA7UUn/s5b6VLaxit8L1L2oqoko2H+Sl/Tzt/4ppvb+4aFX9jlVPPT/6Kn/Jaf2rX+QdECO
5KybNn4qrf8ppxb/QPFr6r7jOabrk5f7Lzm1yQv6SNZ8Fy4Camvf+D//3AN/CYt/fnSkYf4HoTFC
4t+iUmwEZ8IyhWXYLvpslxr9d51xPMq+xccv94UNoCuOFHFxcnyoJxo+I7NPx3S0dYGjYTvKYWkP
eb8xMxQchKjqEe2SKDU3RDYaTB/Sk4ciZVvU56FpbcwH+SMnKou2HpMbYizmtw1hHo3nbYOqxowG
CyA3mOVYrBxpex8cU75mVp1vlDQx6lRavWolw1b57F2rqE63rlTdQuUNS92XzImnTZGIDuGhsU86
BE6Djf5BC9zT5PdQGyZq9gpSUoptF+uBvvWK0kf4zUbU+TvInRZinHyQtWpYJvJeSx0IZWfRuLIM
k2Bxe0F7gCZCobXfG2B9ewIKdxk36DWuOIZa2rih+CBqqMjeK/Isl7IaD0M95huEFfjUh3o4Gh5a
x/JQ+V5/LcG+MFrXIWkLTCsdFwZnQA/zGhmyWvmuFgKzceBPMyDapCXTypzO7xJnbAhKnZGa5chN
btALKeggL1j+TLsWJbcXuqAvPOttTG3xh5w+498PEMtCgm5zlHDM0cD6/QBJRk92JSE++0r4D3oz
J3rND5mnGNA5qsKX2CKwyNprvWWjrAzoVOz+tTN/Obv+w9H6e6zPfKxaFkFLwrJ0x3MN/Ysm3tQM
mv5pCnxIk1TLVfEqDHqTu1Jrb0Izf9T84ntsZX/aA/Mp8IvlYP6zsFoMl/QSG1+E+LIHptYxJhU5
2V5pMT2TlI7M46WWgWy/bhpTbkctiVcJms9FJTGGa6on5alvMNIg4Kc/+/T3+8HEaPFvW2T5rm44
nLBQmua4rF8C2xLdVH1eqGxvRewI9MPWkhwSEyl3sx3KUsCrQSrv0MJeO0l6JE4BckSGTC7BrjsI
x1yiuv3eDYBUHGcytn5JvtT8Ug7BAIPAFKeC5P7vN1r8nuF1+fTgmRukMRmeRXzil08v5AyIWT2x
0b4EG6bGXZN4SOY7DYlX4hjMfQm5FX396hj0k+qQ8zAOGLjB4y1p9X3WDrlFArvAotXKW4dCGaHx
YwanpB5Mlu8RPYwUmWOdfDRlhTTCVOmhwzHBrXX88Ft1RQuFHWHGn4NG+FNgl7RLI/OOlWuzRr30
8Id3/Hu+2+Ud+y5dQeS7ROT+W3zvkIYgb1M9xnHS74XG+k/WMbVL/xh5mHWF7639GQmpYy49oGPS
l5pGXlc2wXas5uq9gtIqOzAerEGIr5c2BY1YgRzoAUb7Dx2zOcrrK2hCaHUqLgJ+hay1yIJ3vzJo
SLV1erBTQ9/gf32vy2HaSY3xQEleU41DLw4txFTBn84Xbk5fjk5b1z2XXDvX59H9cr5khnLR2Ark
9NJ/KP22Z5eDbwmyDzhV7baGYonh2TQ0nKgjii9y29dy7YLq3DC9YDAGjZIB4TKnMXj1h4/kP22b
YdgmDiIP/oL5xT4kaz8TjUTqX487XabuYcrKl5IpyapWzkOlUdFOmr2+3A7MDuGWgyWgAHRHYwSv
Yt+tIWNymrfmm3KjD2sCP9Eg5+OwVKCRa29ZgoalmJI/bEv3oE09TLD/7OLoefYN1na508xeX5eI
ylZ0vm8UUpKVRiwtpsD8gKTlLcbpev77t238+yXMRjVhgE4jvcalJf37BYMeb48ft0r2kxMwtsyS
Gyi/PjG7TQ1aLL4tarGyCozeDRVGwBcTy0QkZdFdkgOvKmIEg3/YpC/3Fcu32QxWozpLGdvQrS+b
ZMUQHzrgLfso8DlX9emaqBtrK/NiX+Dd2keNl+5CmLem79mrxpVXsUt3QeXGn7ZkvvD8cn2/bIlt
MEsg0lsnVevL8ZowdtWkxmnakDNsW58qwks2+1pm5mm/NLkOpejzDhPNRwrIFUlA1a7JKzDbfeYs
ReM+Zp5JpwItzsY27XXpmH/YRjEfl/+2jQLjpsOdj6vJvDd/ueITIYZMvxy4lCibYCfDP0gtpWdU
Pmmmp8BnMaPQcW/HdbCrog+3m6qF3Zv6lR3nVywoP9NEEZpYfaa2n9wPBmIVDPVd4uU3ppaFqyBm
gl36VrH2prw7Jqb2CGgOivloqjNQiG7lSeYIkCH+8M6+RDsScGE7BmZpwtId13T0r2ck9s80rrFm
7XVr1BZ1g8qy7sZjDP1q1ShSdESDVM9kltAYNcuKrE2YVY40cFVJY9HtD32xc9NE+8M5Y39Zbcwb
ZroWO5xwUtbiX0MEO4rmcgrceN8n/tZt6EuqBH4wcroHW0dcA6CGbM50usNrb8w7EFQpj6ArNoNJ
q2TCm7eQzHRXCk/33vbjFbx6d29hjwf3qyBYGUvH7bNrQE0MPjocdoBkjQWoyF2MOupBzG2aFpzD
ewlx0RZkeIIW+RxSAH/WBFkOvNqptwDQlDaotLqMNmNJw+rCvanJFFr6ZS9Pkdd8BpitjmnbXhVm
SsO943Ns0l1tV827NyXnwTywq1G+R1BliWIiUNDfaumE8LJEkxDMIRsBG3L79xcBdz5svxzWKK8o
j1wqJF93vlyOWa6SbuNq2s5i+bEjLYG7dx6hRuONZ63t3Ii8uyWoD+Bn0BXIrr1sg72w2jgGIl0j
NLeMuwVBbiQ9uZZY2VHOsN6DWt6VFRz34nsprHqDJuY5yHy143z2lqEv7ZXJMhMbZx/vvYZYyiAN
fNpU1XXVSeu1Ch4w/SHbN08lxL2NnPyXJIwcxkRmTDpsEOxHyBOHSVksO0z0vhqJf8EMwqkGwAk6
wM7+R6/cZmX3wFlCC7eTQwA0EUoW9ZOS75Gi65L10K496gXhYspQfgi8loI/1mjshIFkjAhoEjjn
tABvAOgW/SuhHOZtUY7XbHGzqGW5mbQyOVjTwOzd9v+QpWl8uV9yEnjkNQuSTW3Wqs7XD0j3CwgB
oHP3sA1bPJ/qOg0KneZqS5/YGLcJ/J2ypwdSe8xy4W4/OMAmFq5X3sI2oXPumsw7ymwJZQQsuFJ/
yo2/XJ1/P4Q8nfs46w3T4/FrURBrJgeRpujhzgvYuu/u8yAkvQ827ITgaNFzmqF5wXsTlNMGHGC2
COvyDTSXWLgESS1KNOjW5DL+nyjA/v4AN+gXfDnAPd0lW43SwZ7Tlb8c4KOnbAUyhKNMmtY2ZqS+
DFvEpImbbgKTQEpUfeNRs5rxWOTxHLu0y6fEXPy86UVMrf9+g8TPiv7LDhMoZXSclbpg076swzNZ
YfSqSdYZRGaubDjud/nAssvw9kVXaC/8CApVXJwAFUXbvPruZ2b1LspXGoigO4SQ31r6ipoW5WTQ
eNHRKr+znGmPgdvjWUfEuIlicRPkROT1Ue1tMLZxXnecFQjcBYjOp7AlWa0De9KlQ3gj3ZiSirN6
z0d5Tgb1WQJqPztJWe1UM90EJjNtFWKkddmTmygMPQCJndg6Mv4gGTM6DbDy0UzKbu1Dy8ZJ5RxE
4t60rDAIk2Y7O+ZpyvK+6SOtPkYJkng9Mfg7skeOLZmKW5TAaiY4kPWih3e+M5E7H3Hzz8NZoxaA
/6iSoCfadhq2Uad+8HGrZc30a4Ox51PICtdTJnlTOQO1WeZWYEna6UJfmkiAjmUYGys3spIH03tl
Z0dnUfR3wRzg7PYoLkPSYpcOBTQ3Oc9A9I/lN8jC/imgedwq5mV+IVfxFrDIyjPh0nFDfYNaOt2K
ASmSS0vCBhEG4i4iA2vuXKA5AWhXZq+uoQ1HmNzRogcZvaBsKg5TZ73m9LxZ68VEeLmrCiXdGUvK
cMxRuRKY6Xk7v3W4Y7XZsPAJZdyWMnBeJpO5oLmVUTfum9z8gfPbvCOR5p0g3Z4+0KhBkWSUMjjz
PcTxtozIrdULF8Gr3ND8M8LivQL/cZXNU/qmoBWbDD2fJOwxE0IKuokcZjFxb4wL/B5b/kCcHU3R
m8rMMSZYxS4wUZdR3ZjbxuSsnopW209WUq2APiPiLN2ncOa3jFVxBQEbqY8DYLXWGcciKnj1milb
JmFRHsaYVAKn975FsCM3uCHTEz2g2WCaITmll/5A2ZxvHEYi/OaIc1wjAzXoOJahqzV7R/afUJPa
bag5BuKQCi8y/t+VQgFJ8+Js2SpcxS7SwwHfvj/2j9aE0YNFVQjKsV11tQH4m+bDusMwibTBOVq+
oi0EgXUlFWwtS571JIsQpRASZiYpPEwC4A2jSRHbMJSzKmBsTmzdmqIjyrgYWKe2zIKmEu9VMqBR
y4I8PAx5fTO1859w3JOblfqtXhvHqKNsbBiYXRbd0HFxlxH5URtkOHoOZse0MLaUOOa+zKockpSx
DjXESJW0WSO6rbmWLsg6DFgY3a3smSgQpoMKrXTa+fFNljFFnRS3L+E9QfiMb6UBFr1NM4z4pd6B
6xuNJxFwQkbmo6mBxjfnoZel0DSZLJgQMUfEC3WhuSmJykiDMDgh/aAe89B8ipq6drjvitE5swaq
QLUjmrUnDAPWtY++/6zn3+CgOqBFAviWqc8ged7oWPmw8RHyAFDNFgrRzRK+DL1OMUXLLgrhKEWY
jyqsMgCyrszxm4MQYEQBck67SVtYSZkvpcU4D1SqfdLx7VMMgmGELvdg4ZWLcKucugHDkq5xK/d1
9HKkd2Z4VE+dMafK9w2s2ki/1Ug8MeY3jk2t3xqdJ9dW0g5PXtWkyP2mx9QwiQ8vtB2uHmgzJhuX
Mip6jprpCemBj14Nzsvk1QxxSK3BIWFv834ST+AeI5IUo+7YCapc7oZxRKg1p9WmUnZxcgQsTjdO
refCDJ2VEElxHE0EiiVU4VcSGsEY4y1SCCK3lO7sJ4/+hMHEKk4Z5BGAOo9WvG9lLzpmdBb29aRB
Jei4dxIOxb2j4ReRY2IeDTt5g8HBRJPTlaXk1ejGaxYalP719GJJLj11i0o3Q/gig+95R9eAqvHT
LGu1qW3R7oXSumsMsezCHNZqCo/Hc5GWUmZT4RThrvUHY0WMPZ7SYme70UPeD/JaL8tmZeFGox7H
M5X2Zze45qPM9kaPsdbH2l3qBtk8KAawdHQAMQ39xWAhAw1JHfoojs55kR2BAWynrL61CdZYlFIw
/PbtgWu96oDqKnXIepSUcbsVsn8vSuupQcd9TpPKXBG6V2+QrxxigIQVnfGry6sCYoVjF3vBOh16
CSNTRBvLeLMGybWqtwuylgAgj1ItukKvzpNC/nxBkmDv0nDDHirTP+As4BDHn7LwDJJKq+g4JYm8
xcdULjwF8sMIDPzh3b3MnWSThQIaki8d8PwwpqfSQY4ojeuIdrjbeu2SKUV26CcyP2Ih9b3hl/ou
xDyA36Rfa33G8tvB55I52XGMCWOxaboGpYX/oajHc1/KR5AgrKFF95K17yCicQbllVhIL70aIpRV
ieQDjmGq9DlxpfSg5IbrBWaeLME/UiTXpbSJC3eSUx8R+BzHPUNVwSgfSwx3NW6CdV6K+4iRsmUc
NRKmkT8AFtfKdU/Kw0l10E6Eu7PqWco3ZfssMl8mH2Ro5OolscsH3W1q2J0sAXEHJhh+y2ZGBzY7
v0iPlffgR1QP/tgcyHYEUh1zu9V1B2JU4hFE2MA37yqAsYKYa5IvZ82j1MjsNAk5Hiuxw7YETi91
DZTV3iMeUISfUXH2regw5TS52qRqsQpi9EiD8Tj1Sm61LiGiEd1Yl9gOdUwL2i4crjOr8HFh4erv
0PDryU06aXeZJSNoWcxQRuzkq4z4tQrS9kEqG1nsMGHlS6a9Bcpm6zLDWTBNiTYewH1IeX21R8nw
5MX9W689D/kc/xPjpCGkvPYC+z6dBx5cx/ecBd4i9lkZ2jJ4BDovmUUXYBYV0o+lGVrGyczXnhff
E7xXrTjlFDdd8PEjkm3GOkQz9NXWSZt3HTHzwJ14GHM44ZQvVH60nfC4ahlILg+vDGB39FHOU9hP
5SwZtOmZBbdu7R/SHAG/02gaFhHAHOMQbloooMJtGdOwdoJ6aC0Ty75nSY0sz+lPLY7NEOv0Zuym
ljZM9jGug6L9qEKIKChcMLqJ19DFRzSQP+JZ6YOkNbLQtfal7fHoEGRm7HsUFouuQaDGfB0+yuio
pUbaycpMgapV8Sqf3G0ag5aA4VhzeSv8xZC2wZqpgL0TJmkQeJn0AdNKp3er6rlH88/9NMW3lnFr
jkPzoZ9eTMyjRNO08coSZYeh2BLLwc2bdV+Pn1UvoBlkDg6I6inpZcTATSE815KN5rGcwFOwgYuz
zjz9NQaXUae4yDKp0IDCrqbDCgIURXRkDicM69py6rUXq5mRIuM7tT2aj9oDTEa5nQ17rzDRmqZI
j7AhS8Ip1GNEAceywiV5wdt0nVauwqj6MBzsfE5OzgA3ORow0bkraNklzjYR2KJUHeVrSRRQ4TuA
VxjcTbAsk0G7Tou1j/iXLGYIAS7JZSlqkAVDb1huOf5/ErmarkEh1mT9ChogNmQ6/wvuXtci3A4A
F0bYwAOFUxuhDpybQX5lvhN2cq5HDdYYMk2pQZBHUu+HpxFWKmcjjnlDL1gptOkV+uOG2zWk+ij4
SD14PG5+Xzlyh0D/saHfsJhoa6xqnyLdQtSRwrEocn3nh1z4fNoyiyDjdEE8/i1tzFXekzU9oc4G
fb6gl2gQjJZSmmj+3klDY/Wmyry4zT1/F3EpWDkpRttk7gbqndltZRXdV5KYmjGwJfmi7F67HkD6
TfKNxRG37M5OV07kPzqxzq3TKLaAXzBCzQ+digsm/OAVY+BACHT58vKDy1MuX/58mNM5Y5fm6aK7
/LcPujUsgPfL8wjb5j52eaLP+PCv51y+HmsoyFyFjpevfj4Rx5e/8QediLX59375U/NL9+kMqK+j
INgZGkaKsk+2VZ3zUfz+ymYzpxr/+rKjMlc04oufW3LZzl+26ecf++VVQt+8x6GDXNiE4ru8bIaO
mZ+FfIKHad6Wy69/2b5fXvLLc77suK+75ufrzC8btsWjD617MYZnjC/MZxudbFqlumumwrsuQR3Q
u8O7nwHCIa17O2DDRaQeTQdNkiY1dnT20c4igeOKtkkwhOLn7fob4bHAJ9fyJY/aTZTG74ScnzNJ
G1RVNnzKZiOtVKyArz31zeBwqIOeJrquWcQkqqyNoXsOo8I/QwhEYNwHWFki0vWYEKMcRBhYpJVa
GKK70Scg1TLQ8r0MooPyquJUMnt33OrkeHl+I/z94HgpKl9KMAqQCBQpIkXH1H+QJhDeJfqH7JHE
mWns7QoJzDbwrWHj7aeC9bk2TO+Eod2mQ7RGT7Y0dALUYTova7p9K+FxNU2y4Yx0v99npMksZK8D
IBO3cpznEAGMHm84NeAYqjjTITNO7rIeM0opr2m3UKW2keUg5MzwTcOCdG0kXspCyuZpNyiR6xXv
elWILlv0FXnpvtiFtqbdhWtJxbYMSytY1hp22Rof+loFGtPNFmW7hcdGv49pda8gJn/zutZcNgJK
vyJbxSEGiUNn4ZqfGWs2U7A3Gpxphl3V8HGykJFbc0Y4IZauqcVbAI3yTGOCdU+HtzPXrvKh9q81
b1/n/Zm+xrtudNtSb1dhinwqV9RBUU+wuts8JiLwToQ2kKLE3hP++FoZ/g3awWYrE4NObk5sQ9+0
K5aKEmpIEtOjTW8r7AULN/TdHTFMN1bGBdXKwiOwnk3nyKu+sDNIUT1zLPFsdni5HLRtB5iRJVtL
O10k6iSpqK89bIthfeXqAUiFUdi4xDCkDeDNt0FuDYdQoQ6fxoTf9aEE0H2NqyFYilF/TJGykTBB
ZMcEAi4qaiY5BPARyTguDHoPgdF720KCFHaIQvRaWh4Rk0xAl9jo8bPlLffAUWuBjengCS7rRUdz
OqTywJczRNYrewrjXWXEn0Blik2ui89gTKLtMM7okcbxriI0VEbHFqMzwUbhxgFG8eqGt6bOOdOE
grnylZZgNI3d7ypD4EIUIsdy3ELjt+1210bJGul8UaGrDDQ01KKu90Y84N3gwPLqMLknlcvSlb7n
l0ioGUDl5LP3pnTeOpxPR4nyeLpHNZjt8AbTwBfqPEIg7mK5nhDjohae3m2LlSQ5HNdZETyQS/fJ
FMmSLuAKd8ZVAdqMGjYyz6DEu54G6INk8SpEWO4HtkDDT9IzN7uXoYUL583OdfTaUOma+hpMdzt3
jkA/pOkpMMp1JJkI6LbLjRjcKqRyeTStEhH09OHptM4KYy1yRAwSv8VGz9xnkCoIA/FNct+0HhRR
RvN4YGz7gbu2E8MLVQ+pCk+2/YGrPKBrqt3ICV1LlAPhcGfiRzbiMNT1AT4RuTjQtMZlBsuLj7Yy
dnVtvwEH46JhgWggMjlHVY1mxOxRIIuqeYGqcmxcA4mkmD7JT0U8ON7jptvGP9oABDuWxEPX+oCG
XeMHB2C/7IeZB5tYT4aL6I51Pgp2C0G/BnzUF+Dwm2ncBcLkAESKEs2ZOYIGP2UypsTRoD1nZvk6
+2CNMTRhfMQBdZicDDtugxBvHj6Hprzzi6QE84en1Bb5Jo2ffF0sKrOoDpgxSZJMjDM+iG03wUiy
fLqoVre3x/iBOGq5ZKYYrtwa8bunWaSRQZ/p107psQi1abQUiVkutVy46zbvHhLaFqImGljzbj3M
JISuWAOMC4Dvdyqv601Wk0VWjtktcePn0Tb1NcMC4RqfjRDmWjXNCXT9sz/i4Utmj1rb5w/VhGU0
yTFEwF9DoBU0znqYiNdztQyi/8R6huRpadFMMJq1Q2oZki9V3qBYC8+afhXr+MQrxXRC9O8BsgnM
uuR/jO3I6HoKnxIiJEzozhs1t56myUGcyZICoJF7JxqigMRSH3DT2PCdT4ozIJLah4JfuOjdF42w
nb2FbffcNc2MP35yjfag15CE9Bqob9Bx8Rv3odJu9Dqut56Bmj6d3eATcZqBy+wsAm++Ber+FM00
wVrPXx0WenUDldBsQdEqHIlkdjoPsEJ2RgA9QHGGkneN6kUD+h2XFuQYoOdtzpy0TIadnnQrJ0Mw
HLfBe2Th20lF0wHcKEnktt9aGrgbv0kZfbhbmqIvndHEx9Q3vzuwBXHGkUxZUiQSC7VUVVKz/qYv
7MUcmZFvQ+oyi3qBIK/a5ebGKag3vHiEFdeqYtO5B8zE6MXREq9Y5tceUIU0TsdTP1MvjL6EGlU3
d6ZDT6O2sgfVbjRHEwvB1ZNSFaV71sk9CbLGUUZziaeUeWjK5qHyqes9wFzLtgIcL5yOJGKLFT+3
qoOuAFsBj6YelDF+uMJdaXqX7ewm/BGgY0eo4m5ZinBZ7plsTwoCRtjM1k26iYu5Q9WTcQCnhBun
Ho3HIcl3Zdjtq6JbWFipuXA6uExWRYoQDxrHIyrtdEkGFzaaeLgxrRHkQkdTGCjxptTp5nH57jGH
Q6wkqCgUqHtJWOiGcicdv1nbOUrtFKF1N5+kOjB50sF3OFEgfhEOTb+NYCsv3KVJRKBTm2BYMjA7
eCNuCuBB9hpI1LCiWSEZw8CCaftTHX4v4sxaTdIlatyssF146V2Czn/bGtW4wuk0laL4pC+e1cDq
kFlUGDuy+Bma2XNr4YlEY83iyKiP2mwEL6p9QCL1skakb2NCucb9hIEGPjkn0addYlPso1QcxkIf
sAOaV1qfR7iLAdETwPwSGvHGO4RYuHZUOzTqVPWWq2FYm2V1FftkbdWusyeBsFuwKu83ygWs59Ri
4yW7hvzRw4rCDRN0rkMfwFU9Rrm/G/Xxbgi2qOe0tSJx1klkRzmDbzN+w9qGoWkN85vdY7QEB2qM
hBq/W0nRVsussp5qv8dvq54IwLJXdeQ845o2N9p03VoB4BOzOesRSxIrb85I+I56KG4wObEHehfg
WHTtcPovGbhfJXZHcqddE/A69zuVeg5aZ+DK5uITtvC1Ddwaa+oxjhHcCs0wrW2FaM01iu5ghKdy
aB6YEyRLT/NzTNrJ3WTcNDKfJZsonmqAuAuLWHOcmeWixeQ6afKEPtBad0PHksvHK2079VWgV9HZ
Ju2xNTp6nyX9SCbvhnaNy+A+V05Dvh1WHFq3NKWL2AnXSUU35ec32w6Xi0QcRBATg6U5MoCI5opb
bAVb3WRG1YaatlAqMZnIYBtrJtJQWqI+KGAp5ndO5K7LydcPlwc31MgSilg6JQ1mkvnBCchZjFxo
dUS2twd3fsDIQn6VLnYAqiC+tvDNSmybMLnMQ59pLBYbQMhNr+Jj7zw2ccScQMumV9S561S07s5I
/eFQDRIFmihPwUwNvjxoMyXz8j9uVw6lg+UR0c33YAXZQ03YsJlIkjRdWpnz//C4MEQ1+rDZlmCq
LDXWh5C21KG/vMP//poANxcfG4xZvJyiPdptgvW8agSdn6Y8OBNTQIIdWOuIHgPMovHCZzPNAuTw
6zGpsDTMf7MQkeJn//rzMd03BV4DjqLTH2hZJ3Na2ARLa9LurRY/jnpl0AxCcf755UnDgOJtMKG9
TYRSs9ZXGvCfdIbiFCSkVNQfoatX68yQjNELUoalRTdCdkRuaJGNuSculkWdWDMTrCVDq2tm6j1C
CXM2BujzQ6py3J1XsKnLQ26BOVhMIGfiKoj3fkCeD+2g3c8fzvU7HySDwuFj8gR0xQQu8KFuRHiB
yUpytNzbYa4/Lw8Jt4rVQNtqYc6Y1zFu4SXDxELte5U4ORrUqklWrOKAE4WlPAzzAyZDJDOMy5ud
TPA8N6NJnhir7V7zzFcQqc3ei9MdWm6YA2n4Xju1thYFx2/TEMk4Ygq7PNDPJqfLZanckxU8ArOj
owHT6/LDy//IMCK5wKuYpDQ+FqiWoWekgf8Uc2/N7YYnlVWMcmqoVHMHx4wqFpePpSNGWmmQjtLx
lSsgVtQFAihENF2G79kly3bOOoJr8SMs+fbU9beZd0wD/QmwDtPMoKPLqz9N1LUErJg35iCeDdN4
srsYjj30Dihwd0FMguc0gEAy2z1r4u9lyLr5LbTbFyhjNqo+XtouimtX629RYD4pOG3IdR4HhxWI
271jFeZvG6RLa/WHa1nviC9vB0kusV/pwxLN0j73iqNGk3/p9bTMTRNTMFSDjoqS89eCltLlLBm5
KpXQP8YT5meKuvlb//2g6EcxdGijPXkJi8v3M7eut1pCzT7/7MtT42w++C4vefmx3jbuWg7W85fn
dX6Hvv7yzcvzJmV70MKsc5nmTIWKHJLYKMg+KfQfeHfOFvGSm9qPX+D6xCtJtymvZjAoK4CFm/vN
oZP6ytOOeRJ4R9lqyE4zGC1wMJbMBW815V0HsE8QWcB4qQW5YiEfSA6QjtzMO0vMkzBb24SpTw2L
AdQW/Eh5jDa6GOAaIYvuPaecof9osRNeVzCTiqFf26U8G1w8Tg6u5T7OVoSjEpnQJXdAKxJW9Cxu
ijIlxXJIjoPKhysbOPRSzr27MCuYY1TNR43Mc1si+cSEtaORYOK/qh8o+13WdPXWtuFr2Y2+MdEo
kwJXTGunNe6NpB6w64csugPuxaQ3obLOo61wroSEoRnV6maAq1orHWB4YO6lHUHX8gArJh5ZWZQs
LBVRXEeIzLd0Iqn1ie904aMfUthOKmWSlIjkpRpKWjTWtHa554/9s2543QG+zrsRZ83GdJxvKvPO
rqNuMSXdOE34admFfgSdvQpDEE5R99in5lZPFSEa4AN6ncXvqLaN7XV7ytnHXHpkA5UM6ox8/CyV
91SbItzU8yBAle4VZ8dj7BMlzDizWeTC23hNhK22f+Fqz1ss95YwqSWi6AEg9I1LxmbLvH/KIDrl
KedZ01ebrqx7Zi5Tu0Xy9V37pM7qT4nnPBhOCKgwBlePd+IBxwl5b9Y4LWFcR6A03R8VActbNWHc
U8jWpDgwx8x9DV2wBGWRTvcWxUpum8bWyJ+FY31zC0inM6R7yVxtXM9a6IZp7OCyPSKIZy0VlNuW
IVKLdXcby/yGVi+rXIpzEa17zdy1qj0Vw1RubLJAFppFYJce32jCeHNFdNOH3U2CGMDOKCh7KwLo
FMCIJbGI1nW6sjV9jVucSnNdp85xrHDcC4ZXKUoS026pk83hITQYAhcy+tTEZNJd0I5FjcvLa89D
PrxauFcXkehvYN3fSodeRWPf6X33HGXdSxFFmJ+HXULP3k7IHEvG/M1z0Z9BhlkIjdPC6stTWRTv
fPop7pDwFoDYN9ZaE/DyaG+O6YkLvc5c6dNR5al1+u+DYX1vGclzgX4fMgRtygYIGLc3U5FLvJLk
dWEPOLn5+JEr7we2TxbENqYZqXN2GjdCfaKB+egM5818gD2V0N7hQjnV5bdRd9j70ffBS2mezYGL
kCSuoly8ptPcCjCZWajuafTNgZqI8BflhZyiDR0KcGgI3F85LuN1QnYbh6m4Ilr2qfH+P3tnttzG
sWXtV+kXqI4asqZbzAMBgiAEUrqpIGmx5nnMevr+knb84aPj/yj6vh1hhixLBIiqyty591rfcqJV
gk6YPry+qdX3QS8CWJg4NSZD6dHymmfDw/XQMk2kdZIv7QBoH1odJQN0qfWg8emk8jFkR1lvzg+W
azGk542nLaATYAS3pO5IV5oLRv31Meq7712mF4z+X2IvTfFgG4vcyGn2DQGUMnBeaUNwsWY/RpNV
b43CpA1a06NAQ24Uo78ajelsDbhDERgkkqz7oakfnInBBofrxyg02dVBRWMbEvW3hiavE9oPnaR3
RToiNlob5n0Q7Um4AtnnhbTWxMeoI8Mxk3olPSMiv62n9tX7m9cm17EdF4A2jalSFNeSCYhG6xcn
D6sVNyCgMNp/hOZojbfjKVU64X0ytk+9pb0Rk3XlEyZ7YWJvHy5ShVMRM6VJ2LTgyLW+ewRrTnKX
vStNOl+juS7z8U6DyXL1T8TPRe8zIXDTKzGyz0M3v1Qj3DDfyA5AXB5APPZErIFetNE/GjSwjPgD
YUiaWU+WyqtyO//dsPV2GQ+AZKPR2rSxjqLGHpZVEbfbwipRubZISd5CtHQLfwh+zKM+rA3eR8ZT
GWkXGyhOqgMZrplX9tY7rYnjbGNREkH1AU7xRdDXSarW4ZTxs+qRoTVkdm4T1waw396jmMDjGpeZ
09NBBrv4sytJFRkM7wkewravvwd6gFfY1c96rp0SA3d07N+nkFEok0IEcWDz7JmiobhrDbtt6Vcf
YZTQCqwIjsYQtBm8wNi0NPaX0ud4KtpXhkliOSZetcOqgM1rGNC1mTrVwyT3pjn8EXScX9J+vjQO
ZLYgyvUVshma5cWnTluUzXV4gq3DQ4maQCaEg7bRbW4/tBjbUZ823C1ddzQGYuSY3NM/yp/zxsA4
ViNqKyOCCXB/LxPoLjJ041PsNy9hAQ4aBAL4YrqpC2bJ7wZDgR3uJ9C9OWDniLVEaAwiECbkKw2n
22rW+DwTyGmoQWmBzqb1UM70WXUCtFdDpJ99JaPXq+AQevbZmxzxXEvIISlKvRJ5hYEaj0iKhDmF
s+anRPej2ktQvD4CippjPbd8xCNekT4Yt3Mf1juLg9jaTWM4flZoQJBGvl46nC8JpzEYP7efqTHu
VOL5hcQU1lfTrFYuWsbF3CCtKvq8O8QQ/zaTB54DquEt8LLquUtSWiiiHbaUm/Ha74GA2V0aHwtb
PtXM8x580bkPTlybG7wlEUIxuyQ9169WoWGefDN7Dwd3fgjwUewnZmKj79YPvfrilXG3ngwuL949
52Aq34mcsmM50SLXq7mABsgBMSUW/c8YgCbr/Y2yYcosN3b0zx6dBPXc1xevB/pECH1e2/42tV15
iFsLTRBt/dAZgWf1bKKGAF80pi39MbaS89cXQ6Lc03yU5mK+eAzuwToQrfdICJwGTM5/UASrTeZM
OAsTMF8Dql+zLsXDxGaIn7yHfFFOsO76Vn+mVh2eXYzS+vzs2SnpHbptHp2+JBG7Y/o15GNz64wp
3+CKoEpMEnPrJdxyYWdrT1b5LexLuAHqP5zQkBtDzfBLDUyQsCE8mTxe5Gej6E7bdj5Hc8S+6lDN
VDqoBb/j43HMQjxEQ/GzFV28tVQUbzbjrDIIdnWY0C2duiU+O0L8o/JufXdCNtcT0eCk2CIyOsFL
4ZKoCUe425oQ+BddAhl0HPDuS19juJ53fLeBwfBcMuWXhGAlnX+evO1oVfKZ77Iykw66cM2kOwER
JAajRIY3kLIyOnzPLTQs4yGUbHHg6xEzmhqZA+mk4czrOTJEYCIkecHBYO01H4tRRDmREXl47KeB
DQt2ul9fu9mKaAQa0PfomWOiY4gxa3D+7X5FaiBhij3KO+Qx3YrHTLCkBjttSmZu0loiGF13NTtT
3PKXLT3cOHxk28qhEa9V9BXbtvNW44D6AvEAJkpxCGIEla3VUiu6hzATFyhXe4PGHxWUBrPAvHs6
Z48vQ29fiXiphy2EIk5+QHTw57GBroWXrA0RSkJbmlM41e4pSqZsO3fNYzWLh7kFuT65zfd00P7w
xSjQkgKbDJW8pQTr2uZ8EOh1OLoG6TEjfJjBdJAvvIkVZu7fhZTneSgATA6gqHxwO2UbktVEDWeV
bJsFppaYsEe7CeO1l8tQsR0+02Bsdh3dPCRO09lNgqP6d7bZfRMXnGDt1y8RIjHGmlEzAhAKzFsl
Y/nojRqnT9Z/C9bVJKPvsBGuZastJiMMELKkKLyI52VzJSiA2RkwJ5ZqUQK5QAC1BOcAC7brFSEs
fM8SuCq+JWkNSDIKk/gjK2yf5CRCmKFkwG9uZAVLGxlmHGAp1hz7lBa1IoFhyQ59mmBNeqDxCkDQ
SiCuwD1mBdWZkTkvuGSSSxeOr3VA+RH1/a4IObDNxL37CSjYIRdHOfXKMg2b0KdkcgxQKWFqhVQz
XbSzJk7WSa5jh8zDjVmPwcFyMp5KPeuu4Kx3ifgjSP2IGhzF9cRo9Rgk0aW3B20fMJPuQoNsjbjA
pxQZxzaZvFVJwveSAJ98ndMjVPc4CZUWreHZT+uj7IxNXbBhyMnbR33V7HXMV4ktGPYM81NmZJeo
zp0dSUCwiVwjfijsSgOy7z6yH37Tp+o7jxC8Pw2tpzc3/t41SHAs6eSZZnk3mUJtnb57L5JkPPR2
fEVVrNwm04NMYBv2sccpmPqiLcZ7QyDM7IyoTph5TA7NWYfIlQgS7tJJmJDM8496aHraivZDq2Mf
EBUnKqJN0CUB6cFKmRy4v2J6edXFBvo6kW9CQAPxfl4h9v2MlCZ8KqpB4B+3jx5gFRvRMlMJ+yVD
EWHZZPPSl8XQXYh3Yza0TZF69NCZSKzjqVoFfvf+ZY3/+sTygqDYlLBCjElBiy10/lbZpP/Stas8
99jy0a6KpmxXpaBEzAwonCmVFQpz3J8oROgD06TwBBk1vv1EfjAVk7JQfJn99LGzjw43OMnpU79w
bXve2Sj6z5W4fv2ppmtQaPp4WsEUqIBzapAhalFARbXPRQ+Ib+wQIpje1h0df4sNg6og8YhZacuV
X8NCEUVycnXmJrWDcCQlW8lHHHcq/dbi74IX6GqCtlm89FB7D2V+46zPzGyOdsxejqmRUmzipinT
92gM9Z3h0AxuZ2Od2vF7IRCxImmBXK+89sYgNuPIALfIkTAFPAEQVDl3zl2xjdaK/EJSPSgBDOCY
NJHpacLGs/DDqsZwGSEbXZcSgl7AgNMrMM+F7veMZtySE+YNCg12eKsCgVgH+8ziE0cXdcgxWi1a
HLC9g2Y2zm6innjpFKsxPZOdqIZLb1FxwQkfGGWhlgzI6279oF98/Uk35UD7taSmdk2isgi+J0Nw
CztyfYnhqpCvcdrtCcwZfe3TIpp4mddQcYaZCU2KgbrBGoLOCm6wRu8KWkyNQ6dN0otR0YsjA9da
GB6vkdbJKoqQQowm1P9keIht6801WI8gzp/LiIpaB7IVmqzzEfNj5Iw8C/ajNgoukmlfa24Sybvy
COwGDeovq0R+73rOYgSHsFvFXGwBwS2SCYWRhsqsbVfqk2EYCXvQo7hrJ0huEwoPGpxbF3GhlWfe
qjei96/9ZK5VcFWxl+QHm/YHgDYUtT5/5at911hogvijE7XkVAyv0cy1M0oNtBDZyqsCEQpQF0Vt
fxSGVWydasqPiQ9GqMFA0PbdtMkjDrmeSTnvZaP2zYm66TAaYlfr+nlunfbU1H13Kpm5g1DO9m5a
THtVAzvZSLy4pcBBUnzvw1FcBspIfTIbDH/ZWrPM4ZJ2asIzr5i1FatxnJJd0Tvf2xDK3NcXbeh/
RJEWHqRW2WvyBB60sNeDJZ25YWVwCDkC8XuJRg35LPEZJznp8S6YcYKzjl4Ztg/b2dSvld05G9YS
+2j1wRExCvUQ/JuKI/6u9uoffmaYy7o1niIwsKtOEobssEmqm0pXRIeoF68aSRGrpFOfH+21gy1x
pgnC6gRNUH7Kh8kn1qLzt+rML6fOJZOe42Tn7dw687c0+UkMRN8HrFBfZaPe7GEGgrhXslujH6yl
YUJH6Ll6FAZkMFImjOqkZjZmuCaRFOcioz8exBA6e/yaDChBUxc3A/Xjk50SBDKFWMpm8qbdS5u7
qE2bmHtp1M4llQwSB4qmzEmfRWcXyHB+4rDzVo6FANvgtL4APAd2uiZOvmwAVY7Ovau8hmMQ5VKI
uqdo63tDZbysJ9agr4WI9gr4J9/yQUCzHQeZZvOwv8+FOo32Lmf/GH54zdPvMpdgdk9xWy/qCaQc
yoh97jL1p7M2gHl9zHWQJWMgSbCFEqEiYVaDKVB0wAHk1ViN+3Z4MTQM1wFlGYGb9L85HhKxtOyy
5oDrBbXtwKb69Tk5zqs2ok0ThopmxDH09YYh6JNxRLWlj+G3mUJwRenKXg8DxYB0FDNE30TcAghT
jJ8Q9KYVz+RKKwVurB6xhDcGFK0TjUxcdXQUeFZj+E4gWhN6BixYpsFSkyL36bqhp+ph6BAR/OS5
e1IIiearokPjRu/K/N+12XtecDchpEXsbWiQnZXt3BueQ6O7S24rPEqQVP66BfWGoXeC5xs48M0g
xZIVK4XlvSyAftfn1Jfsj94+NqJXXPTtqhgxokGFoCzhD5Wdu5W5zdE3aKBQp/pPHQM73TJvpTcs
+cE5nwmbbZ3xROtaLl1wMCRqdAs7RGSCPqBVOHs+AawuRn7lHH/WQgyCLkCxr5V8aDcDogg0+6zk
reTAl/LHRUPJh0GEVqWZvPutPH211LGRWIucUzwyiZIWXCJXmnAeXNWnZGmfN0GlKBdpfqnc/hSz
yCy0/J2QxhobMT9NpefrGWR1LeZdHrTRyqZ9ThYQ1/HPNbEfD8SHjxt/TN7JmwH4aGGWIbIoNgfr
mCUIKOzRJ8WUp92Tj5xJonPNFGqR07d9GYaoxi1ShpvMBdab4znUR0+1M/qfMQ2dXT3Z+sUr9Z/T
9Bz6pfmDRgWK52KeH2LhJDvbmptliFl9pdGgKnXYpmVd7mPb7E/WNOzzgcOfT2rsCRYxDP8ZnXVJ
bJBPlAVuXggpBfJNtP3czhXIg0XtEqASjtmKxDqo6lrxbhcGAI+M51HdIY3Rf3S+/GaaxQmmwHks
wYEEjUqzYt/VG7Gn980hpzcY69FnHtXdY+s1ixRVoq5WgslP2WZZVCwi5XikeOJE6P2YQYe5GT5n
R6Qvaj3kOUF14BJME79HbnAr0/qpmMVrJ6M/sszZRWPBqpaAZaOrQUQCLXzIwc815bU10iG0YtXZ
zyh3hXqI6okXaksae7OtrJB59RhWQM1R/JB7QdmB75acWknzTWdF9jOQ6pm7+9qwA862unnENEdk
E0Gjq4SBR58ch6PZeO+V7u1T4eMONPcgo7FnddVH0Hrcs9xcem/fJo85OblW+JkLP5eLomaJhj1K
zhubLwF4lLEMUtj8kncHM/UinP2denbNpJ03OW9n0rzb1LHcNXqSLjStg35IrdircmKySIatcSt7
5WNQ8TDoBW7plla3HYpziQ5v8fXOmwGXduJIUNnacz8IjXE89jeqiGr2z6byBsuZjQCucLvofBa5
CK/V5EKz5/b/AlF9PS4heEoMEicN7TS9Ra5viAmh78kysiuWJcC9awwbd0f9Ns/DtBgaC/Alu0qJ
v3aVA/4oDX8ppTiDKeRTEG7DAgZhORZzsVW/r0ukVpSu3iobkAohGWqCmispmJhKUs6CfvX1WurP
tixw4JEWZQhq9+u4U7m6uTQtnqQ+PuGIUl16Np2oIFTCszo0VLRDCo1picNiW/XcFB6epsxpuHg5
e1ifZ+9mbh2a1MM+pjhZSVzsMpeOIgB6BHYOP/bsJ3It86PtwaeK1Nk+1wDLlvaHXXFSCXL254gW
tBtV/jbTSH6k8rkPQOy1hsMddz+5Z1gGvqy5Hmx2biDVKSS8LyCir245iucZJYJLQIcL/IjhDoYM
bbSea9OOF8jbHHbxRrUrCOkAeF6rbZObo8STPm+xaGjrucZ9Brmfe+5HyZUDw+p/azHWGLH2BPE1
RMruMzUVQDrR3S2DRuhbA1j9inSPZzH2906dsrLGPXYD+ThxyDbt6YzLo/GS4O1eZXP8Ppo89I1w
tr3CvTopZW2NiwMDUrMLkfijsZyRlMw+LWN1P45ffKRyELzbz6+1Gy8djQYDBftU7gb4/NSNXLLJ
sp69ukrOrhQ/s/wdjNn0yhhUl9Ap7QIhfoamFyfzHs6lPNRGk+J+Fv7KJtppiawhfUzoPYBKrGjC
OK6KJfOZgZfeM+OcZTFG5opvscEojDwI953BE7QXSbYe/elb2sto5TcpIhzZMuLXu3hJ8xAGN/RQ
fTSCkzazYpmuvHkWmigeftwahE55tT/vhra9GLzHY+IiZJN2sxfxWG8a+djS8ZrRLXlJcPcLowHO
3WzQ4TjbIcQ1OFfwNGBGGBDDsZr6zaazevbYkAIIc0MJ976YN1PdXcAeYWqRaXY1LJQ3Jcs3RhrC
KYXZJ6eWEzzRlfmKTOniMnFavM4IOHv0JH8iff6PTvgbOqFJ7APMnP8/nfAalX/8/K99m70Vf/wd
UPjXX/wLUOga/22YuomHx/HJVYfB8f8AhfwvyDBC9w0Xq7YLz+svPKEw/5u/Ac/KgW0Ii83kf/2V
9i74dsLWDeACBr/9v0ATOu6vzBuPfyxdYFoQvC/rCx7yN+ZNjUSvIb+n3GkuQwAzjH7IQ+ToN+l1
zLmD8tIwc19LqxnQL3T0u32YrWWR7JE9w/7O3HMCyjW/ePVwg6FxJDX01QtRbljxA5MzUp0oBtP0
jcS+k6sye+k6eskpyst9W54tO36qibSD/kIY4YjMFyCo79MPRkhAUyOYrzHOiYNRPXW0IfKZUJG5
HDEfkT0U5plqMXerziu7hWllOZUe7das1+/9fHIbT4Dx4sGqNQE+OJNLLWnrhU7A8WDYnx0w50L7
gflxWiiNi4aMHRLHvKhxYBcdYt4kxo46kH1ERMZnIlGgea17rqAs0Ds3LmmW7Trh/jFQkDd+TmJq
O5pLp0VSaOUnM+yWKYkFzJC3ddPfOsFrJy2HhPznKOVVq9GuR+FPaa9cCwk7wT7o0Jivxtqz67Bb
BOZwSkk4CFs+TZf+AhrOJ2aUp7jLTmUhdn3BIcgm+6PW99ooL3HjnknNOsb6fCx9/UL8LyNobHOF
vAQ1czxz0+TGvWEjsdOG0bAELpyd8MN8GuQGctR/CVp5jb3+Zkb2a5+SIXeg6wUV3iMdctrmU0pS
SfJm2PNRjvyY2GlGY7hGerA3w70PZ1XE/UaY6amX80UkLI3OuGWBPYx+fGgSjcCV5BRznrCN+ISY
CVfFxh36TUeXA+o2SqlxyzzowMQHUwhDddd5JRF242pSDa9OnXzRMyJCsXx+Wjn3QeiUR7KI9oFj
HINa7MYCdjk5BfSWqPYsz8C6HB/KNmDWhoU57qqV0Vmv6ZC9Uec9IJfwPeNSRfau6iKk1UyPzPAA
tOykrrARjPeeJj3pdu8izT7tMPqsO9oBfIyVNt9rj5tazDcDpn2qM5yn+UXQLeDbrSxQ6HjgiQui
iulWhNaI1B3CdlOOx9lhahnCMmot/zAZI+IWZ9fL+EB0VGrY53K2z2bEJwjoxohA8oewmqLs00M3
Bv8FL/QEa12kJ8ue7+qenGvVlKQfbscHeokfXmWePG89pdONyfN1rMQrNo7DPBokFac0WpK3r9dg
ck6z3bq0McKxEbdfXyNJbj1nkRXTlgPuGxFQR4dGseCqRC7zM86Jgvuvk5fBGhcxHQQUh59N2rJI
dNSyyUGX2UkT6cHiOUdsgImZ5ONG3qcZgzTnRI7LF07Ip3REgZ1wr2rNMyXlkEzbph6uZMHcGi0/
DWo58N6naL77c38d6RWE09XkkjRO9tYO35WRuBvnu1vPd3UFqZiPABhPIsrf1Aej7kcjHK90Bzh6
z/dWohIz5GIg1FL9SDiTVxMplnRfmBBzaUimuYytfunMccuZzZzyfWg1fL9m5fPzwPCg7oWiPtqv
BK9iu7R3sfDeCSmYI9YEQFFEX3CG5N5mAnVU7w1MCPqsobvFCG2T2dwmScE8gqWgj+Yj8amrmSn0
os/7Td5mn5PAjBC/InFbY5C5mUa3UTeTr4z6McHgXbgy8zsQ6q01uK+TKlyZyt91ATbTfw6rdtPY
yUFLMAFbPcv0fHGb6RLZ0y3X4bsVa2gWF4a/dzcZIbWinwnK+M0LtZfBD58e2sk+o576iHAUxQGk
LBNnnaWjwnKnD58IvwIhC+LoT+q3o4m/p+Zmhqu37iTyBefMmb7SLgGCGWy3cD+MjTQ7LDvpIfOc
s7CH21zrF2B/dGn5pa3Ot0frHXzmEwGkh66xdrWZnfKa9z7xeNA42TZ80vRyl82P1moe+54oq6rD
QDMT6eeiQZmOMw+C+pcm0aasD4iALmwa7sYOCQS1+482mC4T92ZDvwNZGrW+qLZBNAPXsHdqsYpb
HitQX6SEhZkiUN/Ugg0sAGxi8uizszG1vBtJ/tbV9TczuPf5dLMCivJYTB9m9LON/X04OWf1SKo1
QZ2co4Rrx0PUEpCFHwFF1BB6r3i6aTWRCgyq65XJxY49UXmZu6sjeOZZqBDeX6Iuweg23bKC1c3v
T9HkMjS1HB61/C3xR56P6KGh08Br5abLaYonDkWMYcKcCDTxA2P32SiCHD5G9IhLCk5pgicrkta3
WR0tOEklh0nrrIUprR0KvmCp2x31av0mCSRGuWd8JKET7hGJq2Fn9WDRBsVMhP2EJRZ5pYogkVJf
oysnf4x5e9h9y2IMQQlzphzB3pJIp9d8mi4+HaujLPNjZ8DQ02yxwI/XkcWKwDooiDZin+1IObYn
ckFNY95n+m1CaXcAhdQfYsa4f/7q6/fkHKPyzbs94oWnOErMzZw41iEPYrxF6ldfXzTR/PWfwlJv
e6EXeUvuQt8iC0Jz7bvhyyDktCI55wGGQHDA5EC4iAaEwbUBKy2hpxqHry+jrA2UwAKUKSMkg/Mi
82QVG8V0tcxeophorbALxoPnVyENmXQJ6wj/vR7jmzKivcxJjYlmlhCm0DXdY4Nj31wMK6Ku1wUn
OJwpDDlHBvOvXvvpAJBIp2wt0UwnslthXiAMDbz9Wnbmg1aRJJW3RbGoCdk5VrLs/vzSmxNKFK+e
d7Pbnt2omTYURRyxC6aBAPAz6D6QMyA5aOLukcttv802Dmp2gXUdeW9NYXjruh+8Q1z0P2KcI2DP
CW/3ySNNkMP1aKtwpYu7M8FbqyoCTnPNSVludDqntPeI7OOTScyPTKOdVCBDERXqq0FHyeXtIKK/
9hUz9pnHPGlYPHgECtlfc3++ho1c8rCtZUChI2zve6bnRDMma5/FxihbTlvErpm0B2Tqvrqac0bs
ejNRbtD0O2cOWcaBitSK34D7a2NzFE56+FtRf/kT3PVfiFIuZVx0LXzxfy+TfdP1PQdblgNt9ld8
JYRo0Sdkee16N/2s0/1oZDfYGqhapjMzrlmTx5o6anLr9W9e+RcMsfA83wSIrFu20AWzol/gZkzu
+8KRLkymkCB7qyrIkHb22crBvpxR6MREAEwZIijfOatS6TcvrwihfweZ8fKWZcNSMnWyq5gU8v//
dj4Y0dBaSVCVO7OjiGetKaJuo9XV1tevSICujhW/teW+m55iOydzj1WNwjZK5PY3b+RXgOjXG/E4
V1G0kV/zK/A2tJDXerjNmJCON3sarjaVSaYdPVd/lBWFAcNzF1WjR3pWbzTrIuuvhWTcQHszyyhY
fbGLCwHy6uU/vzN1Rvv3j8h3gL+6Bjl54hfWW0Ua5QzBu9hBPyYohsTzyEKlHeP3HEeKUJvGUNq/
f93eVUt9nskPKrFb2F5KO3kDIvFhRSwAX+WhZ8+XcAsP/qXK5nvH1mUlYA8lZQi1HVmZW7eetqoE
cfxxmyb2LuIBUFW63vGkZNM1j5KDl+uX2bJ3DddiRLWRlZB7ogHDVYNm5BW0xaZm8wu8flv0ctt4
7bWW6Lk6Gq0ioIaNeXSDTQEKHeXJurYakmjDuxZKYk31FwBQZ1+i1rSai2f016DKP2u/59snb01Z
EzTMuEkQouNy16BaCqiJOf/lJbKnfhxuEdDI3yBO/+n2EJD3IcsaqKDMX+5TM4v9vCR4dheZ7UaU
+qX3swNdvq/KerobXbP/z5fdsP7putPRU6d2T/CM/HLd/dFAaufxZIaOPLZZ8pxAMkss8o7HK1ay
C1bc9E1OLGozzXm9H24cdw+1yA8WdX2GIc+Yn6MWFG95ggd79X244WbxiAKDm0GnIM0GebHwjTWe
+diaRwR1tM8LhuTElxZj8TCzHvaUYur7jl61sbSFPTg7QQGqTgUZdwJgvoNhTuR/kjXnzveBU1UO
C9qnD4XU2WlJ2OrHLef7LV2xU4HEPG7fvWikTEn7lQ/DYEXOEr7vahdLE3Pr6KF9N2xtJdCIhIs8
NBlMIabjLgpOgcdonbP+h9H1Cyw7N7Ou1nlPSlI63Ue6/DEeyoEjGBW49WpmVMcNqBXb+t5wHEWX
9KaK1g5bcmJnZ6bgL00vPwaTcqyIObJH17rZ46G0+3BP1PgltJMT+u5T5IlXs7R343DIhXyYtORT
M6udGdorD3GkrLI3I4NtaK466zLBEqJft4Myexw679UZDIwtxoWK5SjXGo+r7f55TiqdnYk+VFoY
+4unyWTT4udABnP2nfA8gtcx3H7lYm9jSPYReOKMw3r8za39KyNXrXyCHrCC8bsmrNB/XYJBt5a1
0Kxip45v6kg3cdmNuxtUL+pHLpxqV/xmtf2nVd/WKTnBqrs+GoZ/fcnGlLGbCWZ+dsqBrOVgWv5+
S/2HRxZctimE+kqgxy8vEhM2gQhcL3bCQ1Qw2i1NnGy+NVO6rUOin2kFPaV6fZ1nagOvVeLOYxul
n6rKbvz5mGC1ji1/7duG6rTApjPPePA2gyleXRZClzSfJOLvlA1jg+Tdc3gZHK8nj4oOEw46ZJaz
fLr3oXkfEpbqpqEvD0alkvmpdRjEuf3V4vrDfn8zfUmIYXcs0Wyocxm+wXvki3Naid1kUZK3xcl2
r/M47WwOOupN2tQhNYYDaTlMtwjvCNeDV33Db0qxSIAD4V2EKBGjcTNcQsXy6eg5yalorFPEqF5r
JdnuzhlM6Emf3VVqNw/cHsc5fGSyhwWcfgEzfZD1wlpMQ/mCgwyUTlSs+4nSSzfjT5vtQpOcSeL0
NEzpgbSTRcaV9DJgWvQV1MvpKvYLOtZr4fS3nC54WruvegFHlEOJP2VLjfcSBONNreDk8R5/s4zq
/1DgcIv9GbcCodxW+OK/VRiFWXVTKTFJGcCH0A4xRaoT8GQd56bGhbWC+hl2gNYtjYhrpKH9Gttq
H03as8nkdcVU+txwzBs4GmJEOffCO7Td3S7B5nBCV0e3YUDIMF2RfxDFaz7UXvLdJ8u4InoIFOk5
seIX6aVvicn3d00+0rHoaeYHsHCST7D+i95kzYPznw48+VSjqqjom+naBza0PRpB8/BBLCEot/YY
B+OHy8qfs5i5VonZmleS3gG1E8XHtDVoLtC9C7Tp6nvD1eiZb9ioY8of6pAKZBvq+LTFO7ghx/AI
Fmyb21Q79F/Q1NwxR1844E2jQJczblU1RjDBKuQwRx7iueg2IRZ/0bTXfBg/JJFYqgiyW9WysF59
uA8OeQdO4G5BCd0dm5+4D3kkrOCpokXXee+gMq7U7t3qP1/of1jFKNzUP4bl09n+5TKPIbMLJkXF
jgH4qvVxriuYjDuOW3WTW910Ec4hqMLf3F+m/SsdmOXTo3xmh4aZSCLBL8tnLSxpmWiBd11k3/Mm
O6l9jknrkPXrUediZPmJHBHs/ZxVYBOAxNs1FDyVpPFCh9PkQbFQL/awHAoFDaDITmlrNrqBzIXr
6bw7NFJESZQV9ZKngJ3TRXU3EBa+Dn67gWx1UEvGGJ96jYizwdkyo3RHzkOZTxWWy48wcM6RST4A
zb2E+MO6ynBO63e17pI7dU4KWoiYN5vcXvcEVCcAKkCrNul4DSl6qCfKev4w1WZUcDUT8eCM4KC6
9FRYnMeT+Tpl8pgDYF2oZzi00jf1M1sz3k5Dvyezfqp7rkv6rrnZCc3IoufvpkjqI7dZm4jrpiY7
qELHnchA5LaHojrOYtXX2blrVp4NqMHiuzeD96o6FIQKYCeO2G7FuZrzT9UO8YbpsaAy/6Os/e2Q
Tyd0sStj/ARQyOgzPzmEljKiJuFXX1sBK1GqLdH7aPF0njueSlXWzXbxpsDl7SgfwwhFA+aiYhHV
xmLOfCAZpACn2UHqJIx6+gko3FYm7rmf0rdeumfVtSa/Yam6TZJ4MU2KtWrCcfb6UD+0b1GxpMal
JmVbd+mmJf1V7fAxzwYC7nMICUj9d2XKIziYmHZRwwi6oJ08TM4pYv4MaXhaxGm7LAPl+cnQt7H6
qs5ayXlRdECtxvXXIVb2N0+OH0aZPM80Z4xef9YOatWFRn+CfXIyGR0Yc/Im4uRkFGRtetEbxpZN
o9ms0HRf80EuwTLYmzQ82rb9qjptRNZsGp7eQrdf2cKPScb2QXUJFy2pnQdVMBmZVPZeRVtfl4G5
Jvz0Y4jY6qgmhiI/AE2E6Ewfkcmkic8tdA8xHinVa+u6jPZivQ5Lhfg7VJWEkswNz9BDlZEx2/A0
8nmyegm6AqIo1uo0nlXu2c+6FT1EWM3jXm0+heg4Qdrngei7IvzQNfr66oZT3deETbWaODu0Nd2a
KWcEQXuhdYd7BmdkEc3spMgGsnnYDjVdZ5Zj1Secq+Dnf1614Ff+++mO06Zt+zoBmwJI+79uT5m0
ktoUdr4jcOWjaPkg53FvBd/oc9Hw6FElqsOoRxYBbUxmNCOOomKles/qxmojH8l0xxkA1APTpDG7
ApL6Wra/voFrvtcJBW4Tf5a+/Eg8jZHOdGbzfvZJ2iXbCF39mDYP9IPGdfuU/g97Z7bcuLJt1y+C
A10igVcCbEVKoiRKVXpBqEoS+i7R4+s9oHNtH59j+4bDr36oHXvXrhJJEMhcudacY2rwBPUKHSdM
9hO5Mhi4lQYHF320B0XnYDV1gTynfyyQ4EGEBQUoEHyD4bqUVfLLWLtIzsJjMmFq3xlm81ErLw6i
tNbRs+QvCqM5CkF6mzq63M19SbPAdwBoTma1HwkX9+hyp9386iGhGoZvXVm1X/GAr+sLkalH0Lz+
WOv+uqo7dne3NVmc1jXnOdJwdzUgUVT8obtUIcP4aunT05TaMDWyTWychkpt1z08TzrW4RYqcRc0
I6Xeuu/2+cXjjlyfv1Z6z4b1PDDXICTxcf1pa5kUmevRODllD4DhthUzgfWuyKSNJou+Mf1+RXt5
7Qwgsthk5nRaTxrYkV4MEnVFNf+dcfr39O2LGbihZ+wOqqYKqvon/Zw0Ug+MedwP2cKyVMNvbL/z
rn+xHIy6dKWQpf9H6f//5+7/ydydDo/NPv2/n7tfPpKSR/mfEwF//sZ/DNwd5794liNsxzKF41pU
l/88cNfJMIDwLh3TWUfo/2PkLv8LJx4iDiQFCn54nVLiv43cCQsUUtLjYexOFAJhgf8XY/d/y1NY
T1UWURQ2oSyew3z/f15UOpnqWjdpC0O/jdisekxjQzYyW4r51zip9/5FO0bBgvTqCNbzny7U/6qX
+W8Ft0RRIMRajfFphPEvL16VomrIyVgwopA+DDqxu8vHe/hy+KmA6gODd50vWhD/jy+7tlP+qc4H
YiNY5nhZ9aunG1UQQ73f9rk/42Zr7wRxI8V/8pL/dsD8lw/6L5lDIN1V6A68IjCUfrkakgn9NqKN
nARd+vp//niABP7t5VyD0DWgGaYuAeH866G5zbUaXlDzo4gKEVHIPWkpK+sGMUTpNoyZMhKh1yRz
x4u6YEYxffHWIXYsRbHB+gtoEiBCqoUk4zqe55czjuixqSt/oe4LDNeCktzqPUmp+lsoB2NTpeSO
zQUsYjxD7Iis6gLexkhTqsRwBFuo6PYZzmwsEWQnpeNDiEuBehAKhWMg6lzaNAB/WwbOD4x2GAJg
UpBX9aNdmU89cEfImhOR7DO4xwXZr+UU9yHcm1MIlYfA2LfMo+ihRLtZLvpsgnifJ5mHz5c+MREJ
18lhHBd9G0qdeEU8Hwb2lYOjPtp54s6z0E2BPq/K+UY7wufY1aEJECc4GtLHxHKRY+WbQpzKuD/i
IfxrVSgZw1UBUFpfokDTWzfv6P9v41wHbdteNDG+zSZBuLLjyi4pdtwWR0Fm4GdftSdOO0X+AqIr
d/70SVvTWuU8tAx2A75rvE0tqrG6Vu961PDFgI8rE203z0S9FxXHa4f4hsCqDg0drtL8sjT+3mjx
TZggiB2TH2VGWe27buEb5XKtjGpfj/m8Vf0YbrlsB62Zf5XayYENQqzhggW8RrqfQ7hmQkzkZrK1
7epdYudCfYKFaf7KlukWO4CzI0AdarrNYxLTTq33Q8nwLZPLF+jyW1R/MuP66Nsmx7++qhrTVoPi
6s9ZSvk01u8h2GFNOjuzdO2d5Qw3URdf+lhtE4q6YP05hTXd9Fk8zNWj06BozVqbQnshJFRgPEF1
iI39KRLreVZBOC81/khVbW2zJX49LH04qWPQa1Rq8K/p+1pYK4qWq4YcIRgdYKfgpjbHyaUZUlT2
l0Zwyh66m28XOrUfk2NzNCATJ9/tqsssWpyWsdadM8ugaWkhyzFz9QvfDzS1qv30KqBHWiynbZ9R
92b8aW2xvvQ8gZUYcc+Zi+N7DrYEoyJL1eWNNDYpR0u5FL4+QJvSU/OSA/iEy5P5ccN7RgR19Qz1
RNQPokLDOFepB/1Ww2Zi6ZClmKMdaVptAWdhdmq4f2hiUZDmiLpxAPxEKcZZo7hl+AtDs//5oj2X
RacJPzipPvKzCAHrWONDLsZIsGWNVoVX7wL6Gxcms1f4/f+4fUuCp4lHrf4aqUM+tJtfSRxJkdK2
y6azyWWHRs3wh08XagZIsSUjQk8soB+d7LjeN9NcvmTFeD+bIqJf0L0bjRP50P63VYVT3pYesQKe
QhNhgtOeQLbR7fjKNWjyc6wfhh6+G5WTNGV67HUq79pytkOmHiHGkFzRtxe37m5aqWC4c8ba/Nx5
epYFrLvlBmcfgnYewzxpCpQP4TZRYbQV6xNXAVTz5R7zwM4bGIHDG4VKa5vpYcAH0dNTziLga0SJ
8HRmkdgQHvdVGN0zyez3mYnkgjgS31j/YQGO9NueNd5Wauc5422QXONWqHeZoISVXn9VsxNtUm9G
9BBxxtQ4mg2v4aBM1JLg04quqHGWTbbP+ukbEaDTsC+O6+3kVoRCzSaLWdQlQO2SW269Ko4EO92l
aBWFcxUV1GGHBzLOsIZXM4YXSudQ5xHHZUB6Ckv+z3KEjX9uV7ojCLde0N/qcyrrIuRDUU6jAeTG
juwvyFn2Zpj5RnKXxX8ag9IMn0j25n/zpdqL+aWIRNhYnndYLOcptvAg88a6id8sveqa2ESBDOO+
V+VNMzO1w4NFOZuon78/cTgTsnrzzPHWDPMN7RoGsvABZyzc9QRKRZROt9WbCrXguV+aLYsqWLYR
EmXF+wRSxRqjineViFtTboeolsBLLAKK5pspuBtZy7CYWtfRzq+GXlwLr/n2aGEOgPQjc32Obb7R
ZeJytVq2swcIFjoeYh8THgIGQF62tmahtZde51IUE99Oj4Uy5rKChpL+pLEGkX/FZY3h0xAFgXzJ
WUO9ZumrebqoXGPX9CDJ0CL9wqfM2pkmL3n3QJgMAr/XOTtMA+un5vHRIjdlBq/Nx9ZT2E/n28xJ
mjeJZB9E4KYAt0viyvLzAQ0NclbTIxZbb3hRd+9QQ8Gy45Pyli2BjxgMDPbRpBIci7vf7MiRX5jx
ll4C21Y4h1u9La7Sbi9s7e+xFf1SGdT4RNqwmJfsTKzxppcIgLwEI8cU50FnWuuE5c9iOLWfrqsa
XuRqMxoZTAG1NISZdjRMx2QbruCJccyu7qhmpu449Ls65EAm22s6l7RWPTJmXOXsjVhAJy55hGLG
78ZYXFXJQ2FO46NdxcTWtJemFNpmpdDl684XozrEC321taqHFRU/s0ff8RWGQTpUCOkBKrnjrQaz
z8nfXDZZWpUgT7zvLir3hWIHiAtYMEapb1qXj8B5DfqegIOyYO/QeGJPLqws+GbzzZOxn8Jn37LK
avu6LghkSmKSfuCgzu2dGl8WyCC6zB46FC9k7jRL4E7uL9VIi7XDszYx3MBGDqAWwVZLcjb9Lmrz
rS74UWyqn62gy1/YjyATDDbA6Zzxq+pAp81hd6jNwXwDe0Jbq9jnA2VNmPZ3Y9r1CBrBWTRiR5/E
PC8aEUx2T6BJkpCNMorfjuRWRhXFS03m+2jAyatAccY1/SC19MfBaYhyi7yHRU1XiAvgzXtwZ2E3
wGuJSn8YWyJAcgQersWHikuXy5k7BcFB2cuwIPikIRNi9Sbntcp6duSFvWKIqk3cazqLNnENjU0I
Q4XOaVoieyUakn4xdvSvS3QtzK7o51xJtP5jzzlBQp32rnVkSgMr4mrMwyGRfsXRFlfr6G5Y+J60
wUXti1cuNfFvQliBfjPtJOFH3GtRHRQK+qLeL+4B3c3ZXJoHa3TKu3bJXiONxWeAybC1lnRbY5UV
g35wPYNJqVEH4GeA+hDFSVkWonQxCvJQEXIcBnf8u8i6PKWWwj8jyG8Srj93aIzx+OOjWXlcQ8VN
pLsbfp1miz1d2SPSmvaT1W68c4bpHFk4lbsJqKjLkCU1+gorWvgBm33a/ONNJA2Yf0aB9vxgasvZ
m5J3tKfJinuHQ0+HnecjpjaogKhbxHYAtKURpulvWhTCBejqA+10/bDU8Gw9HXHGBB8BYgUQNA6h
myy2X2YrebJiWQSyG6KTYkYdqI5EKssLy8CoKH/qwVL7aXLvbQw8ZYIthb03bTA9JCmuPyGP5Hz8
YbpIvJRWmHtSsIxl+hwkD1UYG/UlIfCZBZiioAtps3YMSOOo1g+dWT2VObgcrWn/tjyauDM+ocwA
sh7iv0jfEJMshPKlub6mkyyBR8UbIDsKtzjhMzF9LvpgbKcyB00bryJrNEvJuuQ2mpdQ4PHmf+4o
FopEusnaBr4k2PACb9qFEs042Mk8ms/GWDuY+EtMabZJkmg3wNQlKYieD4FqaQQZfdLCx1x8Rjlf
dutU6RZg4AUkWb4FN5n4LZDSqRIJk8Cw2VpJ8ifrhhxVQsIJJAX445F35IkFj2cDpsZ2M7SNJXPm
paEpL6OWnd7AwK+Z+i1hTs7ML9vmnL58L2/IHBnFR1HQ/Mddt7hqeCySmWVAgLqKwn3IFr5LW4fq
auy+J8VGPE7ZH05FMKFMzDA1U/0gK8ibsbAJ1XXEjg53jduYcE80O2v+8q7UzdeVROR3Br5rFeF0
Nap7IqI0H/0H1+rHkRhnT7WOHny1yBFtEe89A+22AsqzMdsG9nzKetSZvhdnrIrFkAaVsM52gkEf
SQB7G9I4s0CEhh0OOem9U4nPngMrswrcw/jVV3c9mz7CdUb336VNz1gJSlviAJNNY/K9Onbr7Sen
OYJ4yfxWp6OHxegtd4YnWeMdMyq5IsDiY+QSYJybYXdV8RwM6BYYF6QYOvtvoaZwK+qWg+2c3iw9
j3e4SccjNeq9wL9m5kS/JK5V0YMcmruW0gJKhaY3HYfNLN1SUzpgh5AnpG3PYcPilnZ6mIF6tnNm
qFWRDHeWmqACtO6vjkZyoGztOanlk1kPDqeJot3n1gqbIeMbWARVM75aMC0UsXPd7sP04A0iQUId
PocX+CDiqSXdEEoA2EM4uGlqA6qrBHa3gb+bkrZSSbF2tssj//VHLl0cGJqzGz1YExF0wwDvPavN
sLfsNxAyHew37xkAZ3ekssKAOyHU4arBg/MkS/gozhTCxX6YeK690Xsg2p4TOS2DuB/pubaqxL3o
urtON18Y0RN2MP2xVQ4sGY95n0f3KWTiY4kjKsyZR5GV/Melj82iyHNmtOS5j2HJ2d3F18rV5Xbv
xi3tWSeQduQdmbhwomNSuOmciVNc250ngvu2dqrGgwNOGk2Kiz4ULzGnTW5PD/rmFKndKIW2H8b1
TsttWqJC31uNCahL7MaYE6MyPBxgrJYYnQBGJZp1grVzXDRq/bhx5x1fVVxFAR2IQ+nqsGElQTgt
/YYy22pDxVqTSr8r9eXgudldNdaXLgdo7jnz3sTrKxMyf2IbSaUe72qws4FTWr9Lo94qY0B8iOpH
avH7mALu+Kv05WRT1Wxq0XxUNuGj7WSAdrFPjU7YHVlLizsRE9UQhJMVV31pvrJ5JuWJa+gpqPtx
qs+s/9y/9AsPTlv+1meI/FVpHOeqvlaJ9lFD3sVDzuGr0Bu2E9svB4M9jTIHI7T31BFmGTwYlYPT
X6lPfczIDmE0tTFL4meIk94h5GmIgZw8v6qeesFJNuyq2F+xG6kVtYjK7NGfbdB1vMwzqlH8mit8
P9wOLi4XB8/4OZTQQkt9P4hXbZLlfnFEvAuN4h5DErlgoMJIfMy3RZmILSy9qscebdf9V9HWT0MR
P8syfP1xCzt5w5E9xsAQ5SyqUruzdOQ+RWwzRxDVW90JE1+DU+1Cd2vSj9o0I3Zf/Mw+fsrlriZ/
NI94B1zd86Ssa5vYF8tRhCcxd2O2s/qGrOlo27yb3HEPtrDPiOmXAwbGixbSSUn52qhqrccauPIO
yNFqVC3Ig9Lsvc0JJZBZsSvy5qaX9E8m6CzhSmMC82kHUV08OiuDgJEZzqWa411HlhKTymEmd4RF
MKwBVDXDY2dNKEOc1WerO68ORRKBaZpfqF750u4dwIf6EVSlDqBthlaxKdL+24mdJkj3P772ssZc
bbYRNdJqGSdvE35OTny1QsWgN0Z4yqGZbICc5UVWHpyqkj7d5xvEIw+F8MAWi0Bvbt7QiBNNiiQr
LlneiEPbE9ro+fCqu21T3/eSxxHJdXzOU8qf2dZOlW4+5WP7S5YdMRczgM6hmO8zqZisTiStWImz
n2W27GLBkNYwSn/E8BPMCUvYGhWblTbBYnGGmXMaLlM3AXdFkcMEbmkPc7EGjRrVdNAs5QNSAhuf
19YbUuBzD9xuB/C73Nswu+6qbAI8hu/c0mvtOIj0CdJ2caxMcbUay7orKYLCdanPdHnCT7YDm8Wg
ziX0AdO3gcOfzq8VRXi3tAivkg5NY16sP3FLNmhbP5gS0ivDYKhcM3oYY2QkKaXN4+xd4H2oYz/m
x8E0H/KmEncTM3o7asZ9XbC7FqTQqCGm4QRyErziP/ZqB2WgP3JMS2NOTYjuPF+0MaVuKD3aaXoc
jEvzxkhrX/Q2tSaEHOJZOMIbK9/AdFwqORk+elYFqrG1/B/gRG3mgBjpZBLk8oDs8y1MSWRzTB0W
7xyffjgqFXLJYzP+rIvpjaxwdfQM4E8OA9BWVdEe2nLnD2aRb5VNq7URb6QpW1uTMBjlqM+60H7n
RBQxpZ+gYGfsCrnwgHtwAU3cpwbsWgpKd1dj+I2y2QZak3j7UqbKH1h7jTgUTMi9V1e0CAVtrmkJ
+W0r3GxXuIo0U/uUzwpXSnGNNbqGrceOOU5oR7ssSOm0cWXK3Q/QhLtmY8wZDuAVJGTrmuOj+d3N
Q98G9np/db2V7HXbBZFVNLhtuXNyDefZ3P51QibHhTBfwRZekrzctlESB5mKOBr9dpQxnqOAE/e0
n5Q6VgWZFN1I8xEILc+KkX//OM2zOO13QlCWk9cGZsngnufmnu7o+H6KvqEpmPPOmI1eckt7GLDE
ONN0LktjhfWYGd4q7U+JmTjKZGDq9YengIeO8GIObEXGKXp3tG9zwdlNGBGwUEhPUKpiby9SolWs
gaEC7pOJ5MocvsfFUEQyrOwSPgpVVj9eicU8azYHCG8xhN942Wc5sb7PXpPuyxsRx1vQKqE/CB21
h2xIMlgBBhno7wk5kG8ZOO1bWZyFF9OeE9x/7qp8l6tX3Sy1lx+ySWKNwu/0ON4uIalRUsFuVQ6d
IK9aF6BopEu7um34yXrnvrTuDCORbNzMzP6O40Qs8Vxck/ljab0UMXF9cTQQgTHm/XUXTcD/+x4T
ba1d4LP2wsMKvTYBF3rj1dg8jCb2ZA57HQT+6jZ2hJRGinEACTlvcFTW2tp0dspwHkaNBnSnHwFe
4gErXrRPEcKFWzrpQ62Q/hwLgjWTXVdbiFw0eyeGeNfU9bG3m49GHGeUefRIOZK3IvzjhMkuBHNF
cbXzbHyUHhotmRg4vx33zZqsOydH4CPnBSOncSY7GCFBi8OK533kU7iV+shW6RxxvPaG3mi/abeV
Gj5RKSILNPJ7h5h5kUUU7mk7b6unyTlbzgwjx5y0bScKSkSMIpsObHLttOeoDnFt98aLxuTbdEkR
HNZDRqwZgS7iawQoWKjKoDNAcqCeWW8htBy7aT5cc2Zo02tXKtQPTDmQJee3NHLPzAmurcFiN2qn
GjHmZjHVx5TNNcP16uAkfDQ1VR80Bt8wA74smv0yZiRHdeNFY+a4ySwPzERNZDN3/Ae04mdbK3/b
it/INHXntb0ezEKj1iL2yNHqp7wmBLRls8wWASIQcgR9rF/dCqCoE+9ccC/ALan+Whrqm04BIviB
+MyvhWG8k4nKZbHNLVNNTokrakJWrOR9gQivAYFARJD/s++ohDNwLv2c85UOxnNvN5hi3YKYgGiK
Lys9weBYS7jRFBRQU3xhP1WO7T1bIQK3hEMgmBu/DMk4nFo326uamlswZnFS5fhDZ0JUP848kr4X
hsNe15W7Gd1CwstKxyshyQccDe9mCqkjsR5a+kvb1HaJk2OIz0FS0j8HDFTQazKdS9ZCD5xb+bYI
55fuDAnuO0qnOK7GLUmGMXo29mhwbkPKyV2PeopOwg1/+AjxipD4OeTlEV0Ee6Ck09NdrBGnns3T
fStY9hOQ9iioU94DNJplBqjRSVkT/1Y9G4PlwmOiozfDeIavMZPdbtbNzgk77zoWex0j8eD9KV1y
QOB0boTX/J4GVosOdvLgvmhq4vVSzF+5N68UD5AbFEYLnenc9cGEM03E1YwpmYNtZx1EqEjm5rHK
LQOMU3F1846vMGWBnOLq5K6sNK+nLJGGfBmM6Ek1PQ3UYQQTX59+CpYGcMXGGIf8TmjXtkwVUDT5
OKVldQYJUV8d/ThYqNpG4ldapTsnMSVvKaZTKDs5srrZ2mkY4u4qZnUbXTk30aDYgo9JWyDZE44e
3hXULjYjpqapzYMqsqdBDs294/bHqsvVfmmjdE94eerC78wq6yWep89Wg46m0fS/o9hTdwLUqjYV
HtwERjAhp/l+WthN2opNN+KLMEMcNus1c2UF2mNQL0rcCi2JjlAgooP21pBIgnjtuCgXzSL9q2at
U3/2QgK8oWuZeFEgtaymwEiwZRMNdG9pNIAhNWno3S+N5YLhFYROaLV8+cEOqSlGTATqOQlbZqMT
Y0SdL+9noUexUG7aMbx2AqJMAzLn59YlYYkjvp7jwsqatQKNafuN2nduwMXE9H/WC/dRBzMXFNlw
T2YowFXwJxK+CiHfw7sN/cUdoNj8POecV74txfcOpkYlBn3lpv7uEYm5IT+W2EJSROvKCsIZnNZ6
Nwy59+Kt77Fayy3M90Hn0rpoKo4WLFp+k1ZVUJWVs4lnGqHgR5yacS/CjcOUQB3xVgNrDDYamN+y
63E/+YkhzJOZeh/eyJgU1Me2zl1chRkVQCoLZEkG1N2KNO0gRPnHlxNee/vZorEIyH+hQZdvWX5A
uOQwfOkOx5CwsOqyKy9tz+hbjRzZte90GOeTMSc9kq0lIIudZ9AqFuoT3qTJecNcYFh2eBS9lfXB
2QvLgq5t3Un/TgxiaLzYk6dBnozO+VyQeZ2sNsILZ9pWEMtu9WLyb307GAE3qsFAf0p2XkisQu8C
O8spBRKdLaKLhvFgW8C+R6pjvwZqE2hzfUPvmx2N7CCnq6nxzKZdITZR3Nabcpqr0+yyWkfGm5mE
d8wrca0OGk9yTJsCVKTxAMIXvNs4RD69hiBOI0497I8HpMWPSGQJn/WK5KHT86/cZpeZHEVyMuWj
E5r5rya1ULd6eyu3f694hOsiZo6SyWNMZ2YXLelnqUvGpKbL1MZAtNqH78BJJeN+i1S+4n0eI1we
Y07VKC9lHMCT9Taa06XYXuFYopaGtZg0b2UW0o3iMEVGFlFaIBfTXzPvnGeyT++E4mxXR14AYRo1
lguGX9BZMBsLgE9TJ3tZOX9HBvACH4mP1KDyBTLFckzz37JqHsd1Q4N+ZNVKZ8NLQZZa6bBlDEaW
YTJ/992AhwARLrqIx4FzxEYkpNqUzZ7W/2dYJxcNCkSQWzqttxjXbOEx10gikFwyCt8iTLbvcsAI
0IHOW16qBlLbJNsvj7l8oBG6adPvrTvYRwzoQcGlAwUyo9XAThNYP1K8m4m5nPSsWnhTHPdLWudG
0pzrMmaIVAztsamz+6JuiNgzCaAXGYo4iwGWEQ4fxM2VL1NPK9bLSMZQ7Y2M7Oo4JpCRqFh9kLlE
w+EpCxJLP4VtAxWpHu5lNq9YsWjeU92sXfBpONu1HaN6I6HRDm8mx7N6AHZDWO6LYasQESJIaY/0
92PIr0qV90zHT6Gjk9krU+8Ule4FMDlO1ML4QBBHB4+s+VUsmBIxSS0H7WjZVnJQ+0Jj+GmX2dnK
5m+TgUjQkxp7Mukt7e2s/FXGDDs9wNQsXgSgxtNuCJ3xzmy8YxtV4d4RHdWRae6nVOPmW5aWOVGV
M7EdGO9qOGyR/xE8Hq3aCWMrbEmjdC7H51qfq8ARbKEUNqCMmPW5cmmepE2UdQPXqPIeR5NGp7NM
HMJdYLiale26dHjI7NE4IWF2fTqu25Is40PCeShqSHkxcknKQGRw7PDi9vTzj4pd/GQZZWxi813+
+7+a+qrxhaOt0x+2HYC87f0//irzQ/7Xz59tOrVYv35+QqK/pKEJh2FZTxYEEXc2ScqK75F+PD82
LbpkhzXzpke1ICj28lImrnrIRytiyBZZe042hR8OpocCZfGuHk8Apib4BxO8qoPh7TBgR+Q7Rg8e
mYEfT86Cgr2FjYqjgZulNP+UnfzKrnOkGUeYI8WunsOHuh3vsthbHvkMaKRrQKqpgGCV9BtQe96D
btY1AG0oHJGZXElyarZ5H2cIYL6EYB0rdFsibMuY7/N6zwYb+gKuLCSXKMu9M7zTYym6apfW9e8s
zjo6CePvtDD8YgqHiw5Zez+6ZP1lHLSoa6xLpLBmzznfoQWcd6rHfsdcv0QDm2R3RYGGP+GKFDVY
KBMjxaWpyKsj3/JQV5z1TEqmIi13iWfdqSTMqKyJZSsqtdOy6jZhlovTsCBLxKaCtCa+waJ/6ypC
crL6eSb/aWuY3aOjyAwenRHNSavu6EmRiLeAo+ww+Z00k0is2Mjso4Xuzxf6tJ6wKhYEADGy+qa1
SJEu8jevAjifyN0owpqv9wSah05ps6mAlet46FCvIM/zrCl5IrLhfhilRAmdya0Rtd6JKf6x0Zku
Q5jdwZbj6DNGQVrAuI50B0nfzC4MgWwzJqO7k9Jq73E0HFTUdveWbhLtt3gElE8pHHDGanQfRH9D
pZNy8J532Nyx3NgKErLuHUZiwTmRnipt/pqJo3xDULGB2XsaSIk8IpIuN0nMtLkpoc3Ogl5eOcBR
djyz32UlNztqrU2TkwTStzGjLyy0W+IizE2v8fxndf25xJbc1bH7VNcjnYmaKS4GVZAyqwxpiEV6
Z08C/7NyTpgSC9Dr47eZjn5PYgVnPGI5luo7tcSrGOe//WoPkIl9FlLcMXsLaAzRjCQ1Zu0svSHL
I1i5L1+4ieFfzEZIBZ2DMY8X+9l5dLWkv/YJeSdmRMNSN9KAVCW8ElXoBI4xymNJMpMmC7JOmW6R
0mUJHpVBXghxBmcjc5pmHMgPqivcO7jfZPhC6zgNRJ0cG9KQT6PgY3D7gxvxiIGv9KrlDOIh1O7D
ZT9lpnXBgu3uMgsLQhUyYU/jS9vY4T16KHOrTCTQ0gjLbdmsLkGmPShcYNZ1ENufDPqQgTCwENGB
7YNRw95jgWkcNAo4F9PZc2czWldal7w0tgaxTTX6S+81MzhkWdyQ7JAxKCsK4NhhyMmg/GiEHKhs
njB00KF6HTnGgHbO1CsRNtzhIqlfIyL4/Envy9euYYhUT07+ariQ2ouRubCuaizBY5u+gr3LfXNW
8esPgdkwsug1nJkvdRSpt6lERJCnnntjYaIh39byhrwK2+Vgq0cg6UAoKpMON/IoV6FI/PnPNF7M
e3Kv9e2U/Opzx9nUI7P10NMYLTbaY5wKcUycdrwPI3u477pkJM65ts59zBxz/f2uGbtt7RUDcyop
Lq3R3UHDPRi94752mXsDRrXKyP6QSpgEpH7SEwETui3c6He6YKLOY0AcdtTKAKs0mW1lOu2qkbTi
tifu3sV6RLJHZQRo3f4yr5x3iVJAwwfH3jYVs1GlGzPGI27omRDLbdYVH9q8nHXdqB5TUB77pb4f
sZ/u8yaTjwvvGHrVuYzw+6ZN/lQIlmMmwAW9V4/1bCjRRfH+wwzMXzaaOLxbJoJ2jVLChvW+ihw7
EksUDXBtq5LYQRcgh4uwB6YnY+ieEO2AeFT9Uxeld52qln3TjkxrRPZI2NOhVyM8kVXzFS4s8sPA
PHmy8nNYuaPfLaewkQ7Qw4TKjnKKTaB7L/VqOTBka7fFrD7dMKXhBj56XbWjHGexU/Qq6EsiUGol
mI2u51qmJD4JqYLFnUWkHNpzA4oJe0LD1M/ZLxFCLIRgNQIBnI5ujDkUFaWzARdOwZ4Do+ikSzqR
cJxLSrHJoYkIEGvu7wx7JNKAFvCDrNIzk6+7VimC5UK32tVuYh5ZEKYDt5/gjT1ow9QgYoUzPCQ0
zyXhB+VMfqItCS4U+coichzO9FMZADI0ttAHOTmkDBbt9NY6RvMYzRPxPjTFWLaXPTTj+cRRCNzO
67IMIDFoI0CxRdtSWnp4aeMx9i04E72neyckcQSxWTaz/5ylJFJ+1jdkQE70BPiQAFTiDvDPYph0
6i6ubmT3revs5rG3z3kyUOdJ6eIdccB6JHGBP3/eD5G2nsvMB6aCCFUt601L6685V7cYITN3Fmzb
mmH5JAxrhSIWADGHAX5Vlh/ySNC0rOjV9io962FLUyCdCX32xgeEFpNkOQaJV5zY+8Pt7MSlD9v0
rZqYj8y6B+OxL4k9mezxjkhHa2/KB8JvK7wzDGz62sSQBEeEVb8/T8jLAIQSH5i6VXOmMruPlnDY
9dxvjNYzYEVx9cKxzkBt5NypycPiMdmK3v1ArolNFPbc9TtOJvlJSA04wowSr4p+a7qH7J2W8X7u
m8d5Ktga4Gse2EN/mSbHoNhy1+bPQUl175lQwm0c/7uycfN9CGN264UrG9mJTr1bsHnW6tpanIAx
6CiyzEd6qGVsBcs0MYsN9TOVzczNOJylxBc45YpEPefh5+DIldyowtH2MTQXCeKDdgEKgkHs0aQ6
V81REMZ7kW97Ps+OHOiLkMhx83JwtpnOObrRTZThWnS/FGZ9bheOF5o1Ew3h2LR1Qo8uIWI8fyzQ
jQ9p+mpFYX7KFvJtddO58/4rZefR2zgXbdn/0nMCzGFKUSKVbMuS44RwKuac+et70d3A+8pl2HiT
glFJFHl5wzl7r623xDZorafG8Q2WGKokaaCvlErttpC0OAsBSZL2QdFJ+7mnP0h2IYXQ5fc+f+mX
n/zZQpam1RPF6qzRnEwnEKzWGy/QDHGPjI38ddimG9Wvsq0yTkAxlj/4/EnOafPn1pLtO7ZE2B5N
2JmnvnU1eTWTQsQ43UWzjUrUPPWPA3L3S+BU28iRbvJH87l/sw4S7cIQxvdGoPBLiJWj3nNcUE+Y
jyR1PZxAzPovCnSc4dRUroWWULCXsgoZfeomtGzpKeg3pRt7ope6+Vp/4zeui7POP0VGD+ENnnZ2
L8NXvZqfDIhgyQqRnXaTW3ZN+frOOESb+SiIG8G7rwHXQmBmg3+dxSvrQotQfDW2Mq7jlXJOXgFV
qYUzEzXgjk6Fg+y9vIActKqjUV6TwayfgnsV91n12pdHJoQlooN1hFZmvpeArpHrKjsdhGmIxUeU
0SBhKFszzCzTxbZo1+kmJnXIRQoj31avBVEQXoYB1rgIwhtfHXHeRrlL2hXSHmpMw3u1RVjS0op8
Idt0vFKRadWrcle6VXLJzuy6VTICiKBArsjcccJD0m3z+/heeEZKQCkJ28O6cDttrdyrr6m8l0Ub
BtMcfrRH5c7akQydel2G9tgLaCba/Z7gtozsdTt+7l+y3lZOoWPe8OWmlfqGn+uhHHfkDVy6e2lT
KyuktkeBmjRhWGdWNSRELidOaY1cpL9SDZvU6RQVhp3fiYWDmkS4gB0coSj32GEdv72ar5vBIasF
1ygaShwJECM1csJWRAaeBw/7S7Gh2SPEa7pbezzKPJtplx+ye+lau+TDStVPneylKHyP6o7gt76D
KrWxzuLJuMiTIzNwhK3IuK6cx26HN2CmNhyvhEO2N48UjjlIXuJtOi4jIODEMXnBAw27fpN/1Mfq
STiNuxSFvptt57W6v0M4uQ5hpzjVA5mrCGqoJr81bHlfaofa35X0DjgLJapD3nNyXbPGPWOHeGAC
znDjlYDk3EF1UWK0LKpXFsZ5m66ZAZgKi982vjPFVcdJdtwZFJl5VZ3uUm3yK87haAlgZoq78D5d
dNWY31YNLZbaaQ6yHe+C83gnuPGV5kZb467Ob7RoqwcAlJ0H6STf+Fv2pgnBjA84CpOPep+tmAYb
iiXUVjcBKUwoQZ9ITnms9z5lwAfIkY5wu+Sjo2OzWy8MN6hJwqvxBZft0bgp3ZcxXDUHxS3XqHIr
B5TgQ/KMIeRsnNC4FI+qXVCLDsDtbKJgHZqr9k+MRc9GPIFZExHilajctJ4EoccenpnKlFf6fIug
HgW4S/U7RZZ3BR9URKnp5WfrVUtWcJXvhBUtExKDLu3eHJA7eNJr8ywu+Woray0cq63YrVCBWqtx
ZT5WW/MskdT0RhieU7vddXZeHD1IcWdb9JJzOnjChVpRjLfxgXKQeCFg5a15jF8A+VRrw9VOs2HX
AIAc88w5cf5DyGGbetlBPCsn6xTGW8pg/namgHzFHeKwTny0aTevguq0LtsNOH+rQd+Fu+Jafxw2
xrN/qPeBi0/8T7MJ/VWM6ZROk21le4PuCf+5DZSvE6EBevTp9p1xm56Ip4s2PVS0O+r2j6KyArWs
OtpCU3caD8o5YmSkdcOfQASRuIo7lkTbeEfHOU0YYK4GpDXw35mBLngWKtYaBg0ZkZNNzCbSR429
Z2b7ypY7b5f34Ytg4DVaNW+cWEeIgvYSeOZx8AvXjSfdhKiPXRy2+r47RDUPm8GUS6tlaVq0D7Z5
XZ5AfpoFCT70dvZ4p0lPRQC9mMjXzc6/U8uVShpyfYsgcpxvwEfQd7yN79BzC5SC7TRzATdLx8nD
eKd69EzbFbPuW3BlHkuiBh1x3R6EM0S7w3wt0ERlx3C0cFQf/Y/BXMUHgRA+Gx+GcmFFJC8if9Qu
xo3xFJxZEp6MrfIuHBqP9y/mUE/BIMOPtgq9+r7eIQaKUIquxGtrjZlhFT7pf4I9MnFIppQ8nyQK
/YNNR4IMQwYwiX925NLItXZNgE5hhQBYVBzLWpvnOnPqPyL8kF38LPJIb6WtdF11L/EheyDfi6qd
j16ZJHOM9StkMuTRAJ9rr1Omssn3KuZDqAgQJSsHnt20if9Y7b0w26ajDSyZ6nHkWhbbiBNoDm+W
irrW6Z6ybVN6tJTQVBiM861wpAWLynpyFMQyNEC8+RTmrijb+TogQX0Vrg2k2SdlsuVNe28dJdEt
95ggNcOu3PGguxaviXQtPCbr1mPrLt9EH8ExLhzzXey3OnPqDUETaBdgHmQAjOiHOuobmIc9Pc6M
r1jdQReahpWcr8Y9Ml/M7lf5k/XIHl06VIJtGIQqOsILdX7kuP67dpWQxHqTqHYNLpZjSvtqgYTA
3SMea59pwSFH7xz0J33czfvUadxmFWAAcqtjYPev+YN8mR4zmkavlH7CnbnPrzJ13TyF9+W0bt54
5UjNavfKK3yNbbORdj6+a/rWwzU3AjYqISvRJQk9yzrFg91JW5k2WktZk6fEO20rDyIEMKiuWy05
EEPuSe6MSOOx9VqUu6ZNNqn+7pORNjoE84l7X3SMY/+nJfyO2pdMLcjN7xsEg6v+TniaudM9AAw7
uzaJRqTftM6nW9Ii873vWZz97eoQeuqrap06wipRtsAa2DRv/lYRVla0gfalQdvbNHcCDozMbsnS
wbPFzdtjUJzW8kKZ9IZrrTvooYsbg8DbPwVjG3gTTMkjPXnt1LHcC+eJ/Ua00u7r04BM/hXyIQh9
nB43hFgjqUFZa6BMBv+w5sUkWM81vYzYuvmaEdbcZOVWyp1QXNGwQv7Q7eEMmFiR8p18y983BLAc
K6pP0+3Y741ks2groWDgmSTCItwo+YZ0ds7skX5ipxAXd7p6hJ/QmBcOkkJ3ZMNWftS3rUV6peez
DX2Os610YoJC/iRHdxQF89vmOrrO8VTuBtgI5+4hqVwSEXljaNfYgWNsTTYu5RthuSGL/r12PSr4
VDacilEG6F5QEMKwozjHdg4VUnQVvJjPMpRdO/2IT/0z+E+yItfKc3GotuGu27dP6m2ZuhMdYTSl
Z6UIbdJm8ECFsxdmTrmuDM96bjPXRFGU7QtlNeXXueFgAQwJBrkO5nPxXj4vMTK4N9E8mGzNPwJt
jd0j/4O3K1M/8JZNj3gXsWGlOiFEaOexMK7YM4Kpua6hau4ok15yN+r2zZlup/8gEOJ3nP8UB/1c
PMbmyvfMS8D2a5ff40FdKe1qxJt3LDWn5GFhHdFXFS8rT4nBdqqkVY0CZZXesY9r85cgtAtKo8eR
ut4D14k5FPMAyxc0b0xhtnlLxw0KltafhJvsjFNmJNKQ14xTB1LRV8Se88dCm8UYsQ/YStimvxcf
0K2cG04dO4EINHrtV6bXIJimrjivtJN2REcf308bnz3qKwMfJke6Y9+K4QdOxSp/jiqn/ugOjSPx
yixQVcxQjnRPULaw8z32LU52SvZK7WibYpduiNI5mocSL5jJLnhFTOM1O4fgmXcm3ffFrsQCo7qt
aJdnfd6V8Wbx2yYo2Nc1qalYYxht2k67MjJ73FNXp04BPQgHX7mBmkzHszzT/g2eJSYsdlSxg7Ek
3yemm977ErT09yfhuRyfxeLUp071SNU5IEdwww4qcpEoIKRmezbWl1GtXPO2K9c+yIlTS54Xex/R
tt55GKyqCdt4DjRbwpiO2WW8MyO7f7Ygn+9AYFBlf580W7tgaKE7KanOfFPT8ttUD6LHY/RvfSRF
4KKbfcjGT95QCDZlL7zjBS1Qjm+IcjsFLiJb+MrmLt2mh+KlN+1gn16CK+DkhcVeCbp2/EEh4FZ9
pT/DQZQNK9RSJr8DimWS9xCL76Kb/JbLlm7EZ/GkXChm8LELTopTHV4fUjjZiwOUcni4wj6FpARP
w0k/Gn+PgGTpsl+C94VULexQVLVX5gOG3VcI1x6gTXNbrtU3/2Bi1vQ587FHtoujdYuXkbpeeRh2
WbMijnAdvmcxPSzOQ15rR7xH9S5es0YxXrpHSgWs190jpY+2WtUYWxzZCa7VW+Ep24hv4rQhRhAW
lnCzYGQQfnLL25eY+tJb/YdVa6icdl6RODRsw94hGvnN3zcPQb2PEfNuocQ6xi7D5hY6FXkb5hbY
4xMYknzkDeVm/0FCLxA3vsMHYqCVcPxxo7nWqT61d4g5H0yyOfA/IvzkXUURupkOIQnG6/gPs58E
eZTgnNeJAl9gf/QlKssN2yb02azy7UN3CpVD+q49MjpvoxffzTzLd8bIsfbGlYS/8J3eAqILC3oa
Bcy1oSCFt9Vn4QAdF6P82iKDxGH21/e0TpzwyLCC4RFvm12IBf5GOi+TzSIS4wxnbKWbcjnEwkXM
Xep5wdV0Jz0+wneTWoeyD01bPOcsjNVzipZ9NW7UKwYODyk8yfvwA/ureUv0ZvQnvvRvLALCWdrk
T/llytyCdeLku+PWODNH8VIY73TdDsph2sUYhZ8S0A3paj7zn41PgLk7UjkSm+LtFK/CLTti/wPl
OMd1tLfxh8oRg50RuCGsVkfsVeIts3xgj9gtjjEemEtxVbwgR7cOS31ToOuz9m+Dc8j7ZPsP6Qdj
uH9kCw1pu1qJp+ia6UhmysFyZtPuah6aB+2peWB6DG/FPUaCm2ozPHB2VY/5QdoY+y2Q7bXxWPO2
VQhKiw2TJ5Ol9sTe+q5/Hjy6MQ/lHQI1wZnQkQJjcbDbPXJgJ2eyOZToJCun2Yi0/Gj23Vs7RtNr
faoEyjKrBFEYwXsX83ECNun0V/7bMD7EzUbIXE10C5WzpY2q3zOukoWQT1FkzQxYDdgYbfFpeYFG
KC378o+/0WRvVjcZO4BuI1Ze4PIXC1fbT1flNbMgmkNrN3GxtVvfarvR5Q6IB2Xd0BC8w2Mc2gn1
oPx+1PACbSMWSppbV8v2GS/ha862LFyPa/G9Ml2o9UzgDwIT+SJcsEvPOJYvzSN2CpmDp3QS7iJt
FWhtz6vUqa6BCHqwAEkKtGYINeAnImF7HKil5TSzGDtGzSuNeB9D03NA0mZBX3OYKTREEinXa9K6
k330+fsJIqwsaSuGipXsG6k313HNOo7nyXeiGMOUMqePQgoGx2g1vrfegPwRtZwfA5M8XJXaWRXj
LonYe6FSRiE6dDeJGFdumnM9YdljdV7w1Z8M6xjZzaqjs4HHe1aQwTUHVRrZLo3F//9lNOtjp5a6
m+hhuhvhaqmtyoYyrdNqZ31YHwXctoNFODlhEkVBERZ9wjorBU4qn7/o811qCIFLc4EiJgLjct3W
EduH0HxAZFl7YcnGHN0jFkQKzyreU5QclGin+V3U4ouQ3ARULIYyMBENSFif66tBld/lhFjvPF7y
ps2Tz/fdRSSnoWXqnKLizOULnL8t3N1VMH0oJRjS1pfZwgYd5rHHWJcbXhUR/zEPolNlD71yZgvD
zPI4noymS8h2JO9cNWmc+eW92jxMKurV5efIHCGhRs27EMcXiwjzemxuW1hVzJHqqiAhYdBLSqjT
w1QKituqokdlfSNNxk0yBV4Jk1Lh4Gn1/m0uqWfD53AExXEJ2ubEUitEXvgnn+bOemjN+7KbF5gX
aiB/nO+GWb7mcbCBKVSfOlH5bgo9zLwejpFIyIOsCTvLD3H0hZ6v1IcmH5tth8uKeSZNt7XB1tUY
vUGcwqtawHSCGWNyiQJxexGw/xLGBTPDOJqpNe77nE2m1VMMJJWLNtCsupYlv00UjdcAsnw7QpxB
CruPf/Rh7rQ/6oDwUSA0D+BVutFStgud2O0wsF/FVchpWDJX/+d/ED/fkWsWVN/fMGrES4amA4u0
pH8Z0PqYynkvmLU3qPAhCgtMQc96IfvRtslaO8vI4VDjXanILMb1dPfzx//Ld1k+HXyhaOp0iNQv
3Bxj1MZWK4yavK3hjz+qjtjgYhdiqhjCIlDya51ql4hX+ufPlf4lGC4EcAX+uEZzS5W/IMjEBvCj
PEo1nZYMGDBOsVp3I2O4mXS88LOImj6rj9jwjrqFnpN2MifbQtmq1vAbB335jl+fgCQbsqKqlsUV
fUHqSIlG1oDCpfgiWIS4EsBCCB8h+dOecB2SuEd/cgHCMHxHumf9neZX88piJ9wH0y/D4V8yG9RY
cq8UxVQ12fp6LVrkS7JQRPTKieRlemCBX7AC6VS+hHjRfMFUf3kSyncDUMbiYWAxEXVV//IkEjp2
c1kKtafnlPuMIbszFA2dJDutbibjcrn9htQ+l6UPMCZ3G5yo1cjWHjkALpN0p6R+jMQ4Bs/KASaR
2eurGv/ITzbYbnFc1fW9iQaknFCmthmPt+xogVeQIzgQIQ5bR2Z7+nl8ffdMZUUxsMiSBSWLX8b1
FKglq1LQeGbGQqiDh7H1avjl5fkcpF9HjiLz7mgi/C3DkBlZ/8E/jTidp9aSa6+vtQtsmlOfGfvB
oPjd8saUlGCNIT/NJZS8wOKHwdyOsXbE/0G+4JCe9IWrmDblzXDwVfPAs3dLU/2A48p6Vj6nVX2c
JwAapV65YuPfiF34p6hh3P18s+R/6Fkm/ABZ12SRZCCiNb/gRC1NJbBbVjgOWGxNA6OAVkC0YEer
Zcp4pnMdZR4hvdsR2hNBBm5tbvI6vQ8kslTDBMKIPn4ElvxhJvVdszAXlABawTwEN35GTu7Pl/vt
3KGoNO5YvAxZ//zz/9x2pbH0woi4XEbWqpOg2mC4Ws0LdkrK+ruElvri6X8etX2sULsMEMBRk7FB
xLe/Xct3b4/CxC2qKOoRhn4ZAgHCEkkwp9pLNLonRpVM5HNRgw2pCVVy5QYa71Pb02IPaGMMYfb+
88349vVVFpy1COdNZyD+PQYt/Cb/bwyOCIqcWpIpMvcRItHpziTekgyxwm6WNw9fFsFICyVG6eVz
bFJXWnAyIzY5bOzjh78AUWbE/qs2lj5aMiHEIIA2WsLuSTllWy32/unSh/4rnIg9NkoKpnG/WyhL
7YKh+vmLSd/fWVM3WI3lJTLu7y+WoEFlAIm11xR7raPEriu4AlGtbUZQM22MlniWrG1K4TyG/PLz
p3+3LjLCFuKZCHBP+bImqCPBR2rGmjAtnB6B0sSwZI73Q+xKgXEXazkFkqH95Tt/N2upIsQkwL6A
bj5TGf4zsJOxy/spHWpvHnmWCG6edbN4/vmb/fYZX74ZscUyPlEGLCK/46zXrmpmv0y+345JXgZJ
sXgvaHJ/HZNWDKtFbnkpKmmjDLQAJmYRa2SAaQXM+U9MkBqttao74pc5YWqiGY9+OE0PqV/to7o/
9iL+UFOWnGFK6VIZVAzCKXyOymDTLlmgvcJIJo35LixZm6cFGBUYt2Xkvy7AMdNHpfHzjZOWV/nv
2V4RRc1UiMUk2pA37u8BqWplpwjAgrwAcbrdsozbapqtZURQJIHzmhlNeoe7m5YDuJuAQBFbKdn6
lqS3/3wp/3KnuRLo+WxWNVkyvk46FZGI5lQqlVflf4SAZnsoU782WsLn9OlEaKa/VwBWhMov4Ol/
dyeoJk2EdYZOpr35eYf+Mz6tQGrnOkkrb55Dx5B5Jxtu9qooe/xoTLq1/9t+aAEofrnnfD9Tg4ku
aSQGfBmtVhORvzSZuMNUknFjlNlsZR/LOr7/+Y5++zmqLJKzsWzD1eWb/+eb6ZzhFKs2IABTu5l9
2RVIwCYe+pe9pvnvtlchTeV/PufLpCYoRPsgHCk8kBStYKkOmm9O+QDhR2QBUqHSV7xNo2JbEArM
vF0+qfHWqOILX59aQ9/1G8FaNFdKtlbQY0lKKG5idkL2HGZccT6Z/BnkgwEFW6UCuOkCakaqNWK/
L8XchR9KMrMmouiF7tNZJqIKPzgHZBzLss8xP1a2WtUEm7nfFFmYHQaVDp3UG8XKClQE8AX47GJ+
w2cubAcOlHgmB+SR9PJLePWmiLwgCQMOxDmuHRDVg+FwPKXVtmQQW6n5BOs2W4F9LDE3gesutsiQ
pIXSvzOD8GnIdBHhKnQdbVRPpF3/EWHiOYlPB9vQTGqYs2QQ0QQteiMvoXvVWLk+FdbCogHe69ht
4gTxgDmG99E8X4Lo+ueRIn2zMLGhNDReQRFlGBjtv8cKwTuCwjGt8OIMIIAcDuc+zU/KIJ/N2nql
GgHNeEpO2HkerCy+aawQlrE2YPU/FJG2m3L1jHn9UZOqtRSWd7OQPpOymrJSt4CEU9mdp5DCTqU7
kRjc172e83D9boUp0R198b1u8FcbyQlbG10qNbwvCLqzCT5bKdZrOgxnrbWAi3dnmeSHhsgbNc5p
iBA/WVfhWsVG2Kr8AyDaK2XsnHDAyxmfMlk94CU5yW1/xjIX1O/xlG8VRXqfAsn1BSK1VQodSi2/
dLnkliOtx4jb7vt0saIopdS0JsF5CSQVyHzhOmV1SKAad+dQl94//12vH5qiOaG+dZoeQoWMnK9N
iYtUfE+jLdjV4ksT954/MqeR6aPI+RafxS6N8uMcyiSjqNdBAhsirO+EuTjidoG5E4Z34ZA81WE5
H9oQJo8fCLdt3hzVzni3NJ1qvlk/FNgRb5LewrtFrvDcFbecQRlTPoarX0bINwuFbEFLpfikoco0
vkwmfga1VK4n1NFgyAqiwHYt5NKVblGHzGptQ3r1e4SAHUlGjZxF5LEnzUgT1FcG75drWSbILxOo
IhtEUKgWLA/r6xGFKkvfD2VGFi6FswpNnCBEi1EtW5vo5Tpd6ncI78WVUA4vo9G+SYV4bmqUNWFo
quuiL+kmmkKwHdrxl0VM+vfUoXBCE3VdlkyomF/n9jqYeiHsdLKGsAxQ7ypNpLI0XhCXB3t/rJ/8
bIZOaMgpnHI4W6EwbLtO9H9Z1BY48tdbBN+W9cw0yYZhx/L3+9xOiTn4E2EKuXkHESBz8f9lwvqT
G4Kpwx7jcdrnKeJEpdjWC02jXTznam8hK07JIRf1N3LCUuwElOXHG3h/87HwBeRPGEtkNVnJFspZ
v26dWRdulD7lu0StDHEOtpZazBu/020sG+n//nBC+LGugGTQqG3IXwOkmqQt0wRPFYTW7qqVLVrv
9QsMKnIi6ks15Je0m5D+KDOwmOLl55H37w5aXVZTyQAJTRaK9mXlTvoSd5MUY0cxaTfhV3LGabpQ
rdtEenUY5Ox2FhAP/fyh34wpdu3grg2DjZEi6l/m5rIpii7ou9QrEiSfaAnLpHmZ9Q7oR3yt+eik
czxy40sWGydU1O8/f/znFvDvt00VFb62LKmSrmtfN2ZBlJYkyVapN2stmZBiz+jQZaR3BA3O6nWc
6qcecwDtbY2etADaYqA6UfWqPYrmQ90pl275Y5MI+KnBy1+OJhWT4oVsZaU7gvHbxQUWfaP+7Wn9
O01w4Rw62LRrGpe/TGn/2f9UGnVrvcu4cEz3oYIbeDbfY0z4ICh/OR18NzAUin5kmsnshLQvHxUi
FSYr00q8JIFrYODwCAw307qjgc4byxgnytZ6+PnB/Lth5utBTFeAnC+TzddtF7ksME/NBCUQ/71V
vhSTdAHJ4IildPd5yxOCRVXZ+GU8/rutVEWO5MrnZp0P/vISaA1FjNY3EoIkut2U9p6qJteRLh5+
/nrSd/dUEyl3KSZkQeKn/n58bLvGKOL/9oJcO+k9Z/iCF42CG0tl8VQJyiFR5U0sahsTtoDaMMvW
Ck6rbtpGiAKBVGlw4GbjQfB/G1nfbJe4B5LI/t2URZ0T4d/XNgrymMcxtt8aH9AchWeFZKBI9w9t
1O67/knyY0Q+MYwo6behpi0r7df3cZn6yLog7EL/Oh2wgLQWlKPEszTgEipGPyogsBZEsjeQ9w/b
FqabjUETXAMkklwJWKVNVMVZcB1igreH3p9XwAePn8BbU8IIaPJSKxLe4zEjfTphJQgiYpdUCmaS
XDs44xCFlF2+8Zv8NlUxkY8LQeYTOtaWKgZ63CT4xNLF0Xb5ZBkIlbnWBuBFn38dIJ4FOwnoEyZy
Sq3g4IbhuW20Xd2DZJgLcTHFB5vQVKoV7GOQHNErdT2UbyNwP6HoPUBc1kqWqhcAz5tyOQb8MuCW
l/SfG2taS2lGMi3164CbYxiuocpENw3Csx+jlwu1tT7tsho1WgUQxde6XZFDIsE09Y47Z62Uzc3P
F/Hty0XkAO0Lgkz/OY1masXmIShSD08nkiq+tphIF9Nofzm0fVNvZARbOudeJnWdWt/fIxi3m0IS
bJ56g0LTCW2i2YHsYJ5uqn7HFuoC8wA9OM+mVbRT2MmH2u8Pgzn/diH/7lSWCr1Em8ik+Mnd//tC
5ljERgya1ZMauBcdvzhj7TbBS5JNj9pi5Wya9LWutKvFCJ+Zr//7G85dUFnQVVMkp+Xvj+c10Psk
ZDabEv99ud81+rKs9n+ZrOV/D8kUwZgZ6TNQvpe/vrVjk+TSXDBj6AktBgvOv52WKeos45RMEpQH
5qxYab2oJ89uaBnlkOcJnJ42cg1FPMHwwMnBmy22vEv7LlKthwxmjkw6uj0iD2wkBE6/T8PfzTbE
UKic8Gni/FOWMfXaBOHXJyg7u50wtDuhLF+4latclg+T+Ous/+19khVYd2AvzH86Nyk3ydCpfnnT
eC1IHUjkpHzpKJuChDRR1qTRa5e+qoBfBgFc1cCOVK8IQ0YA8/PAMJY34Ot0wIOiyfsZHvq1XGp1
MoCnoEo8TMa4dAD9m4AfIFBWUCsjtF+YpIq2uQnZTbAlOFlm44rmk2GqlwxtTfExBlhXoqz3GrZL
MQskqGmiyGd+6S2Ce4ZRO2qWf5xa+WKOFDNKBoOolC9qm9xbSnvOyuLFGsVDCajeblBOqvVTbRIE
HQioa9kvUaqmBGldZqm6VaA1lVa0gIc/ooJme2hmyrqQ9QMe49teAQFTGvU+7BTwFuKGDr/jGwbA
U/0hjzjmMuxFFKejCNZSPoQMBzvRIlg7z58/G3q2/rzLZUVFJSxeY/G3VVX99tkbVFiZ//D2fd3a
136zlBQyVraq3uXAlsyk3w00OZ3lhaiHAX1QOHma1NUcYF517nRsSZe4zl/ioH7rwmY7i+pFiNhl
tgMTdlVXZ1gcN7NaD2xLLTKuw7f4VbJAjnQhogR9usHh5RWwyJKFM2WkOspoQX/vGVxmqTWrXkH3
uMzFisEfiRDwwUuVuHV6nARFcNs29LMM4Zdl4LsNhiSqHCMxeFvLMe7vaSk1ujGOAIh4QivZ0pjf
BiPh5/FaCqq7op5exBKtjp+erGL65Ywjf7MESUyGy6aZZq3ydb8vS7zVKvZtb/ald3Btj8D+70lI
X1dWfo7L505SPMWbPvTFWKYh3AkfxcI4FL7yYvbtOa8A6pklXb9yqVS5zYiAQvbzDfUeLFVWew7r
dPvzu/rd7EpNS9LZ77Mf++fY3UNbHeugKLwhRtFm5Nuqo76TDec6ybdzmezEwdgoIQ4tVJpTzsWh
I7EHsTunLeoII8Q6E16nxvwWj+pjZorvMyy42LyTsuklacRfzlTfPl5Joi1JL4Yz3dfVVxWsOKrN
pvCw011V+lAjGroP2nIvitGJuLxVno7rKQ7cydR+zRX6ZmPNZy+VZ1nSLObqv8cWU97QNmrF2CI8
ZSUzmqVRPfDWuFrhaEJ8xlm/C2fxvUzFd+rUG4htbj74V5rcnbHm20lrImMGPq2I+fHnJ/ndYZeL
4zijsAfj5PbldJH5tQpwnic5t8UjuLHNNGuPscZ0GYSGzfn0IObUlgJNu9IDa6eOwf0vV/DNuYon
I1qKqXPAMr9uA0tDjdosp7pUTf15eT6DbnlBA8S8fVSt/iyKyX2R6YcxMa8i/GToPIpYeYyb+b01
gpOQq485kH1BxTVrSL+8nd8sx5KCqsZSVGWRNyx72P+caXv4lvlMHRoldMe5uvjQtOqSNgygKKhO
Zpf/1gz+brAoxGwR2C2jbvk6ETEy/EJuZlJfVWx9AWp4eCY25FWn1EkqDCd+c/zldf7m4E6/XtQU
hQ60KlvLDPWfL1nOw1iLPsUrHMsPMzrGEW+40R6DIv+t8G1897T/+1lfxpslxEmsLqmjuQUfq4l8
DKYSpC5OOFL0Uo0FADYTWaOquKFYXc1lYWDCMffmZPHS6g6W9ctC9M1UYxPQz6vLaSsW6gOg+oxO
Pukk4JbS2S2lLgLDI24bobxgiQ1B6CstxVooEntjX3b15ZN8jEQzo/0Im6/8UHPJmxT2hVoPdiWe
t00obavcWOdFfz1F74FsrK0mR0ln7Ew82JRc5LHw2mJyxcral3V/ZZFDagiTW8/NlTBUlwSATydg
NcUAmvZHgim3SodLrer+xHF76RuuMsivxhyCSebPZy2lUyJbRBoVmLRXkQHCJh1nu3w1t2HC8axQ
ienMfPGRKJunpNG9GmSZMCnTCpC2NTq9SEiOApFmU+FH+yRcWnyVjYpKEjeeutPRBBlxUG2yEaW0
mL2USLOoLDbkYLWEKE8pLNScdUSvSPIpGIHgBVyCCmWgSEG04w3GCUqrxY2DAeFmO8CmAxQ1TDEB
EV1y22VsEhVLBQySiin/xULdR5YIK0G7CkcjdCELIRmngm0TwvDoV+isY0txc2KBTKE8gdHDo8Oo
n838BOrcUUr2Y4Y4bpucpVCDGpfgF+7JDrKSDwt7kBE1F9M395pZf/RRcQrq/CQ0LVoKH82TiqW9
eGtM6UFO8S3mSXEfj1tYhsQBgbulcfBgAEfyS0zeQIqt0As1/q/EP4qEWnWAA5RQ27TCdhkSo16d
rMkgkXrCRMpFLvMAkHQXfaurJHAP/fAwRN1jYQQjubiT+/N0+e37IxmGxOSgIFv5MiHpVVO1k86E
JDe+U+vMyOFwM5UkXqASUid93c3Wnq/4yzz43SaF+genV8QUaJW+fKwWTjBUAoLPW9o/kmiR955R
z89/mYm+XY40dph0OCk5A775eypSEQcBr7dIQ/6/pJ1ZUyNJuqb/yrG6jz6xL2On+kIKLUggBAgo
dBMGJMTqse+/fh5XVU9VUTmZYzZmXdmAQrF6uH/Lu0zeths6OFEowQvYulRTCuB0iG5Gd16t38TY
4lTazyOF7834LKqOzT2mCvs1cfRKUYlysOgowOHIKhCnHfj3QbGv+fMBoABJn7sIwvmeyX8VxSBe
kUS8VmsEkl2Kjx2GPG1bH1MdSy3X3gdCp4NlIZYcYEQzoJy5EFrOK9gE2zDD8zds77so3KErvvem
HjEF3KZ6q4ahkFPNDzEKCSEQC9xjp8I+GR0ycCnTZTfJHmGmLPUatdJokkwndXo18nmbzxjuRM5S
85yDiFSA/N/0JgWY00PAx9dr4RjxfVXe1W4Bht2ENKC286t8mgXKYPC/xtR3E/uJVCoVNqINE/JZ
yV2N3hLKvUQi50D6hF46dhHzhoGOnq+FMYWaPrlxCVLxKkiQU6AK1Qin9fWkD6kyIOOoISGcBfEG
yw9cCACot1n5AZEKYVIVbe6xR5YfYMQQmlgatOapHIdqPYH5d8o2RN7Bg6GtoUNB79Hp7V2jQqLM
6nDRjXBs++RpTkvUN4QEicP5jAMOIGUFf/wOfm+9tA1SdA+8G0NVvqN/WS9jtbFEnmLZPZn0mPRH
YWf7aVA3qYZdzf/Xob6maH2J3nCB5OM2clBSzNEXzqmxI5O4HFrlJ5f13SjZJq8ClwIcjXTu79el
VnpZVGbNdaXbJsJNL8xX0VisZdyeaNOLFmIvBpMdueGfXOb3oh6qNJSkCLXIw76EyHYNrCDPmF6w
+R5RQBcCykvbHpzI22slz5fff3xjv39Ei0q+NDZ1v1YbEKcG3YKO4bZOaghg9QlVmVctmJ6LrP5o
WUNQdVr9+JCXqeNLhYOyDvVr2UoFLPzl/s5Niao/DgrbZMyipYnJYQ/GEbKlh9GoWi/m1n5o0GbC
C27IHlz3VKWoONYTMUI9yFZfAce8vVNYqBrIrvBMRUtEGs8bbwLaYCkFqhM4jzjC2qeA3ih0BZDi
5iu7dOzlXM+bMCjbpePyvg2w0vAaoLa979HR9XlX9nGMvhTN22apBQ91BjGuRRNOeMa2EPrj6FXH
XMmnRUAlFkCzH+FjDrtASX0d/wRqswOsY8k+rxpEkwAAYhJWLMk+8yU6/i+Ji+qEhTjej+/qd0ct
Y9agFURrGgzq30ftMAZ4pUWe2A5V+YGDt4faSBrMV8jXHXRz1XZ+At9x/lkh83sDCD0gCpkUdM1/
ZAZNr0xRqdtii0L1Bz7xSGjPzeuUta9CYjDGurxD9+f044v93upP5wnEuyr/uUTXf5l5VK9OASSj
fJiyhBTI1Sw9cFpy6a8La5e42m1WVCcZn/z4uN+b8f5y3K/5czKbWV9YqoDYPG7cjDGWuM1h0LXn
uugPPz6W950KNS7ENiAx0lJmhS+l8nZwMfTAlGlr5Mn9OPaDHwNbD6nG6nXWYuNSflqYudF9mjeT
GsFld9HMoG6o8aCDoHEWVrM1wm9ZgfqRbY+3SWjcoVU5igCBUyMD5Kdo30IbLlZjIpYXWC8JGMmV
rgPLG7Hda9AYjBKEc6z5se2QNJnTB+ZGtHtRnlpH+RUxLbRo2CYNbG2c254v5BLbTVRsn6DdeYe0
gI1UKeQbGvLXCzIvCsYFsb6Sn7DZaKCEUHcOtE3YW3jctQ1uehhDAqVaYWj+0s/mgAkcaY/WWhvg
XofADlFyHhC/xNOEJbhFYyJdhjoawqkx3plZtJNxc1Ubzy4R8dgwNrBUWIXR+GyGMzZY7SkpugN2
D+XKSZX9mFqrAfnZWIk+lbmeVlbU7vCYbQ9WHeEWBfkVh96fLDHfe2k8aUBN44G39SuoM8vKBtxl
SV29JLsqjOceOYpWNZ+t0trT8H1usSj7yUyvf2/wemAyYEM4tIq/jifyyxDfQiYIO3MOOoL3wG4D
3deaZYUSbizdoTTZgmtib2sHCZaGIjiMcZJsw0Q81B1tzVKn7Stw7dCTzzwofwNvj7lVP0tpiXSP
Fi96CR2C6shmrbIeCrBmoQbx4/fiO0wBE44FOA+d6YZa5Zf3IlSmDExlhuZRINbgp2C4q1S8x1o7
mIKrwn+rXMSQ+pQJ/fVUiTDb8zyA2VNBhTyEiKh47abvmIXb/AFXPfBbUJ02uBbAxEW/HUuP7Kk3
1oFtIB5fonjZKhhQZKq0hlbxfY37aPvji/qn4zfSj4AGNBlMuZR/5Ij5y4zm2ZMrWt3ItqOerCqK
6kipuae2sPtlrY9rzQtKvxBIhwtdO0XoK5DD59B7Q7xB2jzdxClpAKqVbuT+ZB76HhAD0DatIxkl
OP8ozIajNZdBz2RbutF1F2evSlbdRQXEaMuEiNzicVKj491Y4wnxx9tobG8sWl+LPiDzbBvnaViL
KP9oUx4UKvXA3MTHhFuBM7CLLnf3mNaA9jGVz5/cU/U7MyjYCKACANxo7HxFYqhJENqUjQT47Boj
pRS+XzcxbQTqDudnMCLc3XEu4qsh2nkD0gNFks43nop2wxB9U6dKv6WBRnc7QzHICKQ/Z1eBetOm
13DmdZmyN/wh89WQt7eoo6J7grOiV1LjyG3eFivuFT9BVxXfTl62CdVxy43vmawQqMwLZ5ulnonb
bk4u5Rq7Qschx4ioC8vOF7op0Q4BNUT6MgoUfS91TYMPeIr3z01lRGANPWWlViXIU8W4d634OQeG
tDA6U1sMJbGSq7jXqffuDEzBdtJ9Cy3VDyyimbzfAmTzK/uMYulHGIS7MUT7KUwsPzSKO7me9M4j
NphnGRS2mfHc1PVJ67pvOr0++ubPfaxrdP/ZsaG2p4iYfxj6K69saZBHe1Trez+Mh8+bQDUOHqtB
aCbphmohlPS6wjLFc+6wQyZ9RBGQKbZH86tst3MmdUcn9ZwX0/tPxsL3hgKANEMFtEJS+zXOnWgm
ZE1riO2YFBmykMYCed97ETbjhnyO+xN7d72pYOIp5y94NqnQfoIs+U7QAkHQBWduyRX9a4EXu+uq
EjJA8woe35CVT7aDxHDvVdwb4KRbb6pWMzzSRYzW8s/e4u/M/pRK6OlQxiVC/Fp9z+mxd4OI823a
YSJZ5snWLNAwcxC6940KelUBGenatR4s3oG1CCLEQ5ttUBb4Pketu9Hz5BB0lX5lTNICsPcQIcSX
S7Wu+m4MblDL9DFMOsUuxqHEFhuiGmLCuv59Ffvv9/F/hR/F8fc0ofn3//D7e1FivBpG7Zdf/30q
BP/7H/md/7PN37/x7xuc24qm+Gx/uNXmozi8io/m60Z/2zNH/+Ps/Nf29W+/rHJwNdNd91FP9x9N
l7WXs+A65Jb/rx/+18dlL6ep/Pj1l9dvPALUiKE9v7e//PHR1bdff4F251Ki+e+/HuGPj+Ul/PrL
zWs9Za/5t+986eO1aX/9RXGsfyGeLUGiKpVniusMkeHj94+8fxHAw5MBsCbRH5S98qJuo19/Mbx/
UYZiWSIlNWz4bLxYTdFdPnL+RQhOhcqGUuCojmr88p+z+9tz/PO5/lfeiWMR523z6y/a14KTJ1EQ
kvtHD4SCwtfXI1e7pBZROm/LucMmvp9ZHMyGXgYaS5Mi4FJTQEqJUpdV5Vl0jLHGylLHXbgVukmT
/c0DYW9KS08Ds4a/3Mo/TvZvJ/d1+uDkHMPBbFDnMv8JDwBYHUHqRopPabqdxAhj8YRug9UOt7TR
wQeI+mkyqQ+LfqMJB7ShbTQ/C+C+Fh85CZfUDm6txYr2jwCuBQLXV1Y0bqe2wjyLmZKa1ABFpuSm
OAGF/GwhQuMA0fjjDXtlrGF7AiPlWU05xQwNdYrmD4WDYFjSmvhexGJZqtkZ33dTwWvKazhnJXJ/
hp2VExzhy19TfpkdMutA93F1RtrXembXTW7cT06LtYCDAFv33DtZuWKy2mYB3m7JiCerK+K9EyWq
D1HN8lHf6+35JVa5ylbJjgQL/fJyr+cUtVc1qUEc4KrL8eALQmswYNv2mnoa9ajexZ6NvWrwwk0y
4Ba0eyfnMHhK37Uehholzp6LkXk3VDvkPjodZ+vKjbcxRbLFvNWcWrqKd/qKwHLCsj0hys2YFt3y
XgfGtQxMDR++WUrsJsNqclBH9sJM6n5XGM8v3Ty9GVFzDlQxQAlREATF26Fx9QRRp4C10cqvzK58
CEPlqIwhcoUF22TC5snkSE6kmBk7sb5Nay4+C1yXCKQ8O+jctKNV+U4vNuiEw5uardS3YHHbSJj7
hiXvpNy6Jt+ykyMC1dT95i5GcDIkjykRSm5MeEWIaO9Lx1hpyNoi1ItmmJH9FuZOjKZihaB2YCIm
ooefXlgkVwN+XIvOtSLMNbtzOJi/FS5NkEoO8ED6YcEoUJF7M/qlR5t+iAvuXboHTfOeqWbqG4mb
+pMSesDabvk63DPTQvtdrwaE2SYCsDhf2gZpZZw8mfjY+tixI0mG1JVZGNdOoqeLZi6PFfUhxO4y
VJoSe5N7GMUEHvFWc9akU6F7a5rKoqqaadMOJbpESO5ZJcqIaRuKRVPqH7aDyGurIFgB3w7xBsBL
l7dU6dVP2nGLxuUgvA6ha0mlc5plzvDc2MnZyqNDKZ14vPRcE9wZleEsA+GdSEFpYUXWkuZts6jR
A5pCdTuxk8VUh/sBoYdYco9GI3kerfR8+URoPKYek8TRMh9gpjQElchLzeTjTTojiYl6Rh/19Jpt
BUGgoXk0VRRJp8R8UsJ0VdlBhrs4JWkzB42DxV5bce+ckte6mqNPpwyvKTo/QgNd2IqFTmtXIInr
YvdV1PE6dT00oXSqxCj6DQqNQ4fJoyb7xYy6OgQaAzEfCIE0bCxbk7ZXlqt0fJApGwqNabl0/csV
hDHag0U+PZgDqMrQY6QmNUJTag94Rz73uTc/BxuYbj1cG8lwGmaRLRWtoqjNoytSKnENGWfJtFQr
TXo/AO8JRh9WLYr5A2X+APXI3EB10jXKY0MLb0UdyvewkO5j9jC5OGWbabXqsN3DZsoJsfFB4NYJ
MddM6yLzrWF+SXqp8KdKjb+ov51jdPCake1DMoG5Qksad8Sgor/lKdNtP2dP9Pxp0Q3GG8BuaMfT
lK5DUTzWiD8xc3ygUlJiOaSgjDoMT/kEVKdULA1dNYSGVcRJkkACKA1Gb+wB1Afj9AhPn/w644si
n7DYaWEANx6P1K0y7hd3rlBJFxo6JGsVQZVlOxTXoPmaRdwzlHjMThTCYpILTUVvBLt5/TZUnkD+
vXcWnQigrtd11VNj1JZOi9iG1z11GjObm8CFujybsmN8FF52nmaVJN3dYJGERrukWXS8JLiieDhx
c4DIJqfTSu1G1cy3WrBE4LWIey/vTjeh9JuMvM7JbQ+YY5kgl74wU17tyxOBQqSS+2M2OCof1hjd
1yNzxIRen2ty1mOWiGW8BfhL4T7k6nLwwLmOCOOYsXd4RxuB5luU84wKCgxFeRmmdJnAfcOJKhAP
dGp/LB5nsjNzkgzr9KwZFca+8kBEKbzR487qDB2Z/DreZGr81LjVrYG2DQJuPHbWBn0VDuH9rOOh
lc+8Gn2DJZn3mpADFlX422WIzAOzWaaGn02BCE8WqcDnwrWr9SjRxfdkXu4C9/mzl9XoBWrpp66y
AJUNi0eXQAHXdKxVei27tSyaLj26eE2IANIoH6Bh08Wr/bTwbnGOJs2jdY7gvQ9PZvAVMfmtpr+H
EOYW4Lslua88GgHSUHAhCq6B6wSgzodthzSS+dxkUghiDK4uAzOYWLwxdvnEnEf1FYReJ4NKXjE3
b20cUJADVI1Q0cNlFBke0wo1sVcjQhe4dldOwCqh6jzOSg7wBho+1XlxPem4j3eVNIOFpup2MwO2
ZmzXWF0uFbs46xmWqWOYruvefpG1IU9nUhFyii7q2ReC8qCK4GJeoQR/+awU5S4Nq/ecfg6AJ8Sp
0dBBMalauYKpeKaxd+EqKq3cUQ/9N4+fbHlkTJVR+ktvhZGfS5ZVygwY1GOG3iPIgNAksKKiNHDT
85iSYai6TPI8ePCrUKLneRGGrDtJlfhI2NxqZl4uqXB9o1vNIC6rx4Z7G7i42jodHjSVxa+tHoIy
6842Piy1KV2TxkZdxmjbXVZsDa6A33nRRxI1azpig59B5ltawkC+3HrsuXq/d8X5EgcouG3DT2GZ
5JksEGBnvs8PE2rpy8Ah+zXG57ZiUUlSupFTk36mZfdSms5RWMrSKuDhYNxJDwpB0CT9zMcTtYRq
OVbBWRkZXJNTytD5ui9w7GapZRm0NwIM36Irmcj0WVzliI5FRC2+vGeGGr72McIxMvRQ8NyplGmZ
KaxCs0ogDfT1HZGl2OuWf7wW3NMYeyWH2WZRNtzc30MQDZvCvhJSlp0iYcOwaDGMnUrbI8G8LQ2c
mXRjHUW85uFQPfTt/OTZFKLNBWJGByPNVzHouYUJVXTpjAickRRvTTvymwa8PU4LdFsDZUVPCjB8
elMbh6lSvpGUUA/LeFW6oE03mavvS9OTEk7jc5hhcFLKaRUyTkPsw92pi/IM75pJFDbRUj/YDWA8
A4ucy71oOjX1S4HBagGNAsOWYREK4ivD4hSScQdko5dm73xzCBYUS6TtLe+yErIz05m+hS6QIdtk
IqVgjLUSFDlscJQPzwRRnXYjltwV9Y1AhrpLdQ5hqWrA7UJTeSqG7NNxWVotj/GDZzhast4n+cba
Kr3Ir1mCp1z/DRUA6P1o9IL3aiJsU4iUp80s4/jRxL+0zU4XQ2wDG1yWjXArSSmNzqysUBNBohHn
n8ncYilBWBQxgfZTTPEzBVJgo2yo43uzyBvx3nTdvV5Rg6qoCvvw4vZlYj1L8G9vzBALXxo530JE
2ccultXmCLyjG56oLNAl7z+DjFcHtBhK9OiH8Qpmy0hvb1sCPfw9ok9XHl/0Kf0poHXqMKwyWxy7
OjsnSX4sFWxTYgCCgQS4XdbR4tiGkbp1oK2bdnrOpBNdXrAOKXW7E0mkIGek6ivRmfsJUwXVHNV1
qDFWGwOzBWiyZy0tzpfh5/Wo6Te4lRf4Dc3Vq5hRQh7dG2A1DCMZzxWjOF7CoFh/yQZkHC+TcaK5
p0sMcpnEk4bFVUvUu8BAU7NLNeKetKacBjSbR9l1zaNXY5+Q03ZdGLl7KkV8HPPmnJRkNTrltfEw
Ro9GqfnhTJjhhazOQpUiUU36fol9HRtWY6CwhhvKXvTE4KXETjIfIGcYZ58gcXm7CbizJn3xSG8W
Wk8IaavBLu5iPAjTcxTUzJe2wJTARMAerUhzp0310Z2DddFNrH8umXaSNFQ4Uzh2MkSd5fQ/p7Cf
KjtHW1RGGy5tPEd7CXom2Lrut1FjnVPBQgrO5iHz0rscmxZCgOzsNCbKjPUSDj25u7ZUB/fUxd5p
zA3myNbet5N1vqyOs0LiqtvdQQzxriIEJ6GIWz+xjti+n+OGqKZw5m8EKL4jo/hMBCdqnwSDXPs4
RNde2B97GTd4ApHqECUlt0g+fwd6se5ZZhotJi4IKhXbpMU1lQ+CgOq6bmzYwQT/YWy96vlHFzNJ
zIUNLRVx502ppB+Xse/YQ7yJg9jDBYUtshjBSAdD5o4oJu+aB4GikJPL9QVfyyiPf5PxAtThU+aS
dPcx8bBhp4jXcm/cYb6JIW8trLF/K9pzWrFgXh7zHN2lHSViLwlnqPjRMdTcLeiS6yFi7qm6/Kw3
nCseTpsYvN2G5gwspOadXoS0MWGyTj5likQDRk5oD8PMbHcZx3Idrkxzq06clugI21Nx7Af3etDu
JjhuBIeESJPefRBqnumzdOuGpoewss/WAFTW99NqqmWeO0QUqEOU5Uj5drEy3g/oFIF6ui5VEd+U
ZbpXSh6EibV4Zc/KVlGqFyO2HlvVfY087+BkxTGzeb8Kjd54ZmffcsvpNxRk0/VtqjLFVP0pnu2S
SWnokRZXZPIHNpTFpsBiLRiW8+DrFt7UM7VH3cHM1gtgl3mpfwkqZQ1Aa0jXCwvghIm0+iXpLMK1
TcGVMI+AUCtjLKSC35xiuu6MEj8ohdACcNKjzQK58BxlJP9ikZzpjhaiQD7dNJZFpU+bMtauu9JD
iT+A7FdpireNQuM2z7zPPnDQCBoyP0mtdO296UXVboKet6YLg/XYq+A5u/yaxfo6dInEmjm70iVe
0KtnXnbLRlsUw07uDNj6mockx7nj9FdVn6BaaSOFT1/ogZex2FleXO5ap8RGfsyKwC+o3y7UXKAZ
O85O4ScuIqsezE/kj5N6NxzzLCrUVS9cbe3ByLPjstj9+U9J4LlTc8hni0HHv7sMi9hnauCPGPKY
wrG2lPLwWKj6R0Me+nISgU6wsqUlVewuf+wC6AuFo8UrnVb/LuvjW4rJ9lqdun7XE4jtHAu3htBw
Oj+dJ6TlO6XKd5d/VE3HhtWNtn/+6fdNwF97KfBV948NlSbii6oekwEHKM5W4193c/n2nxv/uTOs
I3OsN/jn8rfLr5ef/vybd9nzn3/8c5v/69++7DUWCMb2VGr+uDxxucjeShCA+/M4l9NrHCS/2xZr
78sHl3/wWt5FyVRQNVTqBgwKZ0vD2RR/vSnet8KLx6uLDZSmggsy8MJCIlaYMDNqoG7Lug95IP0Q
NCg7GznsRn4PHfuuK91qHWgiRwmy0TdDNm6qNu92anTuWryFuJfDLujQqR+bYMSYLLN3HfKcNOHd
1t5x3tbu8sfLP3h1R74RooNuhQYCyBSSyOJSYHbN6OzCLHF3l5+YTp1dLL3Ox1aDONMc2zIw1wWm
jzulLvUdRrX6Lpj6O/zNkWGxyTBpgbynrL9lQMJxFUp7+7Ej+3LEytYE+h4ZJqmDmmx4b7lAlVRE
KAMOEageFB5CFxF9KztPU4QrS4CFnvmYKbb3rZtWyWTs0I/AsAC4xjJEX1nTkdiwbGGvMFu96QtS
+SvPwl7CVYN0U+kggwL4RjpKCmtpgtZGB6tBsy/C9pM1Ghe/zjV46WMCiIass0ezLu3vyh6Yttbk
B8XNmmVee4dARcM4fgzVcDdkQNXoIgKxHVzhN9ocbNGDWOOPdJPaw3XcxGAoHfu9CdJjaZj2AnhI
hzT9TEqTUe7EkXXZWbO7mIPwdoSxYXThcVaAYioF9gmd/tC5abofsjhkoXPzNcqIH/pkvrs5bm5K
hYFGP4hveLuDDaza9wpI6diPq7HKsL+2yk0Rt0cr6Q5NqREFi/EaZDnpis3EW1kDojSme0Wb4CZv
B79vkHDNjWH0h+5bpk39fdM0xsowEWsohbMCUwBQnQHhZs62CLTsarQGQNS4t9SZUdyOArM2BpBD
zczZCvykF20JT1HIdruNujU9tJTaDqrReh3dj8K2CVpSc69atYtGFTj20OywsWvAZg3ugyX7yx7c
TT2ieZ7Dn6JPgAsG4nXLGej3EiwlNV8xHXqhaFsnmWhGIqlVIey2NFvAMpjzVRVCFGbT7z2vLZY4
7U1XYOL8pgQaSvUWN5L+rOF5SwWm9wfvQY8pQ8MU2+tDr1G3Ha7L1nDBDLgojOfVtjTA8AubJLMM
2m+cAfmKFnib1CgBVuMA0sN8rWLsJChpuODXN6YaQaqHlRzitsdpJCsRI84WxsBWPL04pLNzjU8R
4AsifODN1OPUZYIYfK+21pWHz5vRI/fbNeU7qeE2LPWzydK4SYnE6A+rqy5IS9IYaohJzaGwi6Wc
Gq3BRewj1XUPPbVrBhAQ1VqFEl3Fax2RcsuefWcozLXVtBBBLe3sWlmIf715qw7BOm8U9NMbDZsH
Y3iy2+hIGeHRDtxNZzBZYMB3LGzvRmjOKQgoidQunCwtvm2UYTopjfpG4kpJxU72nVI8a1EHoM7p
jmWD8jhae8vMLDEiiXv3KvcqdHmSLaw6nJcmSKiUUA9Oi9NOOsCNa+uBLvZ4RabyRmnoLZqTm14z
9koGuTvOD/bBjJIO8gh9Em2IWYxpVTbBtZIh42JDr8xHnOlF+qp18NObJmTYBhRttEM+gs9tbcpV
oT2gJ64C8yMu39aV8zyNTnarY/grq3O5PePMXFQfwhMIOhMZzfp0neZUEQQuGoEkSybzWPtzYB9r
o6y3FeTISY9ObSluvAQzqqmTtUdPux36/mZKhm4H+wED27ReUvjmRc2ChZW4V24TruagxBh1mONV
V2J/1OM8SW3hKrIanOcgyuYZbqD6MF0loxJftSI9Dm1aMndq3apA/Wd/Z/Sm9aDEZGeJ3a+DCHFM
/EiJYNBpaSf7yTItnDaxhSB7KZp+pXToGurD0zR5RyI53+ux0ASbNi1ydzPHzWsw31giOSGYs2Gq
O8XDsAQ/sowLGAY095YIjjy3PfXeytq2trHzsDkQ+oiYouItLAKStAjh7BvVQ4nKd0krKJi2gFHX
NE/pcJAjSjWtSFpZlz1yXrY/685RDUhxUhYx1xrvsiZ6N/BFiYPiMIGadbtpoRLFV6MALp/5qYYh
PeZ8A1J5qtm9J9FIbaIq9GUrPHzHrDdT1jIUKoyU1umUKH6Ln2UZHOZGvymL8tTa2hnxxlt6Wza2
VVdBL96A8WxxlD0pWpisr3tXia7bwlgpcBSGEFH1Xly3ZcFqiVJDthrhb8ZlfYuE4U1UpadJYdrw
iuIm6X2z198inTBYr+ptrmpPQ6jfOXa1DlsePRQEylpWtTA1wnIwyoexqfZpEtIH6BCYRgCbey5q
iH6z/ps2lkctC6/1eLjVbeoHlkOhfS70XWG2fpxhI6Rm13VIrIZ7Lk5nYQJNfNZyvJwiylRmMvtN
5twb5FyLnvcym7Ejikb0yOsnRTX2gnpEbppP8tHIXaE9vK2k9gqVMb2+SdzfTARqydjBZdX9S+Da
72PlnFBk8MCpjKPzmPE4urF8mXiHBmD7roYycPRmQezBLNoPMouOVwSeLHOuwtnelYrYeVrna2mm
U3MZbqjBL0yoYi4l8G5sr5TxPE4o1BuUTjO3WqGj5kPae6Wecj/dTyGO8KGKXxUVTzNAfD8DiB/N
3r0i6FAwLbWbLKtIVfezks/+wI1HTPLJjp27xhWv+Rzu2uLoUtTJmhoIcnVWEsi9RqS8NsxkbUJl
CTFIfC400CV07m8MBW7MTTvq14OCc1WdAMrUqvR+tKYPamLPhCp+VZbvdbx3E4ZhznK1pH5wBeof
6XGxHwXgFQDvqtfs57kK1raW9mS27t1EgcMZrIgMe8BqFUHuPE2qZaY5R3PKsW8jlaQoKq4D1O+o
jlh7m/Ka5tU7hZd5MPdt4kLuyg7E1aE/2c3sI558Rg3uoxzRVG8bHNG10PZVbVUJxdpjyLhNypzZ
IG9ll6n0W3d8a9LqzW5Y9XOTQaimtFgtisrlNRK9K40qtwt6KIKyO2LGHPUA9MDuLRsLu9kgL0mj
rPBlUBhrUng9iAgPcAhdDQqcCeFas692LRK1TtRgpV1dKU7yaEzkR5XQN2I0SS+ivMQ2l5RKoKdr
Doazx0q1xCDpngr3na0YxjLJWOhtTKQzHUtucxp2WqLdTwRJsvKS+uAfKCiTDkIbKaZu2CYKZglj
am6Y/d41LXiyQiXetGX/0qFwsqa+NC7qsTsXNFAjEGRafCyK+UUdc7BvOWs60s74kGJyoLBimyZO
R8VzrzNGhkQ8dx6F0xSg6DqPB1A1lNtYXG/0CUvyYOheJjzuOhXzL6eoouUM8EFa8T6Gmck9yapH
pZ9u7Dh6FGqLhqSDtdoM4qYdun2iW5vB1nHf0G/TgLqJgw88Lbx4RRskXgAw+/Q86iq+Ra9rUbjR
qbK84yBc6a1jG+mbORNfE+vZDlWpSZALpyK+S1AIHAJza+rlS9/dau3ScrW3aqbzyn8TuAji9WU3
6HTghrVtQVul+w4ve1iD4F3Q46UqhrX9AuwQZVhzoeISLL/msnbrf3wWj/rSJLyvEQRjlaP5jC0U
A0TlEDa7l3uL4flUpbbpo9calN1/vqpHJbMRYBG5iUfvagR+zOEKy9vKXXQ5fc4gWE5Ot5rYHZG8
/FU3ct+IH2c0ENlvWKEZL3lEbBxwjC5C+D/QUmZCzmo0cug13TJOT9je1AWFOWpnXp6uNRakMrL9
kp8NsFWXn+Vn/FdC2/QYOajZIGzGNgSpWtWtaumLp74N27pQFoaB2xv/X9LeJasAjrOpFQYjDloe
3798hGKj/Fm+jh77SXLvBu/arVGA10Yg7ZZ5aKlRsetb9VOeWI4mGy1KyrzxcFcmOrW5ft3yDVhM
Hr/2wqOEk/PibErTgoWqg92WnijlLipyX56r1VQZjorB2QAZLA9e1t3qcgE0ro0UB5T2dqxyX+5O
npc8rCIvB4rl5drZR2VtQrIt+e3IVW9rOtmaoGLCpvUQLOXtkZcnb+F/LtXjrPSRaI66WTWTTMD4
immsFaO5Yv5eVwmjjb81dMBwBPflz3Kbgn6/ar+ppC1mQTWDTZv0981RCtyoMc487C71Anyg26VG
HYsKRRU5a/mnkI+Lxt3KTeA1+nNHhgKrwdSyd7krFTcsxIx5V8Vyquu3ociPcpdyG684ZPOt3EKe
U158RIf/nJT0T5YnHBbWlTwUh7gZejxESZ6TRrscTu7OHjrwgQcDOytSlHtv3qJzTfSSrOy8uBY1
mgc0sVypu6hTWKxRdGwNunrIQi3yrq78XqfTERrxJzD4k8FblQy43M6KXW6iUFVY7qfjpYFftskn
y+1JGRmuwqoQShCnMEHZThXqtqNjrg867eAER6WWWrSaMxSBRuM1H4wb4Aifpddsx5FuNjJK8TpP
g4U9WNXWqoFkV8l1Fb5iaT2w2Oh3ZAtvoh8FDXfn9gKDMCsGai8OLJIUy2RTxKxOZoE5NMy/BkrB
VJDIN/kVRL5IF9GVEeYPRQ9tYHZB6yBPURHjUG7Idk3R38n/hFfpq1LCxCQUrAE0pMOOX/drzWno
YLGIIBqOCGrQF+vYeQcFjruSNT23QY2Xo0WJWo2pfM9EbHCC9JXxv9k7j+W4ke1Pv8q8AG7Am215
Q1IlenGDkCN8wrt8+v+XqY65pmPuxOxn002RUlURQGaec36uC14cmX9zRBBu/bbDO0pRhTkhmo/V
G56KhHpIegzZfRu0yVk5M9yJNs48B4vwzqs6sLpceQi0DI1JaWDvSsxnPe5GUcPfrLNgZ+y6qrrD
wBasSiEwDOzKbeeCx2T4XRhudoq6Ot0yY+XxZii8VuttGLFGzsv6PsF2cOMryMwcYFD0ovjpdhmh
xgndoz3z+cXvOqwBa53yG/yJvWkMVEyA++e5s05mBYBkZ2axNeN9OzRvorEEPrVFvotVOLDjHqQF
0DKEY711R/MJ6RYomV1+xPWoUgkFJF5AijqJ8ch16HU0OEntfBIBswORMui24fVthtg5yngAiS05
hjEaQHu1Hh2/Fgeb4D2zKd1z05nXLmIYsc4kDs4KzPTs+k6P8MtzVfMxNfOqhiq2MZsZ/t90yBaU
LmbMLNtSMPRswXsr66ckpkjVD3oYEEwyCn/fWZG3x458PFR0MmswZUfRA/qJqumpsMCdR/XINwZJ
J3L28oPX3vmr55xXg7s6TiGmQNSNRhiehLfO9xDKd8Aq3hczuES18Srj5WcWSmufRflBv3VLyP3G
L4xsv9iCiEk3EWfixeB/Ke24C4lkceqHX7SCqq8M4DGyWKG5KTqYEPe5zOZdn6Dyz3guZtN/LZGF
bpuZwelYeocpom6R2Ze4RnqfrfzLIPe2eBKyEsf02VHMjJk9OkcusBjo5WEyHAXODZVg1JzOgYEo
Ir44rl3u4G+XI/c2e/PiOiR4KXryUVIchEUq57z8pOKssQZZcesQ9XXAGwrJ57tpAU6kc3lHH+ht
10UStzmLm5PWP8G70w3Mm2ifus1ljNvb2Kd3lp9/huV9FFEatWXnIrhg6qzWQjzybBvV8gLXZdw2
PnuAhf+CPdFEWOZwF5FTmjAnXFLYWxUOzhiWwbLQcKoCFDVLqqr5PBR5ePZnH/7s3FvU+0EJRWSY
KY+GnGqw51FibJNGqYmCmNLI9WegrolCr8wuYwiFH7hIgwZdCS5H+fFRKEY+gj8QJP5kuvXNk95j
BYMQsAfghgVMEv3DMDqvXk4DJ4yjCeRYTPXd5Ld7joODmftgPvNYHOIARKAeiTGuD0V8W8yRAS6U
eSnhxQmHqky9yQwSLWLrrWzqj770nooUHpBieXF0UD0ClslBMB1iAVfK8rgMSzIJzd8KP9PEHDmx
D/OmV8+BN8Gs+D5ZY3BaejQ3RdlMBJVHg6kx+yVh/uZM4bXNiw/bqm5Ow7MgovSbMRMt2gNq22Me
HMo5YD0vWCSM5s6LOfAHGZF1ONCBmstbmhBnqsZA3gSTJ0u9boNKjmpoKZ4tyYxI8Bt2S7PQkzjF
Nk9JOPMTiJU4KvyCIOYAqqLoSxiRGQniDCrwcOd382keS/Kg2jK6q4zw0Hj2nVtMj6gZM0aHPCD+
RLNOYJHyHRCUEVW3r9u634e189T0UXsBZNtlNWZUvgXTo8698own3BenJq7Tt382Y//DxBJu70hq
AEG2RTZxCyKX/iLZ4kPwB2aEv39JY7uDVAdtHk4PYYkFslxMI7mQCmYaO7oHl8BsZK+nCnCuS/pX
TLSPOdZ32y4A0w6GT8Jonv+Qp+b+u2g+jfkrPuXCHa8F2rC9hvzKzL+XtkWiF495r5ie+MURhGox
N2kmCDV9B2kkER8KsSO5BQYO4M1+XbNPBQr6YfPa2/NTYUUMa+g3ppWnl0Ewkr3G/8pz8yg6Y2Ma
SFs0dgaLf9PU0Xs3y/d5YQOqc7DPNkrZhK0mQfeR/188HLTo4j9ZwRZOZ1CrMd6Bd/7voqfOZqHB
gR2QGcChWEcNioL8hmFORL3wniTk0FPVM0Z0jZihWbTV3IV85CIJA9Rd0aPMgY1v4WBXXKU242mo
u/pmKCZjkFAWxVFw1n/y4kU97uUH16S9pImP4fjg368OHY7ZXPJypH+bgCMjBeC1Y3uhAX2UCdft
v9PJvb/Tyf/82k6A63nwt5gkaFx11eTtcKJNO5VsHIu07qMA8qjB0UxGzH3RfNbrEu6wUvI2bWgR
RWopzkWdsyDo5GAFUK7U8O9WRfNJYQLsQZY+KUK+t70qwGT0I2wnCCfhYfS4evoUZcC2JaXoOpUc
a3ZaPU1dzEKAghwb2acqm1L1nGJ3wNzf4X784dorgoMQjILidr1RZX2bO3ZstcNVPiEpUCvPodlm
pyK9Nr/bTH7pDIyZ//tFc/5TP6M45PyituOHeBn+Lc8JSU0RTIbTn4zMgQDXxM8SjBJHN/YyheUu
3dNgq0RMxfrR9AhQl3PtMo5TRwsNy11QR+RcesbLJIyHpLUPmhwjsQvdSMnmEfhrTRtXXouh58r5
PEKpmX5lTPrtD5vNdV4mGxxX0iIpckMyZydZdF+RMHGopmcVm5gylFYr8L//+sHfnxkHRxAXFUYI
k/Fv3gDJ2BZ2lBHDZJq9fcjKnRGHyTZIOSYqIwHfIqlGk+lNGxPYPsyumqRnONzKrFIkcMUmj9f4
i4e5u9MGeza/k/TZ6qrp3DdQLHXBsLTEXsA0qNWhkrjVxxpyZQR2f6KseEOClSo4EOw/BqYeMxhR
JP9Qh7w8hTJHW1E2JlYFc7+fgxptWQiTKl9geJTLKTCR/ctV85Dy2W0vXt+c/RBDB8T5NNgpbrBe
5p5rRcQKE/JDrRIYyGF8RJ5XcYw62J/FhxnDPUrWlwJqggx67N/V6Qpc1VCQE7yuC2U7j3bwuBmA
uecWJtbuv98Rggr+U1SFe6djI1ohtgo5L4Yw/76BeSjvmnIlZCavcYacKFaPQ0ggpo2SrBLzgy99
jEzJ/9mJdrz4fmvvuin95ExucF/f2EPysqqHr1E8K2LKrsjD7rFe8/H44x8ZmXjrCPGMBPjVn02p
t84uhoD91OZ7w7K/m7P8FWTJB9yzw9xnz3ZUfoYFG0dlPDH44EDtbDAUWGVF55vbvg7uc3f8kBWx
wmsbcz/8b63iceK3le2JD8z26Vruq8B4iYcUj5ZmnL9EwbIf5HA12sE8FJONCaTwrsKavasH3bUo
0NV1wCQpL303VcsljqaO7wjrHM/2LqvaLz2zuhOuqgWFV48dQ92bsMnhzu6amXFjaVZ7tjbEG/WH
4uAHrc+wkw1PMcM0nc0ZYKB7zi+143clNZIq0vyu/CwjUmxC9ibPpQrUTCr9c5tCzumMr+aUfIqq
JF8J3Zvd/9IFZVI1N98AwezEiI+MWhmKuNUF3rOMuzvVFydN9h7k3Tmq4xd2yg/VmtJFk5StZkNp
ObzPkfcem82u8EhF7qYY6UjUHRlD3rWSiisyqBFkPSn7h2+KGETFv3WRIx/gMH660/K1raqrbaY+
TSIc+syhCpcEJYvkNenKk2aqDun3Ohl/GLZ6rZQeAsVoIJBEeFWFOZZr7KeCJ0WmIHbmWO+Ngk40
a8Vd5wfPhQGDV7G6VMXZl72tyCDlFlL5XVim5zDxkML+4beNqu8QE4vOrEb6yK49ZXBIQ4YIQcqo
QxHo3BTYqcChyxV8XLuvcNtvbLj3bvM8WvD5237ahqoVppLd9xAjD/3ofMW+9D1Wu1AgeXNzaF+z
1n7XCzztmnTnCRKp8wkGQJMggGntW5PjOok+zQJXUXRtD31s9xYm881zDDYb+p6NR3yUR08eGtg6
YjdG80xI4h4P/celrR+brL6tSjdBwNFmoD2Oeg5/My5xUXDjZ4Ph+S62CBR3yBfSbfdgMDiZLEYB
kvLeUvTH2uAf4pGVZvPdmHxn0m8Y+rFN06tldZweYEalE14bH4Z/PjjZteMiu7KBJCHE+1zJfRsi
ZCtmgGuQ8ZexqK3rCD0Nk5LtPBfZLbfnM6k886m2IwY9AUZDsyRoBEEaIwt8xGoxcZ6YkXd0ZXrz
6C3PRuGXuyY2AQDD+W5e5Q+vWO2nAr9erLfucM1+biQiliF4CbEcA4OpTIQBTJwy+J4mAfAdPkKM
twQD2SFzDyLt7e1sO9OeDp2EGIQV41ge/YEc6AUv+10dLWpKOtCpugB3gyL2QNIUp6D39poYNCDr
WfHD4E6QiZPGF1hlF6do2kNhiIuUmb/rFtNBNSzvbabmx3QyILIIca6G1b7ISN6nwi32SGBuxmg1
vFwjSaghe9WVJoSu92Ztyc/02uQwe/3nYvNdz2DGUON0eYGS5lyCoP/rK2BDCxv6i2GbX6WFDy70
tVNjOvYu9Z1nP6rlJRpeZ9xnmS9BRSEB1yMjUn05AAaNQ3as02KBr9gaVxv/WigPy6mNpXHNgjy4
dPJT/6FX39FfoagDBO1caLZixRc+dDwIgOG9hLx+ct0gusajzI+hcN6yNirulmTB20dWu8iqPKCp
1bxi9ng/0v+c6lk+JEGQn8q8tFCOjNDNy5ZYDIPAjHrKcO6oPe+aTvYNEp131J9SfwonwEFDOP1n
HcNhiWvRQX7IgFTC1drGtKHbenY8XLeno52s6dkvS/CdtiAqLI+2XsbbmTVBxKaJiV3J4NwCPNw7
Kge4hyF4DavXdoReZ3vJuQg6/9qoIiS2UAmHC1pqxGZf3WQYTrMXHgOLkUpB3QnQsryiAz/IbN0t
tv3LmfNin492d3XbobsuqfWzhZx+qFTWcNos5AeHVXLAJ3dfLJN1DlwBmMOU8DrbLuGlCbAhe/FT
nISvRTaRHh6b0FliREeVv8UTAh28k1/n9as3rA+iZ7mkkXWzifMmvVLCHzT6/LQ8JUJalzC7SD7A
KBPBYAgvEkhO07G3yksyrsPRrHy65LaV/cUzgp5JhrOZJCDKNl+tm4DhdIFgn5/zOoZ7jHKBGaFV
DBfawgKRySVkp+bgyYOdfo0EKi+ubs6ytQNs88osfchgiOMNxgiUZizDNwgwrrcumgFc9ChR6nqA
mWWIbdcj1HeC9KQlXPUwMAEups8Eo3XFq7vTu5ZQ2gzo1b/K1H9xK/miqwssF+sdONlxtoHzkqF/
J3G1OITAfTC5y48Qw5FCLsPOVHoGDxdwaCXYX8d7TY0ulyU7pgiqVg8jrK74sSbJVdOzhV3624BC
GriOzCUb0drsGw/wow76U2rCtBoRybi6LekOUuPFSq0HyyXPHVBlK8cI+Kt/1nVSt3J8zEl1THPo
VmUcdVsD/2NFdsbTtt96Qn5Vx6fmkCN+gdXfsffzW+CimT8SNwblti8+ZkUNNqGdU6Z3z7KtPhQf
VrHPfQcGOsImoMRl1yMJyBBBxjXRz2pqPifrjlOfUtrnlZoZag5+AX1MdTkgQnQKcLim3RbE/+TM
FTfjyPsMUJ+LFtKZMba0VnxHi2Rk0pibD83tn1I69yA7YH8PT72Yj9Y4P8shm86iwpEuc9L7rpzr
g9kftGZLE4Rxiqu2nUkvOsGz3wctyjKIlJ8O+dcbxHPoyRz623aRIZYB1cUaUL7mtdKgRvZpMdqH
zoyeE0+CVdo3ulu0If787MHcrcrsU7YlaxUIajSeC2Xl7vslo6z1A+OWdjOY7d5e21sbuCex+ghN
vJNuoAPFNh774AtsiS9z1TuHqYfFNQTdudTTNKUHjIwzyVQ3Uzk6VMmKJIJc+7G+9FGzk6XzVKqB
ZqPUNUbOPMbENnROR4oW586z4U3R6U89yhf+n83MKtdAxLj8LdvcbAvy6Zmi2cvFiZ0CQAZJRhL/
nlJsEvUTIVOHWSRl5Ca3mweK6Hmjhy1LTH8STOVbgP8LRsjvSNPOCfgKuuJi3pn5jJKID92fqxG6
irtQPYmEugjP0J0zSolEt/roDePQl8abfoPEiyH0sD84Yhk2udc/K9GOy/7Abtu+qdpTzw9ifIyG
1kt2qj7v2+6pALpGJEPtWzG0yXPa+tSo77LOIBVjDh7L1XlojeE+C2BBxx1M556EC2K5IdUq/wX8
2TeR2SCcyfFH9nF+4qOZo/c8e3iqJcubiYX23g5YIMPM7cE70YaHwF+0mD4TIkmcl5q6drMSgVW1
ukP+73CK6v3kZ9HdoKSomZIi4eHBR3PB6XSLaPASUZDeh1Pyy0juazTnTKtfTCf+bAxJeiT8SULU
2t0S1NTks7zNgs8a4yoNehQMW3eqvxACsWP3QeqylPvMSH5YgmuoqlQObLIvgg85tx+neo2+mVX1
admIBdS6Haz0q4+vxDQ0v4u4OFtqAFIx+UXXa56Ltfs1MTl11GdcqH+bYMSVIpIDHzGCOSToPipZ
xxfZNefKsaGL4cVMo3GaDZZOFLvezjBwnJocxI1j6x69FLaus+SfeiKCK+suIdJ8GzAI3LmA7vrb
5MBu4sl6Covwe7hED8yg9qpeSqdxb05hrLhWXAElHaqTD0HM3F6OWKT28loo9fufvSzhRs91/hER
9Ed6328MDlum0Q1K6lHgmY+V+WId1pROHpI422GPboJMtMWZKaqdY1OPNDhKc9fjIbKd2uCgRCuq
H1ctibfSXlOT8SZFum3hz6w1AYdaX5873/EPQjCoFB66P2pSTu0kbRDPDCWOktGzFk5pBYalHqp2
NV4Eac0CObUewOm5ta2q5oC44HKYUd9gqACvNEHyS+FXKT6VO4ti67BQCwaRp3GxkNkTwagBAK3P
IUqRBwH2lxVMUGlV10Hg+TbrcV88d75H3UtlP1nkDYVwOqKHUQ7HqrZxNIN7cs56CzKWH4LiZOUl
W1PB0fIyuj43w7vmbnK2XNvbOn2AFzF+dlvybgxEusbDJP3HoRHxFvMsMJ5hYurt/FzVLlvQg85D
F2+MDuI5/Rp6Mr9hEYmTuxyaFEqrmfnB3nV29sBd1IpYM1s5iUS0R067lJhsWYJGv5rp9vRHcHN2
3Dluv7mpiT6dxW0s7pd+EZyu7Eh5RbPYuqj2Awa0Zk9xUMzuvo3Xm7VaEDBQXWBxS6pgYwYbIphY
T5110QLROTm53khrNOyQehriiwY4dZNrT+j2nOCO4BNwdqbvXVV/cwbjkNTyoZ9ZqFp1GwfglV67
jAfnxxgtz5HRL7vBRaCWLcI95yY2jCR+1cggDkMV3DXExgCoMchvVpMYPjxg6pTZg2mj9I1P2qZj
HY313nZfMdc2t9U8ISxREx8vcdH89aG4YzZ9CSK0B3gufXbr/FkXBvzPAP9mfAi2ZXnLM1hCRKcw
PWDZaM2yVp6ksj2zoz1HbvtNQ27rylkXDus3GVl3uSkJE5f5Bio8g7GoUCwFsWuj/JtWvKEU5VxN
xx9BLL8s8LbnOnge2uUVi0os4vznOZ7uu9o7hqp/HRlVwBpDs6V8HYhHrPeVUnkpuNlvEcvy4XU/
aZj4NcxGkm/SumDkk9UQztsNioPoz8mXN92tJ6YRGml2UGpMvboKZz24bX8NhQ11qXhxE36VOm/P
0QiHLh42pSrv2oHtWS+5SiEyGtRQQNE4/cAjsmYCbrZHTCBLl9594OFy8lvmmb/EyLo0jPQw+eyc
UYXbgZochwFcVxMzWX0kh0Xyw8jJV1ROBX8gaaubN1CifKWJGqVxFxueskJlV1b3EKoFWH3O0LkD
zO+a7jwGYBN98AzQxMmiaqTaZGcaQ+Ry8K/Py1LleGxhuWcavyd3eh/imbhM8Mq2SEjbPWU+y6Nh
gKGfBqPLmr1eF3qGYACwAPnwgswn8T4MHlXNDGmz2GnkQgNYg/edbLQnrSWKkDZvDEiNnswxiAuT
lUGifE0XA0pDnB4E9TCzRz4rPlEI4UtvC9TIyxeMoNoSRwszjVEPsD4YJGJjoMYZi7xL1APZjPTO
qpYeHfwU6EHPRiduETavsA7FnVWy+fbUTFliwHiA7U0htJwcdeKFUD6Rcpc3VY85uBBXWNcovSDe
EGr2pSoti9JTX+U8dd9m6s5wYeCjJV7WSyD9nE9pgkv2BqdYgYs6rW88Xlc3+VRYX5bCT5HtQzPl
R/1ankJ1ZQOSmnftM43/pzCQROPmdQm581stLFZOc2rXZ2yHDVR21DOgBdaJnjcviQXhFExCoS7w
z/ytSbUHgtsccrSH7TzIg4IwoZqBeYXclqq7IW9+72luZRu9IH0AuGCWAaPevi/K9F2voday5kOw
dAhWgnqf1Os+HFCYKI8aJYnzF9wYyzC5aSFtqAT4Ss0bGL9KhhSomKIj2hLKDLUyw6n8YHBkSvpg
vVOMANrWuuwLCqUlt9XFeNUQh6wwJWj8pzV9GX97mEtvFpezJw4e0OV8CFrqTcToAn8G4CVRfpKz
95FV8y2LVuSWiaXxb2z4WwfusdZPEmLPcLfh5Kx6cbcqM4EqKMShWY4ueoDapW9QD+uaUdsPajql
yhYwsmyHSdxBqwpVPZcpKwSnQv6qFIiaNuI51aF0c0bGLaA29CnUmsbJIVLYRxW0F1nM2DjnqVUL
C9jn4hH9i81bA/FjnQ8uYue5cbEFrT81YQCKPZipGHazkwy7j64zLBjl1S2TIwVK4n+ghcH9uvpg
p3s3o/Wg2plMaWvdvrqlAdWxAr/Vrpc34x62v6A5SpzNvJS/1AxyHqkhtYKb8+M1wUsHJwee67BA
Gmyi9VF1esPod0QnKmPvPPvEvOlfIZ0wj4wEEUw1UbQesQ9qTivUs7mE8bP2tSiQWXNGwv4dklON
J0DRmOO28OwP3F8BxVlXWc08PcSofDEAzlrci/g5fg20IY2NXjXpDR8yMJoWF7U5LUS7Saz2cS39
lo6X5m/ktkQN+tjR20wGQmIeC12soIS6CUEmVZh+qiuq3i11OjoypejobfPPTLpy7R3oWbPxvOJO
MEGWnigPesxv0phaO9FVv8Yyu1eVkywo0ahtD2WeoSoWPDvAKq+mxRgGt3V4JVi+2vKtHRHgBgw6
fFVIeLZr4d8hr3rP6JUuPc8hNBXoJzfoWK5xtxwYi+/5uDR6gOl/ZPFUNssY0DqHzHItHJY6nzFp
vch1S7VRIKmg202qnXK+YEwEvKMUDlU3/DYBPAxsTLb2xEZSfUIdZbgbB+fRipin0IG5SnDrDdMO
LhkOe1h7wcaYfvp5flSPu94Tizzj7cb8oPEQ30T1XwZASpRgusw00xAqv/czrJFAjNVd7uK1HIYi
voBpbufW8HdqBq4tC8LMO9BHPWirAkuJ4tOVKW/tIZaqqCH1+kmdAAEHY95NVZJT1cnkTtVebgAe
2iTyYZmLeNtnHSy+4GVt+wYa94seJug5htGvmKxP9pM2x+jKFbZt0cP2RA80FWyjYZTSQzvBJcU3
2kl5coiSOGLymxz6Z+lydBPVyZyJ2Lux+VxdDJCIEV62rec9pSDgG2HI0zLwDAjBwW5Gk3Woi9Oo
bF6qoL43RhcPEn/9Hs6/tUo9bgvoJRHXfGRWE9Kkek1G+nTPbj5xFEh0XdFst1tFDBjoiBjDN1vi
QWlGYsaQKfuQE7cc1xmGqNUltUZwNLFT6LsZMH2c1FE3N68DW7KarFQ18xirObV0RkEE6Q/y8Kdu
oAfZPznO+DrNi7u1uT8FBv1H7bEUA5cYoLbz6OyWeUlpzyHfzjQY5Hf8Lpr6vJYmJaBPsmSgqL5q
UA+77NuaVd/tlC0CdG7aztJkr4OyZQeQMwxEOlm7dxuIXHPpX7PYXKHUuV8rxfgo5+mh7WwJXpM9
uCEcrE7Cg6sUeapJKN49ViXD2f3E0ZKsvrvB3zjbtExJdyZGtppyMWA0u/G95M6nSNm2EftxLH8H
FLZwc1C9iIAE4D+oq6zeqxY1htfhAtQFvN6CoSYrFGJX4e81eSj14dKtCe1pjzUpFp/l++I5msXQ
W9P3fMAQOeMjB92HYwPIelByt+okV5iYdt7JfACQ1uNFDQxTDdfc6wEKt7qlKnnT5ipZ0d6TXPmk
zs0WDjqD+/GKQxUyctXC56BDgcUy75PyZz2+6S1U72ci/8h8mgKngUvpvpVRdowz5gP+tBBl0HX3
AdjrgTb/wyCi0qqar2n7ewrH700Lrh7m3LPSpmTLYNVtlwABplPc9dhBahhPW4VQjDfkp2+Zv36o
7k4k0SnM5s0EUccRPkOe5NjKO3tKlT1Az7wG/vLBbaKrYcTHyip+aFOOymCHq9RoGg3BplOkjyQO
n6OBCix2qMBCtnM1/QowBdCcjlmmlznM3mEcMtxbNnrM2QD1bNETHqMpyE7aGEozveZ24yScA5o4
oMC/wodEGybFbyhPVEbxGG/ctvitjYUwuwVeqh3yYZ23MXd/5335ogyM1LFp1jkijbr7Fdb9PSTK
Xxqug+13XPvmTZLWQrc7NHi7KN8GppyKMzQNsC17kN1ULb5uqJ+RaJ41AGwFIHYMaDZuFN3wAvwS
Q/fbI8pgq03gvA/xk2qfloXyHhtH+KlKbjYFysGK6rBSFL/Rre79IrK3Uhi/9XDY9pWceCF1A6sX
EBKIrB733ephwouOtBGaAxhEhLOa4HOIisbDBPltqx9SgNFp603+tsLaWwHx5HjAnlVXn4cbXg8A
ZDU0d4wJ7xRXCfXCSdd+unerjYesivcyBNMs/Qw7fsj2RU1wXg8x28GgCYpudlzc4jjk/ptlsyXD
Nv2RKkptanX7qLeBSKlDnC58JJonuWRT8zZYYbsD3tlG/vAA1wwivLISU13aoiyR0Pu5JHd8UzNf
siWwDjAYfqrxOsFKZPpWf4isg3Ia0zDqONq/PFeI3ej9Kr0FRaGyk1CdjZqOZpyAosePwVkCZIm0
bCU/DpR8VlFBXKgh+RR+WUfzPq0lVAGH/sz12gtunWyjIviuFkReQU2z0dWoKloT4MjfVLhp9q39
knc0FJX6RVNVAQzjF+Pkd5XYx0uIS4jVf9X+XYXkuM7CA7z5kA7QxrsPuHXvQw3HaDxlLcfGQawI
p20gq22DDbZl+89qOk4E5i9hdN+Vo5XqGQE+XtC0nNqyvSlPkTrz7iRDD4bI1IyLC3oaPWFb+o6K
EB0mOznbHfvKrZLms/Y+LNXHj4y7xTTMfVugIe6VGx1OItUxdqDp9leGmN/1lMVa2DnSXtKIdi81
c36Epxk0wMzZqUu4yqLhI0+PoSLz1MT+AaBAgqHVckrxWpoaVdcUStV46pUrlbue6sH07IkZxcWh
eind6qej5qfqKoeNvK+a8BI0wHXS/1nNLTIZKLpm9bkqt7jA/WVny1d1e8iOLA4p8CZtMWCAz3PI
3SD/QIDZtAH1IffUbR+R8HGgA+OpH+MPzUFAFkOrKit1mXVFrMbpur9ecIcHRAb1UH97xR0Otjgl
s+4AB+wVUB4X11VtFOoER3NUEPe2IacRkkRDcu1qKN0mk23H2HsV/TBdwwe65G9ez8ZrdD4FNz41
XAmpSu1Qje/xuvziE6elWZ5yhHHdteGjPkkmWD7YHZmU8uD7eUMlwiP6zcewsJLVxY0TPNvYosb7
Qozf1F6jz37y4B8ciEd7eKLuelBWbKPKJbOT7DPGBwOP9owIE7wNM9G8D/XT6njP2kFKFb2+Iz9K
EV1R4Cn7QYfMqyR5Gx7MPv3WGM6v5qt7KNza23UNN1RVFfqwMULUoOt6gBIZxqpUVYCC/dBjlrBx
p+mci/mMTOoLFP3XfsYCHnX9s5gf0wokGUnEc2vbDkBiztZVfOj6lhg9g1yxTdZ7BF62859pnGUx
DPA8lI124vxhQf7lGfxvTrg//7+j8R+zY+Vo7KClgy/1f3Y0flI2w/9r972oh+//6mr81z/8y9U4
8v/h4tfpezCwPA9aHK/5l6sxSab/MH2Qdpe4+sD2Pehbf9kau94/Itc1Q8JDbNi7geP+b1tj1/6H
S7CXH/gq/Me0+Ff/L7bGlJ+QwP6F5WrCW/Rs0yRTEvtt4tuV8fG/WvubvRgwkzCuuZHFCKpiuKth
OG5H6hs13Tr3JG8CSPfvoYc5qwkjP1/6d1kZt3KNQbtbLNtyohZdhnYHG2xpQz4fsrmS4kWRYpKR
0waQP4ZnH3csMSweN7Ba5Y6pSXlgSrvHnjs8LiS3b3Cqg+ZbPfb++O7IHgdc+CndKIikE8e2DW+W
U3CK19I7O2hpY1B3lKTgMF3wFEX1Sy7lw+wuPxm/QJRwx8NYrVdXrJcwXk5RwayrsMZNlQb3BWk8
W9OGwTJkP5ychEF5Eo2BRZjZPxZeAJGnzYJ9M6Yu6htMAfJyXyL4urOUt1yGLKDCz34yxGdalkdM
va4owEUz7WU/3salVAGH/XlCEQF8+zmn/OWszJrN4Lov4+zuoNq/GgGjCOHwO3tkYBVz/1XWCfFB
Y0tlkNg/peXuV4QzeMrYj21ZXELfexpmRJ1Og9FBPkZw3YyPwZuem1Z8H/DhH7DuWPOzlROzaDv4
0hS1xEKse7EYg+5McD5poXwdibb3sxkVvX9vBDSd1vJq5hNeIy1BhXOFQp5ft+Aq9AbIsSWmG7ai
9bYhs3ZLuNupMM9+3jwOYjnhtxturbHAR8hD3j6DuRg2KZErASXGmjFrCItfdXkrEu+Ll4xPuOgy
XM/SQzE2uDVkWbebbXNnO5wXyZQUm9wwHuICiD/zlh9dVUAZ4hRpmV8cCG0us8fG/2ku/v3clPNl
4CKsTb08rgvczXUq9jCLiwzTp86kfoifvUXeUu61HWf1cQbT9kww7RCJN2hLYW2NIkd7swa7tGTE
5szhCW8LGM52c22C6bkO3X6fluOJXrU4TIoV4fVYKXIzN9SMPMq59VaVCwW20zObCYs7v27zg4US
xl0wwhPlyevTB2eCNeQEscJ6BGG6zXuRFtSv5qsbFG9N0cBrpovbAIq+FkL8XKd7MxKQkWBBFCGQ
loutMbxtShlQHY6oevYfUY2d69RFAovcqEvMXe9X49ZJ4pvv9Q+2eAioUHZW5j1iwcSpX588iXeR
5yCRJE1uQ5z6dVhmCsPBKe7/+Z/ez9xdLfgVq5CpN9pjvDrLeX0nzluxbvbMrn+PRNoAeAgY4WVL
NklbvTQNt8ie/P2QoEuQ7rfWibClSCcGBgFtO6SdDeYnX8thck/o/aZNZjq/2qnLd4JUvahLzzGx
J4fOFObFode8zMAef7765/eM1togbC2VA5P+z+gW9Z+vevWV2oz3ixu+//VDZXbUwg5mwu/+82tD
Nt6uGjskuPpn//JyFdJ1twFAZQI3XpYZlyAezD9/Kjou097K8hWeERNfe4F9sWkrRBjCG6Kt26fT
/7B3HttxI1u6fpVed45a8GbQEybT06ZoJE2wKAfvTQB4+v4islrJUunUWeeOewICSCKRQPi9f3Pw
h+Qr2NWJ7kNHIaEjMoZaQrwDhI10dohCV1oRGw4qtz/UQQVGB2zLeU+AIEXW19hcTqn/YIJ9l0yJ
t7n8fyIvUv+GW4V3vUgoj1ahxWX6CGLVCA4Vi2du2wR3iSt1DlH1+qD+RW1KyAN7SKeXM5f/SryM
q5JqLunc4HnIK8/f1KvvUyfGJD1FoGmlsAEBxLH60A1OuMnKxH4ShXackScTWfoGwcPLTcIHkW99
EtVzuAzGVdAk/rapvObB6NDNEv1kSynB7UBS+CjG6knMc3s7mLG5cw20UaT419CjmoM1UbJHTaMc
TSRzkYgF4X9CnSgwZYikRhTJKkimTE16By/YvkFq4alISIWVI+Hz0FtgZC+5f2g9wBxmVD13vobs
h6XfaDVR4j5FUiNPMNeJe7KYHycjKMmFIAAbLh9bC/FAR/u0YF/NJA23NkwU+7sq6/aZqVeHGnsx
GA7eTgPntivm6os9MWHsHRw04m70nxO04QrXy1AM0dx1rfkF4QC0feaBnPrQnZBIrB7M0VtZ/ohJ
bT88LeUABgwi7xBOkCynvnp1p2xdzPGpSONwo3VuK9nc6brz9I8juOgt4rU+Qj0MuB0yFPG3oZ7a
OzN+bKldGwFZgJxs0x3ANaTXczngehn1LI/wSV3Rk7CULqK9PTUxocHwaMt2ljo0rLjtWDioY5/A
rzUG+0n4GI6NXVIe1GZJwvsR+eUNs4kCEKbuZVd9T7Rg7duDdVWPTkgTwQuOVBTQuTw9uBOsmZXS
BQOfB597ClhVSwk3tcHwtTqkgayMl+O51nErR9cT40MCUuaEuJvasDzxx/pADW0PbjfDkekQBtS0
cl/bdXOIUBE/tD/31LnLIaHHFw2FnTXBvBofx7I+zCWjOyLRYp0wV9gh8MHkG2T7Sn1q1+QLEhO0
HD4+1kKik8xHOSdwFXNCfHIDL8YHmSN38RypDwAvX1139NdzAoPHYVZg2mO5N5qoPyxyk0CkOVwO
jVgg1hoRXSx8d0RLTxu6w3kXMkJ7UMeoZBDmzuqv6CV3RARR3kt9q6RG8hrysMz1VT57804sPi4D
XnOoZkF+NR3BD8tyXQrZORJrpe+sC3fbuMFGlXKM3gVvuN4p5bdLKSv5ue6nVJ76IJ8z8lMIigXF
VBwqYfy5URXhcqj2lmaYgekSaVXlTjiwpFtig9MQCnNyg0oXsxfMIqJN4TbPquxtYyEgr3aJrbIb
ad3HsATk63l6vdeTL11U94cQJcRr5MhAvKvXKl/ZIje9Z8HWKEO0mX6eU+87guS+dSaoXpreHi4b
HAjeH6oP1LkFXkKV9nsCeS0YJvlOVXVTe6iP4vdG6gf6HfXtsrnUwUtF9GAW6zSs7ajp8ACi3L/P
ygozB9ndqQ2BE8pFG+FUq2ORwI7Ik+a76Pr/LbtzG9Ur4pJqF5cTurYMPyQp2afKx4s0H03dny31
UoZ4XTOD9waQvRQa2qC02XPLPe87af0VXF2H+D8FcykiVWK/nPPKgEh0Do7m0lrPqo6q7FRrVp+Y
4MCRYdNfjBx227nxth1vQB13qUe7S0avALZHt1TmDc1QNhnVlGLL/HPvcs6IjC1AT3s7RVV76MDB
ZgMeKB64384Q7cFuNboD+dn5H+Q5eOjF1egMqETp9Ie6FncH7+feL+e0tiGpxNydpItP4C1h5QBk
Esz6FC/tESAz+gGy4xhZ6ag9GKrkK4P2sypCQ3YolxIt7JA+TR0T5XR3XQriXDZB1SSrLo71dRQZ
9JRO5q9BZEW71kB17lyEy10gmvRcsnB/yGguKakh2SRdAoTgr/J4rYrYVXKVqtxry0ANt2hJk1LQ
ZeMCe1StVW1CnzGfUEtI5R0yViCyQQZQQzJmFXL3ctz5rnZtI2BP1yglOn+r21mMvbbN+nSj/+ye
lUioOlR7aqOKXp0LKxgfZRPsLt1lHi41L0n2nOfd2pw+lUEUI6jW2ZtADjLkTIqDO2dVsfPVIxBC
lQ+mPjOjdlmr/5gM5kc7tas+Yh7257XqMCKFg3KDq30Z6zqOv4R9VmwjKUo6og50UHuXze/OlZpG
L3r5n6iQr+Z3XzGxVlkX2GGor8nVdWGkHx3HShAi+XnZ76795RwSWOiLyVhaIn+r+lTPvTcUl8Ra
HVUTLpQgia+Ntv9mCDkckZVoDoBr/9yMJJUPl3MilY3N1LWN3predhL5sdCGYmu5sizUZdGcsKsu
URerk798jTp8dw0Z77WTWjelfHh85BDSMxEGlPc+f935f8d6IgaLEMXRsMZsqz5XG6w1G+Cl8tNx
AfJSUFHg9tBNdILhvzZ0fWF0a8S+c+t5PQ7QC3ajxLq7EhifxD7TghIjRdlGwe/Vh0kN7jWhRLrw
ysgOy4dKzg2INDaHRs0SYpfbRWHxsdVtZx3KFjDHfYjVjrhBSbY6QDEqgKklIUgKDZQJnUx56H9u
1KGvel51Mg0KnBakbWkim/p5o7pttVv3JHaYa/aPtq/3G2EN3wq7btf87vqA+XJ98OSwoA5tNSKk
5bPvYSs8S41dW/Y8ox6VvDYoSvIJ1Cn1QGoTpYa7JaOw7QOH2HknB65YzhISOTT6QR0TEGcIjOTc
QmNgYKknx0A9zTOUy0rU+X2ZdIjlLGWWg6ja63qo5wMVUXag0OU+gay1JeSJjlhu1J7hIByXdMOu
l10vTioMyHKvBejYGuGyG2TnnMiuPSMlzEgge2x1LOycoBJiy3bv6MjGyemUJzuFwnSQ24nCj+iQ
igUVEiaLi+xuznuw0w+xdiUKC92LVD6n33Sg0OVew4Nt0mW4TXGtAox8G8pxVj242qBRMaBk6aCI
JCcVRSkhYrqcUFSs5XVsScl1+kNIPLpjGSdibRMTAdziExjpa0e2xlmLHhqnmjaq4kClKQ/OUtKf
qt2wNxmQ7fCmCbB+XRzS2zrxrBkABruDHKhLU5+35ZDuLDkHh0pVHtQeZcS4cDmpI+R4PbQNknjy
IS6bwk+97dIhHvTzvCNrUI+v6KrvyNaRw203k6Y9qm8b5ZRC7V02kaypvdG9DkXkr9UX5WrsUrvu
VPDicVAkwzUimGizGDuGYzTsYqtBnIk5uNogK0RVQwbOSiHa6plGAasPtMpicdA3b6EsGlXb/KBA
vkUdO8gOUN16a6BwrTdzNI8lkH0mA7LyqU1CjBDMZgmirMCj0CTMyVfD/FvKJtlDfJgOQSSmg47v
D4v9n8cFXhso1vvXYZuJQ5r24lD5I7k1o4FTyNSTs0mS8OOc8mtZNiPE0Xk8RAgDH9Th386l0EEC
0YEfvRnNsrpvxkLcDSF2XfDumNcQKBqBZmZ2uFlQlgffrX0Y/SU9JEBTNrHpggQKKrxAS3KO9VIg
66ejnNnq/vJgFKdZL72dDUchrxt0IxYf7bcK2EYY7rrEia56y/1kGnN8I6CBtNWiPwyDUd3k0Q4e
1C3T7fR2AAB7nBARNFKPBhHFa2HghgtkaoUw/ENANPfFJ1+9z0b0rbrRO6GpJqMwPbQihGTAn5BJ
Ag66a8PlMQtndHU6rz/WYrwZLTfcCbjSWiWcDWJWqDi62u3gsfyYu7TZuV4crTRhwQ2YOmtvd/kd
EiLaWguwWrJnarTbuMO+HxCZigDIRMBOYJotN2kyaISC51dhBVJ5R8xIRQgQvBq+96ajG/veFHic
Zs2xTa3mqPaGrPneWcWITk5X31ixmuQWCMVp0Hwi4pyrpTawpR3gVMLbMw5lRFJUC3EjcACm3uU5
Xs8Gq3FoVxCngLLpll3t0jyOdmXb3i2jd093Jp6sgYQmeEzQqF6QQj/VxTbKRXGfzcsqNlsZBom6
awdyCBIb0wb5vOHG9JE+HOthvEbfRoLOkuoa6Z5bC37UxmsQKYmJzdgAiwkVPjq19pQHVr/1vWRt
9ARSC2v46iTV0QpMsSbUuh1ySMb2wAZmdIFVC1LB4fitMlD6gl0Hz7O+bkLrySmL6Rb1JBw2nfl5
0s143aQANlCzdg51vPgw3xAMtKcWhTkDgCSR9TnVv7gdQdxy/FZHIWrsi06EP9gtU7KsLHe4LTvA
4IElTNBFOpHgPD01rtFurSbuN2Fn4ZBD9uuxA2DYihJNLr00r4u5azaQTGwwedPV2EfmVY4G0kgQ
fAXP39k6GnRVzRyuPQdsXKXP1iYrKoCtc4SXCVP/jTUXYl+jYLsqpghZpOTbmO961IosprA3i5Z+
1w24xwPTvpVulB5qpLAGvKK6tSwNyGnDjWvH0q7y2YjvJg1wDyqaDsFoIHj9QDIj8ZvvvSPnm1YM
3p0FJjTY6nrIOgZ7E3zl1KPHYiIellgwC6PS2IZOEFyDDTCvw8RYW8DQroFniVXZ+fckno+B5mY3
jd/v9Lwu9lnWfKknkiWVYfVnEYD/y949/Rs/UhyhyZn96+zdnfQP/U32DvkOeeEle+eQZ0PYwrBV
+g7Rj/fZO/J5gW4C+eDPu+xd8Ieu626g265ORk33yPn9aUoqE3uWoVsel/mWqVvGf5S9Q4nmL9k7
bKM92yIVaPILHd9GfuSv2Ts4UnXnTp55Y5FukutouclVMKon/stS3tyiy/HnfGgkIMTM/uexmiT1
OoqE5LFcunsmtHMrFfuZs42FbeyrJaBbzltUKDNooSBGh2kBGZEzc/HkfKbNkmkzxdq9mq+ojVAh
wURGB7H9VvOISAUO1RRXHaOqerRkfHGQkcYmQFd0VZyI55KFi4uXvPKBsVonPcr1XTneTbWxHDIU
INzZcJAyvoe0PSEqiAii29TPhNefCl0MN0IQTIX8EWSAU1kRAvhGjuvai/wSk2f/EaQ1PPdYggwt
0mx1dQQw2l+HlB6mKzYTUwP2xNzQFotkvIrL5quF0gVQLw/Je/dj42enrokwKOlfc6fxrk2nqXnC
dM0ojvhIYXRblKpRsHOY1ZVou/dJ8MMFON+yxJjQ3uKET49c97cB5C9SiLfMaBkBF+e1KeZ7Jysf
DSv57NRwghlCHsvauy7B2u0WnciwVm384fMYMNYzaoCKjwQMpXTZyi/s4+4VavvBRrSVJRY5xQLF
0kxMM1A6oNFFUuNtTTYMwPJoX4nyVGkVKdQKtOnAsMXSLO5xLYt4q5MHiAQaP9rixnKMk/ZT7ftP
4dx8MBocejrvmcgG5nUeCS+R7oLCvQ2MkPcOy8JrHiXLVqN/zEAlLlN9FIIETxw135qelBE46G/w
nCcEYAA1htgrlfteiK9CdF99i+xhMfSbKINjW5JMzYlhO4chSpikEtjXE8wQQ4QePHfPmmy66oyY
kEgJ07Gymx+m6QZXTJqWbTzMKBs+4lh7n/fGdyentPL6qRgFi71yBhcfOz8Ie6Lh6h7TPiIT6fUI
cIm6QFx6OWrAI4Pc4F16AxWvjT8nAryZ51XzpjV7a+Oh+dKg5SZE8AVv2/y6Fe29lFXQWY4FddJC
TiEevDjVB+M1M3lVzPqxcbPdjT6GNwzQG1mfatYzle4/RoZEYwEpWZGbeEjyfSm0+wwTVzjjBzT/
7s1x7lYWImwAw7StqOaQvNz8bTGmO7Dg8IP79H5ADWbbM1KtBocrjeKxneaBlHb2wgrr1SoDROBc
bTXoM8EB5BNEMaAbUpvf7F5/0AYktvENbjJjWdV+ih2uma1sP66oEIhX1/WzI9xvQ9XhEFiYuFri
jhm3+Qdft5eNk6X7YJnuLd8vkCupGgbRBA1ngUqT610Nnf1Qerj8NXl45+TNroiy1yYoyUFnu9bq
cPydrS2ulret3z8JNClWOQr1YNoI4JvkKks3f6n7CHAq+ROtxccuFcSQ0137QQBey3sycDYrLzE7
tw7gXIZol6WfEz324OGWXD/Gw8rhpTL1wEkjg8CU1zPgt/JTkdgPWtwwvLfJF7uY9vpYrMOu/RC6
6Rf2E0IM7s7XtIC5L793XycQxKwwvUma6AT3Zhy2JKzIqsjn6ZyIgjLRFbLsDCK9XTQrIjtMd5h7
ZGV63xnSgb75kfbaLgruyqB96lv9FER1tuoN2vSYWg9DfJu3HmGdvHt0reSFED+ZnhCkVj/shSYQ
FarEg1nOJ2/Y5owSVK/082j5KbQO90cHNwXuDqi0SJuObq5/CFIqs+mwKPN68V137ljN7JA/uu/y
BLA2ZEfS6afeatEgLvsno0Ioyp6BYwVLGa9jfKn8hSElHsIPGMB+7azqpNfjZ8SY4Bcv5Z1tgl7r
tWDLk1/7nv0Qw/8TKW5C3lC8KQiCsBCAtZ8rVu+dTS4CylNjEKYfc/0UMgh44wybtnwSAqhakv6Y
opIlzrLRYKush4jRpEfHYjVW+FwG1x5CGFfgQa5SYNJmdacBqOQBIYYM5bPO15s+fCW0mMBIWrp0
EVy34QB+dxUA86evGOKH1He+LrONy0js8yVJchvgU7R2pHjjsiAf2i/2XTLaxyjHmz61X8NE/+6F
aNNLYH+82AP6kd5NaI6bYBJHb8aRDTbfQwLHadLbtY0eCb+pxg1nWo1m/hYLtFOiEz4uOUmjG8va
Txhf2dCseWca42DtQHkPDkkFSL030HkvH/Mx/x6l1u3idu0mGKc335p0FC1gmjZA4GXrmpYGmD/O
XkYcf1+cZT0K0DRhT6ojDcBXzNg/a5+RIYCO0gW7BkxmH4kRuH85rJiv3EFa+DqWS7nqDJK15fKl
N6MXVBVOkQ+Ld0RRqx8aC+KbjLeRZizDHhSnnBJDJ9pPjVWtpDGU2bQ3k5Y9zIgqdygnOx6dfKnh
m+qKre4sJ6MY5qsmHTFdYTVE8ACGgn2L0RMuhrgkitTd1QLfE8d7nVAYWMnaHpjIXHd+aMFxmzfR
ZH5C2CzCVc36Uljt4ygioqzpNig+ltKHb56+B1O/1grvNhfWc204H8oJ8VJvGj6lXthvFx9l3sUC
H+tipqV1pwaxEdk17PsApy4/Xk0T9IjKPKFpc/SDnnB6cUVcCkXo1n0wTCxWTP7JL5+CJth0dfZm
Czi+LhbR9UJF1FMynW5x7DRdrl1q+rvJYVnsNduqRHsfBKpgQUS9GYF7t2GPxvDCWsPPm4+OIHet
O5yvdWpuiSTaDVMKaJ86oxs1xLLbbQSoxK3tg6vbh9HlB9fJ8hxMxbEVNvjc4FNijKTIF/dbnJlb
12uwABPaF3BoPjDEe6TQgr3IrNseEY4r9LM/98LRt1WNAkxnbUfsWFa6nukbETX51g5K85jARwBk
XEkxsCe3pom7RfNm2elTOdPltG3z3YJmtfGbZyvTg3Vai/iqzHPUq5kPhZVGc7Ce4fpkV3Htv7CC
cmqS4aMbrwDFvGaZG6+duP2EZff97BKthlR7covwe1m2sAhICU8eych2fnV7/xCikrRKsC/r8UKA
gzZ9sWoANFBU72rry8Ki1xb5kxHU1pX3qbgbbYu5gAG7uMX8EUp+9+Tbam2tv6KZRP81UhNCPUIs
gkuwy32daqACloF279hDAyE2ZNtTj6CGGK8qt1gV1vjB8OuvTvBgBTpcPv9bhyL5quvETdbB8A7s
9HZmIY7PzXMYSC2OWH/ovBpgLzoEvhVjmdS7AgEQ+1rLJvMK3ue9iduYne8HPWF+lEWfYCh8SVGq
brIFmHh66s30zgj1W2920dov9KPVQS3rUExaKiqiiZuDG08vcxn0VLLmw+Jbn0vNPaLHg45Unn8Y
cvemMnjGbgpRsNaIbYgHUUWvRCln5L7jo9NY9LuQxun+rsGbPmkQXECh2us2gJ1aJtNHJ13AMPT1
AwI3ICOsIUbhpIWkhylcEGPX6ZjiigUxMh9Onn0rDYO0/HKICpSLdX/+muLdqEfI+7aeZJrNC16y
zpEZuWYXaIUg4SLbeSPCp4TYEkRxvb4K4wQ8FMv+JXYsyJ+PlRXZqxTXq6s5zk8wfrl3H3EDsNlX
2Ri+RXb85IJNu9JK0NgOMAdIgdVrZkjjPbx9O/uUag0hhzx+m3zx0YvHb/PQfzdJqDDT/oJBtiR3
8q7iMD0NGkm1fCgObTBuR7vH4yccToYJwdcRN0YbHl0TaMMctZ+HqEMBl6gqeLMMyFyXprs08T6a
aXEMm+ZH3DPE4oH6WZhYqmKo2E9M6BczezTw8Vv52NrGvQaZoRS3hp7dBwZ8Ty92v/RI2YQl3gCA
zRnwphXjeDXopJlFi4qiW+xJy5kwjhuGf3B2lQ+wMYyZ9/pbOtypANNoQKfLYJfAdUKYevanr3Q4
OFA4MMYfRY0zQkSgok/JdcTZGqtgYCFZ8yjAiK8smCK72MiYMj9PdvmEyA7DP17zcI7BcKAoJAK8
xkHTo5uCopjJTHlwEAh1pj3K0/aqGsz7JfbuRajfmzXOYIBQ9n0zsQjq3FXiF5vRHG6aSnwwW4Gm
+FjthsW89vUAZMN8Isvl7NqheZiF8aLX/qewTm80BHJpujQwHzlRl0hWjuDisgCbEJq5HxPaVI8a
wNwZjxnO4u1EPDlbIKGV9FBN8GIaIVpOnQ+1OdH1le7Z962VrLIeHJ4Xr13f2TbhSHxKFLvUw+kk
fEIaEoHnXM5qbZi9bsoACEvI0ZLboWvjTWJh9AhhemfN9FG4dUGj+RQKo98TQkfiBAfQ+EnTXbiV
Xt9fdeDnD25xY4kCYm+BrLsdv/j4wFXCu6t5rxGe5H2Vfx9MfWs0401pvtrm+D2Jw2/RIj4GnvNl
iN2XyGa+HfgQifQHu/Z+wIh8BIUwAeypt1NcS+qgixhr5awM52tqAjsxpps2uZ8MxssorLY+VnUQ
xraGNewak8nCVIDYG8RcrRMXmmSEs1DX4PMo5aAyqVsYgG9bLV7+VmBVRuOcNFZ88ae4vbezDp56
zTAfSKOhJDuZi9Wtgxkvat/eDNGTw7hnuuuvg0zgTnbioddhI9NIXlZtMhVmULtpD0XedTFyVIdF
Afm1pq5PSzEX4HYFGjszGSSZeFOp7iC6jxNygT0kunVQ19/UdflEjLGWefxAJV/UyXMyPMTMzHGR
xbqcm2pz2KaEi+fVOGA4IX+YL4MeIwof82qa8UfWzfZNGRiqjaClDW3Zjdelm+L00ggi+gvKSKs5
9ru1gsJEgUyzx3r0eRS1DkFIukdizFxs+qz7oPAabubfi2GcNss5GCMwWXMEQCoZoMm9uQdxgsK2
yvarp8X9y4QB0EXXuswd9TJ3pPZqhRhQuyrHT6YLWz8q7btk/iW5X2koT2TaFhNRtOxykS2Ip/G8
eafZy/rdrrram0kF0mrBhJx3lxzX4tJNdup+U9dNqCzIad3rMpnnN3d+S4m0QXdy/HbkK1VvJesZ
8zu0kt+9f/WuVemo/ztXB3WsNpYU1O+GeNfYwXUvhpN6FQlKghmoZSrCpTaoT1p4ojT4fLlWr0L9
SHNsKYw+wtLI7Al3zE7zpZ9Q5gY+cX6/aLuNIKhtvGeD0KHWEQIp+31kocuAldl1b84nOtjyoHA3
ReqSbwPuiTwmxaqzBtqByRogiIPq+duN3/0GtYsAFzkHMzbP/3kuvSTG/RrUrHk9yQSgwogMrVbt
3A666inPM2TcZDGdMTvvWo1veqQT1cv79Q0SmL/DRdbXFvjBcWng8+HHn0nz63hE0xzVhvzkwfT8
kjGOWqXeWqWPD0Urxo36LWPY3Ofuom9q3RnhRhU0dGFqm/O/yu9RV6ov+5fngqFeUCFB9F3VhDHN
iSVUodRYKwAGueS84BmpJ1TVR/6D2yz8g820uI7mnarB0+CIHZpZKLY1a9JD6e4MaPmX9yW1vw/R
cYTEjy+Lure6pfq1GPP5TN2YGlYugiGqX/kJpVKHl3OVZ69lj+SYi7cOPWg5sZc//Iq3urTWd1X0
vKuq50IYdBfIOIh82epU18fOVntBJHRzLtWyiTqkEdv9pYWrx1OXqHPqMJK1UB9xlukzXhPKbuoz
W1V29R+X63+tgupYlZraO1+jjs+7v3yuDn85d662tYIXqY+QEyd0DNAtqjvUQs2dAUNlpY9QlNVz
mgFZdqkwZc7mJu3QyAAxfy5x4Zre2vXuy6V/9Egy4/5wY+aSRFJJ6bDH0rd2okWsQUIfiDU+lsUR
yueA3qrZEyPK9HZnafp13WjDTpsBTKtNJUHXrdEiOqyOvdyHQ4UwtLj2kMBnNhaSMytHAIrIIiMC
IP//97ulH4Kp9c0PWV4v+9x9mu00Pgq5CRPBKKCOQ9OtXMjSnEVYst0lrb4V1iSiTeC4EXoofBBF
UizHH/CFpodWSKULXOlyeDn3Duh03lUf+QoEdfl/BW/6/ednjJRspwmCaDsbI+/pRkmwXC5/93Xn
XQWcenf2/NXvTlx+4OVbfnfucnf16eQ6n0sYQtHWAtH5y4eX68+3Q0SnPCO/LvdY2jLa1En/fP66
dygw+YSX/3v3Uy9f0xMCQ6SFtdTlVoBogfzqn+BwgFbIJOrk3e4k4YhoNAW7IXSQ//vf9Ish8Sdq
o86pPZWXUYcd9N4h1HHgUAjWQCJWGol2Vpv5DGvNgIx3UwQzSg0jsRxjJaIXWwA5rKhjVDRcBCcj
JqEKsVnKh1SbQFWASHafQVuD9gP2pzIzjoICKiCSLvGBjkQKKojSKNGDpDkAt8u5gy+xhdM5p9Oo
KUQv8Yc2QETWy2SESgVPVAkdBQ/RB6jJEsWo8Env4CHqWCGXFFpkBgxZSFSkAmAh5vYnFIuZxFZI
FCVKVPhogXpA8wtvORSwdfsqrWFflFLjFB3/7lD/3PvlXNvqHqtQ2MMKdaTQRWojJLLofC5F3Jck
8koHQ6Y+G+3A3sYNc0lZngpupPYU+uhyLlGQJAfy1Dyn5b5TWFVHYpCmBaWqc/pNHbut+YLnTbhW
6TWVbUsUfl2V8CX7NtdttmJ1TcRYzusUnEztqZL+5Zwl54+sfb6malJ8zsCd91VBjyUxtd7HCvEn
9uySkXMVAO18LAcxd2HqJRHCKhmXKPyZ2p0VEFyBgDIAxmj5InEg8UJnsJkqQnWsNqnEKWvMVQcF
XV4kitmll1dIMwU8C0cL//cz8mxO001T5M8K9JOPfSWOwOf7/ex+UqAfhTu7bH53jggM9gpAtS/w
M4UA6iWku5MINnV43kikVipB4IGEg7cSw7XA9IsCxBWH2VmLbvzoKFCyKqdIFZHaHehCQrAxOI9I
osKlJFTBXEonbg0Wqd48Y0lKW7tsPNk5XQ7PjbJ3q3UGRl4Vg2qDvyuqQZaPkJD7iHCXKpRaovEl
LF+1tHMRqZbnSwA/ZHlSIhJcNcqIuoT5Zwrxr0Bucna+d+ADWIoZkMARCCVZQEj0VCRBfrmiFajj
8y4a9eNKl7SDWb5ChXg7v++fh4aiLCQkwCRYL0nBcXaZ/6o6SNVignkKlpXaPbelyk32LmwpDN8l
T6LwsdOV5AmFZIwloQLQKhL9kmSBOeX6DM1Unyq8ZihpGeBPX1RdUtjMX6Ca6gN1zpF0D8EEQtU0
hW7UJNxT4QX+D1rx76AVumNb/wStuH3rurevUJW+w+t5z4wGCyGv/BNb4QZ/BCi/Gkhae3CfTecn
tMKz/nAQlsB9xrNM2+Q/LsRo8w/f95Eac33XMS3begetMP4wLT8IgFtYWE/aADL+A2L0X3EVDgB+
pPgD3FkM9g09+AVXEVizq2UwyXZ6K+4qWwcjaBODq62N5ldQgHwC+O9e0p88+/8qh+KBYbDv/vv/
/e6O8LBtS5d4jr8hOfLSLu1lMuqdWMNdQBnFr59N94bGKhDiJHX5z7f71RtEPqDkkFs63HMo6rz+
97TvqNewkIR1yvwGqg+Ba/oxkhfZGyurl//4VtgnmbbucEMAJ+Br3t9q9CBoV+1S76QMW5ZnP6SZ
T2KtpZDjP99J/uh3XHZZatxJAmE86sDfSq1346WLJa451ESwDnx0FLoYgcKMTujfvD+Dmvu3e0GZ
tyHpO54Pff6vTxXVeoGKKE9lZS0+pRa4yaa9rn2XRMcgkYw6iQJ/b7TkYSHbbbzRu7OiZr2Y5e0/
P/WvzkPyqV0TWCulaSAo8Mv79cbC1/pA1JifAtnPwlt3kB7S0wtBqpepnk6d7X0PSZj9823VE/76
tl3LddHiBFXBMuWvb0AznMryjIoqpGWIrvZ7OC9YQIlT008nZLvRio9u0nJ5Sf0GHS4teWvtFglW
QfuxW+QZffcpdbOn/5+fBVzLCjzPdrHv/OvPcluizDlmy0CRJR+bkLHrcbfeIoCm+/03RG5ASnMi
RW0KUryMrD7OGVk30JgffNKmMwJCwo2QffgJMPtNA/9tMQElo3tCNIXu5a+/axnSYU5YCe+0AUpw
PZrY8wL/nGf0coRNiyDV4Zn9p9qsmn/Ttxi/ujOpKvLu3vLzdyIPvh/Yo4Yt2Q7Jo3uhI8tONt26
iuCTmu30MulE0vR02gnX/ZIkzyUpyX9TW37T39BlX57+l1IRWRFDnuAXLDFSSqY3vbhT+raga7SC
WvDjn1+1qRt/f9uBT39AvfQC2zSVN9K7J65ISvgFruJga2rwtPgzIHMrdCkBriNaZzfFFojImCO/
3LN6m2MNEwNfnJzW2vXBiBy8Ph99rpnz+RiE1B1LC6CCB5u601/qiLB+Nt5F+nCyreFUpZvJqV6l
3kyQpG/wQMmwjdPLkm8CjHHraDu4BYiCiu+R/z8ATrsa0SQQ1baarQ/zjMmwZLJ2/g2uD8fGpYJm
zBavHKwMr6zhrlza5gohSeqKgzQehHrZoKZRnGzb3Y8msgJGvMOoHuAwqlaUaHmrZFE1G8HdZn4T
3fSQNPZKi6xDWE37KuA3ljq+OFn50HsTmcgY/46igKWLGuK+aKLdHFqbLl1e+kbf2d23bEjfck8/
ZlZkrcZgA04cmxYxArlPf0jtLCkrJuuTGVCFjZJnSMpHywHWJbti+WZ0mB1gortNTSzWm8yvzMxQ
VZOuU3ECfc677bouvBI8lzG5O8T6n/J+wJAGv03ep+o8enc6ItGA/llba0ThizeDe9qkoK9MejwR
oIUNdfxkJIgS6cOb0Hg4fxmukZS6GuBHSwp4Bt886MHcTqTjPYqlgpU0FzDMQzow+fpDBzGkLCPR
ppGpAA+iVcWPtujAACD17kW3JlYXIGQKDQlMHcpD/TUADgFtml8m6HqcRX8Zk/EuDb5PvgyA+eIl
FowTJpomfUC/WAeHJjbu0UYXV6HNLwn95XGysGdkEA788RTgsFwUeKlkI9cHXbB+zDoABG4dvQUO
r6AMG1KyKChMR1vP3+QtygUJIcx7gIkNG3m/ZG4+d+jbB1r+htfm0ZFviskPsEr3zsv0F02gVIVe
X1Zlb0ZavI2eQ9xzemmaGSwSgbgqkmgIcYWG9ylF0MTWe+pU5PQwk4dHVtN8udWxYAion3YXFiBE
b8aSEF3gx0fbzSGYM71Y+EWrEkB4UyfaqmtS6cCMZczc3LvR+N1PuB1kagRf3GDeNtld9f1/2DuP
JkexdV3/lR1nTgcsYAEn4k4k5JXeVFZOiMysSrz3/Pr7LFX13dXm7o4zP4NWq5SSQLDMZ16TUym4
tZ0uWHeFPDKvzpezd4CHrSZjuFf7blK3ZCJvAtzKUtdvY84cma2z11FNm9A3XlvIKOEt+6yG8qg2
Z1OX11oP7nEJ6OmpdjioTHdnYaYpguHZbJJq2zYllP5kfjLiojlbE+fWZ0BHVfeQBUsGTbWt9WBi
fJgC44vk5jIcazv8TNTEhb1RU1vJXkwR3jldIdaBw6EvS4kbZ5+jxHQmY66UsAkw9m7HZzABitPA
WlwHtetrGNGFZUBL34vewLRzR9OSyemlu3l+aBdiwsuyNaitPlIyzxNDqKItPk2ZXCXd/Iwzbekj
669/IPk6xM6dvkyoYDj9PSi26NMpEWDJ8FxGhDvcOFX65DTpm1Zb+zruXm3cHGbmwMBwMUJk/zVc
mXTKJ7Jny/JGQuCJqvwKnVOAe+oNXr+DU8Mkcwb6l9yiTuO0JsmpmyaHMjhKwD7kN5p53bq1tnbn
0zSjpAd0Dq2ZxrFwdG6mk97Emo/f+ZWOY+nKg629G/W97Q2bqXEQxjQBHY8Z67YGUWRrNxO2dH3p
z5N4xiWE2QWChC+qV7KDaG5XzPQfdiVGh41oZ3gbpAj9sg4yP7ha7NA+pxoXBpDrsEGV0C2t8ViJ
FphCNB5Nsz6Aiyz9tlLbZIkTqYbVxRY87iNzC+tCqW1nDbkv0bVXWA+0WEkU0Fcq6wGJRLyApsrb
ZBVN83DAfLaw8g3IUgRMDH2TaMyrLOJayXF+1pUjyWVAXoIX2SefajuAGP6J7d5e07k0LHFdV9Sr
udO/wWF7SKJiPejG3Rh4pxmtWpRFSz+Qbrf+cYvm7kuPoN2Uh8fL4O/zEazZ0VTigFrMgCqS4s0w
0hmGEv2OFkHLucZyGPDnKpqGclMiTdEjirexS4lrnzcfRgyFDM8stjFIJqgTiM1NfUAjKWye6p4r
ErYxSKD83Hma4ze18S771vaDJcUYwkvpXHZIvoLBEz7+NybFCXqOskSOduoRaxTaxnVw240hdqyr
SVKjNMOjg2ISLXbmoRWgdISzGbDlpfQrGoeC3m8CEpbh2c4+FUsq+IV3iIsC9AYAA5TLozUTWQA5
K6+KCtSROxC2u/N3eBjXomfdmtkz0f77LnVUC+nclkjmwv3LFJjWnYAe2xxsYDGvoRit3HjYYOUI
2kDduzJjDg0L1rnWM8a3N9PEcOnyxvHh57ylEVYWONNpEFdBxTZIEUcZt91xjDc+eC0sNMzpWGHE
hcLjJSayxPThJTZJkodN5IwslZea3brKMAoo7ShEb5r8IgJQaeUdeF4VywY9LJX++6SghgC4ShwQ
V4lV3hedfC4mpkAU9A9LMd4JtZbb8nrR7Xhtt0zRcDRfnAIowmUJsnsQr4mRb4AMMJfFGsnKj6q1
n5Ht/J5NTFvET56c0dH9pUhs0J+Vvi5jiP8ZHW1OZsn8zp3ONemBqlwdSTQ7eE7hBV2yhd91Dl1h
+5AQHzuUoDaA8npfQkzfWOyL/gIAbK+kj2E9MMMJDHrmMgVg1Lf6IgZX9iA6d3iAwM7ajnKpWNwP
iEB3huOO70norqNUHkNUc1/DTa87tMG08TEprfMwmNWe5DsGDhe/uO2gn3IvGc+aa5/SGOCDWSYn
UQ8gPqr4KqyBWXpw29eAIS347gABlHc40uoI9OFFvSvQComNZw8bBehIqE1P2VPMVurrKANM+D7M
daMKkAiE1Uu9YUAjBTMV8a7N3RI/AhpTMq5nfxbzpkxBtEfmld6Kh2KU+sp5veTkFsMeX5JN1zug
8wKEgfKpWWcQqWP0iBtb3NKwKXyjLG9SiTOcrbn7Kqp8uIrATLIo38Sz+2zEc3kADuzXabesw7y/
1YEI7mxg6blowxMg5VNt9fW2l6AOZTcPG+TdQ7C13TfAxtd9kfTrSXRgW2JvN1X5CVU7MKd2eu9l
jKL82cUXC9135icW2kSvequtK7Tuae3KTR4AzjEI82znA8Epgk1AH1saeP06K8HbGOcAFzUAaU25
NhJfd4m3hsl6sTRItoCqCKnClEArJDGpEWBa9ZL5P3vWfshTYCpltHNMDujVAN0QdurXccoWAJyI
pk4M/SNxGJcAe70GS9bZw/5tRoxNj3s/bFLd7ylHk/PZ0NMS3d5HqPyPzlyfI6NFLCXs2ZGmbT+3
w871mhuExwFBIafoF53lG13qIL0z0wMahq9tzEwDfgSOZkAaxHQzv3DjFDAcdoRupfuOEzX7cUCt
Bxniuh3pP4cNEtG9vS9hH2KphdNCFwWzLyt6H5pmrPDV9TaGFrwjOMZwUgYCljq67LodykIxwBUk
3hvnyBzMdpedrjDBalXYaXeyheQxhdZhabArDKkTsJx5u6Ao7kVtid0CdTt2Q3Pfe1gpsSvsUKL3
QdlGVx6+Bci6P2VBnW/noX3Pai3YziH2QrlIX8us8zZm9lJLTM11INCp0RIUdXG4s3Agdjv5iF5F
vCV7k9sgHq7k3D55LiyYOQcWHcXKMz6YfF0QGyy9u3enkACxIEw3ehOVAgYBFikE74YAdNd7J5v0
YeV6xjMeowE8ecJ0jTDZjk3W7yp7Uxvmj+oShIGwXKcx8U+CUuaKuY5mgPVlsMVxLrFhkCooQOBu
QIRcO5Vazf4uiLOkTmYGrFHH/nKVxJG3u4StaWRuwgrkjdF+yTrM6gKymQRs6LbBbGHyEEvUHXzh
jYkzNblBowYcTk7ryzVBLeoR5O8ta9KX0g2vL6Ful5BmugLSSQtwWLgEb2nY3RurphTfu5nfjU3K
m1ftVKSMY+Jzkek4gKAOLgt9gNsFtDrWvtqsHSyCwWrCbn2zmLgm858n+NFpg2xugxr0oLg0YRbc
aFmE8E/BS9UIwxHQ1lYQuTUFgUaOcq2B9uoeOzG3ac6Ru7FITOmoNusEWvd6AO2+mEQXKEWzbATa
JohyJi4epppRI3PPbQQuRaCsai29ugoRaEa/j52noE3A5erPdtJoeLqmb8Li+o8LZI6cPE2TXnKs
uWNdkiWIEo/ZThRcXGQDnWG6Xhz7AdGja4/KISI6LEsdlKv6ugzUFLOXZ5t9GhB0jRdN1eLVXj/Y
Kg0Zp/Sx0ot6D9s82xpuu/hIYZzMASsvx8q3yGRNmyBGyN3Cp4z80rFxdQrI9UhXUJKC/6SurJby
8COk6gpgCKxzdM9WmEPMaEEGa29hQ1Vpqey8V0GPCkW+Nsbz4DJCw75FVsVbTuhM+G4VTOhFcK/V
afeuBAllhOvBIFvA+XYvTP1GjmbpS1eBAZQRHW3ZhzjzoKqzUxv5cG/mHryvCFE6c7w3x/kEmGBv
9w4XnsieBA2uV/yped4El3e4T2vinjwLAeCWV7LsyUzb4YT74fPlHvRK4BrO3z6CDbsa1LpalCq3
UPmxHs1fLPT8+7wH+t3EeJ4EnrFyTKwFLlmymWEI4GjXwG5JTXSK1YiEvBlDxuBSJyFaUE8qtS1k
fqWCKa4TBlIqWa2S5dTbTw4EBbDxM2IH4ixr5kRrz3cYQ50dZz5laXcjKEPMMAA18NSgDnmH+mpV
/7DD4X0snyyJ2GIPxyFhjBRmdOtR0jOF3Je9+4rkGKJwAB2NhWB3duI3mIfIzYWEZMGXS/ntcvKG
2nMqi/EqcgoVCZuUEYvPThb+WPJJDcoTVY/+QOVZ5buoS7UM+DSW1wE+gyhontzcuJsMhbE0pyvM
D9EssG+0AU5hDgicBaNHXRg2fKqz2jgTZmCx2TBIuTxaTaLjZu2ZQIMgmFwPPvbKrB8u1eQ6ZKVr
7FfNlRTPBOllas0ntS8LDGG7pfjeDMxpldQPJSF7b9CtwE7+bKHQ38kuWndBCe8C/QZCDA+Ju+WZ
EcwnQjPe5OHO0Kf1ZdYuqjqGEvO3CucX9FVJI1yzxkj1MtG27nQs+vY1nUhA1EJbfSni4VtTD/dq
KVF3NVr6vSzttwlYdWJ84GoHUUNC5soKlhntZsZSR/fK2V9ifrYqQQwtsyecpnvbeUz76KM2tktB
VaWRImRXPwSA3QB1cU2G4G5aphf1M6WmasosilUnr22XYqajce9V4bJvBdmkUBvJk2B21JJCxWjh
3jvl7FyX3oDZoYgddBgHBIGJN4GxPNcatr1Vdl975XYZYRlGTH+keEjuowKAb6mhYoCPjIHHRtOK
Y6JT9ELKc5YJ+hcZeYcq+NghdhMWVQ05ctZRqx1o9ewMgkRHDe3LQ9yo4tQqVl4VtR7jUDVHe+DE
15PS7m5rGkw0LDZynG4dCRvpUliIHjMb//hAuO26Hhl4YUwC3nl5C6MjXhl43wi4OSoSQPXBIDKj
zp5S9ciz5kfFw/Tyt6Lpr4dMbAdqJ9JWuTWjUpHXcZnZIWZAtn4pnyW72FNUDTe4GtH/n1tWdY+L
kwh+Jj9xasZ3ioebuhk3GRooq94g8MuNHCEW4+oyH7oAWRfZkNnHJFRYScEYkd/spSMXqiEvkgfC
5fFD2/0CKXvvdgtD/DL9EEg3A3zcL6l2gEHAZGZHgxrjUJKzzROuwIIBrdJ79vuhDj8l0g0AzJZN
P5IWSTc9NOBBs3HazZUwNxrFfxD3VriOAHJXKqK2qcJeMq1QlcqQb0XJCkmjrstd31X7Iw0XUF/M
6xw4uxVTdCvs86iRrSYRq4EMid4K7M4HBBGQHeKGQGoMVvUiWEip3OXIi0dxtSc91UDRjiWVwWhX
486CLn0HjW+OH1pZe7vkMALA3DZppvkGCbJulneRJJosukFbBci4Jnx3zfI6JE8gVVuFmZOrzM6+
Fc1gXF9yz2KReG26kZ+1XKLOyZ+abj4DhWGXCnptnXW5sabh+gY0gYjhOjSta2vKPy9VGk3jRzdZ
7NfQjlnEXXdnx/rajtjasGT7sdkRKqabumbY2qTGni3g+CSEp1h1OmBTuJ1cR9Q2GTSJ+91NSXkb
fDBWVYTkhiqIoQ2LX6zJtUs9zCsyYmQMIW/LJHe2aimZVS+g8ughRUbxxZrkZz9ZFBC9klK342NC
+5lUt/nMFpIsVJSW8qVduptKI/UOSqTu5sxmQWV7M8NZgxgYny45c4Eqxfqyt6WSMLpz5Pe6hUel
itWLKk1BGeTmmqlDxHhDlWFFszpfybYHNOLBuSQgETZ2DhY0xmaIKRpsI83try5zudUEOWq13Fyi
ucsPJfSa/cq2WJtJ8qjM5p666SZSc9LSdkMoYti+9X3rVu8eDcZdVl8Zs/41sAm3K5oAQZi9Atl3
fTMy4ZYmCOyqayMtouuxPpRFmK3VqJ/S+xoCHyEwUGpGyK4t5q8YgBLcOfH14t2NDvoUSHp3JzMj
D+2kABR91bKXspQ2OGUUOWpzCbr5UF5d6OFBM38LTOeLZhXVlvR8h14zi5s397jL5C9Vjd5shcVX
w8+CQjgrp6i8wPOh/kAeWiKAdAOl7YC54NcldJ01xriYtHQtNithdShSR4MplAy+PWenUcTiatKH
/mHW8ycluavl9rSHF4naibdd7Om+8iJtA38Om10dyHg/V5halFrz3OIRN9nHMmhdv1xMrKUh4d8E
JQKy1B76SfRwrOtrJBPHlZYN1TYVg7uVvWtirtPbMJKzdpsZhA1JP920MdKvYE1W0YA9kg7uF/v6
YACBMz42vSkPeYztIuE26dEb+v+WH7hPNsaXdo79RVuhwF16qkYaJvulcjHV1NMvGJDgZt3jqWUE
o9hZdnFbjG4IqtTW72UNxf1izg1XF2CperAXu8aGA5KFmJzj5QFIonPsvyK7YhwZC/Lng106MDBm
wn8dKZFjiAncdpirO0CK8nh5kFkvjzYzZwzDEgV3sE92Vtxk+Ods5kG7CDn6kTFSP4ioF8uIleai
OToq8k6A+4ovS9ye2yz7aHVNHMGFfy0qGgr4fhmbPIKUfYFJXx7iNPjqNbO3EWZtHyc3+vXh8lqC
J/QmqtP3uCxWc1bOB66mdezy0Tpenv3pn6j1mMCdUAMr6+JkITqxkVDqoXIl+vHfD9WIWhosP/QX
6oASTj3FLbYK+HyjYo9iZg/0F48xhudY5yuHVcCMz2loPmB06m5Hr99O5gSHI4rPeTeL4+Whj1Lz
2LRqXlHw3/z7Dwl0IzTRqWgYmmkcLw+U+8WPZ32awvtf1F+cUdUmdWExW+P6Fkwbzb1Kv29TQ79H
GxyTjILSYBTIQ4SP1jkV8ZMpm/psdV1D4hjney3TQ6WDijp9uM4nvXrQZXPmz9O1NHo4k2kG2z4b
egqRRQxoGANht2jMO9vQxB2MgWojkyjeeB6eMJ1ht1uLiED5xnlYkfdux4BS/6TQXt+OHOPyr2m0
jQ0Vfs0fvQImS8/phONc3S9mXt3PluVQGqdOcXnNIQ3rvF7eWtrNlOrlHTaOFMVw18AQxtLL7Cb2
J1JDiTZhNFDdX6wUlSl1ndtek5S/1VO7iL4ZsFfAeLcmKYBhHi/PBnUXfnlNl+12CK0X5ILAZI9B
74/C+arpTredlO4TNI3wlNurCXeN46AeLs+mIXqgcIaMfcUO7rT6dAxl9pnQaN+ktA2Pl5cuD3rq
/fxn1XS43mRVtmHRyw6CPoOgJnm0I2zaYZENjHKkvxG8zqzr+c7rgoFuEw/uPH+wHVkrCT7yYRa7
cmwebDxTgqac965lboSaxRDX5bGbPX2HHvm5ztuQ4Yc7mlZ0WyrumCEbvCKg9DCf9E03XTt9k55s
k3K42eA5H7PU+FGt4tMGgwAjRPudKY4xHPrQXWVhPosmlhXf5XHSH4dUuuijCbDvUOOQr4PoFae9
tzOtOjHQqIUiWAmIwDo55S6bxHUEGY5WotgH3bZyUncbmO2J90oCusFbpeqrJMj+bZID/ky66JRm
SEagR15SBVeEWll81DXHnndWr3MKVtMfIRP2rGvIihAS8lR3kbtv3TDZUIqY1gWkXuQNYTRfnl0e
Aqv5+c/YrgQMHJedsz/MToXxp1JkiyQC7fOI5Prl2eU1O3waw2A5UD1GbgPN7HUfxQuGyXgzrwTK
9RtcwJBkM9pXHPhOduywRc8YHETxSxbVaDdMjR9Vzbw3wu5JoDRytKdVNM86rsJmRuFhDM9B7B5F
j/Kz7ILqXHk2RTqJaDYpT5FBmowr/T1wrV3inNpE30fl9OrV1fNid1/SiYjRmOEtEJeS+YrkOAtC
+HA2n+wEeZI+bqDSaRFKFdQwcHSn7mG9wjSjTjC032qC8q7JUH0IRbX5NCttFRs2c3Z07UM0w6gz
HGBkmAu60qn8MkWW0nPal8TO31vpvpOYrGwD31C7D9+nOnibrWY9Oe19Edos64tNP2Tahlp0UD9A
F+OOuMxlSkyRuVtSYr1kJrjtXfwaQF48dtHoU2RZA9JG9Q3IdjKxttXe2kBXALW0bdrI1zgzvzYL
X9Ige+pObHNjH6/jiFIjuqxfwgrfCztyH4UXvptO926io9XWd3Eq8cUJieAgxWAJljcv2MieF/O4
QMvAv4N+r0TQFllFktm5E+e8jF9Yha5SRJUPytk8w4hoJ/r+VtQVbuZTP++XDHp0o1kbcwhwHI/Z
4BYI9/TiYIjfTQXSqUSzzXmRVMBpRX0mYph+VHksDVHIUj+pnxGpRCBLHgcHEwEAiUTU+IfRrwtg
F66Tcp8HzZ2hD/gNkz5dKnqJF36qUtB0Sah0KixuXqw7ESCUguFFYo/PjQfdy4bynAC30LuABBL6
MomO0MhbrASBvdZpbrFz3JgyfYs9/cEkWKR2SM7s5ngdO5CyUVMDcKBKSEAJespCWZy9idrVVnur
9n5gYT+m/w6/l38DbbIUxOwPUDBPJysA1uTRFVQOOH/EF7XLElp9S/nKxDiqmMlVKkOPNoaSEqJH
4lT5O5FeQBqTsZ3l1CdUqcmjodYjn+pFib1pibopUMR4rqvM4HIpUelDaxkr1PEQCtJZQh5VFm6v
p0TSZbZJLvuAfBt3rBHpEGkyCPqEmFB39nFpY5VFtadMpLFt66/Yrr8hwaShQKhKB9l2Ybkm5E8w
gdDOmIZt/jMIyfiTs46FKJiOQBciAZat8I9/xuWFIpxdSiL7Jjeee+BETUrKqk4pntwrwzktI/Iv
jT8hvef/52OLvzk2hi6CgxoAoDwdnOyvgK/WGuycUn+2r1THOw/IvziQET3blBk0YV+X0BYlaJF5
Mp5dRxy8cUT3HMexoUGKJZxJxfUVcQQt5e6qyRD6tyj5/OezlH8BhXm6oTu257q6Z5o0Df94lkUz
FaklU4aNy1lGHQmii4DCimWYZBILQgAu0M0rifMoTuBvCjJWj+mnAnPEMXcxL+iO9Jm7LcmIwRq8
mSqXczPQn05ZvOH8+pZRKmRMbC1BUBYm0WvZxgS3txcIYqirvF2VA7vauq5fkhkRoQkvhB84DdKE
TxrBEqmZaCUGEnkByWuXsOFiu3FK1Vmi5CAgcNCKm5rsakqsPQJEaLvYw/2cR9/jYrz56snsXiVs
1HneZDPeZ02rLOq+CFVkjGV9sAvi2+itXGg9Nub8kE3R/j9fa8P8CziWi20bAhs4B+uRvwBWqyku
NZfSBxouKY6QurUBo0r2q/AmjVrJrFahovLqQI1mQANoRtkWw95rY7C2ctJLtgMqyihQEhlnVXsq
unjct4O2y9TOPY/Uc5Y8cyBvh9RP0Em4twIawBUSpEvrwe3Xl898wfPFBpUCg3PG5l3dk4iKhRlG
6zx6C1sNIJxBvTrm1qmGYhFTJIPRQwJNjqKDUVmZOVGXoCBqJmJfoQqypsxQNpTbJFvoJulux4jG
VGqM2NeU2YuzkBHT037LBZ73uEOuq5mVpwmcV0SjiArV36OMh0u/tde+Z8lYbak5aEaHU3HRfaDb
pcr1eS6IFHAGxGceUu5bLyg35qa+c6OOlpeeb4pw0DHGcFRrJA63Y6E/EehRr6LiY1GaS0Vz1ihy
gWHgV9ted3+ptVdaeY0N0AFO+/dSMHyKIjT8MrC/GgPhXmChbJ2kJFg6uLIWeamGdi8krHGn5QLL
qqSutrRLEqg21aF6E2YyH0dgU+s0s5/RqNvSITiG5fhujeiOyGIbWP2VWTmHSoEEULxkCHhyb2Im
FebMc3Wq9SEso+/aON33aTkgypK5K6PXAQP007MZ2IA1MCNMxw4OSdk+/cNw/ZsdBV8yiWi3lLZn
Kw7ArwtY2IMxsbQ23ZvqJ6vdwOE1Yjjvm9adCgf7qgipXhA5MeoyqnmnGmalQtJZCkZVd9k/4Hf/
ivj2TI9NwmYeKZlI8adT6mY5yio24n1mh1+rPLklfD6o0jfGSGAR50OgEGflODwr6BWG02+BXn8x
Xfsfrs3fLO6mB95aQJGwgET+GXrex/0QyKKM9x3+lyBvmFWYHifIDYJsQYvUEx8Nqdqw2B+yof8S
AjlvVX1DKvwYeIp1C8vIz7GkhYT4KKxo3lAJQ1Gnmv4Biev9BSbvWTprDgh5zzBM6884XAJsaMPZ
GO2nNAl8jS46yApfH9oEU0TkhDz+iX+URBue23YqUGkTwXh0dAvVcz5Igfo8p/G4QWQ3RxM5dtZC
VaNiKHdY68U+dVYUe6AV92XvPeNcDOBBR/D7yBXS8JvxWpSOpqd8TkpfXy6OWog8BKnle5rtPXvk
QkK/F82DlmbN5lITD7WY3adZMNAwfSp9HmpaFNayL5XdpfusLvpN1cf4l5UInoGsfJK5gLPrXcto
Xq68YVnFM30LzRz90KrkMWmYNibC02thGMs29rQvTdVmfgx8lxGsv8wZYF3NhNDf+xeoaEFNzfW0
x4gGrs4eEYnodpAsyEtRPHgR2KjQzGc/N7WDp9u3RR9+2qXe76S5x1Si2SNnQkG7nGDcoVy4lkuN
yHhV3WdzQXKaslrlczftmzj+3o0oD18m7/9So/6BGuUZJhHM/+ME+G/d279+OEpev+Xf/89/+XHb
NfFH96/y81/rErGg95g16Mc7lOfkj8//5Ec58jcYLFKh2OEDgXBgP/+pPes4vxlAmTxHN3+nOv3u
HGm6v1Ey9qiKmz+YVYRcP7Vn+ZMKswR/lLYjEBP/nxCk1OH/EPIT3Nq6ZbJIE91KU/3yXxfo2ShS
IwIzt9c8JFUQ1WII0s8Nw63eIqEOCFe3EhqyyKujvgkbrx0eej1a6cs3gZtfqwebGMnmME/243gL
KkWPb7r6xbCIxeLbXy7z3+Qn4kJn+jVBUWcLVYVUicsjPGXt+evZlrZEswxTib026UdD9SvavLqF
rLQAvH6Zverc4hwYLsAznb2W6/eOS8diuZ7dYV9r3bug0jtYYr+gjxGO6cbKgqu4pIZIdZi62Arl
WfxgEJqmMOrdOOb3FiXpFHW7KLjha9CCxRAoWIdFdau+bkZBDN+iyzvSZoSOUH6o9wxgmdjG6UCD
77e9/YhZmL6Q33OoLqQ7YJ7dAcE+XlJvUV9Zo42nzsCtRhJtQEx2dUT9aaPjBsXxfz+p2kLOnXNS
J3g5YVQqSt2m7IbNIice83Uh+qbBKP1ASb+zeAY05inSr9XzmudK0C+guqU8Cdsw3cCCu1HviZSy
IipJaP6pP1tFjmIRH1FvDXktoWkH2cLt0ASaDqLP1wjjr2s8CNWnrdjb63mAOGFNwY3voEbs1xHe
ZWCIaj5bI7YUggfnrMbcu1JfJ5JTP7R7yxy26h3sDwAGwlWJGzuKgdyODrE8t1mF4MtM68ZuT1a5
bflEWvAFHONyXhy8NkAH/vyp6nitNq0cz9h1+qouhr36E9pxl/9Pe1t/b+npi7rfXH4A32NVveqD
79TlUb9dHVz9BktLNnWRbtVzdQkD9Zy/tfgWekCS0kedU8MF9dnCzVM0EdoXGXs2Cna7HDWS3mJq
CORoeT6Ut4l4DGTu6zHDAYswL0BhuAN6iAwbb2gBvrLi72e9WemUp/EzxJBh2PY0rfq+OKnXYfut
hiHwk+UVZX42Cj6WDtuYogM468tXCJ4Dml8VFGbUWUlhrH//KDCldU27Lx2TTYw4HcEZ3Aqun/ra
TWXxy/i21Io7alHdg54N25yPqzNQHxtRbPG+GnhAp3gEDCr099iJkqF8y2lvedJcW9JZY+nC8D8L
zCN1zMDfhomOYZ/eT1rw6IXUUTOzek1b6AVAJ/BvvQ3y7HmsZIKbCqgVlLrClnrb7FzVjbFeAJMR
NeNzLq56Gurg8HoD0M5u7Drlh+g+psWLUO09tF/qdZq4UL/08aOwQqIK1K5kyITRjOg2M8wNLHDG
Wb8xx+4OqQeS0nbTw3+PU/OGRewnu+5/99B/2EOJgDz2rP//JnoVf5A5vRW/bpw/P/Rz53SxSDaE
5xiWh++y0E2qUT93Tk//zdIJRW0LuqKOGwu0sd89l93fDKXmzpZrSp12x793Tsv4TXo2KqiKWEoK
4Nj/k53TUAf5deuEAcg+ZJmOtBBGtnSTI/26GdWTNnU0II2TFhgPXVOXV8Ey0M00bYy5vPcJxZCj
3pcRZYcOOSYRLzdNPUcnb6Hbr/6Fq4d7zDPvbs4a6y6P8pe6XMbT5V/2lNGQNqJ8a1Thh5Xr3wvR
3pWaZqF415jrxagyP6W6fhSj3CCSnZ/CVNooZlBs0xT7a7ZzY2/WRX0/TcPXKkvlyZHDPYoX4Y2g
AvcUJAt160lvlTgUTDKsLrjWt6Csp/vCkTAjZABMwdPROWz6PDh1UAttWF83lgCtE7DEMcXvDFyI
oT+iyxjbLXN7GamOIEqRExajSTXoZJhG8VCnCVtW4ArihcI6gIwFO+KY1t1C8rLGUPd2CIT2kCc2
1Z9Wv5toNiBXqnHS9Ycsw/HBya1xtyRZ7yc5YIJazK+hzhT2euJ8J7FR1M5lQ4VoOnUiwguCNslm
TvThIQ/RYahd7+z2E/KPUZqjPq8te24fWBFT6ebOQ+cbSJSvLSOJzrQ0bnDUWTdFNx+MThuuS2rp
lRUW32ejd8792HoP7iLXvRDlbhgAHbRpot+UIpD+2IBvQ1maQCRuh7Ps5IPUo2CHgjQOIXig3hQl
ZGYnl+epmwnyY/cMre9YRCZ9cZsOd8nbrxPHH7SwuQW8ViyGBlMxsXC00MwW1VqNRn8obyXGqKcI
bWx31NOr3Bnul0B37u2x282obV9DhZo2GvITvjba9h10ld1gJ8lV1Gmv2bzgjdp59SmYiZKy+jnM
u/JkDAt2J3p1PyJkhfAvag+4MbunKcVWhZa2OAxu2O5dYWzcROmKz7px26KavAYMDR67QNhmNhnb
WBn/skD8Tfj358xdUGWF4s6SQO/etkne/zjh3LaHLNSgLjNKKjNDQEUPQPrZ7KaSkkZ81ep9dLDN
+KGLQuNQxO1X/I1aP7ISMIAh8Mj/fD7CEOqIv8SjnJGlE8NbNvIC0mMl+OMZabRDKq0vwxNWduMh
S/NkawN7WGfVSLklxxKSdgBzsk3Xbi9fc0PX7oLKPjWDQShmNl/KBPJDUBubDoOY2zpDbgMcZ/g6
WuNZUgbPrXz86nDfVq2ZhI/eBy2qmbDEm0+D2pUNWPQry0jlrkjcYJO09qoHb7QeOj5RltEVeDS/
LvEN6Ho+GMoKyXKPKAeZrvFggrBfWQ7F187ulxtnTq6GPt9X8+wc6gGof1HdGJklT9EAvlA3Oli+
TThdW/qhM4P8XaM24euB5uykFl011pI8hn13xoPFOTkBIsWuPtCgTQ1cggx5lWpGeEWtKF2LCqJL
X0XdVd7AApm115Fi9b3bmBu70Z/xt7DOJdZkUmjW7dIgfhag0UJXzd163uBj7Sse9XVUprACk0k/
oLZ+j8xjsqdiiERwgnqNFU0HQ3MwtR0/8wDPHfqYTyiFMbljA+ydqQ1+60XXsyLP9o5eotuVnGXy
fyk7s922sbRrXxEBbnJvDqciNUu2PGXwCZHECed55tV/D9UHf1fSqOBHA0bKXRXLErn5Dms9K0EL
n3/N8y7cxmOhaBHczkd29e2emV2i0Nqnff/Zttguzl2KZX6s/Sp3s6PWDdCpYdt7URf5Wt4u23nJ
z7LFj+tALjo0qTk8reBXpjhHXlJ5iOay2SKyQoPVEkhej9NlWnoD+lyB2LWve1ClAtrr8GG7I6Df
BPUiwcCeEKHcGjlJh7pmXyISKc6MZw6O3baYTB0iQFR6FEiCPHb/X5nqEA5tsc/NQsvaS1RUftct
mqe0lJ0fUhyE4dwjjdIIqEA52wbz5yGKcY3Oya4bJAwAxp/EbEg3RwxgAMhFfpC5+OEgvjLXi6Q8
s1t/5Xd6XOzgRbJf3iYSr0ArrIdswQaZ9ZN4IJCJl4Q9zXYdnblXx7bOlfHOCLBOCOMTJSVCV+4O
UgSI0rIb3bPY4ntG6XbnSNcPpWO6FxXYT+Qkp7tkRNzoZOBW68DFcq3ix0a42qZz3uqVU5e5c8J4
Kfim3Bk3mxt6TSWiPRPlNdj1ResZU2cwd66SmWufu+mzKrzIwmxQuKW7d6ehwqRIDdr3zrCfZL0t
q/a17cT0DJMeqSpPgKDV5uvM9ruQU3HUJOKvqVIv5iTkIwACIk/MY2vikK6NypsWfs80Dl4ZsX0q
yXDaaGaxZ4UZk95UlpcZ9ISYPNHW0y2TSETntHio0Nr7gaG726CI4dyyPBusitsBC76fJPO0tSNG
/u2MubjCzlquxsiozXuSHWISuQxqAYepVecEKTKvNPJanlL11KiXsGHKhGIW9272RE3SbguhM1KL
awRGwH8AaJZv4TB/p0Fq6NPCW8Jec9Mhd92v8tcJ1cq+ltk7m23g5+vJQyvxHulOuR0ibV33Np+G
wn0jTxxpElloexaJ0h/X96Fs1FnHaOCnZUEe12LsVfBq919YOSSeErdOJ6gBJwaCvj4k2cpEcupa
3RZS8AGBaHwpIwzOUaap/VjJH1WMjMP8kS9GSc2Q+z2tsVTi1xjnXItoIJlefMRoLrfuejMWQXCL
rOYgiiQGHM4qgFmgdz/jqlRyM0iKjNY2L9U0dOe5Y148YZnLhSKNcWzeyxE0pZZ7VoXrr9G79yon
K6Nx5BpXTOJAMhj7dGZP6c7KPCbrnWvIGYmAtWyrER93MBYoz54VQr1dr7f2BincQzcWRMOvd2QO
vDiao/LBtptT1VJQNeyLDwPK33Ipq6cBen0ol+ZSzbQ3dUdkHg8Oi16u+5mjLn7I+34n7F47BEb1
EDTCuSF4d2+OM6OyD0dSxkaBrtHsL3Pv17w2mst13lqz5Z/JZgDUnz5bs3aW1dyeMyI5yjKOYOtX
s2ejwN7UGnpIyubXIDMt4L35DheBDffZR19q+HaiJX4RFiQyzvSOGJ3RNkQaIhMnOeYODvYiJWBu
7u1f48j9F3Xp4ksn1s9DYf60VhVeijpxK8WEtA2c1Q527uJTlQReEihwtqGjPLMPP1KXvJ06ZecM
r+0rmLDk1Jj9E5E/rBg4TB6aTBnnuGfcgvdZXOgejpmc1LHT8Ym0LJmKEJPKqsMviwccnsmxZXlv
5tmpzYxgO8q5PHcSUzO6kW/a0s87aWEe7Rc7hA/qXmd0jUc9s9rLKohgSdvxMHosogk+WwsdHJQ3
t0nPAGRZU5kK8uS34NsfRj2qr5CSpNeG47e+k4aP7ardDl1nbFWINyB2uovFmbZzhjHBc5yOnj7M
465FjennTsQDQk4MOVhVYTHjZpRarY5202SelrBbKwKESFoyPmllTATR+k9jqrWetKsY6nKPqoxH
7EsGXVsti36oFW7CAtjbkIewspsgZcjPWS7C6ZiwJ3tiaaV0fU86TPA5r7B3zQOmsm7SH3UdIfuS
IChelANgAt3VgOVu28y0JbDo+L1D+TY37xW6ii0kTncfr0dtHyao3Baley630lH08xeTUF2i9YIB
26nYja2BeD9pUx+9JY/4Bv9mFD13nfMzzXhup4YmXlu0lb1L1ZRR0lK3NB8iqTzEDoIoAfHKy0kO
RRr/nEK9YwavjiaZ3pt+skgHDuu3tiJQNZaQrOVEtMRYYzEa1o8dXiAa3HH6lI595XMU6Swx8FiR
wFNrx5V5IM30V6xjSI2iea9zrbJBRH0SRTgiUh4Gi/iBVg3Pm1PvWTITaGGeuAl9XuiEipM3d0Xq
ZXahPfPowqUj8D/oN51j9yAX9gv5hHmyiTL7qNz8q53VzZmIlKclqotn2IM8Aadebsu8r6k7K7ow
d3qOdXK+BRuLBzNj655q0NWdsNmhyzHfMORu3Wb0Y2ioN1yozH6sJN5Fq0jz/qUv9I8ySfjXtYgG
rAnnc9T5YTrk56R3FU9/fBnGgiKmAxuuTTJYtYGDe5jw9u67lrVHZ6ny8p8Gsont5RmFcRwrZnw9
z2ViLkjwXGB5xFSDPvqolkWNKVcj2nSIlgDLnmOEhyHoHrMGVX3FrMdnaVxtDOIvvXy2Oma42c8g
IEBBG4aRfxXlsRVG8giAhyW+QY5h3Fdf71dljmHvNozRJdXVo1vV1S2qV4vGpKqdoabvER2Sl3RN
uSsb3UBRSuVdyblCNVd/NujuUOIl6KVahrJOTNrWUFjyG6+Ml9dVrIeo6f3eImk6GWa8F9kc7RaT
9dd69HdOi2mvX0UQRgqvZbRoQys/msaA55ZZnsvCXHyb7K99EJXrlb4cXC3/DjmxfcAz0NsWJ5hz
nPW03pqQAY/IFJ5NLU6QGmbnUHN/TL2hn2QT/8Tg8J0WVyJMqu2DMOgbBocoyAq10dQkmU8gk7Vz
IzN9J2jcy2ZF6oCh2zzkuJX5vrVvOlyRVsCIrcD5B/SfvVloHE1g6ZehN76LmSonlMQIzIaxhfmM
vqRAgVzgNIFQD8hkiCROQJ3aSjlR7JeWxUZ3MNapsPMUSDvkyQPJoG2Jz1LvsBrGh7EQz2yIT5pA
jp4F8F91oFuZKstPRKjAHy8YUi6NbWLJx5mXbc2nsrMYleb9si+ROqKmRFmmwbCSDRYRIlcRURqg
EwLz9MMWk/6QDWHkS7e2YLpzthv9coS3yiPDCr/WudO8pJ3x0jkzctk6I5pytC8mb9aWBt8AOROm
fDBIkm2il/etlL/4VOJTXaXCz0uGnMCc5SIYxveopoy2LY8qyp/6OvkUxBCDjQEbFoEZ3AWuhRRf
cAC4ef09SFvzovqZqby0zwJQyUN3GIrCIfMmQw4RuSbsOq29sMC5ln2Qnnlh34JpsZ9UYOQ46ldd
kKH0q07NvUtrautQ3roydTcxGQZbVXN7myRjfaLKfcnmzWAbzXEqugdqgPTiKPJX4/ZxFoDQQZLP
N51BjiBp5oRf1PSYn2I4KSr6/+yq8oYQOOWmfu5OZ8VA/ypSkD73ao54O5TZSXjNAlvfKYvOARc4
iHtq922uk4huz617ITHYGxNHnO9f1lRcHF2PQQRDo0kMnD9d6RHMqR+sgqY2McaP1OBOgl4CV4ja
img87Xks+vJMWMawb9exW1ytg6/FzagVGN64DctlCp4jbsTh3JTS8QKHBA8NBMU5npL4fP9TTUhg
MMTZyZWdteInNHxSZX2hQnMOphCPcawnz8wni0dUJ3RoHAQQQvHfGXwP31//jeiw9Ma9kt4mZIq+
2dM8Vka6s1F0PtbIm0mU6oSxGcRELapF2ZlSPz0z4da9xklaT+hLcGoA63kj0BGHEj35sViJrJDI
588MQMVBzL3YGp0WIkkgJAqXjSxIoeg7sBykMW3KwnJ92SfOqVe0EYNdTx4AaI3steIzlW6PSHjG
2ZXjOOGSJI0NpC3knvlR5EuzuoljxL51fk6ZPYQmZhStLGfABKnp6W4zYe4RZycy8keC/dwXbTIf
hsklB6ewwn1MoN9riNLyBJ0Cj0asR6+c0stlLsMPoIex/aLXtv0S1WhlNFGglJ9VQ3xuZ+x5jCdP
JZue2DCHs16SUGQ0nI1z4q8q9ncMIeyzFEFglTWUBDLmxq13gpeBjh0RvJsc4Phg5ptK7ZimzvH+
SydmuitDVPRzY1yxP4vr/VrphDjSDQNXMaobEUOs9tchZGVY6XlhlOGDpv8ILFKdqZOzA0EhjyQa
EtQ83ui+SL1J25NIpmYTj85MvWwnPsNAyuBWv0b122I3y6VhGnBtNOs5AGvk1UpsZKnpO1G78lJf
u+5nskTlJSbNxLMhLzHcM3jwNnmybyi9fBXHNgE/QQN+6dgrN7wCRSIfMU8vtpFgQHfSwJv6iUgl
B1lqFfIriXia2EPxSbVO+wr4Ay3AlHaHtlkeEN2DCsmC8YqsJPCkUccPWotRO8NJdTX1pPJ12D0+
nKlcbmKsMcsQPOfoMy6plM0h40DnaQsnKFrEzyJ3q3M7Eo8YxbRJGckZ+6A3Ce9083M2dQFjV4Ia
R5RY5/sXWRokdI3jixoM+zyMOr63fOoP9wLE0ZrTEja537YTDgbR8cMXUkoNFXptoWf+SpHZU6WY
rJV8dKQ/K7d4nuz6PBaa6XGifgtNFDExs/GtwRNqRzZLT+bNoWXosZGD6RxJEsoPwPBsru4h3klT
1YgqHjBxtwCb6remAiAoRvetyK8Gzhm01En4kJNydCUAZod7wj7wyCB3aOYErQmDui1dllDvOk+9
Dd7EhT52cYn7Uk5snuumemwiVZ6nuv1iVoL72x2vd0nWndqg5HKSqnwNWLreG8myzekbe5yWDgOd
tqW51fISd0FHyCkhqft2ZpJaWuW3uF1+ljjwd277WSP3cwHleDTNmKR7nWhxHJebPJsWL0msZb+U
Gnz6jDiNpTzdgRN3QJM5DcdK081LqQ1PXUEKkwqLL1GsjVSe7je1tnh55mVrKT0V8IiDOGejkGwb
K/ADnvKn4twSMYSIj15d1gbzpoCLNg9JRpGMs3tWNTsOGvxYHOOQITtgJDESOFsZ9Z4+ziB4Emvk
mGnbnkr5LUEcjxWBVMjS1F9DhQ2lrQokcVWpb++fP6XbjM13cbHMVZ+1oSv2MNdohbIh2WH6om42
PyHO7B7nPCMcTPBx2A7dfWiQXM16YZ5jua2y1rzOhbMT/Sj3GvtKmgoGmU2qmJlAukDIh5WbZ+Uj
+qkxBWvI+2geqQSnW1two2tNhaPO6vzcmn+NhlVfW06mtnfKnWDSiRMQ9Xukj+qUA5+TDlIIZkkk
pY4chE1vc1SazoY8mcbXVIGf0hkIPyRMjBA289UaaWemyi78RIsiL+zt2gOrg3M12tMmjOBlEIST
yknYADGOyIHwJLnDqQ0K3oWQKSaVTnzamkIPj+NgfnFSfXlopPVc5GnDPC/8pCKl+GhdKCAa070O
MxIcwOAjTQaffphnlp43hwklrueqetoEBWMu4oIyjW2qzXPXYryEYCH/ZReivmhZqL30LHesErPY
fZjSB/UX1h7P1ZQO22XIhgPq7w0kICQDBA6d8k/QAsiN4F3amA2llbTKD7OJT/MMb6Q36S4KTbNP
qu5yX0QwUDGQrFNQLBdhgLS7FLe5diO8xw7lfyzxt7TLxrYY21iS+Q7z9x7aU9T6fUVUpWa9pyNG
pLbk3MFhVDwNY70LK3Wi8pK7LEiGLYGgI8wWRkGJkMUWjxdy8m9RN4zvbqdeS06OpWARlQRXEwYP
zLXQx3kIqCKtXdpMUX11jBGDPmGh2wJkoz8MIcWU8dpVwj2GsovPU4/qMRgX68R1+mVinBUzBb1P
7k2ua1vW9YPZxc+tRaPtLlCHO9pctySWMIoD99PgOg9NutA7BLB4hmbUzsS2Lt59ItGbnOF2QrXl
JEjtjWwESMP+Kww/J3ELw18nJdrBrnxxFshscE3iAxF6wQku5gVZEk0lAtEXJKrOxqxNYDEBqegW
OXAv7UyQOYm45VaJqjrb6xcMNlfsbB2QAYqWyJie7LIlIybDsWVw6XTCgcLiBB08DtEmvG6nPidg
odaZALZp1yL9iH9EaJRf3PVLYWmfrLK0NySphZ6Ac/ZQEsTYRxzVXYdDS6Sk95i/4OKaB/J73gGT
OUwzJN1TbS/bkdCeTdaG9pkx6Q0gOtk5aVVfWrS0+lyFpyWx3nUtJK6RTESmB1Pw1I7xZ57/38u6
c19STi72JSRASyrKAzG9LWDDKXtFaedpXULscVKs4yPX2FfsTRHu8EIbezA/R0v3I21pvqmKxMlI
rNCX8ED2U9qPW3cqNrnTO5u8Ey3PcYsA3Gau/WQq89dFz0+14eRHwuEQSU09+99gTWutSvVGCXQY
8KJuR1QeW9Jug2vSN8xnjPjE30zYpessr4RobvLEZW2Az/qAQti5dUn+3qAdihzdeK3lR+vo6N1D
W78tSX1xxzjb1UacI3Yk4lOOTMHMpXuzVBHszKZi2CFG8yyM8k13uJxdc2Gj2QcOQIflS1YjkjDV
FxO2FY/UsWJdm6utGCeAJDMFijvk+5xl4ElHvEpU7I7MdMT5HetItrSXxZW3kJgeNrL69Bnbxq8g
XWgHmbqhg5p2Okfpl6IynsOE2U1aVNF2GXmw8BFp+7iK29uAxYzxwYW7Q1yTGPNOEHTpDjxffVxi
hzCalX5WRM7zFLqW5w5kQGJxIjh8whySJNEXrZuhUKDe98lPxIvQmtppyOyGYRynpNtRYVpF7Oym
oK6+VngRzm6wjP79/+WZyV5U9xhjFhdLK1O/ZPnoVQv9hCQ4zjHnxz6nSUv6cl+r+QbCbTjivDKu
A46DxJrHG/dhvOdWBx+Jiw+Qd/8WRN9qbUboKwKJKJ+hCT0RljUmrFepZubULrU8Si/cyXB3yHb8
mKMwYddWMgQP5MgZURM300c1z/58Ok+o1yAgOU+0bwxhWQEuzQyAIl/ktbA6kIJBgnQs0bgbbSI2
pia/zEh7Wdkgvo2XhIKkbtrHMc/Niy5+GcR13tfaaUKF76b9a9DFzYszfsazcrMgzmxajhF/jp0f
Q9Yx/Y4XhyRps3uZQCKcGebctHn5GPuiew7NLQN811eyxkS1EMYzCKKBOaj8pja/Eeb8aoWkfivd
TXf+JDENzK5WE8U4hx7Rz4/Q9XYEner7OAkfE0UwojEcE5qPLcwUrHFc5palfQRhK32iCFJWwrQS
taIn19prR2/Le9nuhHZArG6fppbbJ9LFmf4m5m3DclniBXeKvN3b46EJhic7TTokAAmvZMg/hC5C
dg/eukqxxDLuREEmn8j1906jNGf57nhTMnPTxwPrAy1bA+16pPW4WrLqXatig1uG0kWmXlIpd2ON
9UXPAX1HkeVe738KQ43Y0dE9QiHqdXIjzOGAvuPLGDqYIZkSKDNgJVZHIat9vtz/dP9CAJh+Ggzt
UExN+BAWOVLtLvqoTRMWRZsRE1YF47EthxmByvq9fv0e4RmgxyTPCbataPGRXuLitEk3NanAH+5f
0IWHux49zn++Fyyz2DUdGxJbTsmDHjrJA6X/cgzD/AZQJnn4f9+//0nogOOWobGw4O2gJzJO6Ukl
PymrvEjXoUMr6588yDlia3tea0jis7VC85Nh0nf8/bYXDj3mIgbCfg1TnxlLqp8QiL4bM6w+mJe1
p+PPGrQ0ofwin81Y6mYrVs6uHs+kvjklfmj06C8po8kLcSi+0N1ny1pCopzi5GBwIgQd8z5m8bec
d9bTOARbJ3uICyZkZmC9j3Rem6qM3wBR/yrG+JOJGJ7O/8Q8uWMpMdM814xyOtLPyZ1k/N7IsyC1
HXV3h926O9llznp6/CCo3LKGb4LlXx824jDWe0NAMMjsz5lQrNWidteE1oWERQOaoEnVZvWoM4vw
uWWPmiqbkC23TryFydlG0MXZLqp5C52GRuxjpCKPuKxvoCLbTfTei+82+yI6KXkqx8neFrXO1mYI
gZcm6YNpFI4nBzCFRZ+hRk0U4sHEEJtpOEhZTo+ywXspra+LyE6z7WCNFzmSCsd+yqyMFW/VPKhl
2NG24mbYNDqzNRnkrKNd7RgEFVLadRIdqf4pYCROCCx5mFHWP2iHCXfUZ1NVNroV6oOEohHPNXO8
LrvYEX8hGoavBc5NfS5ajt16y0PDY3SsoMDxd+rZ2hWiBdVm8pXL79mgAGUqmFvDUnS+FljQAre8
DuWbIkUPOsN3+55OLrJWUuoopIkGdoUlvNFNGdvs2FpRD+d25hs9Ok72eTQ55scyBvCHJKGrg3px
KxAmS/xBzDopS9wXjR554OXiDUmdPxbI3FgS02wfOdjDKtDHefDE7rjGOWTAhEmnemcRMmuY4G/7
0N220pk95DczTBb16rAmcu2OEQ9QBwSP6qebguu22Zq24TrQI1aQ2XHsg3A95KE5+2ZQ7C0oZt48
tuVW77sT//bLOGB/hk9/NpLZ3bRFS3R4Jl8iJKwbYbX6tkoGRqBgCSfVfDbKdD+pMfZ4dvxUtn6g
bN8ZqQ4SuEuPnPAM46MdxhM+gUIAVV1qjBaq3uWL2pGaxnNNs59ce2SjEOJUHiJygoew2tJnAgUw
b33D9FEGhW9Cjd7qqkN4Ff+0V7Bai56TZSWo7Cnxe5fkyy7QAcHYzd5QxSOEAc+0JostfY50OtXf
WUp+5X2Nq0dz0rjAsQ95JRTRrd6xoO+1LVtrnjElY5SqlavnmKpe4/MJkERs+6BgNZC2x6hrD/Sc
BVs2xRKGwFw6FwPa7Ai9EVPpOCe3Fjw3zz8lvKp2XZ8JGg8cY2W/m23zgqyWwJ5hVyQSiF1csjeU
5Cq38IuXHGESsOxmDBsW9FayqSYeFaFdX0BEgt+B/grJhGhgDIY18bFo6lBhtz3hjZVHDMNT6STS
CyAheYuGBzJmrTP3muQgLNiVFcy3MCE8sA5FgS8W3Kg4mjajq5MtnKLcrSnt0yZjIYyfW6s+MM2Y
Xl4xtF/IXPHy4K10jUOWM0tpgDn7LNxf8PIWG5BzpfyRhxnblfkbyqZvKSfaxlY1gaoIasASWTti
f9/rmZEPE4xNPZmfYIBGG/s17wXWQUxpMBAPtt1dy3xVmlsM4sCrY/glLHytN+WoumNsDdAYKOJ1
Z0z3Q/VOiHTsjR20wnppX2aS4TdmgZKyBHisYj5US7d2sk2PNHafkyT9LiJgTIrDuGhmYubGaI+N
93WezrUZfDU4iXy4YBOoM/msM66PHIbL0qHzjdMvODQjOJDGj6oMP62k48TFtpyg9N/KciHaLP9p
D221r0qA8A55h83X3OpDH2wiq4blUjYA3xgOMYxoJr/PO7UbtOEmSM6kjQ/WjGv9ex4kRBdK9uZV
UkK8tT5QB7yH5TAerc75NSzuT1hBYltn2m5sHP0vtty7f+yf4jTbNvnf3Tps4s79pzitLnPTSbIq
OME08YHHfq6sCithgfQqGkNzb8CrYixhSM7+YJtmmNtT7ZrS6PugNuKtBLSEWNKK9iHV0b9r58Rv
OTkGcUG2IkfNsBD52tL9LUhCBgRIR+wSTvi8zWOzjr8sN+52diS3jOiZ52fu1TX7eJ1owUlyInu3
xF5usZjVBHXZuAS0KLm4dMTw7Y35+S8vcPW6//7uWTYvD4ceR6H+m7RvAHfbt24YnAhATvEkNFQT
BWaxJQZyzQsHCjdOwDrZON5x35nl4akvH/79ZfyhMeZtsnUdxAJiY+I9fvsMBXZ8LUR6eEJNw5Ji
SQE0W36Zq/fSoujM1g+zihCTlFn2F3nj+lf/8w3AZ+TwyTimTjag+k1tWYeuXaEOhla0rqRb1oVJ
HDtbNeKDXVbAeWhhaWtt+KP//jsb62f/208WivOTK1e3pPrdTy6cMimLLFesoOL6EdnXqRs13w1a
cejCeD+P2AlEO70Wi/ML3nzjO/IGEIdqL8eCv9rf8ylL/RkL36UpJiJqlv6cJc1wVQqngkURj9bh
b/LU353ZXNK8U47u2IYpuWR+l6fOOSMfl8oYJnvDfEVbTuOqIChZOvipKYebiZkBacYBgZ6EduUF
xpLBVmeFHtTDvEOVmIxGeYGQfLY1KN5N35ICZzRPVVd15x4YUN+g37NNbc/eGBH58pGPDkz9NmHh
wGpikyO4uACBQStnWx6j6AT1RGLsWU1fKbzF679/Un9enY6yaMgc3caJhu7jnydMWcha5522Tj1z
403LDbzRzRpXTf+lNakE44YBsLCTz42V6rt//9l/Sm/52bZQLj2JMpAE//NnZ4Exon5vrZOAX1gs
U7tDpImj0w58ex2b/vtP+/O4chSGIUcpC8vuHz5mqzONGrWkdYoN7edYVm9ovP9juE5FDm8y+Pnv
P89Yj5ff7gHI26aOr5jLipnAP3+9tM5rJh+lOmEOs7exloB9b/ailcWm7Ndhx7oiiEvG/qH2XFVN
gczL5GlbOgwB1/VoTQrD0Qyr57toNK/cxCtMuqoR+26p5C7lwFq6UD2GbX2ihnb/cnwYfx6gGBQ5
vnjDpMmffvuAAIoG85hZksB1zSZ1hfF90jY30TvhabLd6SCE9sVkEWa5vFwEVaSZ51gJq1WOODoo
RCpQeEEfbzJJOOtSWleiKz4ZcRW+LsVboOpl/+9v+v+4nF0DxyX+T3j+f5w7rgFvaamUcWLUwIBf
se1QTl0cUAAeRVAKv1iNDozCw1w///uPFv/jzONKti2TATR5V78/D22Gt/zs3Djdsd91scwb4aDc
GSBGCZNtftAM81V0TgU7pmPXtWpqmwl/Fxq/4S9X++/Mk/UowyAjHfL3sFQCg/nn1TfoMfhd1xKn
zCLk6q4eWlbNz43rL9ov1RtdOTcc9aFma+Vf7uy7mfyf176LS0chqLNZ2Px5rKy0ab2I9FOl61+Z
CVYoR8z5i3Lw1GXPS8wK2lQ5I9BgXeHoCdj+bKXmRNa7HUO7yjTxvRH2YelL9TiYJyb3sLaaym+W
FZQFuXAXs7h8nKS4Eb8S76tAnkK3F2eYYMNJKXg0xqDvO1VYG8z5C41/Jx7CONyazFk2GEbULoeZ
iubWIoOkzFw/kfnzYHaHvnaLM0uJlcWgZgPSKyfYQVaoZiHO4uGOQK9mLWW62wieZaJ4T/TwmeiD
dgdVSB5HERzCldYrhR/b4XQJE8PajyukATcmhMRhfp9G86CBwh+1PH1uVlQ3RS3W13FhL+ay7Gzp
qJJeX8DuDM6lsLOXLkxvfRsJurNC/OVy+R8PbDgjtKxk1xk0EPfD7L9SugpYovGsBeoUjtI5L6na
ozT4nkSt8zR0+tkJkWGkM5oBMlHgwahuDSt57adAHfWlYbnMCDas0RUbfbaHFM+cAC0jy5KKzPZa
vYGFgnXVL8ZfXrj68453dZtTFiSE65jO71iDMBuQrVADnu4yUYXGZNHmX7if1fc8b94dbT5lmbKv
6bIEWJ8ydtJFf+tcCd6x4nGKhAbYNIs8lA+XgAAFps8m6sFmIuNDM49piPPUSj6FbKu2A1u+PcAQ
LEcVu4aWtZZwv5gJpMCN0HIJ3ZNNvoVM/SSm6navrDr6/kt+Q6zAwehOxjYzYmbI7JaJejCfJo1d
SNb8aGAwnP0pi9kUcmQeaiZ4zTiDPX13zApTSh6bPjosfj+qe5N3+DEPsBU3uMEOZYfOSxnj178c
ab8xIzhEABYp3HEcqNzEd/7Ff10Vet1Gy+DwCMucg8uw56G1u3qLnA1/kbsSYzrYB2JVjaalLCFe
2sKbIkQRqUvSWpP+5XQXfzxSyclcz1csRJxt8vfXU8cti8tmXogUUePRbpFU2PZ2KvXmASsssv+n
tCtKzyZq2wDVuIsWlOqFzeKNhIP20sci+kul++epz0vC1WRCR1nt/L8XUM5ioMlmeHgyothEZgoP
mHlFQPQPVCLBeMZAXmdb+nxl3j8frQxOjT4YZ2BV5l+S/e7e+X+cuutrQWsswBFQvKrfzvwcdw4Q
fH0+qVCsPDtFOnZX72PWgEDe+NACw0D6yt7T7yxN+HbPa9PG6jFMM2igdX5jrx/w3/TSr+l2aSbj
5LxMy/tfrqs/n04WBcXalGBuokH4vTWDPh9PVmWPJ60x3A3eSf2Yh/oFdSysZ9aOBwawQInR/D8G
gQvZYF+X3NpunEcXLX42F0woo63eorBpjqCA+03TOPklm8drtJsQ+j5X9ZSvAJYH4PnVCydEfmZj
ieForLZGzzFcpm3lzzJttkvpfg2K7ieZhPkaAhjsNL3L0VlVhUs6N4JwlUiGi6uwOqoD+EmOQllo
tXsTpb5sbXVUtUmYwJzb286oW+KrwvKsIkbbKNN2AOTtfd/CLx+EXRwYFpjIg8iSXsoi9gnpmR+5
pwumkuOJ2WiAvJEIqxJQ7XkyWQvfv1Td3O2GuZT7ewNSstBD/Wp2lwW3JO6QwnpcgPz6wzbvbeNN
zJTzSRq+gVr6mrW0uGGcbTXZiSMOzl+Njh5kMMmpZvZyDSO47Fbfu4/3QzRhaHjWneFlrvuverng
jdC2I0qrSyy059Yg2iac0FLYMryG1WcW/gmeA9c9WZAa7510HDS/pgIFe+KSj1jxJPCKJRQPIot5
xuXBoZVq+kvN8UezaylBp4/f2FUmLLO12/ivsyoucMig5mpP+MDp1sC3rjV0NW4dPMA7UkXYi8z/
/3e/Etz20iYd+f/YO7PexpUtS/+VRr/zgENwArr6QRJFzZaHdA4vRI6cp+AQJH99f1TeW/ec04Wq
bqAfGwkYlp22bJmMiL33Wt/ihv37Gb+PdbMfp0SevBzollaLazGM/jnTqgKCsJPuFs8K+x5Q16rK
KjHz/NYr2IPjXf7zm8r8W4ED0YejlslOiBkMIMjf76kK64fRSlswmtbeWterLtxEbMErnwDZb4h9
QxydJLpqYph3q19jAXVzhGHsv2e5tk+kYlTmqWuaVt84iNA4NgkOQug4aSVnJ59R/pI8W4z/djXK
bEI0wT3mXVBPk/lfrfSEIP+1fBL8Lg6gEIvfBWwRJ9i//j3hevSpQLR9SqY23XlaYpyW0tZPJRTP
cvN4jGXROD3ey6tiC1QjPSo3Wk4ZGUK0vtd3vQjJ06bwymI/W9o7AQ/L6fEm5RSPxH3i4CltyH98
3CZXkulTzcmg7ZeTOUGKaPselCJS9EFvrV2eY6B4GmZgUwvDlMyxTqmdacBFmunf39VRpmhgNElW
qq1TlnhzYDvdr9KfNSjKy8T+3g1bWXaRDVAY4geIfWRLhVUehJ0fMq1hrp2J6FQg1468hl97Igan
X9+dMQsxkDhV65vHez7xJuCnK523uJM5rFr6c2X3mGVk9gr6H7d0RIIotWhxmBwRmp6OzGZKXtuB
TYtVDMVc+1b2JUJjcDCMrJbQTT4kZWyHboudjVkCenHNSVc6xtvDmfnbfoVeEMsdbAd7wg80zIxl
mkK0d+JADFhkkVXCIRbgbGHxTHsLmxZ4qDo+lBFo8Qkticlw4yUzRuOtSoZdh5YlmKKcUUHBgNWY
hTz7eILCglV6O5eed3FLYtaUTRKOAGe3rqOzau4ig3XaxNBxC9Enhx6j2OOnZAZ+rZi9H8G4plvd
rezXHsLzzs+5GihfmMwjEdo5JL9dNKseLhniJ4qLBsm9CehN9vSa+mq8R1Grv2Wx7ocx2mEp/OgV
z/82b7mHdK212Je6RtslIOxQ+4lrDBf+qc0QzNZkCWyhlTnHh12HbUvbxIrRlSZHxBREaWLSwy6P
W+vANRgD6UwQr1paFSaTpF7oKKd9O4aZ0n3HO3sgP8F4U4KUjbyNNTygtOTn2i6JdzZWtZN9sXOU
ZxBwkxDcchbi3CK2qqd+8lt4nHnkvCEYM4MMdU1Yl/ghcwJlei/VmP/E7/SInrBa0YYyxMErEuNo
luIQU+yjUV/MgLCH05yqLaOPvGqNT1Vpv4OZ+eR1McLSIcFXiisetIzca6SXHqzYwMoH+tzRsfg3
Ca4+OZofEc5ydq4KESgp0kOXBIonzQY53fkxN72DPf53h1LPkR16Elo3KnWMZC8PY+q8ynKn1n8z
0XcxhKGXaXP0u1TT8FQbgAUrjZwlTyGvIln4I0rYNhw9LqOHuzhCYXsXZFhstdRJv8vkqx4vTuh3
RhGqBH3frBeklhAvga2Vch2XAdfrYj4vKGPeFBpxwmaKBHESD4t2uGLkMVhtdQfdCN0FdyAcYCF6
5p5KTv3WCPWSbKXs0LX6xbe16mCN+J5hOqLZw/AXCAJ1cGFH1gt6AZ5+kTCrC3enA53OyDyCyeIV
m4ydd+vljDzro5id5hUyQ7xtJBQcPxXF1lqYsFbFqj/CektyGYmiWE4REBQHEdc+oqF43XrnGLGt
jgRSJheaJQmsZFahTueGqKxB20sr73Y9MITdyADr6pgw92Hvnn2o+VcuhZEfwEKhh7PgrMI5/0mo
YHxG29dc9DRdlSkYTgqElRef0GFD9RdavUVAA9Lftm5m7Un1dLeFVsdHb+w4ZTpx+8a5dlt7lXjm
xIRlxe+uVT8YN9/SMjwRLxh3yg1mKNaYriNZYOx9GipiUmd+/wTEHKBK3ZvumV3NdxRUCVcA2QrK
bfe2SLy7FnfGU8PN1FLObmPEmKcUH/zawFWnsdUuGdzeKGZINuif6maiJ1ept9z0I3bKed71TfyE
gNh7zfPvbAxMWDvLA5tP1UMl2cYmtk3EvCLsMVmM0YgQ6u5PRkfumm3s9XYmeyOpitNUxOdyOgHS
c7GW9F/hwMkwhR20jZucnAtkSee69l46fYKi739Nhvjo45M55T4iuBnx+z5lrL1xCgOssBzXvIYP
Q2dtJ9xW5xQ1+WEcmxNTxuys2Wxx0rcjPCANukZXcKxsWFJetDzeNyRvEBrvP9U9wYyT1GUY5dmz
qGj19Q03ft1UYqfpeNIGFOZHsmP0YzyXH9jyWajQqPJqr9GCfjdgSELftuVM7GNBmsZdwTA4jAfS
SGFdPqapWYOKSHjducGDm26Anmttw92s2zc/s37l4Klmi0g0dAG4pO3JDlJUU1XMvBvhbH2eS47L
bbRzKvElamdzAw3B3Peezbm5yJ9Q3fNnyEj16yA9MAFWOL+0MC4wCuAWA/y1dDTa4A7uSOb29wm2
5QBXTBlGS4tXwoc/LvWrOejWjbIFrRp8miclLZz8yFrRJpFeQ3Z0HU693BFq5F0Q0A1BbdfJHumW
DvCIl74vSP9pYWvZVovnfP3WDIXTrbHSWpDugBt1p9cHFdVlCfVYg15bM87Arg4T4om7sC37tWWp
LAlzuy9zXYVq7NV2kQ6GkzHH4hMNHrHEuhHwSkKHd228lMQCYRlJL4BgUeUt0Hl1/93Jb+Q8u58d
eBud3Rb4tWpQT5MaX1GpbR/a3zpPGbMk9tfSdVAVZkVy9LU+aCNNXMtKzIEc5Z2S8oeZtgcPUPTR
0HeCoxSF0fQDOQfuw7J7ho1JeFJt2AcxgBrP45tJj/vJ7GYC3ZpoV8TFxex0/2DKUt8uFlJbeM+E
pMbKCDmiBUO6OMC97Gjj0rqkF0fVkRCa6My0GfpuBEqrO8cyb4GxtuL1MZYZeis/OpokezSrvlg6
Co5+dC5E8p7FKraeYguYTX6pMyGPZj4wTo5ijNZjLxDmqelg8SxG2agzhMowjRPjYo/OefGKH22f
+bcIWZBFgyfsF3lvJyvn14hmMt+X4ZQa0S5ZzhXAuhv6MiTFotGOTJ6BvOgS5i0vRwqkgVYQBIE5
e6kJ4L7a2CeM2fAurXR2HumAsG/V14ezvAfY5bVlEsiluxCF65EyDkHG7/vtYxjSN5a2GcZ817aG
sZuQtgYTaHsOHL4ZMM9H06orYrKbZOeVxnNDdyQbvuv2vkWMIGREBi+aEih4cHttHcO9qLDeOw3W
d7VaGHGI4hOWFoO65BvS4unQ9NYdRWu1mzPZIAIYohNFHjp5rNFbo/Uk6P2hCVPT/ppGlnW1l241
KmVHUy8+RZMSe+ahBkw6PPcuXp9Ur/qzdJ1Xv2i2uci0U7Qmczs1FWjeqNfK6vQzuLUdQ9R528+i
olncHQxsvyZH8xd6e2/lbOrnYkGvoqL8CEndZrw9jgGUz+SGnGSvFuzNAErcizH0GE/UmJ7oPxoB
poziRFuwpGC2746WvrOMy5OiefS0sBlbyFuPlpewgPT5bVhsHwgiTWAElCkTQQSWjP3abvxC9695
dp4fgJM4d6f74xyKaHpf+FZy4bxvsYwj6dbaXgYadz6w1YXYBzdGUzhwcS4k2Ip+OCLy6Hax5Y3P
mq+OOr7maz9oHUp4G8qQ7ZBqm7hPmS5kqJWkKkYLwjuYBQhVuvSbO+bLcVIDjlW/fJFGzoZWaq86
oNMwszqf5R4g82IrzOBpdPSntnmpSL21DDKM2TnjQ9TwXNOYfxyt7rUtp3fHUNEL3SL0UE1uPo2Y
rGkPAZiZsw4xX+6Vhy6nasHbhDVvXM5ppy9P5gB4gOxN7ctsFU84kQZHc39FCQkDaKu+Ug9rO2n2
l1QyHW0XuqB9bhxlXnG+EVwbxWqqwgHWNTiPRqdTFwt/6MFpvW/QAUycY+e2Z0q2RHN5yuu2CYTt
Wxg3oDv9FgF3wAkQjzJOxVy0gWetTnB8PrS2GSR+Q04kmSPHNPEmRgHDs2eV7lfFDeYv2IKGoqtO
MeLIl2YN8WU1Oaaxh/14GjIM6tG6Z1BqTWVyysQnp9U4D1YdkuSma4xdj2Tt1DVtekzK+R63S70X
Yok+OQlqm8nZqDob7/FIFpedddbNXdiVJdLvOU3MewQQ0bdBwxrKKi4zXmo/Lfw3OObnFHnfdWgF
/YtZPttd0z2PI4rIsVnIFKF+eFy3Ck34VkkYLt2A8ndwrellUtK4ZYPlv7P7+IE9o4fH6LOfG4AE
I/rYnXQHufPVfFw06jwq7HfhK3GGtYnBUjerkL/MR4KMbWZ0K/o6IzTHRx1ayTJ+XpEyDbT4zZxP
AkCTNb2WPdAClY8E52Hspm3ovRbe52ixAaAY/qsCv/KbK8JtLbfdQszeY1wwmNieuNowL9YRY8QK
cEsnVsx3Du1ybdA31XQs9Z59UgIjFSPRD2sufD1wHihach+9Il9Cf4XMk5guLmw1M3wIEwFSU/2i
leEHTFXAZsqSAEhzIuzIwBURTba1zxDpXclA2yPmyc8lw6Zj7/YXc0ra08SQxbPlnW+H+DebkTDn
eRP2PlKNSe+1UM5zH9aR/loxAzjPNKQf7a2lS75XIzNcH+frphyi7ILFmqXZdN4Ywb+par5JDVeX
4AQ3V12G45FsBK1LAAVLvJ5GSNxQR2ocTIQus0Hr48Fpu6ILotXVhFW/e2rasQur2MdnZXgkMvVj
iL/a25s0v3bp0H01+8ECSTYuTBNQ7mzGeF3Dqln7oCNfjm0qA2fWd4Vn3hiWTZ8LGwvKvC+LwuFo
S75TpJC3xyvkU1TdTfV9fiK74FT2RX32iI6K+xbUfDzh6BBMwWqLedgDkdSjnw2QbREtmpMURgvq
BhNnX9mdfLYyDpJRJr/NiQ+QNUKXRXI7lOgS76fJ3MVJp2IHIKU/j3FvncrUpmFW26TV1F56sUuS
L5f4OrWJ2mMC8DeSUQkScDAnDkNWO+E1rAhg2NK3wG42qePgSueQRtMtRnB5mEzzlytn+1rq3mX2
8EV0Ak9KO2fqkCDL3Oma9UWgOA4cKgqKpnHZjrx+B1e+K4+lwbTY1gelXh4gKM5GOje+vzEgsz0w
E0jNjVs0p5uxTeRVs4c3gioB9fQSWrbnEAHZAq0cY6MglXEfqXq6KHs6edQQpwYE2ICyLkDxm0PV
cuTZzcwnQ3ndC/U5l+dqkC3T2+iVJy/3xRO+3HM9FBOiWxHf6d+TTue3gRvH+q53kVXOWtJeZNsQ
6y3bJ4NQ1o/DHk35ptFj+dQhRAc2vnXHpSPTyD7HY8JfHjzEPrLrL0ryHx/WQ1vBJ5+G6inHKrQz
YtSXLa6KTe717+1gvY3YkLEZzcBOxNbNIjBhMIhghcpvpZbgQSvM9qp4TnIt7Het9r9wVtm0witC
bLUcc2lqhIWsMNAU2bUFWPyoMmU1/26UFo1jHSvCCzqD0etis3fpa9eSeO1bayYceIfiNbJ+GsC4
sIeT4O4t9oFUV/OjF32FovgtnvDMCFdFQWKSV1kYlP2TaXkBNktjF3V9vMfZdohxx+SL1QVihB2T
+MkV5+APUhqwbtAY2DhGawOWxRGEYBq3mvmWW7TEDGNwfizkQH/RFiu+1klFteMZb37hEA/gfLZG
e3wy0+Iodbc4Z235EksKL2EJuC/R9KxmoaHA0kiVJxxq26WNd0x789wN8Rx0yrK/jkZqB9psH528
sp6oRS9c8rXTTUfUKOZOIzJv8zjB1ayuRsr0IkV1zK/k7woHCKM7VmhK+jhcdPdXYtCPwpWJ0XtA
FqBm7lXSD7eJS/1aK5Ydv7M+dVzrmySe+6O1jBPOKq0KfH0OWCbSfdqrszkzAh2N9vYbBLkKyIA/
Tbss0i0MDnQlpkwUO9em8x6RBjyOAzrjqsbOQpqbXmavPjHTkHUQDqL2Db1WaDv0b83W0qKek3Pk
YJjJrrjG1IYEqQr0DhahZZl+ug5wvkXPfDqCU7J6BdcFvfvRZKk8wBLBej4u37QQLg+OH/+mzEGd
HGWq7WQl4+6B74IqADtpQrYfm31zUibN2odokkFxfnJoXm5yG6CLHU+hcCVdWMo6r2q6UEDdnfyC
cootyBnR81YYyzc9yGozrqvT2Odfh95Jrxzl2410LPYuzk3HpO6fVe9bR6tz2VJm/dE0pZO3fkyX
88UojXhn2dW4j9X4WQnZ71VfVAR2kthLFooMfE9R6E2rRaVXCG2STj88dvyhhyRR1+NeUm21Fr4w
rklsqEDtpqJUn5zOPKYC17Or3zDR6vZEACQUXpYI8GJYNYCbTncknu7GlUxKdRlMg0naL4sssdjd
edH158XLjZuSAELIAMaxrRT3DoWotxY7RR99kwpqgicHruYWyIZnd/VG91V2EqC/tovnhMU6TNTx
5lFGKeT0dRsyP7GODfagzQIx4xAtGKuMqP3C5zC/mEPQp6lx6VR7M9XkHLUZAzi99Lt/qp+2EFsc
ukWkjCucLscs17tdZzSkRjvda1OY3UshM3EsRU8rUSvv8uYoWzzbeXyRXv1d9wovaEbRhh7iBBoV
3rCn42u8tWxVx4qpRy3re2HDclMpbr6IDQGD+RFJ8/ySFuAtSFZd9RvpNXspWkIPnaEwdiwfd9eZ
wQWoNgaPzRK9JLNz4SQ6zk/0kHeWhOGRQTt9RrPKkK51ZsKCVcfdmM9PFi43jMMk4OKDtJ41j8VW
mJ13iIDMkK2No5Fa2WYUsV65LVQYrL5DCPwUQJddxQzCO7Gt2XLxYStSEyfT3efGwL6mmbSr/dT5
rOYfXoI7SyNc85aZU3HTCXmJ/OrLYNM0mYu3rjTND+a44DZF/wjWozmb9viDmj/ZYZoqmVksyRO7
1U4QZXrpAJXsLVzbG9raMBVi8SJtO1hYOF9rFqM58U42hyZC9cS3hsDdd/QGnzyjISDNlz9t+p1x
/sGrPOsygKa/ChZkA03ZxRwYH3i0Ww52tfwkICHB2gAnGhW3eI+iz1REbyUdo5c6JiEiTfKnfih0
JhnpvF+SBIOpSsnZicGzVrTTtSyaX2Wjc/v0s43HuwUaHiliSBd6UokTd894vN5NjkBXq7loZqqH
BilaJNsl+cA0qH3P7aHbtblsP3urFSFSzfTUtrX+rIzqE3665j7X3a9qgEZmqqwIc6W5H5fZXAl1
i3arZ7wfuVrE3qT0OnSDn3GA0rpbPN0HKEh16BbRznKzNektx9WuItYqUgxzjEltfpGop09RutAA
JLNxwSKDnweZ7BElJ40uv9CJqKheVTZ9jGpt2icgdC+EHp+ttTXizOPIaZtirqzlfENHN99MlrKd
Nk10dYf5Qz7E4j7OfOON4EdrW8Vpt+gZQg/t+Jpg2Tw4o87NsT6cm2h41f2jcAr9qaiTsHZr40Oc
qMA19fKzZLoSFmAq9rI2+g9uWx45+O9GB7f7JojwKnM9QqgBFal9NZr5swJ68p742MA93wvGcmcX
fX4pF2Rkfmkf3R76FFW85/TnOiHZiNgG/MgV0UmMpDP8DuDrBicIX/j38+d93JBku835x34doLUM
4YWcCdW7e2/FR+cH3WCzgaW/UYSEVpBcGBvtek4Q6Q7uOhadwGcVhg4wH8Aby4vynlL1io69gVUs
d6hmQ7ELgltw+3zDWbb5SizPliTIYArMvX1qj+k9vY/v3ifrF9gbTr2NA1iQds4WjygPs5e2Dwab
0UeQl3vv28S46qAfi/N8V3fzrftMPArDyBxPFFlYckvjOup2OMG0fj+okF4+7lWUIGuGwy2Zy5m8
3uQtGZp9BxANtxSDyqHxmgMgxDGMskFgxZc+qUizdvRUdcN2V9+8Ifms6nLiRnUC5tbWt5yDwIbj
rAYaNHcPcVVfinxUX+sGGMAwafV1RnJ3H5T+vsTVvlNj8ZF3MpRJdcwZMy0+0kne2hIJQm4nLd5y
IT5ao0PHLOO4mVVnC8NHxQ/x+pGklw0em3l/79UOR+bpngOuil7v7jO+yrYhBcHu5vb0eNOKpj21
4D5/P3STjD5ig+snMzN5cqG2naK2k6fHw8d7ecelMZTlxWCcdmLyddGSS0nndt+aU33yG6dmXs57
f3somY4cFnskN8OqTnXpQvJI4pa3BvOy/VR4L4/PLJFjb1Nb0iE2yuoUZdbFZUC4f3wyqsfq1I5x
TWpveVHK1P708aZyacLhwamUUZ4eb+IsKrm5efOvjz3eA2uzLvvs2QWuZWN9zq5iv46WqF22jx/d
ThvqSma629hosOEMxDZ0cR3OPRlnZ70xh7AG77bY9j++e9el1e/n+dvHshaAkyELuWVO+mGp2mQv
XRMjU5ek/Y4NDSKU1lYnKp+KANkCzky2hOgYTZYeM8EhxKDahMz/pzePj8WuLGjp1WdtfdUfb5jH
0jtN/Zy3kzOBu9GQSFg6q/5op1C2ZF+f8vWJFOP939rB/0/2/y/J/pT9fxKX/G/xONe0qn52df+X
TByTMEm+6p9of/8PRO2oZG2B3BoFF3Kbf6L93T8on/B9eI4O5gkbyL/Q/v4flgenB9y2ueqzXUQ8
/wjFEdYfpOUAfUK67dG/+79D+/M0f5WP6L6B4h7qPUNFuCnmQ4H2JzmQleR+2QtSrCpdq5OWqDmX
7va5FvAzgrnDxXrGS2X9xNO6QIghoNOzNhLbv/vWZiYZOq5hKfsHV2KtfRAR3ch31ci++xXPoqi/
Lq41aj9GiN1yky0sOYu1gDOZmpHZTet5lIsbtj/4qXXjFN2rtN3ZZJ7bde+pWVEuZF2TDNAW2dTX
Vdmo9z5UnOi7nQxTvCXtLzbPTTIWT7nmWc0uUhr2qbHWyK4XOoDAywBbgM5oxQl5o3vJjIpvwFsd
kg5nm8Ssot1fQ1tiMr6Govqiex4WsN4lYmAnC5zbWzIbfDJSQHpyykEDYfw054lZcwcOeULGGZfN
JmmnfiXdYGKiQTN0zgUwUT4mT0OF7AxVWF/4XcezZbOOJTO2sUSXWWGnxtcSBGpyTIycwZzeFTqE
Z5Xn2VElpWLUmIgXoTCYZNbSUs/WrtGvPMKG8XMd5d9gmxOAoAm/SK59PJaACgo3YrStC1GAqlgS
uFnIhvzoM3Z/uAJ61C1s5rZVAjRNjfnEgMfKdiMHh9X97M7+fcCwpj5Yymut12lxjOR7JvBKxr4q
vuuoHLuwy1vgLZmUDaACm1ncdrat/ovD4S8KLFCEt9JncTTNyHqrDGzaqcGRG/AzZjs6nxAP4RVO
5ikXpniuyFTEAkAvot02Rl3l266N3A+Di41/X41NPz37A3xH1rwsI2nIBMN/kpJflSG0hdRoZ3Qm
/VCx9E5zxx5jp0HqzGz3su2adVxqDlBlOnh2e5QXSzdvUm2s7qCxNO+X7Sqr22j+okBuTvTj4JnU
uDM2bipdzv5jGqfaGfgTFmSSCynZRdMsHrRsZySuECOvIrgO358XZp6i99EUYJqDSO9K4AS0k8wD
iJo1bo1yS781zWi84iU3M1rBtmqvBbrn+KpN8eS+VzbEmAP0H887RawolmDw5wwLwUV6w19FbWiz
KMoz0uXNmaGmg7X2lC+x9qkR5fw6upb1YkBvCTBmsvUBdyYxao4v3AFMSnrbpsGl07Ka+iL9UQgz
f9MkkYyqgsCELDr91o6g7ibNtM+0/xq6oyKioC6r0GymPnDRYAeUqHWzWfRKBknRW2chjfaaomlH
VUPjRcsXDGypNr0V0jFDlXr1uXRb9zIleh76kSp3sUFAddSK8ijtWL06bRztqCjnLQi07BAPlnnU
o9h+1+c2SjaJn9p48qyfolTzV+Sh8ia0UTwTnBg9q3HhqGsY1XNTjTGvR5fQ9h+7Z6+Oh29jYTTH
QU+t14SiFyXO4CZXr5j4j4BeQhKNjU9l1aVkh2RMSGduFXBi+d7yUxA5XkbCVOlVSEHSOEdby1kM
6F18iWuytDcIJalnWSGf8FpUX6pJEKA0+PHdcSQyVplFgWsT9g433AuWeZKw6kwSoAYGLT4KACwP
vbxaXIrhCK1uLzAT3EcRaV/NFNB5O9TNO/yG/u4NGRV3pc3wyzJofai4jk6mF6wNZCfadiruGM1N
6GyJKG85foJdkmX6r1LPqlc5lN3NmLwECAcWGAfZRmkeCU7VPiJtBRYyugWNgXnGpKwnObhYq8Dh
PtJ6hYoe70yGQMzefOSyI/OTrEbwRTeE/p9F4AEUBW5zzNDTy+K0w96JMP45lGIYHGB1H6LY9LYm
c4cwLz10AZ0NGr2kcbBh3o6pg4bC98EgG6t0MTFLQi1emfQ7NznZHYCkpA4i/j4HjFD2EZwcUVxN
r0EVybR9k1jWqU2N6ZAXymaWa05XLTMLdqsZehrZY3ytv4Kgbfe7VIIgp6VNL7q1tvBlg6jBtJpQ
eSRrWKnfQuJ05M2TPZPDuUk+RF0xX5MBTaJp6oQSLtMU9mC+Ax+v8cleU6sTraCVO6EPL4uUBlgq
oEaVs/eOkiGDA5fZZxw1NDhyDDbIZ6bnqESAz2vgsiRXWUbNW9ehr69zfKDM9DUQjvnkxoSzpKdU
m0uzpweY7iopkr0WG9WxNWuMBE7U39yZIC+7mIcTGS9rGiz0l551M5hilyZ9PRqHxRkjwH/xiKQT
RxMbggddQWBLj5cobJuGjqAgTKWHIPmDXhN8i6xjiOVCl6i8ugyRB6XbJs+Qt5TgFD1PTUcthzSX
LQMTrAwDpOUO/MXneTwmTEAPVTmARLIsygfdRauOBOyji9DtQy4980mLXOIik9gNlZ8V+7LHQRpp
WLa5vVlE+zmiRcZugdZq3rfC8n4lQo/PRqrne23R5AuUOPraNpjQTMG+QRGJcqBcEJwuHjHds8M0
CR7daViwymbjoJ7gBjeBNpTjzWDlCBcwpkHhOtF2mcY4zIRVBBXx42BbSTCwNaiutBnSiVaINW7T
Ks5OmOO765raiofFGlYoZLGb/MjaWTWpMv6AbY04ULWc49rh2L4kMP2QAYLQG1emmLMch4ymurOQ
duCCVdwx46dzaHBnlKKa96Djut1U+VzDqZT7PsuA7lQKcFOmD2GiynUDUQh72O8YLOg2CD2Dq5QE
r10xReilsgU3KqSBLMhGnT1U6sUlnYfhRdOA8tvlUh0Wo3aO/YzrXLMn/uztgvZTssx0lq8daNzb
ATKKKUgrZwiX3BkJ/53z7mstG1he+ijCqp4sIBPToHA4tk3yTBRycyw8L8HF4XXyIyj/ZW+ppbkJ
0oiLPWhN091lMeXcvsu7LrpOKbJ6IuHiYtgnhuPZB4Kj1HLxeJEYGLYkur5NYmmoo6JB9lDGGnVl
Uy/qrWWsbWpHzLQEgVMM6T4TvtGaG4T4sx01GxkP2qxfBhKxvsXLKEzGMY+j/f/rKij8Wa/Zmd3/
WL/x97qZJYKY/n/+9WH3+zFZ9WtN8ZcHASHU/fw8/JTzy0+qQr6Ub/SP//l/+sl/RHT+V/WNQAX/
n9U3T0la/yW17PcX/LO00f9YnQSr3QltHmaCf6WWeeIPhOpUQv/MM/tTaWP84bs23jmMOxx5+LJ/
L23I+7R8F9WYsEwHSzwYh3/+8vff9h1et98vxj8e/7dqABSYVn33b/9d/M2UhaMSFzPpSRQgHkY9
bzVJ/amyoRJgWFfZ9hGpMEZpMRP9OJFYabOrM/z8ZtEDyNBOjMZL49c62jaG/mPnfeL8RV6FIOaj
RwgaSDEeW/RQjeTzvpUte2Yg9wIyAR3vKTrVrrscKviyti+fWcfrTTOiQze4c9FiEFyCvpt8rMQ/
Ltmt7gmSmgtUYLb+Oc/1BHGdx4z1DWUVMVW0bQ2TMUBnnoyOdJw//fX+g5fE/A9eElPnNedVwffk
PExaf3pJ/MGT9Dh9sUoa/ENsptY2LrRbwXAyrDUNLhz5A0nXRMG0oO+Lk4O55F80w7HZoVAkz/ym
feMzevUrfhsOlo0+bjt0vmZeOyQ3YK/DF/hpZvp0/M9/dhraf7MwrnW0jU/XIQjPxUti/c1mHTGX
bECxtUdaop9KarhtY5XP5QTSqeyJRZ4X46lSH1nPgQTR4920bquQDnhkT2kqBP8CHyHGDK5UQXux
NgNHzYehzwPsDQwYXHtndrSMgZWPDfQjy9TaTc3GUsfJRMlUYFt81G2o4czlOTVQYFea/FnajLaa
qD+3CK2Cpp7O8xh/ZAm65gqaXzJ5n8wx/uA2PQOH1MAIio9ydI4w0NOz493jpAYC0hBiQoPnw3Kh
vF0OJI4cSy3yd6lH9A5qp1EwfbPYWPI1vGUR32QCDidxxu9zhXTLE9uSr+P0y55nyKDDAAgBiYXc
6X+YCTDHgugzj8b+MS5iOFVmeSDv6mOrYD0bHQ3+OidAUntv2rWSNbXv/ZDDCaeZ/ATF6uCaawQT
ZSIGC4AA8aBfWsXVwmm75Vp2CZV13iqkKls5lc2255sgXG636SCeRVl9j1ehk6nGkLZmQVKM8TWf
3xBVkdA5ia9ecjTQ82yitr8jaDgLvREg/ehd52V35vC4j4vs87JACozgDNZyze8UqItIgb22ICb2
emIRhbuY/4u681hyXMmy7b/03MugxaAnoFah9QQWGZnh0Fo48PW9wFv94lZZT55ZT9osk0ZNBgkC
x8/Ze21i2YrPeRk5OfYioZzrNYfot8pu+C4ZUK3qHu0Gc2/iwADENtEp94mBQ5xTrO3EyVYxDY5b
I0SFwVHWDHUA+XV/n4pHXLVkaTeUaAn4iRnFSDaoY+52v8Kmo/hGgtIxr4ji4lM4ueIpR3cdakOB
IHe+lx79d2ri93x45phFgEVdvFST9UGv5Jeb1QDG+jfCCT3qoOJ3m8T3RsQkRo8JekrpaMf98OoA
bJztlbBoWXTuBJxEzBvmcWvbCk/EEzCd06w3N46xehqXGsPxqgSJEU8MYFLGkUGlQ4as9Jztp4ev
UpIfWmO2ZAbMFIjZbjfcTgNFByq0qGx2HSwGD4VImzZfrnHPKoDgkfy51cNsIzX1KXSbdUp/TM1k
M8P1LL2RE/z8irBBFM114E3uRzTBGRNRf7DzoqKDEZHVar16qfuUpfHREjN+EoqmSCU5CxepoZYh
piyfbkFNPSQORYjRvkfZsLNktrX5JQW4YD46yPVFy8tBxqVaBYet99hpQ5o8NJNcn9VX4TzN9EgC
N/vVet53yHthpHgsLPMTKVG1Mjp26Mg/8Qf6d/FgvyV8n2D1b9MwPqV1suua+lnRU6c1fUeH74so
HkRt1qc10Zlx9XQdFuGDl1SXxBflSoOYj4vsISMIvlssRrqxJLSFzJhn5gq5hC3OLy/wIgXswMqe
+3TaOhp4yMRxQ35DdMQMvGKBqUIAaNqSyVQ+UDJu9ZQkqwXJzV5jWsxD5i0s/HXZi4Bnvp+AosYq
vU+cafEB7CsX8XaFEWKye7lxM1rivr8px/ZmwvNHdEhprfBqHbBPH5IlyDcLfxlYY0QRPfpTh+J5
Us8VrbX1HNrI9Uft7q/XTbt5HTrllvS3vZyTzywFEcfve2oZvzT8lGjKHMKMFlCibXSkM7Ml34ca
LxDyiD9ZzrAF3jwfkgkxTb8LK/1+uQG06xujvsABWmd04QMZMut2XEbsYbsyPe/DU+ZZeieUrG7r
yy0ImbeZkJApDGrdr9n17spspnj1Ccqr+zYYhUYvrXJ2hFQiS3EaQioh7W4Z9z8xxdQpqPuDgasb
mwtKfCQzW90ab8kAOBSd/moShZc0ZI66Lmz58lX6zSmN7TeQnGSszdj6nE9cUvG6jtV5hq9AcECz
IdKeUIjII9+kZcrVL1Klzn1qm6ECuE5bghDKw4hJcgWQ1FsR9hFy/Hox42ifZfq4UYVBiKhl3mZV
8xJG6s5xB3iQhfuiY91J0vZ3FLs1w0fzt9mCRkGni8CSJhf8coDzA1xQbpr8+qGy/HPhexwDvS7I
I/PDYII3VxncbQhokU+xLSyB0CMvh2ACeO3QswmcefhWZn+PlHelZP7L0QgeVw2yr9gB0YiEMpCx
aralOTCynaCpdPjQpjw/EBz/xLQLBYq2kGc59kzAD+xU/4IcAX0vLNduiqTfNe33VCEhS0LjsxLh
axP1FzNElVaYZbFF17szLbRCoQYnEX8MHisRDM0kVv1UBL4/WRciJ3bj5D0mtloLz33LPah/IMij
9UdSxZ9TDvkMi+SnTSGSdCwkBJZERLy0teOu2KSNe4NnnlEwHcG66py72eMP1BA1E8nEnmWkyRx3
KBqJzYs0esjEvIwklZvdbWRAmPMIB7hAz9VOtO1+I8N4qtVAInuP72vZ4EWLnoColaHXSrrYPjE0
TvmH7l0TIKjSiAttN/mE5QNsNipAvh4iGTae/QTtSaKfObgqGxAJu3eaNfJlW+PvOUadXxvTzpiM
56hpibkTkuASA7+J6z6NDkdQ6R2NbrghHsuKqqNT2iYZ37xb9lvhjHkG/ufOZpO4bG3UY2PYv85Q
y9gX504gjPPYWY+ZQt7Ypd378tF1Ievg5fsYbftN1v3vGSkQm5L2NrpjgDFrDPD6vko9f8QPAfmy
0zdtqb+5Db4b1yJD0cp+DwWBuBXVdhfbpJmQvupn4m7shw+LA+JqtuCVh8WzU9BFH7KmZIhevnhy
XqPyvYmcGqek8yCM8TapGgSw6RPl51H06imMgKbZFqTQcPYPOthHHhXMEnrG8tdxeFyhxiApYMoO
y8uaDiqC1H/0EudPmzDAn+i1Vm58P/AXOlYLCh8PX3iDGuWWLh9v3BrXEfqMMCPdu/HirfL9DNnB
r3mg109Ee7trWho3jokIkvWwTcAohAf30ClywYcxvzfxNx7Z1esI/uqieh676X2u3f4IQHAPykKt
THQJgWFP5QrEKk4iCPEKVh/zdEHYHiYCqCnltnKsZusthLoqZ5jvj3cZeKqNKEnyq4lJXleGedSb
KN40ebYmnrgi0iJ7Ap4zbBODFUxqmV9elxBCQ0t7qmdiheP82RA9tQKZriTGek9JyhgRhS5fYw+Q
MtUedYyBRVzgL0p2ZL7y89fHA3VJv/cL/08smxAOFa1wL+GDT9GOECUzYyZvAcXwOyzgLjY3EGG1
h6LAOazL+L6GurBLfWYr2KVqdlhMSiodV3F7UBLDpaAN2YaNyYgJuaEydHiJ2EbzbNQOtStOmWV3
64koY7xOFl7UML+4ef0YYSYFdpMRMhJFp55Uh11r8/MQdU5I1sz4JgtxinbxMj816aGsy9amekIN
fhyWE82LK7wc/33xek6fnFOzIESuN45EhxJSU5Ak+vMA8y5rZkVlxPj25ymu5yYNSqw7iLu6typI
tEiZplrj2G7uIuyTB9G7OprZGAF1VNGXF4acqJWXUe9yYixv6PpE14uVMu7oFQ7beplDq6HBPHs9
mwJMR/VSEaHgvavruDpCUl3YgBsQxQoiX/QDglh8064L3EKRAuM2TLJYwMkjh49HuARwaqbwybIr
Ppbl6ZenuZ67voQE4ESa1nJltkyyPUtXJKayY5IirfP95NBUBwvN91WP5xg8/WFwx02dyyaoEtqV
fqNpp9DvJe4Tb8als6yYAOHuUPLsvdiaT9c0CgQQiKS8SN8KJHzsB4gRyyqMYXKh60ehzDZqNAgM
leiWcas/joqDAul1xgNCXtTQSQ+11UYzQyE9bOQ42eitStjHwrLvbYP4KiMnvkpaNSkN7gDVnV7e
JqZnnpeTuJShV1O3jwUjE6Kt00hsaN59UI9gIJV+fI6j5qXLhaJKLIBYGtuJLvZF68z5TuQUD0xI
NhHyoi1gEbJBdF6/tZU8j4P9Tn/ha26gBOQ5VWrbAKkUW7BI1SHOEbVborIeIj05+nTsAoBM8dlp
2T8UFYeKLq+oAsn+/Jg5IHkJ4RpZNTQQz9jPAjwyN7Vs7nMLB7ihN+5GH5tHptPqMs4sprR8WshV
hY7iDkmk08hbXcWs1QsbEwkk9nYIk3u4HyhL+MlQasAzAJSRCnSDFgewVuTFqdCpxJJats+S/mEQ
CQCxOtC+VcjU9c115X1JricNgESB/x7kE0rob7Nm/40UYYWcpEPSTDbZNIzvdUpugDu684VNxFt7
Bgkw4yjlnkEWNabrnUY8MachqH07eZi6iuZJVsAED1nuVf50i6n5juEo84Re/rJLIsur0vqVKTc6
pSHTYuW0RBR3cXLTgUW4ESapFaFUzbo3CKbAZvgkFqBLWgzsLTPjwQaW9CRFi3Gf0I9VaciAVb1z
pyb0Vl5azWijEipWIqeNc7WcDJp1N402aGeskBt77ozn2HUwgI35Pu7VpZ1EdedjSRsTnZhis2tP
Uo3PmZuVR+rycJ7dO9Kmiz55aHQSfuPM2UeSCTJLkwey5TEeNrZ+HCvrLXYgiQNLH7ajTcxPpIiG
HR1pbGgWY5ur3xhw4NtetKGtnRD0ScPZYrZxUxEJHFioC8HoKFQ35h30Jm0v2p7sBT/r9llLbsT4
pGMkpEZ3Lk4ZyVvDcNtAZqS80xo/QksotlEe/kazWz0QK7dOisHdTREenZlp7kHo8/vQKFSD3Q54
Znnoi/RkDkijbbbcpnWgw5jPEOKPUUQ2oDvCLXSj4jWc9fTBLZjahghuMA0HtZbH68plgxjmxbyX
S0j/XbpIhYBZd0U43tiKfonnqPt4IiG0xEK3qq0UAfvMOl63ySTsEGMHxhLiGFqnbmBw0zcVbuG+
/5NkHYN4hdcmN18Gn0oGdfPu6hhq2HKXgMSjLoEZ94Th6FG7rYaoZ5owUxyRlkUfIv4w43J4qCWT
VVweTV7Ie8AAN6AbBnrm8P7KLF9F+K3hDp4qDxa6TqATI+mXWcvIbEoYocZJxuBoQYR3rqKhAJt7
6k7WiG8hoMeJfSnO72JKGsRxZCjsnKllLNUzpYoU+oxITLfU0wnBjYV3CAVtekA0mlYNHKuJGpLu
dEPYhHFsMitnszEIHe185wbJLHsZjAI7TQPx2jvFsy3Gt27QtUvzWqMxBE/Wr1O6HHchPGtDUTDm
mv2gSQbjs4Q9UFige6HnpC7VOdmRDUX2SDSe2RobZYeEWynvt8zzaTePoLhVRsijPW8Z1qG/pRKp
pEdrzbGeQV+Q+WcPLI/owKks8feITAcIEkBY0ufGSC7uEErQS2N4hHjvddUpL9GyzVl7MspWu6dn
uaC0gXhU0wgj3F94Ou5ycj0Xx+eq5pAsauEu83/OqubMEhgUSBQJ/N4JY7Yh3ydk+zKkp5ckGkXO
ZyaKfjWZPW2bhSuSRfV3IXSsBZowjgn9YgQKCC7xbYY5cQsAS/46Gy9AEwqa7Eg+B3kiWniLe8KE
ZzN11B/81voOMumCTUGjkQQwgPIN8vnpiIcLEkbPKDQcvdX1quvJ1PovqqfVkV7pLFZsQCByjQE9
y3IWY1980Mjn0xbIy7ScXM8R7glHcujGf17uJiZWxOLk66ss7EcgBm4WDAitj/LoKGmy3kE9vyjH
euS/q1IlDn5ECpfawR9P2ovPMJER1/W68Fq6/NzscOzfyDb9YDfvkNwEQP3nxusTXE/+7bqfi5qW
5FkwopteNZI16M9Dapd6VhZw/X7ufb1V9zQe8rezqPhmum8yX/88+m93ul7pCWcgyrXOVv/+F1xv
/reXIKmB/HIZoQxfPghQVqBZDEKSfl7g3x7xPz3Lz13IRrjN407bVku1yI6QWFAL0ENYxua8Eo6N
t6SMks31Ziw/fOykhrKAbR6gzGsHh8QDFnWcuDiJjzRP1T8vM73u8HaFtO7CrNxgemHx5uT5sHYG
UJn1JB6zwnty/BwxziIR5Hf15dPy2djlRPgYm3h5ZKzBDeDaM8ibqtx6Rvbow/UBm1fvhJlH0wkY
Ok0BBgu0AJBPJpb2oYoZoNj4O8rLcUuIkyOZNRvVsSBVIKCw4AA5gSpJXawdbEUB8IF1Yw/PFvYs
kO3VIyGA31FZ4exkhmv6d6UuP50yLQN9SBlEO98NqJshxlDea6iqyXSunPjAsvsNVQTCettb6bn5
y2mFWho+uGEa8dnr/P2zK1fJXO1Frb5S4Db0PpQiKKVnXC89Xr2bcDSK79ChAPb1x2K0npN0fIrq
Ce6w4d1dJwggd+nwZuMX8jZM+KyMHKN6baw/nqKTa3vDLXy6vZEfBm0B9jQjPp0IzFkBndNUJzfC
LSkkgRfyw1j+Zgj0uHAJ8fBOrp2EFIgRrzZCzLAekl5tFQjPlZTFo0iL06j8FWg1vHBuUNjWrWH3
L9jFzIhmela/MPN8sMsWT6EFSSMWZCBZ2hrE0a1Rq0dPn5/TcgA7C8I0aPzy3DXtnnC3Y0btlqZh
isA3lHtISw+VdIabIfx2y4myCIoQwHQWyGHbBq1jXmppZmuyq6k7M8a/Liq+xiIIEBH/0fOzZ2V6
oEKAcXrkfZojYgFyb3z6EH49myuXfRLMAcp/KeqHrn7GuDF+E4OWMEhLPfNjAj9BVNVB78Mb4mv2
/uBfwBKwmzSX8vxG85InvIaorEv/0cU3NV1qGy9RN1wwkuydmGjZ7mNAC0B7U3yNfn1OBz3dldJ6
qZIXVFavYMtJtSTAcedVmIr7ljQQvOFUr/GDh0Bt7TnVr9LMecsANQZ2JDszMd3V1Jvxdqwde8vW
g/TdqHWexiemj2HSMvLCfsgQApluhNPNBpIAaCT1PH1rlRTyclnIkPhFjkv+GyebWs3GUK7avZlZ
PkU02eh52oakiPMBVmNB/2liLchK/Qg9YjURkB0jxZi9326f3cJVIzwJ5hOTe/RTZXhvNAy98yKV
K1qKT57p4Dqzw+e4dHeF1r6wKDuwlkAOMfDdWZpfkpVr38Umf3ClCI4MmxlvQPanjLdplD7Cdf32
Rq3G+VwRf5ThwphT9ge+8dFqphNYrVrPaZUQrklP1sBwNbtOHSSapdYu/XvjtcScGKD/phGUkXRh
t04faHjpA3Yp6T6tiPhl/qRg/AXVTLqly+fmy/Rt8rVDr5CZYN4O5kWmVhBjooqPjIMcdEp+a5WT
s2g5VjYB5/wn2SleZZSuNDjNTdpxfBV288QGz54GCeIaMvmA1gtocEnLrs7oMjQzB0coghRCKsKb
bCJJhI1eRtjscxKk4hE1TTc7Cg8y0ZiMCjiagcwMNXnGWjc5frHWJgGUVHLkzsaCRvF7S7vn1Jaw
RmbPnPhrCUiAlkj0RDtuGi99a2iPEEfT2CuzqR9Dgs9XjYVStZ1pN4m3XLkMqEZ+V45Lw87BzuWH
vF8+SD0ZmH/Z+Q2rFaZaRMFa00dr+18N/RC+Df3D28kGSGqI9ifB7tcxhyQg/YGg8407knRD2PPz
MpBm2lUHbRd1Ow95SkP238bJUZK66UQKV+2B9gkp6fV0RvJo56R+jni3PNKsixxGgb84C6fOhSxX
U6k3pk0nD7dKHbJitlgPKtPhBVGAtrZ21wkxbgan/jLIJ9wlxoTmUzu0DNKaDCu3NCxmftb34LEa
ru2TPYhbtTTsu+UXWeAmy0okZ33srIqr8k98GVFyTrPyq1n66caQYHanVXi6eL5c2YNPeDnx4DvX
2fuqqw6hMX3V/IIa2s5C19HP0bpB9vIeqm8lJnAahbluy+Zm1BnvClrfiD5njdap5nyntAy2VcXo
gI7MClPhPkKftmfl1KxyFjOYHzzigueIXFOLHiyoQvs91pkaJ+mXmZH6TYoJHcGkcvHkjvdz432l
7EMrYT+7qX4iTIZQdx0ZVD6oTa9bn10L8pvfN5aVlveUlXzowgR6C6QySfHiOwV8Cg+GJL92Pn3H
A89WHZP6+lVYTwzWAI74Tc6OamKDCDVSTXzx4PGzDHJMHKtuGNjsQ3+nTLKsO7HPxJ8mq2HfSCY7
vS1w7REZH+QKx1aGN4m012ke8afJlWlWxqXvSclUlbtJ+xtNIxcHResG+tUFnys7voQiqZ4pDoxM
7q8D//9tvc0F7ljZlt/dvypsrkKRH/nN/yVVzgJyvH5UP7qff+p5FmHRf/7HJUanzb+qiv9FnPPX
4/5bnOP9Q9csnaG55eqOi034x3eg/8Ox0GTrBl6Aomy66D//w7T/gZuZRqBj8+q+4UOZ/KfhwNT+
gRbD1aG+kpDhuPb/lyrHoJ75V8cB7FG6Kss7c0zTtzSbP/bvupzYjWs7rYi3oV8R7/2x++gt54aV
IeC1Aj0NYp61DzVllysAt0lcHKQiO9vuIm3fGKzyrYrdABlXKfF7wGrnWz/sAOeJ6jPjWEPTsP+j
8hABpQQhkeYpiEs5fg/lYsBE/o+KFvSxTOctznXi39jlyWk3uU2/icRwYyZv2lRuU8OgI6DoTGuN
u+DuLBZN5neDwWerbMm6Pc9O9h3286VR3X7kNdga3H7udkpIi8aNGvVfMuJA03nWo1MoVrkx82ZT
coQKZ3KXNFQeHJ53qq8QRmvX+Xks9s7CGktSGB4zTedtQpC5L8LsJhV2eocutl9ZM2SLWMXsujJt
OvID/hKN7kPL6MynrjPjPULQ98hM4hu/HKIbN8Tc0OnITF0VTmdE+ByehgHVTJwfrNwkS52RpbFp
EiE2rQ8FGsKhtmdUB2gtdnlz8K03thlx1OoJXZqy7kJJe5l80qztdLhMSCv3JeSPPIyZUETzo+e4
S8Ramj562i81lAeUWMOfBpLV3IbYtns4Pz6IT6GHeHJB0qzrkXFqPG/HsnUDOB2sWx3jpaATsjb0
6UmvaGD4bcMTISsgTNKFLzWE68QeTt44qrvZ5QutzAghk0rLA62+lT2LjMkFug/SGremJ6gpy+bT
jEqqF+49ddGNXc7+ScUPeZidvNCqsVsJL9B4woQjFLZtdpsj4RvryWe6b1bC309NeqQwanaEWQhS
QPTjlGEwdD0pt2MXfw2RnaD85USLxn+eYAkDFfz/Ll5vvd7vet3/dPF6Q2glGoFl1vl6SZBfgMgH
/SYN7wVG+a+vcX2+6nrL9eyc46+rpfPw87rXt2ElXlcyAX2tzTY//ryLn7eCbGCC4QDI9ee6n/v9
vOz1uutFQJv6xtPIkrg+4ueG60WZSHqo17N/e39/3VPML7YDVVvKdAr+dse/nb3e8foyM3GxwPdZ
nRusaCOv1M7XEyoM8qdmjzXaiAp0lOkQWANkh2FKu6Pt22j6JSk6+Rl0R/q3EzFZKaHzwM9I3SsR
w1mL45TrwHLpWzPcoSB7vz7mem3vIW4xPQPCvbSO9ti+orUt6Y0ZWDPNpG7303COBH4IVTIR8NmU
dC0X55BUn/P1nEm622bmQL10FLoT/L/j6I8spROI4x3BAEVa0r3T90SZmmeMIOZZLCe+HRtnVj7S
wOSEbPSV9Dp4qstNRmeQgNwO59AV04nqmY8aW9R2qEbrLKVjna/nKGjCACDTw8KlbKlXQ8GGNRuJ
fZaFGFahxmf4c51LyrTZYxRVyz2mJvxqfMQNcPv3sIicU5UXzika8d/rUQrNafncZxWRSZhUIM8i
E1FEsgVkQ4nW2ox7M087X+91PdEAM/51kVozoRmbvoE5Ltl5Zp8ji5ydmUM9Yb1VHGe33xueb59a
bCntpNX7PCJNWJcwM6zii9QYYurqJN8Wml6hHEhfCib7u6Ye821LRgXxh7mx0XpgHuYMTcZ1XHWe
UGrsaIs85Yyfz+VyohIDGZ8Op4E0HnU2mjvcJeYpZ09/HO3oJrqLR8shbbFDYzSU9kHF5SGaClhm
y8mgElK4EepoCoxaBvnPa806KJi5bYaYDpoTp+XFLD7gvWdnBPjaSPuhae1mC41rPotJn88a67Jz
m+TpYSbNLJq56no9IcF1oFkeS53lbsmy5V/P/aoJYfK9Er/ZYRSEF+LEYT+1UOcKf+w7ClzjFgbP
cKi63FlpXrPVYyiBw9Bk59DnndB3S/ZYg2Ehs8qA6MF+4zypGQB6Pu6tElMVytbU3BR0zANTSHtX
mfbLdcNqTKzzTsTaDlhXhhCvzC9zC8ocbV6Dgp+LFpKI7UQWRDBoU34hNqpcs/hjQgvmzFlaV4Tc
3hNqctcght6ULtGnZUrZmsoWp1tSZQd0Ui1sbUphZtH6LauUXWma2WuMC3tvhsktqz59byw9TJa2
AgOyTUdLTXNxxPJQHKeQ0CjZjMN2HivU+Z1JAzRZ7jO29MSu5/668ufy9YGJxhL5r3v+292vFw2+
nq1vgm9cXsU1OpeYe9Yu1xt/HvC3p/7rbIFduA2NaFv+vJPr611ffqbZnBFpsUx2nZi845838bf7
N0WrrwwAyiup6V3GvBtv5fXEW9zdPxcxDjewv//luuut/WBFO8sCfODtDKHTgQ2JHSyke2P2NSCd
TG1gmvGDc37hffxFw6hea0hjaa8t7d7h0ieE/qVDnIEUeLMJ/1N8roeMNuHGpsu3ohA01iqxdjDh
B1KGEYtVyuERBvw0BCJojGMs+Fk2HfJKf0V5cXCYyMbE3lkziZNGpLPGc6uHwWEpVkwPnU4MHYkR
/M0iuhVAMfrUWqe2yfSoRP1n0iMX0hk3jsz1FYByhhU6oqs8g/Ych4y96Ey6qJF0/egnLbxVLI4H
cCvw9TDdtx1PX4Lyc1zYebY03sYiAfkQJe6WwIIcIufFNWrYvF37RGIF8YKv0dCrgONyt3dKDIKj
VSt8Rt5NAvId0R651bn4yCu0CCwW/ZVU3r6OUoPmn74oEWaW1YQynHt43Ro7wkDTSFfXS33gaz9A
wOuDYmh9oBVDuyJ/OkY2Fh5SoiMpUbA5hrU6EKcBPyVG427U+FpMmRgIMc1DZA8TnR9NbZhoCmSZ
dcbkpFPMVlW9jtuRDF4qsHAht6Smey/4Hpq4TfYh0rYgTyWiM5sW4xhFfAhj9lkN7SGd7F0vkQym
5m9UPdE21x4dnUBTaIqXSZgYnfL2DT4IANrQYjY2scSemM6EWd4cqgb+ViyEvxJD+lQZLvbZGewF
jZcPTBuSLLem3Y5sntRizh3yxfwM5O6jeGGR7KznDMOWKFsQp6SuOSGdHuX+Gl1APIaq1ikaml3l
4K3ycRjDbRjXxigoKhSiNC1FjNpWH5i5orV/cb3xrsJgukG5lR1Q6dCHSfcQ7qpVltBh9LpXcnD+
RL2/h+dVr13E5nBKnYM/m3s+MfPSFFIF2kmfh+zSsTl2qA/XBIiwaMBgyNqjDDK7Olql1jwzUox8
Rkhd+e1ilyTDsNdOkKzHsfhkdR6vEXvuaY7TMs+7s584Z63qo0uBxw/TIUc3+lIg0AlSIrZ3MBv/
ZMYDADFoa7Vufqh5mu4dhnVNlDaXeGRbgqOGq0cnNbRjA/Uq7bYRw2PeH6Hp6oDSHcrnmQ6AHQJu
RmPEPtl/9mmRb2pL2WSsh4EXmtkuZmSFKr/BdOWVQZTkYl2w01mnUp3Tka4V86Ed490g8b0tzoVn
vXZfEE/yk6LBPDSaue9HYx/1TkwqNGakwr3ICSmNrx0b6JWbUi9vAXCowAbyUtiM2TzL2uYy6fe9
Oe4ZsfdmSJWdIdY2tf2Afv3Ft7tniFGfymHaQSifxGuFuIao5Rr9YCA6div2onQtvEiuHbj1ZJnZ
7kYT/jPyQ0IcWuRCVeZvZFOnOzhTTsJnOxdEUxsjQjkThmjOGhBnrnVK0ltHB1NYR5EHO5vGLR3K
lQKLzuIo4Wcp30JYOqgd1NuIhxmaeneDVNM7k6P97nXFra0RJdAxhF7rY2fskZWIT8W8f1vQPwvn
xFjniOcRTjEesOs83uT+iBc20ra2TF/szBUbIyrjlVFFYklKsbb9NG0mMxEwHRss3VpUYRNYhAFh
e1lKHMx8yN+zbEceVodUlOzAGBlyiViG5uc0gwMTF+BIcchuPxXDVu9KIPmjfIAM5gHMGzZV5rI9
ClhrDBu0NX4dVBASQPiihlBuulKfniwKHAOev7fZh2C+jCmkkDzrGqV8wSyoChv/4GnfRuiG+9jN
wZcw4AistOZv75NbfUDcjIS1jgx9V7QZnlMXnKLg20jskQ5UXP2W9jnpfnlmiaKBLIR1EasPVqw0
KwednuHMvsqLAKZR2oX7ufIh0oS0hhNzuDRuAlgK2qOwHJ6VRvZF75ne+s5w6PwZHFw6PkSz+w74
EziJ5SHrX/Z47UIi6erkTS+abpOFkHSon2ZZp9TfVrSkwzDszxkmkrS1sRvC3iGc/Zb90ZvD8BHi
CFLZu9wpwlM4SS+YpPUd0cIIwO/0e6hZmDScI3sq1PL+u7kk82QRy3RBzLtokuMEhRe6E7vm+r0p
OChZXfddxQRI5HzQyFkHAxUvy9HIIMZHQGubs/ipcTtWFnl+Zw4jQ2Ut/wp1joC+SRxbU/Sw4nNm
38UAPd5DIGbfS3LLTWhQFoF8cLH6denrAMenBvleC1VUL7CrZ+7Z9PJbLfYe8CRepPYgx/6iQUwj
Q1lETHaa7lRk7E40610a2QupExhPabn7CltrJl/seXB2hYPzYygeKlaetR3GVJtVua4YaUniKBIY
tcQUhclmKpwPK2fWtjBYEixQ8Nu+jKQs1701dkQzxKfQrYuV1vrxmnlKnZogXJy7tkXkLtA8NYnn
Bhb64+1d5ZVYjmvnsfC0+7Tg5yeiaET70/7OCrlH0MzsTNlfzhxpD5b44+XDvieE7EHVdhzMrIYc
ZRNdpO8re6CXT2HhQRwyJJV/Lj+Lns0LGdyALlZSIs+Ec9PfrcA5I4MKJqPJ13MV/xlr693BS0OL
nd14UoXpBpAGPf3wlJX0tTJp8CUKd+97wKQ4MBYMb9ntVkuoRk5/vsTzhI8jendjEjBgFGMQoLFl
mMVTVNC0kc9VPv+O5irdpNbUo3L33mbCOfZlJIjKnG/Lku81ksjpWDYgB1IfHXwprO0TSQtAaiL1
ENfdSpfFl1PMqOngDFY8q9hPWvEBxDRd2x3jS6T7xzhpgGsmMehHwKl5iooYB8nMCLEhETUtP0hg
BwqXPkwjqEcbJnXcER81TLhJpsamEyefMdZjJVpKLiMFkcZIRu70hNVptqx9Z9uvMUJ5qDrkztI9
uD/2BesJ7I2aAEbfRgrpOPXWl/HWT4nmLujP+/DZ0RzNr2UB3WJwWAIpALEZWsfbCZdLm9nmaXAR
K+G8J9+BwUHd+DNKJxxWaPKAQahbZpO22TVblaOdHrvUQnkLZCHPo9ce3Bd+VOux6LWXKWqYJjJW
7JL+AlDXPEnzaJtgxT/SdEa46zR8zA3YZSICDTUST4U4MZis+s13OajmtvtHdOUfiWZjCQ33gyqK
wVvgothEuVFus/CmRPp9i7qjWglmQoSlsPqMvPhgeQer8ry9J8kWCL1kJsJk7M7NfdLO2jqOE32d
eeUMw8O66eoR90PtTbBVZueEafd5b2rlR+Vs5JyZBzEmd7El9Y2W++hekPkVWDd3Ja0OoLwLfLzt
QurrcA/eQt6OJj5r1EZt3jiP2D6+DQbggYqlzY6NyEN2xcPKT7T2TF1XpvqviKKpJ0OEpNrG3ib1
f7F3HtuNM9mWfpeeoxo2Ahj0hAToRMqn3ARLmcqE90DAPH1/YHZ1Vv1Vq+668zvhImUoigQQcc7Z
+9uSKTJF6W6T2NNyGSKLPIjMRWnW0XfgX5/TaT8O8jULUalmJiqGgTCCILPOBuKBwnWcU7W0U1AW
Y3Ikreqia9G3smpAaS4ug2kYKL4UxbvmzE+9AusgpgbGnde+0wwXR4LAUkLGMvPHQGfGd8wFOYFl
voxzc9Mi3vQROuLLgNAG4WdDXCWr7nDjpQOLohZBV6lvVadgwZKst7Gdyg6sujmbzKGHNGS4RWTC
PAk8BNWMkBPC/EY198qMH3XPLnw3NVmupv6ZiaIwSnWCwTDgPFqCwsQZXpiaA/190PGzIwCzpzXd
GVMBrdLXLuwCA+UGHwUVDmDHW9nRCSSZ6g4BjqQLTMBf5NyDILpxiv5ixLwcNlUX3qd1Zn9nxsSy
McR/naeO2WrVvdTe+JjV9ktjDex4e08xeMoec2NAiFjPTpAHRkI8X/yR4++DUJwrP0ubPRB9LPrW
fp5GwnZDF1FBfNHdRt4sQyr8DRSS9NS5ZJ2YOx2XCmzh1dRCvOtGtM6xMVR6Owzlbd7hwVuvFnU9
U81ZoXXo6PLHu1GZbwR4MJ4fQfzXlnmL9G3aqDiz2EpHbuBp5le9akQpgjZ2SPO/BpblLU61Lepj
O/F0Mq5vgAq4hyIEJAfl+EXRu34VcY8YzHKXLUM3SK3ll5U/DU0205KP3H3vMjw16ySYW+kGsNls
5MY/i3oYz000YDEbAB7Uk6/LwiHgwqX4gqwcIIRANTyVxY7p8mEqWBQF2ny6ibSw+oNLnzyg6hHb
jD2xXdgOUzwPmt1UHcKO5oLg0oGfKduq2FRsXe4iaV+yFNEcRzLQi2l8NkGjt27nbsMZP17uac/S
izpf6KArsu5YRbCAF9yMU38c0+IARfPGrRDywRIpWFrN85ILiTPFRuDWtTDjRhPbnk2LNHIXuaes
PNp99AunYn5IgM1zJWf8XxJKgu+bzcfinZphgYMM0HCvWAuBHmTTtkEjREOmf0473Mod6lSIRiZj
TtWSfUHsmb0a8SIgxESQ7OBHPxvCItat6R8nSb5spNZM9UHQiyNbYrPGBQLCRl7O8j7Ikxq6cieT
mU1wiUQCzTXR8TU21BL1uecgd0jsIpjHmiWwTiGPE99C7AbgPVbLJofvSPrbT6mbCWz46D1JDy5w
HxY7O4UC5HwA6eb6kStKjBB3iZSfc1TnWzcf2AfL8TDAffToN28jqPnbVZuh22RZ8Y5R2qCIYEp6
UJN4bkOSpo2BDNy618EZcukHsfMegVO+CUv3JQrbgfe4pFvjac3WGiie9RL00VCD1e1iHOML3FVw
8ZMOvGFpPixa1kb3wpgWlvvQVZcl0WY+ordsjqlmW+17S5PC0Cfr3BkNSUbLVtbRzi0a+ajl5ATT
fT/15VTTBpxD2hD2T2+JXuauL/wiJrmLcwilhLWCCrtiTXh5WZpbwoejSxuX1T1KLeyg7M2Dsn0p
LboGFd4OGF35rreJCcpJIY8monXJDnD9ZtHDPZaXZwuRTTD1bEsxSr12Fj3gBYHCki1flIKLYyI3
Y2hUz/kDxlYUU0bKOn9vjWyhe50exDRhJPLEg92kv/AE3+Fpe0Y5IwMpGHkYfb2QYGOnFFwqsD47
Ql33WiMwroHp8BdLtLh+kuecyuwImOBxQApbymmfuOal1cMUM2BZs5OnVk2gk1rFjuHkC11Rgpjs
/rFfT1L6kf5MvQg90z6NeLLQqWwybD+wyecRX5MxMvWurNDbJTCy00EDZxXbEJNQdICZ2vSanAmN
4sj0GKnudTnuxtR+QbWNWgWbEKHIyy8kH0j7NdgnDRzf5kcYqb0Vj0+uAvAUTV/OMkz7mBS81kXj
PUGyAV3roSqDT9+F3i+CK6cdGu+PxcqNA8smYMu8A2YQqTsOix6HGTJyeIwkchXQwLt1dXRn7R5D
mocy63verWjf+hm1NpzqkMCfgSy3tssedN1+HrGC4QjvCnr28rUxM4aQgEo2hRFIHYlosnw3bFIi
p6a9iVsPVrVDqRi1tolzD+OGLdIz4EtCk7DdjWN1hzMZuVvokWU1ErdWW/lbi7ggiGvDgjNud5jZ
6NrSY9G2Tel5h2KoCSsjuQ9N89FqJVtr5OeR/QU657nNh7scQhV+9emzdGvEMrPbBBivZNp3F9qT
PiFW+UErnlT3PYWDf0Oy1wcG76CemL0aCSp4S+/QVU5f7DHTJymYNjqDItEGFTua9g1vN0U5UhZU
mZnjULQlYG4iumAbkiy6dSr6c8H3J4UNJhXzrtV0HZ2X8p4gLORd5JT5cTvy0rhi165y8eVWxsFJ
+fdz3frKIjA5oCO/erLtD3hWQwTTgiHjEDK4Ynu5kVw8cWgh4sy5oPlar9GXjEqsTlWxg/h10cXc
HsGzMEId3X3tRntOIHRD43CCVZMcSR3b4bBJwCNBnk+b+dvcE/jHvJ6Ex9Y99kkDc1qlvlfYzKAq
t9nHA68Ybb2zUaWRnG3t0uE7Yntd3Nlpd55LmofYj0Dv0jo+WSvsobNeKxy1mFcd5g+CeGG2rw7Z
XfYA87vXxnsNhcyBM4auQZ8BcktZM8cWBfnYo+8stF2TGivn3SMowvDu+1x/Fw5QCYNQOaUq72yJ
b3kCBTbv1vIodadNqQ8+16d9oZefVFaXRT+ai+bejY2H6YwUJW/SPvCOtBdFp2A/u4WF3a67aKSN
bCcCUILZEWpXxVClnfJWlV/JXCcbZzyaHesmSJytVIPJcmL/SMSAK716snKcizMRFfCKgjqM+qDW
0IdpJWbDxpnLrUaXQUN6Yx1QI1KHGh1J01nh0wSib67fu3RL96XmYUJ1Rjb1uXVJbPEsZbt33H7Y
t3OOwUktqIxXaDYBw1TQZxHS7lSDU/lWbTyU7nzjpCBwamj1xySfLqbblD5+X913Ehzoek03WrFF
n5LASsqHJTM/mU2ZG3kEHDXtihbArpEldKFHLCKJ/r2NveiRa/MvGWOdp3MaB2mKQjOnUApa45gA
fLxPCoJn4B0QX0d04BCdulArjsaStQfTUvdM/jumOKAx0tRg1wBreTfnNKpVk3Eult5Fn9QrNos+
WHCYbjq0eYFCPEcnPX5hJ2L5Jge1CS45BqFxXDpaqrP2EcpuF3a2epOz2Gu6Gu+Tjvg+W8AAm3Wk
WPhUEEu1EmSrGy8ngC+0EVQ07FnFV6jR9Ame64OBxKHXY8Xx0aF3sPMIJe/ZISASlWb1bVjnRFdQ
67Ba4JxiZPD45/H1Xru63/587forbqQhaLz+zvXx9d5ffiZhik0YA0rO6zdKcH3oPhfYV5prPv3D
0/z+q//2Kd0cm4M+d6b/+4euf4fVkCH0nz/++zdXYjCmgZRdGukzcRgeVIY1dvuX1/f7eXC6n3XI
0CSmr//x9bnadrihZkpIYeat+IfXd338+wev/0nnOp8xqPfg+jMxrSeeYX0jf//i+tvXn7u+cdev
xUUZb2VJLtj14Z93VHcMvDGWcZO02rdQOTQbPHqVSVp/ENFIfpouKh9xTUvzTsFNyTUqF8WKOUEf
QVHDomuS9FUoimL2zA+3pOXqvjuZ3jG10r3QbYx/PZ0wgoO+odzEF276thH9oOQnfKhKG5zOwxhA
T+Ayj+x+9BjfYxvXwiH1pxmLoyjLb97QHGYLPQvGtFyBFoR87yxg4JwhW5VxjExmzJLz6jtxozM0
9BvVpD/WEQYO9nWvUF9qa/nMOnz7Q+OcR9Pee2hJyN9FeLnTSu3WKiau94vB+gQ3C/V7n25pUGzG
IrzXLS6oqUQhYDkJR/1ItOCC0pATtly8OxFxiSzVGjZMHmLqnUh7LILEQjeciP3ALH5TggidkkVt
hQBsWBfmzdgX3wnMq/yKEZeFyA+oB5Yaq/vWl4TTRxnjGslBu7Hy6cjCdtBqd08jjbAyMX9a9PLm
UXtDp6NtI3M6I81BNIgsSbl6vnUSPFYZStg4tnZQqd+R5VA59DtoYRECr3Rn41wIkrFlZG7XL0Uu
vqrRmnzVzF+jLEhjxrzMEwIpSCPWQILKikAtb3FkPlc529uaKxmRGZgEq9dBpws6oUwXxkrsS7b4
mhy0m/BISwM+kdsyQE+TpUZ35O7xBfF82U0YJobfYmPd2hZUmqHnaqpyyg18LsaxH5FqL9rw1owm
EnQ7ex5D9hUCGTTDnveFoHIaaZJxFGk9fjTk32cWNfI+wdX0BGwZiRihXJt+YpNVSIuzmdqI/CGm
8jDZbrmMESuGeMFBNrtNC2wgovFOxGg91GvmMRK4Kpg68TJa1ZZkY0SxWt7s+nnHdxkzebjiYf/f
9Yv30i31iWDXz2JKCENkamnHRJJPQN4dI8cC2Uu5u2qeRI3J7x/Uh/+OKrUK9n7zuI5f/+d/0VVw
hElCCYQti60Sur5/FvTFIVi2ZKA5Nc8MXQqFfVRmTBYSI7/PddQdiR0+O6Q0BPhJTeYzcbhzI7rC
xVAZWw33YmvumaEQBIkP9cYoNO/BnnDpxbK4yzgQKtk9cSmI/osXbgA7+5cXDmDFZLTqWIK+/z+/
cNAdrZjp0R4ZBGdHjDjINWjnbSbyPnFG97QGQf3URNjeOWmcnGYLHf1/fvOuyK2/vHn0P4RlrFJI
l13eP7+GpEGHPsVwUxBrzHfEcRwzEDSYxJWx9RapHSpCe4lBenK1hi3DoJ8IsCen9P0/vw7rLxzo
9UNEKmp72IN1gHviL3CtrJpnu81kBAk/hJPrtvZxzWbodC6CY5e+qQVIepWLZ8ONmgspJzASabao
mqyAsNMuyuubMxv6De7E8RIhmGG9ylnRDWIO7IjLNIpQ4xLKCIOmc3L7Eaqi1pngJpmHtxoz6RJo
ewAg61O4Sh0mck8yr5Ln6w26dnnu8+XtP//b5r8euyv42jakNFzdlXL9/j8Q0Qa9d+NexdFRGGax
HQnAC1IvmwMjkruaGIXYXsi1aUZqS1I+HLM+FlPJfD9f2LZP57KI1KHQR/tgOIU6kiJOrlUEbLWt
Q7Unsc88DOb4NIQEqF1f+f/Io/8raKHhrOfQ//47CdAHoPgv8uhqaP+qjV5/6e/aaO9vugezW5pi
vXL9EUY7f5MS7bPgNPz/ymhb/5swDIPLhKSCR83J8/xdGS0QTdumLvkB3UVlZf93eIUm151/vh7p
HscfEF7H4SIKDEf/yznYGiJthiaKT0TTbV07ojdU9vssMisMqWZPGnLu7J0s3F8fXW9QPgUtNsqD
Pmf1URlf13yD6w1mhY4ontWwp1Ptb/V+uc0AYHCQ0vDq8Z0jI/vo9TCmpVK2Z4OBMBC1n6JDCMml
8aJDa0gUDft5nQ+0aBb59fRMR8KPJpN8ksG4I5o0wRkYNWcdr1nZjvW2pMgLZoOFzR2WJzXjx6qX
5WYYqJ5FJjy8yzptULcYUbr4SIvxpwiDiFdv1ZGRNnqXQeQb5Wmd0Lzq06kkqBKEVX6uMn65DL9D
9RarC+q8wH6hNN+JjtaeWPBGVcz9t6Y7lz4ycrHB0DueTCdkahrWKpg00MN95OF6ParWCDfYYcTW
bXAwaoARLD3bJt01oRRfiIomOH/hHU7QTwPt3mZoQbNOtf7TMp9J7AHdOpdmAAU+CzrBOIhFEiCX
y6ivspsoyNdmbK2+0Q5EBA5JK3DNeTdUN7WF4DuN0l8ilY8Z4tFjj4YhUTbhZpZEPx3du/V87I2U
drMgpJr4ka2NKMYwB7V3l6BzCRWK6D4ngS7JOkWrsALua1/MYwjeh/1MbEKuZORyLzVwRGUPysjL
OlQgjNATomI3RCS3G7nwfuAHJMEyHTaJMaoTJcupgLtmDMtnZ+6mZvw5eeSiFiFAMkP04JFBY8Gp
Z0hQ5U/O6Pm1C/y7KvEzNz29FS+KdTAD1RQskpAyFxI2qF8cOQk2ODDB+WmZHma3hHtVo07IpP3s
FS2JJD3BwMq9rHRmANfyRjaVcRM51k+1FHTG0F36o8HHqzkaIA5eJpUDc5r9pPPftTm9XLliB7xB
0trOcHqHtizJPWEQSOzKfGQwkwRZC3RsMRhYp2b87GoyILcIS1tjoYzKsZFCJdbudJM3M8uiI62I
92lwGBKQ4wBCke6DIcpgnNEWdcpnS4R0WcurvWqm+ASP6yvJH+YYcFCU6fPdwvwGFYXzjU4Gr950
Tno6wpkg+s1XNOw1E4+OZbWPIkotPrQGIhnnmYv878iwH38miG+sT195aBQfcXfssE0NdnGyZ2Yq
OGXPtrFQ3gOxWMp3oxxIG0sS8mvgCOy66jGqSaKr7O7gWSVxghpJN/jwaf7OezY0xc5hsLKH8E1o
Gp9ejJW21xUCqbii1zKbO4MJmEpCOIt5fVvBtCNak9TKudP25Mmpdj8s0b01iZ3piJ2wB6pbekNs
i9dBhxnre/zuh1qajAtW+n6NwxAdE9NVNsJYAmlt2MvWtIgnyuPsAqjlDiUXFIttkljjbTF/6zsN
dFUNwU1zMdtq0ZPFj19SN6Xoct+lco8kIDSQXuS5Kuz7qeBALgpP3dSm811nzpcsVb0XHZ/xOakV
W3fub1xH945R8i0ZkRgMWRvvItK5Q4Pmv1hw4bJnQVDSb/WSVMB80ICtF3QuCueebcByp7ruTVPx
a2pnaKrtag6WrqmObejuECICvaq+oxegRy/yHcJnMu+WOYhgKxM0oH9GNLwYBYRFgpWPQi6gM/8L
wCFwxforhDBwayIk2YyMhGghURa0kxTbGjqsb+pIykPUQtumXYPMKkhjJdAom1FLj+56m8sROVpy
cBZKOjs3bmBm3llJWDO7q2tcXN13u2CMXnlwnBr7bWhSMr9LhPsMv+6MGfdZPMHMhHYGpWeEymXb
qV9yafPnRBxjWt6A4efPmWxzxg7LIVSyO+iQ5ALU/xcrsm7owFisRKiqE5poTTn2OzcrTmaLwitP
zHsImq0VHlKpV/uaqSqidKoi0u1uqdD65UVOFK1hB1nAxf4KrWFbmSwROEXO8djcNzJqDmlF9rhK
fqSlm96E4Do2lUYmYDy/yj5zg3Z2kVi4E3dIJrad5bNNWs4XTJk8EZK1mnbSBpics8H2Ph4yffw1
T1UVGJl9GTtv3mHX9/N0araqXLSgnNrmyNLyoNtPTVU5X3J8EUn+1kscLmOCLx4iC9do1A3bXB9/
9h5YxjJVjwxrwdx4FDOl5d10C5WybegfSUtIVnZB83DSq8mfqKShpiLLCo2TITAf1nkNlTHyfODG
OJNr3iWsfD8K5zXCrvekxyXZDB1XleJ29tC+6cts0NrUX6zuYSA4LxCkI5EXNNTw4GfqxO8GWc2G
h20mcpHizGQi6FWR3UKG5cJMtkpPT3Ensc/b4Lg4/RrADlXzoRHaG2BuxJ8MxWenU21D1EJYE4vp
G8OMt4Q4DCJPKKdHZIIcHx+Va1pBpffvPcXidhER9ARDjjgqU9JJq520ppKTX4BANpaIRi9hpnOC
2Bv50ZslSQNwhPZFUxQ9i6ODkiH6xLddZgwoQ4jSZAqKjCRMLqOH5XJUR2D81n0Fb/kYlXysEsgT
6cp001PYYAJjk8g6dXJscO1SMSzJaofak81G3qxD0I4BFmvtndPEJ7cG5ZqjuD7B5aQIs0Z/irz6
jIKh2SROd2jaCFwGatSdrPQXug5vVsJga4ZYpVsMHaeVpVZl1o94BsLQOrdaVzOLAVtY1ka+NZEK
ox+URzloj5Q59yOHEfy4G4SvK/ut03546dayR+3Z09M7IPQRgvr+Vsfe0i/9yUuSOYgTkrG7eXnD
kN0iA0UqFUUpXeGye2PVcXYldg1/clnMpIProdVBa/SYXQfLQMmpu9FdFSUbiMMbWqzlCQKKs9Er
41T2+bjTtbLbKfjN7dR9EKVOK2WWyQko0c+kZ59Byugh1aCjOjLaES5tMFV2cZvD4Q+cokIoSYDp
VuJNvCcSHGW6AyaACe/afzC20tTDWyYjS9B7kJVBZ2dn4hyQd7BX2MZvmmG98SrnbectXKsNLXrp
HII3pLe3CTbYD4pNZFuVlI2ws7PCSeEQTGsrewT/Wy1HHZvLFjEOeu6CEfzoWmcbWxrm84RVsI6A
SSYZO9LRzB6q2qRrQsdLF94uK4xdsZAu2noCwRoz+s5wDp2yDGo7A3ZZYt7oUwjR0bG/WterDgIZ
KdFn7mVwnjk+TRgEmIdnoWc+zoeTpgp3W4yDcWTx5siwer8x6YGT2VeyNTswfYtvPAtjejE0bGA0
8yfhjPAhDTRwTFr96RoMkI3QxydYKMrZpKM9QxFBmWpXsT/hxQC1WnQgiJaAOEWmh+ulM5feRtO7
O6u2PyaTYyWBD7Z4RYpey/koXWwWM36hZ5rium8OLI/Xhw1TH2hXnI34kFhBPO8+HdicziDUe04O
nxyScpvm1ZPe2iWS+GQ5j/p6/c6BjdZ2DdsZxhhXweqxwScO6RyIjVLNSxF1p0nUZAw0/czmmCxw
OqaXtGfD7jhxt50bv2keNH2s/byU8c4hYXiTUKZ0oklvRCnvDWqMbai1zDX4yIuUK3dRJyEHYfWi
mkJcljC5s4rltdbsjkVYs2+M0Y9Mv3G76uCOuKukcDRmhNke7i27YcwNuJ+y71NKFgJkVww6E+E0
uWfe2EYvSDiHTRIrpDdeIXzhzczuc0ZqQ3MRgHjuuuYcTaIJss7a01ah/pDoaE3RvSIAZ1eNPXQm
R+bY6tUT2QlhYMSAPHvUYD1hDOcRw30AWHlvS56cqb3pmo9Eub53iXc0Y/k+r6RkPYvRUFUIrEGT
bVOECdvJwEfgpdZO1TFj7yTmlV5IS6cLbfCPuEuxdaKFw6zrgiX6QM4zn9p+m4ZUMBQOb61rp/vO
ZFk1e7Xn0vgjaQv7ITcK8L20idkvHa1+KohFLcXJdupDBKtIhsAL1Q9Huu4FfeMAPyPdpPh6nrRU
fRFu1eCKJfYu0R4VktCX2BHFPom/oLPoOyKUAeUu6Q1zWzKRT4sNkyAb3j16JjSz7nQCLC447VB9
kvnM3hV0U6tcnOVvik/tc06Rik1Z+SsK9FRd+MznrdANdBUN+p9eck7HbgMewDR3Oa4SeqM7Ovoc
SoRh6iNK/NaMjq1IDrULEZkPnClV5P4wBSPFUTNpkAqujI2CcVfjgACHGBmcpHHZer45cxwt3qOM
h3MZkciZNgvrgHSPlW3Me5vocXDDxIRNnv1ZpE5QpVWQpFr5ZaaktSuDU7tuGna4AFmXgjOZGhhG
YcascsKfB9+7N/PnHnvYashncGNAarEmAmI1M8SeAo64LXX2yrwvW5Oz219oX6P6Mqp9BqeC2dBd
LWgyJUi1KPcjQF+YAbMJUVXBsjpX/R0xG+9WXdxPujmcFQLiXWL27GeJwM2rct1YdaRf2yDQWZMZ
A6Cvjrv5wVQwXbAhvBSytXeAxNC9m2LXOjPiEEaQk6rFju72tAfahu9GmK/Yj7MgDsfxqOXmCF7n
B+ztnPO0+JWiK4nbNLkYSt0RTZGxywSDNuC7OwIMevYyA+6mDWQ6ztbpt0XyEPuCM2BkNmMF9CYL
pdiR8MxLXXc/kYGJAKFTgEIePSJvdmppeZC5hu4DWi99r6ybS5PC+xjbF8K8EsgvyNEmW1g7Q1fG
BVlE2zN1VI1XYbBA1Z9LO6BRu0m65LUVbYIHGyW0pptPkKJXZbg8MeHBOQTdJU41tliSDPmI18bH
pn52ifGtm+DuSVD9bXSjh3bCZo4SRg+iTafFfq64mNTegI3GzB7t2b6BidHsRiLCAnoQGFhDFCbG
VFY3etadUPGhhMh0ivPKaJAbM2mue3MjnPKbWSU/F5OnK6yZ8hj2Zz4xgnDTT8DJoGTC/hwxZCL3
mLMNiaeB0ra2bz08FlyODoKQhk3J5g0s7Sr14l8oI8b0daO/CvoDcR2xuYeZ4TTtneY+J+SVBWj+
UJEZw30pTPPUrHA0rlOy2FwfLysX7XrvegOlKRzIBHZFhx5ae2jaCrmBFuO+Wm8aB1RHtd5cH3Lx
JuDWHPMt/jhoL+sNpBVYdn0b3woh0r1px+hoc+8e7094vP61K5/telOjwThBzP7zIvRej4hIgrg3
AQ3le9xc7/27hwDHIWVo3VGur+2KVOvkJwAZ8hpWyNr1y5OJbjFT7U+9NZi7oy5DZ7mwcVpf7PWe
pZK7nG3+biCaB3z0+l2NoS+HfXQEqW6eimhAmLTes9LS3hqmkW3tIXVPSBnUOn2T5BfF932PF1P2
pu3PwK2QowEe5cJzqtab6z2P/tzve+QJ1Nef6NkAmAFsoMQXI3ocdrP9iZ5Jf7I6CJ/AGUefyQJS
8GUViljr701TRwHKx4SaEsCCivyqbNRpQfj5+2ZCN5fz3vz9i4oVhaOEEQm17r3WZuMp1KViG8k9
b73587WS3To8/3QrpnA89cL4fze5pjDIucnzRJYVuWbGY9TAvqX7V+FIZzJfDyrxzQks758bY81K
ZZMNm84jBNfVI1DvFVCwFQLv9VpWH2aW51MOXPAk2aNzQKObslut4RNCp8nGC1ni+lDLgNYy0l0V
dnQI00KMp4wz8WiId4ZQ40lHDb9v4uQ8WdV4UuvN9etulaG3zBKFo85dHDT/5boDngd18lDJnprc
Q4CjZT02wOLdAEdttwQkTE4OgStJh5Mm3RRV1EhMbFT3pz83OX7wUyZQaVRT+XD9On8fLqyHF3AZ
CV02rI4k66E71aUe08Ubrc2M02EfVfJkgdTAXLByKzuYcH9uyvWPdnaPju/6xXtrfQYDMcYpWZ+w
WV/FMOc6e+j1cavNwJ9z2SKsqJ4rh+MutT2Mldg5IsllUo6oQ3XKpLLUYdJGEOPi/sVDjcxUlCyv
2LA/1ATaHKQafZFF/DAburMytY5jpl1CXIRuK+EuhqtmPOtLeOIZuSVVg9LFCd9dWT3A3tsrXTm7
ITWeGst7nYtyhHW005KU9OwG3foMIMM2mv4S9zYwCSG+Uu0JgEkTTEXsbYXjvswO8KbUzncDu3WM
JKO3K+avIpnyvct5XCi6dCTG3eZQgncAz/XVHoPDiKLhkAL+9IV70kwwnpWVv0Rg3zDi0EXFptQP
3ipeihBrtflTVbsWsu3+F1u64Tg47Eq17CXJwFyLlOslqtl8JRI7HIJibZczGQB1FSqiTOVwl1Y8
rau5UCkiDOIT5oOCCNBd2pZik49qo/cCsoj1taKY0GpTTwgEG6mpvds6x0U1C8mpRRxwOIW+GtHD
C098avlLV8jFd1qhbbycgst0680gMm1XjfLYeSlTuBQ9cJa34iLL9pil6sUr1UW11Xxq1uAbrAYW
wqtmuO8GdISa9a3BulENbJaLUXutsKBoxH4Rt7dWmaXaG9AZIC/ganPKoHonLqZf8dO7/FSU7Wvi
5AO+J0FvQzOPjNjfB4tVlZwoGVTlZB6j8SUFsv1MJ2sjzJH5Hxp5Lyf9rAnzhylypA+zZecA0EN/
bEyBNIY35bhs9+A+8z59MrDJvwM/fEf6ifFJxt/7RSYgxzQPsQIfBux8NFJj+Z03/NXM08DNJYpN
As6lVe0jZX6hO31KkFesTrcoCu+XUM7+NND39Axn35N+lNOW2ExiSvYt2r+ssF2u4GjEh7TyAtrv
d+V4CHW8zo4K9b1VSRAqNoSrNmrR/03RT0wozsZiQ85sYe2uqYelQUJqkA21NAOVnV7LjVHl59lO
G9/qvG9UCPDbsWSPPXuEpPugV/AxTkTzRWugG64kiiWLpYRIr3uUeoRd1p1+sFymIXP8TbUM3jts
GIjKiP3rSmJvjPv2cTH5xzMGtmzB3xfL7XfEJxoUpIpGKDkXUzVeLCtLA3JXhm174dTi6HLs23Qu
gNw5zrsNROZQDo9ECRDra00vulHYu0j1H6E2kPvi6Dm1PYdZl8Z0LlI2PpW2i+PyPeKDoQ53fOKV
7F2Keno7UDF2bnpsywaN/kxQBQJnhlBF+LzMvNIQF+rOkOB/DCe+cHJt1lFGjqIisF3ycFQhj5AB
auRrSFwk8YOP9n2NmN+3AP6sra2YXox10hv3czVDndfkccpz5642IW2DZcRGRqtvxvCBiuZjtl3t
FNZguo0ZJBbBS/isjQcj1N+wjH7Q2C7BS2NaGutj7RrRyhdErNvv2cQFcduLQJso7WLcWH6MNm9g
7d07SC9Xe9hzzGCF0uQLQzShFzFIDjUh82T1whBsEaeVaz8cu0BmqvRf7UhM5zIZL1UCbjE2Vy6N
XTyLERMhgBIiBMNsCCSJbDvAnfp2VvSfEdtzzVotSTS6NyIu6rtJw4Qzn+pYfBuz3rzXD10TdBVH
Xoik+FhVXbTNNPFZdtW3clpDUHpc/g1y6chtDtAXy22ZkfeezOWBZFrAfHmUBjhDAytiOcU18u4O
sdq5/Xw2LeeWCxax8wnFjWkN/G1akxSXt3H+4igyakXbvJhLGp40C1+XB+G6M5LlZVRu5fchjtZ5
cY6tKW6r2aJFa4L4aedDvspTE+8lqxPYaa5t7g2Em/RDiv08JxeVRciZ2X7ahD/KeP4eEbC6T7Ei
bXIlntl4vhIXpdHGgkbusf5XcYsgEWogbNxLkrRdoHuvQzinUKdy/NLT+BKHNd1kedJHi2Kk9oy9
nOUTlBiyXfW9bc7oypnHUPCBt4+j6rPK1WvD5GDlo6DxUp9JNcJVa41HTD8l3RGNoLEQtFwVjVDF
h7uuyH/SDLSVwAeOlE7ZK8sipI/bETh7TNevXb9xvUlWSWKxgifIg32hr4mtYWGXcr1pgKCzAToV
bhHTFpuxOybCvh1nvAde+1gUhP6iSAeRcsoV/oQ/hFnINMNv1uwc9uEq30iw2IUG6Aa8lN4mqU1G
K4OmbubQjvYo7rbgRo9D8n/ZO4/lupEti/5KR89RAW8GPbne0FOkSE4QFFWC9y6Br++VyVd19RTq
1/3mPUEA1xuYzHP2XluPtgk1Sdp0drih/UniMi2/yK6Wkwc98pCH2TVhDt4xCOrbWHAZD1LDN9bl
1IpTndvHTNdnRviJOIlgQpNH4XaTV4xfuUh2jFAYxLoYa820q47q9gYB1p6MbCb1/n1D+X67DLQn
k+xhCnsX/1ERnCzszCfYv6J3klNtDlQKC9BchLimR89nIOR2DeaS3plg4VblCg1qvZ31vDhbi5+f
F/zCZzuaqIgwvYJ/D+5mcvsA4xoeY8IPOfbMDs53xLDTlQu1phZTCmdvpVaRzFYn5MwkIJ9LJIZn
IXFJeWr8WUvA8OxzbOc2A7gZcfqWatn3SIfa0WtucwLz2p7UJlO9euVq/aGdJ+of1V884M+1cZn2
GO+vGuE1gPUDbb20YFaRvMwU7BNcH0z+1ol8K1uU1M6jcrXwcyA0vNeLRJPRO2CxQwf3AMPAy8Iq
GSp2ZkIpV62qe2YMmKHJfAHIRXGOe0SmY5nclHH9qljSM+jPZZ0l7TVZMd7up9t6t7seoXJwoDLz
c5c+2glzpKHK3m3I3Vmt0Y/uAco/T6lrkZIhrFMxRhwJ2UqTegY7ICNDLSCR1KdlsYGVxmFPPGNB
bUbOIoKa+YRaUwsnFSbuDTIhuqlLzuao7dOSOjV+VmtlSbC21u2xzwO+D1pqeRa4Z7NufKrNclhv
gz9ZmV7LPiaH+mrhJUOwM+GlQB8wT33i/1nNVEm5rB89WvODFTMMZwhXJuw7lRyGe1HnMW0RlA2k
poOGHcxl0cGgGWrikA13dglnwKVyWQRIKQ8GeX2CFEsSvXjyFj/QD5s4wJOWxkxl5CL4e80iOmFt
eeyjAPP8nUiGm8wK+08BiQvZJc/c+rCZ8b3r6wnZy6F37TXQXCYNcrYY4JUEiEcdV/0RkcTk5MuM
mqNrPRcbI3X2mEEaTXyG5HWFacdvSzSnKHh7WkAyVkoAp5ehIVG6UE8N6sOnQDiqq3E/zDYua/TB
RR0+hEFQ7tT7TIp6Myl8D1mx9i60pvveJ3/B80g7L1CGWY7d82FHG1cdxhI1EdLAOoxZ9aIs+0hP
kbokDuNWTG3rFAfMSV7gT+S3gfmRmzaO/j1eA8KXmOSN3LQJLR0SwGJzorTkXDCIGwK17IEZSAel
qY9pPPkjRWFr+Oaa80O6pN3OlLNQUIn1CfwEaAK1LaKRmmeb8FuM1XAmiyQ51pQVlARHlCLGESA/
YiX3zxaHFK6oEZUvHy5uXvAdtUf1SVH8MSGyzP7a6/gLRxA+tFHU/kz08NIEO2Dd50qfgby4B/WS
80As8eerq209wwIi35tWVYPXjIXZCT7oZXskxHtd2su9NmRvcWTt3QkkVjfO7Gam3LvYQ8ipiRdM
5EKeXORtrQ3116MLsVHf2PYG1Mzqd0i17mXBrr1JBVwU+fPEVyVinJOXD+6p77p1NcEO+zwY5a9A
BiKu0LmhTyen5W3hfwuR4+eyPNI1BIm5spQit8I5+T4Kkha8JaxOIe3DtR2H3dogyeWkPqo6XtSm
WizyjmmIh80YUHNXn1zMWrOzLPMq6JybyM5Rl/Dvkvkp/5WZzGlrl0GiWo3TcByLIju5Fod8gZmQ
CvoLVzAN1kmRI2luQeXs8qZ+tAbcHgFgVKM0mD5EIbAvlOiCWssKztX1mOh3jCAoRnLmMvOeoJoR
zXAiw2SRow77xog5BrWTWfGrmvX4UVPXXFVB8eDX5kvau69u7t80tRFsmFEiFyc6iV/bucrTZdlD
weRyrvcnUArnzqtfncGi3+HoD4DdyLhFK76eYzQGXfEWBSY2gNEke6BO1iWZzVRK9NVIpOW+Seyn
YT5bTXhdIdisTGfaJOZwQ4jzW9XlnGft62HC2Yr154NyfPcwUqscc8xAIp4f8lA/9IzHkIWiNZ/L
o9doPXm7eL7a3L2mTH9H6iiOpnvDI2G6toGDCDe5FdKqmNTYsvwZK7XJxJhBKgOVfgIUVH1wRBKs
pjEoM5MQGpSOTa1LzXbtd8gf6BaU57lxiDGxyiNEmeFbpd85Xmh/xCH+bOYnXOUrxqgjsdn+pD9H
tnYbULjYpsQpHjHN/zACxvVNPN6LBvJKV2nBTh2MFJ2HQ5oi/i9bfT+5/l6dRYLWTJe1Ws1EZB6b
+YgMAUXB3Bu3Rr5ouyAug5MoQPb/v9ZTxVz/r1pPz4db+y+0nlXZv5fv/4zBVc/5h9TT0O0/dNNy
PVs3DFoKNlzb6c+u/6//BP+MfNMxDDiJRIWbxHdcNJ8IRHW8L7pJCLljI1P4W/Np238QF+cEHlpQ
x3Fd2/i3NJ+EXv+i+XRc3TU42mW2MYmTaEj/SYBcL1VmhkwXb4l7QYDEaARffHkoG3jchaYfl7Ly
dmlunYvBT7f5mLxhBaeeK1wDnUFMdZ7YM0ovO7QU6WYof/hyRkzyyqvp9w923aaY2WxarKODnAsj
CkMDjgowTZ1T3ReTQ5OT1COu8oQZZnP/bVmgMnnpAgEgnomNtV7jTHyUZrl3Acze5tms30t+Anq/
VaZlMB3CwV85LuWL3BZMo2SuH/NdK7trluVZc4qv1gyju/rBOJpxXrtvfdniGOghx2227BtC5ddR
mO8jnsZsidIIxfIX9HwD5IH5u7BpNcq4BzTp0WEhSFK3MdfNwUycy7tY9Oy+6KvtELS0WBj0wvP0
zqizGGcQv41/csYePGF8S4LkezP4Z8KfJEdEJy5lY5idTswb0nYy/ihgMvy2O9z4eSX2Zg0lxMnc
kx73yT4OOBXZho2uiG9OpORwhdG/jqTwTUOLGdWFvxmmbGvi9NvAPr+LoRzhpb1tymJj1hkZRba0
z1rBo5YkjL5bgOkjNNtBK/v1ksXVyq0fmWu1W4J1l5Vp5y9GCwCjMfN3Y0A8RrM3Ao3i0COtkamF
vr+z0u41SLmquItVkUGqn8ygmgjBiXeQtDjX0YkqIKbvEpd5Hllm32H70xsV3puRjw/uAk0KRpLO
SICrEuMc+oXLAirKn2+bKW7PiZ/TuNO0lShA8VIhj/vABnPKa+D/e4bXhH7BA7Ua5+Y7syKCECAE
ML8bj3kWQ83HCHjInUb+sYJArga03YKqJpHUzlKKVYRv7IFD7ThSrosFpRLwL/rS3lu5EA9GMhV+
VFJpV/oNFkJq51b9XvSI0jQuHcgc0pvGaKXOZ3F3WOItgr60CP9bQHTpymcMts7NHwGIrGNcDC96
QiW0FUz6sIRsBTmKG6vF7NW70bl3D131kWl9cUpLEz1AXBG2aTnzla57svRj3sOZKXH2QjKKY0Ja
g/yMLhcJZ8I1E18L6KrCwEpnoCUVq1QkD6Jb6y4u4sb+cJp9GWN61dtbjwLkLjJqH2UUJCmOb8/Y
0FtHNgD6LyaR5ThTnmQ2E69qHHFFAt2gDUrslLb3XrSkcnECI8XZ0FDn0MxlctbN5B/YM8yDUlxb
eslrpxN12oY0CpFM7OqghdZjZ9BBZDKyMxwQEUEtY1KqzczQMCohyBlMt4z0pUE8d/Twq92h6Kb4
XIKgH9E029Br24RWYkg+9HYpi2Ez5Af+NVKJhUfnuWlJvfRRuKEFqLDCzb614wy8Dj3nO794yVwb
RkQ20d9CGmH4/Lc9ugktYqxCQKFgn20joJ4uQFK9MsndnYgvNXdVN4iDMyTpanFxpru6hR47KajF
jtV0RMr7UgfxjV757SaWUjH4rBSjsloHbwWO24drFFR2DN2v2mKEjna6XYp9HaArHcJpF2gBA6/8
JaqAik2lsPZ4sm8x28WAaYa2m48Cd2xu06/Tx35n2tq7bxUPWR6/O2VyWxaWc6t50swXIgpigHef
DvN1/EQUN+G+88ZIKdsKmvhUuPZgeaqd7ib+3sRK12P6PrT2DM9F0Jyjf5C3t3FqZtT0mcWVwzjQ
maXfkWMNnNpTQk+GIJe4A0or0SeRfr7cpB7R4cM3aXmp53zeJ5/40zaqP1hsCxXJ1NfGUyYLR2qN
ntLdornfLUwGaWwZezXMV5NsXAuMtuXAXi2y1i2AZNo/eioPC03kTuznLrjF34BJPiPrtoODuxr8
Kbrtlg60J1q7MZzAZ8ZghzlRb9zYM9e+6Wk3MdU7fcH1nTAzQAdYkC5DuwIon1xViw545HrhK+Gn
ZWqpFuVkFCdI+TCC/77N6IWxKQETrzWxMObkMjox76YtxZkwXdoHktxoLtN8iczlS+WXsg7v3ywO
hp4uyQ+zPdzqGlBvtajBgFLTiY/kxiAKa42MtvWZ/So7oXC5c6Poax8W9/T8eyQjzBHQJvi9Hxwt
dCdQXOuoOLSZue1JZjwljtHs2j56FG6Fe1Tdhp6bf5OKznHqnwp6AycYKH7WzYeoAGBklpRHhP/e
M7vrU6s555PzA6uWs9V8GuKp191CEgN2K4sIyiiiezdUEEC6WFpZHdTEyDM/glECIUEaRi4Bu9iu
SXIyAgpLchFIOuxATTBfqVWj5/TYRlW/bazZO2jISZvexQFJHuZ2ygowt3bFGfdigFZeXyvLspN9
DzPm0daLERfBKXY9sYI8iHza0K8QviDW9MY33dCrXdG7x2Rqip0OxKIoRxOtXIePl5R39pMM9a/a
Ayx9AH5pj8laVYfUO10Wv9xmRkNLgQcQRzH1hb5VZZaCzN/1IpNW1a/UJuigi6T581JkUWtq0vjL
bVwZ2x0ayodRdnHVYkH8jhSa2ma6VNqML4OatWyj1fbkChD4wbQa5b+RyMqJWlhh4tCpMl/KTORq
d1g0Dt/IhoHR6OYPcwb9M0cD9IxwP/lzEn+L8/hDE7E/rxu5ewu5e/tIek+XTXIhy+Kg7hGeaJet
uquAjUZA4winAfEBPLXPR6j7Ws3e2WMXE3hPEebySgQ1FxsImgR9yPex5DGn1j5f5vMt5D1q7ae3
UdtDMTz5U8N++vdD1Jp6mc+Pc3mry2PUbRXlRnvWgFcUqff2y53/46a645fX/Pyon2+n7v+8Qf1m
P32Nn1bVo5CzLIxARAYzs9Wqn36sn15Erf72m/z0cj/d/9Oqeupl8cuH9gobTIo/INRnYN5YXXwW
RKqcyeISaGt1Yw8OvD2oO0I6/aj+5WOKSLqRKrmqtp3iiYOEQz52Hr0Oi3C0ICXwc9/kov7b1a5m
iIeG11yXBhYdgxbrxhJSI+DJsrJm5hQH1VPVtloYJDhAcaa+YYwGRffc7zd1JwBPNeeSzurOtkHv
1Z2pb3Quo1t7HJFl5LAgXFnumVX9y+ZChKirvvUK0o9TduhKnsN9ucupTZHo7LmXbXWjJvd8tfbL
U6qJgMWxZ1gky3xqgYBFBimzKRNpN3bKOCAoBHJc+SJVAd1urVbHMAZGoN6+ULeq1Z9uRTr8UjoM
SNxubkijDKBJVs2rayycjGNqPEOq5cd+rKkKpH6gbUVmPsFWf49Ml3mQPG7VopdrKYNhSdtNt+ac
fytnk5ItPTV9EefMrunNBsNBYcsNQS2ZBLDar3vAI9EW4095svrvNNzJmpOvxcSU3Aa5FnYbul/e
0U3IiZ+Cu6agUqK+R5i5j6FUEZTqhKBuUz8D517vyPMun8+UV8wRGdfq8ivWyLEhN8uSKT0kZxM6
hNEpdQ4jpZfR0K1tvSBz+XyILf/gFqxPLQxnq7c5vkNwUxRjsfXCX/GOc2g9CMCSDAnEpsdzV6S5
OAhZ9DeHBoJVQgArjVwTVY78s4Ksv2mBk6IR4iOozxW6iTj25u1ilT2jN+v+84F//7VqsxyGj5SY
7xVmDgozVUohVb3LINtlo3w/rYv5amo7U3VtozjUVTbn1qqb9K1RoKSYnb6crgfdsw9KTOTLsc8k
tUXsCz/quABE8Pc/0amX/ntT3ZH41p/5CCZwDtoNJquAo8SzEPJIoLw/hhhsuJZKEpL6Z9RuHekj
/F+mF2FF7pb8Xuo+tUCD/fOmuvdzh5aHz+821dPUQ/71S/XlKBh7XKtDTu1r6sOozUKVty7bau3z
xiWhjKdHXv75f0Xa4BLG69Aa4ChTb8tckyNZrZLBx6H2uaqOb/XhGPn9dQBm6o0uHzmqSTATjBO1
YPii0PgKpx9robZs1WFC2aTCqDXbb8Th1nuE2hmOmDjWt+rhn6uh/NVgZZBnwvBJnhjUnqrWLovL
bTPRB0R7m9vaSGhr/nVOUt9JLQjN5ZKvVpGMMD5Vq5+fvl4ElIBrUcE0HlnvqnnZwXouGByTVnd0
7W+++iB2e0LrrR/Vj01AD4exfKvLb3+5jZwEZuaRo60uD1Zvedm8PFetXf7Gyx2X1/vluUn5NGRI
HtVvoU6cgxe35UFtqyOPXzzriVPmp/v88EuN7g8jp75Rr6X+U/W/qUWwvEeaRj1W/fA4p2cOJf6D
eBgYyqgd8fer6tmfpyqBbfng1/kGMC5dG7lQ5xK1qdbUbZdNdZsrR8H/1uPUg4lDnaAjHz8/vTzm
KNqz216OmdCXu/HnzqxuDcxyWNDh/HXcqbXPR6nVX7fVkz5f9adH/foGvz5LMxAf99AWFh3yoPwN
1WVErann/u62y0PUvaYaBarVy0L9H5dNtaae9z++am34/AKXp6gH/vJWv7vtl1f95Z0iecIX+raV
bRp1zPZUEqyxQaghR86XxeJbNfpAeT253KjWLrfBveYQV9tN/3e8x+fpVr345aGfr3EJ1UDGMK4M
+g+fe7S7lIjrLgfKT9ufq+q4+ulWta0er46zfzwT2J1AzDFki0FJj8Fx84GVzTV1+y5fMvwkUQ/Y
sg72eGD0dTA9ZaIkYqAb9CdOJ0LKtLx76sKAXJeheQKkc7QbrIALTeLX0i4PbmNpT6YRBnfkaTQb
MxwfQc5i9iXOGpdEFh+hBAnddR5KkdL6trD5082pr5Y5KTde1JOLYRdXaLAoN1InQXOC8scfi2Y/
eVTrYFvuNHWO+/ULf55OFoiAg5xUSUsDXn5+NHV5VRfWywKg2F9X258uuWr1dw//5TZ16Va3fb7D
7573+Q5TFly5Hc6HmKkfh6Za+OrYvWzjY2cSQ+lcyhfl8Su3J3lwfd742/t/ebrr9DOUYa+GYyNP
aurphe+V6a165Jg1tIdFc6/umNUh+PvVJIJE5pBtaSStu8ZUQ38L0EEOQ4jLpi3tPvGHV14NWs0f
XaGFsD0ArS84i+xd0rUHCnbeacJ2SBSaQzO7t5+7OrkzWvfKF8GNVaI58sFoyeAzsyscGoTOA9qw
j9oEL5Rwet4mDP0Pk4H2tFvQ5NpJOcFxXrrNQGsSdpvWAWgYOhB3xHEXqUwPoc6477Xh3L65Uewg
gGBk2Gh+z1vcRbmOaQB09jafqxYrEdqxKa4WaJmY7/D0rg0nOxtcZw9c4iU5CqZnRYKmpoXP7jC8
RrGAJZUXwM7oZQrqbFT5RqpgFMJXjS8r8OHckk8H4dsTwqJSMN+Ab6FK4VoZJcOi2oWE4pI8kG/n
mjWaoohwpmUfdV1KcmqYE2dffdeM4NYmF4Cpcr93a+1HoYl5W0BG3dYxnzx3nnPXnqE+MQWvK+8O
FOQ7ns7oADNhTZkAzVz4dXCbex9fHUD0Zp27/KpjTk7DNyso+5th7hdwtwBsU2fntaG7zYvy++zX
R0cb61UVCwEauRi2c1beNZUe3DLv+/BI4TjpxCARPIIiWLZFjQl5VI4hY+3JBJuy3jVYVLrFTXdm
WBY4evOOyk2+ZdpG5byLV01Vuoe8tRGHjOgBBbmgE8mIqU4TIfARMBs1kRGAx8rR1wCMULYwSD6z
MP6ttNJ6RIztn525scF/wZxsuqdgCa2N50UBQsvgMRX9vM70LrlPneElBvGUIfr4UuHPBYBhfEFK
BUORqIoVJ6j0PBjhdbm05W6IXAraeIpkX/pcts6yLUfDWQ+TvfeD5h3gOakAUAuRm9kEJwAqu/IM
xGquVr4O/g0+25mo0b5DXE5kGTW9p2I23pl9MqvE7b4rO8BBYRvydQVF55Iy06CBhjbGb+6U++vA
RniQa+5VY8Gl9jAzy7M/1BPOetSb6Piuc7IS+jkvr9oh2se2McABA+xvHekualutTl6RkYpdRoG1
GdoDbMye5MfcpVcRGC0i2u57gRt8mxvuFxsn2wITwquN+Nts6d/SWpSP7Zilp9KpCBiojA27nHHT
z9TK6bfgTpjOwZL4jxP5aN7EuTO0awTb0ZUg8ukwOVxXKjpsg1lF+3n4M/KS8i6bsu++MR2Szq+3
aUuUR9m7NzNgNRNfmDno3xa3NK85U2RUEBAqcxl6zQSYcoDX7bZtmheZerNF+uSt8VgyOUyPjhSC
ZEP8vvTozgIrPwUVcuk2tF+qnVmhI8vc7s2daCWk80s0efNq6c0rdzLfNH8ItpWG5jNAld09zPVH
2TjxfaoX7aquS7GLupZiE3EmI/EXV56PQdFwp1fTc9lJqBHPSUI0u+Z9GGHskq5REMIigZWu1W69
yqjXlu59IVej2BidCTQqFLjlSPEJOs4Y8IcJMQDuOcpeYl4Xzbqug+8FpbZCTHv4VstVHpf3XpOd
KceiIveOBPXuMiP/GiRcDceVX7bsflqrPfoR7xEQb2lS9ywdZ29b2b3pYy5pkxsuf66ToVVvvGPE
/7idm0cCf8wPxHX1WH2dUFpgXSfJZcrDdZfzQ2pGfp5SzAstb7eJ5mfTGb8GEyDUnFAXuIP8KeVw
VzgFIfCcSEkphsFQF/HBt/EBGA1H7WATj+55zvPoVPqpCckqon2Ue1vUb88ALlFLBN6ECN88+y3e
ajslMDxMtlUbpjt/6LvNtNRnoqQpkusaP0JlXPtDcsAfJm5soYUQ6zquEDPXpSJCyEcDYL5iPINF
sv1hV7Z7aEAx9jH+uBAk4GgR95UAuOvtpTz2LVEQ+J7LY2MzI3RNGyaewVEeAXgF5D1PiKrc3dxM
03VY9+Qy0WTe1TRtkqBuD8mApCzFTyjP/ByBA2kmOYXdHe4xzi6eTVNW2D1Uhde6p2dqtrSCIj36
oUX9BylSC0CV+3GyUIJXIylkLRAbO0MYj+yuJN792lrMJ0evYb3NWXYmNeRkze9NV2s3ubmwu8T5
9aRpGIWKdDzSlFtVDpJcpPYygGJPoQAlTDFCGx8LAsba7uxHHqpt6v1fOT+eXZKeCGVjRy1nG1se
JyvTIKzM8rIHKvMbgNPJXucX22RWkO6tLH5LjeoGFhNWjG6CPdpWC+l35rWpjXdLn56DltPbELrf
mDHvu4ZibZBc0xQ3107qIhrPuBppYXRtuma9Hhr/JtThUlstNEQocnSrXHHvJA7k5RwaDYrcg1WW
wflk1PSCBYfjWdeeSEkHrC6N6kGIINBKvurd5G/zd+LBxVZb8D4LlMYoFwfAb88jYKL1iKcvzxIA
S+69mK09jbkMJdmO4pGFzn6+CiYO8cYPth2gyzXumDe62xygIS9UwSE5hED/nMJ4Am3e34NKB6JU
mWRrTMch5xeCSrRrA5GeDR3tsRZu2/pqEl3wECXRdGztVZVAHTBd6Jse6MypICgmDKZDSixuRkc5
x/WQkowwu+Rl9ZNFYliDEq4I+vWUMx6HNrotTci5dV+ILTBITn1L8jiYMwr9wmU03Wj0MMtghuTc
RTg0iRfrmuYpNO68hUzeCaCM92YFS7aerZHSFv4jC+75VneFLPw4Dr0okiCcZJa7rSablsPZGU0o
8dnZ1l7mKfP2kTVx1Odai8e3e8XrRTiJtXxBsgbxFo98WRJjzk4CcyvX9qWJsn3ynVf8EZid6vOk
5aiJBUZUSxQw/Mfp2e/ig+GVzbFPW7F2SbvlInckOkejsx8Px8CdwaxGDJiT2EM4fxcPSNIZN9VB
tLGMennAYE5lOI81cugjnXCiUNyEE7ErRMBtTRh5qxYE6EwazejE3+tywSnnhVv6tfwSibGLj5WH
J4UonNul0De19YhKwl91iaPBO+GCmruSMArioKmXE1clOsFDwyGYkExadC8j6gu8LfWr74xHkE7G
SieLOQjiH8WcvaI0wRdLXeKqLfsHxPfBLnZG5yAi/1tcZF+cQsbsRKm+6j1MLV2Onz0ynMfY+1ow
/6Edjb+gzUlCMerkqnCuPe3Ni+JmnwzMHWbtrE3LdIVq/02fNReSEuOWqGcoxtm0KrP4IRm7s1ct
gDzCiK49LuRk5qTcmE2+mQ2Pru8Ew3rAXFXcmZaVHqdpePZn/0fbuMa6LsCVB2PDFWq+HpEBZOBa
1y6eiT1JVFMsJeoEBBwT7S4wXcINXK7Fvgmpx5MJHUB4SLVzwVUHcGQdhzkDCYNOeBL8VQfyX+yd
9lJOJgP1KqjOZkIzvfARizr2Y8LZwfOPnNGfisXfAHubz3p7lwlIwHkxfSwEu8BYAwqDBAh1dLou
7OsePsIGlhmOiTHYNfBFXelsqJwAqlYY3ujdaK6iBu8sw+6EfueSDNO+TJt2o5MhtooSPdkWljwD
cfKzuuluEOIUMA5iVJXvl25GMRhG7PfBxCA80/eaAH1u9fpBpIV9DxoH0QuN0PiAV/gVvslN50Tt
TV9izhdxqyEUNXYACwgjreubngk0uMcS3J3Y2b2cmkwEac7+W1GYNAhJWFjXLsRzYq2eYnxOMyMA
EdYPqUd8tGGjdUWsOViECqIzTTc5HNccxEZEW3KTEkuNdP27t0Q5pKeUyYIX5rvasYp1XqR7pg0v
TYUBa0BzQFZCh2t78tY+eVMrY2kOQdkS+Y2SIPAQdc/g6eASI731TmV6N+iWHKHDP/bL4h247JWX
UAACfIOAf0ZlMRjOSKYQmJURP/HAXjiZcP1A5z2Kwf9wfGd6qfzga9PmLYaw/HuSau4mHAzUNh5m
X4v9K7dv2swxn/PW+9qh7KFBamz7yAXMVpIsVpLSofUdJBiBLilsooNRpgQl2MUjEZnOBnLOWiyI
ndJEeypTAGMdpJmwmoutDqyaudryFRxes9VFDkiU/9J1UvacqttELTShUAzxzmU80M7I8X2EaeuK
2p0Rb0bNupksYkEaPFz7eh5HoubI2yHoazJzYx95wXxwlxSLFGbM1gXjkdgMdHBlT+sInuLGI8N8
O0b3JtebHUZ9+jA5l1xsF0wzVjrlTcQqJBYs5CNXToitPgIQhf7ThwM0MuSIvWw7Ue3MZZJNO82H
Kat7Dn2AC3NP8Tn3rzK9gZY19M7XgulSCnOILEVoFU7bEgmHhG0Z8az5el8crMTRVy1tMdHimnVT
iHG4O2zc+O1tn2Kvy5l8cCbLsfo73uzsSJUjYKeY0c4uU75a4sVduTaz5NHv9gVo5bwo5sPcpfeF
61UkTIsjBzXM0hCdb9p7t2VYANcVJCm4rr726na8T0m4cGSOeuzZdE5a1GngMVPAaD0HHHsgicCc
/aPSMU7Y++JdOOfPegp2wuSiRVQdMYMeec6dH4entnoQU/fsJw+x3WPWhMQzRFm1JsVtLFP3yL/R
Rp27CslGCyL+PNtfSKkRCKyGhgOayEirgg7tx8FzXAOvpu99T3Cku0dRVu49PLOOgW9laMHIGYuB
stYskNOFDGaM1jQ34NJmL/6R81uuiYEH5ZVkfyaT+43+/V5+xGPqDm8OVS6gHvlTKyaqYXN/cPqI
vOe0INeybDfT8GKGYI684CpBTu9YAx633jn/aEg7O4UhzCouEQ8mU5AViar1zo4KRkdEVjkLf2lN
CBnzCuyhXXwzVN6ycgRRChSG0eC1A5eB4Wkxh5fCiEyivDziQZf2Roe+TUegwunhlB0strzcBa31
mPqyB+t60cboZQ1ivh0a8mM70F+bpAF0XVpGtPWGND/7Rr/6f23x/0lbjObW+Ffa4puq7eP/WL+3
VZ78IjH+fOo/JMae84ftmCiMfdfxTBOk7N8SYx+xsGm4tq4btou010JHXMqX/a//tNw/HN83AE+T
OGPyNJ71F1bW+oOHGj7cNkSoBoabf0dibBkmhNp/xlwbNkOMwAN2C/sEsuw/S4y9TDQFPVmi+HTH
3iNSeXL8mfzxdCTT2xzuU8uL76N0ApJg5Hu9jxDv1rr1UA7kMmXFMhCKQBjcVLoPtdYEsA7NEsmh
Vl5Ncx1L74xzNxIYG9XjnTtEOzI+08eK9OIVsUbFVTfU9VervQ5wJ2eJvrwBBSk3BME1N2Zf1uds
KWmwpN286hPDu2+Chfm/ExaPXsZRiWAJWxztY9/U5h3iQfPsVAnTrJFUKYPE440ZN86uFsAp6RyJ
jz7QrmPf0PjkLvLM0s0PiwiL/WjM04vetpuwS8Rrghde44jf1m3e7+E/VF/n2aS8id3naOUoquB0
PImZPLdYm+vrAfraU1f4gAbRVm/oznNi1o34qWQUUDj5Pi+W4ozF5mZe7ucwto+j37wHXlBuUnBj
RsO1EBWnf5USN7lvoShO0j3VGzcWU62gjqlCuDFpSsV4FRRXo5/NZzLCNyE/1rPet1hOXeuYBkjW
3MLaas6Ifs61/9SYowGKso86IrtNtjTkFeWCKyiJbnEdH8plehiyMdh65uOE3C6hZrIrdaPbwcmq
9lp1lXZD8Kyf03suCuVdNIgXstcmiob5uJ0LktPndqgOwT6bonGHeQ5EiVFCDRmNO1uMD2U7GjcY
rcUKdwymTr6C6V5pfu6s6qzZkitbrvtWLw5z72Ps8cDsDnabPiMa39jJUt5pPs56G5zIoba/cxw1
h4whH2I1V79NAnhr0Aa/dJkWUvnBBufH3a1vFubac8L6GNQUh1uHkW5t9mLn8Ofs+oBcc30ed26g
t+SRM+eJKBcyBJ7xo0NYPiBPhD9ROzGMMO1H1enf4EFyWY0a617XUJVDGTLMMrhyIHIeBS8qLZTW
ttfd6GSZ5Mf5CeP80Uq0nRamNHFcHzIaZqM7i841Va+iWxOf/NYCObqq5cJb+nOYjYT9lEMN2idn
vwfvFXTWialKdfKCB9KWzGuf6Akc904BYtcG1Wunjxlxxgl71skPZ38zpfPJt0MIGPIa3/jMvK2Z
6WkMvggzK7S+AtIlHyPfBnoSbqOmAyllz+IupVK/KUitOWmjzt9fAEOoEm+DwwvsaTU/o0rRcEyF
eASSpZF+af5TZqZpmC57s6DMYs3k5jAFYdYEZvXLJEryQtr4GwbD/Ng2VKoc+IYwOfMNZTAU+xRM
Fq9tD/PyMCX9uWlq7877b8bOo7lxJNyyvwgRMAkgsSVBT4oU5bVBqFzCe//r54A9MW/zFrNoRVe3
qkqiwMzP3HuunkG4MJZvfyLvPbeKej9q1ey3Qra7dnlYy6CN6LMc4TcGsaZTn8gT/CFc26K+eYX5
4qjkGAWWdTGVfGdJXSCMDP2mAXLYO6r4zAr82TVMq5wT+MJ754P7P+LkMtwtVp3neTSnA/F2PNxR
fMqDMtxamoVnPy9SoqACIjPapPTjmO6400l60qeURMY04Y0mOCbqonR8grLMJwtU5iWmtQHX8S0E
zutCFjGEAUJ43oj52bQi6i6FGRMpWZO7tMCxNd1qj6R5Lj34/J6POXooATPRIJ61GcaeDAjvU3qY
DubcJVXHhiQTBH7hiGBbSa0gzQ70i+5CvbDKC+QRwiS8cbyXkUEP4pbh2Z0oHCsZtmshYR07uU3q
qZZ119atzWeR6FezIplaDi4w5AQReTGjiFdO/1QRjZqR6PgL/OymKuyDKuN3Nah5I7NSbnK/wGp+
mIigoBdJokPvug0oFNfbEEUdgXyDgB+ZGgV/qf2y42J4iQPzWqT2VoRWd8ENA88GQ8KGe6g4O7X1
nE/dh07P/Gz8RWZvXkue/k2oR/oT7S2xJdJdut1+cS8Q74fCM19Y2ZSihAegqvlRUeC9WwHYXLLV
j3WyMDvLgAS/WGtXJCKSosReh8Qg29vSPDCd0sfbHMI+j+1BXF32qJOOv4Z+4q1wN40ZMF83XOmb
Rtxv9bb7F+ML2Wo6stKkKcKznVdcHvoc7bNETKdKJp9pZLyoaNTIraeNSdLktZ5+l31w7UJTvsWa
9pm53aksXdroxAlhDcFjIF7UXJvA+jZZxj6Rw7uGx4ptdur5xTB9z8TvTg6fiSEx3AKmgFlss1lR
asJOGbXRnqT7BE6CVz8vYc7C+qMKCmvc9/Z+1tUN8wYTwUSGLzGRnDh6MSToCT6Emn/yWIPnYfkZ
NDDfKL3+JBoz3EdV/hmEdrVG6YtSOgEq18s5242zRrBQUEJbr2Nz5xBt0BC7+dqhr1/nTTbuHKPw
rtLq9zpxC2y8XMJxels/exUtVKG1EnY5IcoupNuF1Dr4kvUKY6RcPQ0aJsOkcL7xaWFUcMy3wShG
0oaN20yG3RrfqX2H0sMmb9iyNemPbQDtsLNNe8dNXWJH1Tx/qBYx7fSTdYnxPhknvc+99ykd7hRG
P3Me5usKifpGJHD+ei+Eqat3zXmutE2ZyJ9Q0IwX2vBZNkcwpJ7vsPhbN14JmFoYp/8uEneKD6GU
3Iqxi8axqvV93XAndl1rUgOAKGeUQ7SdaLKbl9KDz+aPWen2czLogHv0yjqbiRVt44qbOkQ8zEoy
l/u67WgUyTx7xSg+b8Bxy03HZHuVFVO9T62mONUmU6QiU2jqk+moB6nc83Zf5cHw20lxYc7BqRqJ
OWwNbCTk2hu4E5TvoiXE2gmffKi9Y2MjQ3etq+qEfm/bp7EpiWozoLsi/zuUSctiqdBO/Qg9HL8O
hN6mbJ4bLzh5HEDnIrCgmScZCM26cc59Hh6dSoctiVxwxW7ybzVXVAUaSU/d8FxlPNmlasa70ruX
ttHs15r2JUVKjuyUvaikJdPcoj1n8XeKY+XA/OtPrdv0UF7QbsLFG8MC+wLRkZVcU+ONtROwXGR/
wTKTabDj58z4W2XfAya+ranPa7I+5dohS+wpSnn2ixI5UzjBoOQnjX5TfUmmnhyNBaAWq9XUYZhj
aGjS8/tCdlcyDSge4+EcMOJhk40FuKltfE+ykquaMN+zYxd/u3oMoHQZTJtaFrJC5EDIZQ1aS/sY
YIlgCnqBSlm8xLtHGZHohbOejXuc5cZWr0hFG5Iu/+wrcmA52rT5xlr8t4tLFpovA1FRuhdJXUgC
bVnvwpl5g+t95fZdC0mFFoH4scn32WXzXpdQs0jSbOihgUS1rXuSaQqW1yHcCxeySPMTOsR/lm2F
ZxgGrLBgg66FGzF/jFocESSBAyQt/Q7K+wYfM1EFddzegMqOo6DZxox1o2bNzhmvIpPkcYYIrtJ9
iNx/rWtYBHuL2VvqOu+Z2TQrWF76PiNFcG26QFrHXm9PiQ2ax4IkLNJC7cnjfhNNxxzQDF6ZGEZ7
1s7Rzo6HK96yJURiPuRlF6znlvd8y1fkmNor+AQzkPWnW0F5kz4k9+paihzqzPDsmVF1SMqjAYBp
T2oUCYDGpB9t81gsFXYVO/gKho5oc0aEjAX68Z6ROBUKjwWnXR5QvXB3MvROCBRgIj5dioj9pBrH
WwHuuWOefWhGYR00tDXEh/S+pVGE10PBCqFJ9G2Y5n/ynCs30KzonOQTe5IJoFDYusRwy77jtnPA
ZE0YwVFjVLQZmgvpaC7W4EzCc5P0H1kdi8OjGOLrXQFWkHgp8QNGXbl0AQhfVUns1+yd3YQRGfnc
4KfM8sUdA8XyLYq3VZg+A6OKL/z/Y+pIgwiDgr0oUdrryJ7rDfkOjOfgTa4fRdnAfOwcw6rhJTGr
VdnG3kkfsu+4aBcccZ6eqy6uDn3OPtVlm3u2hxwU+uRsPHcqN9Kppg1xKta+GyEyOX0C1VjxV42p
/VJbEnxUMaFF4rbc2FOwMdG4DHfLm4wnSBKrx/+MehnyZZWrOSsn+BuIqD07uytP473LcRw6ekvC
MXjOqQdXXVFsbzs7J7+EQTtVpXfQLArfLqKm1mprLYkq3I8ZT2WlEf0YWubebeUl9xYuBVt5H/vW
hjE8cLLuG7Mjjx19wMqxdSh34z9XltKHPJ1A205+E/3CG9IqYVCUJW+VhGVWLhjoqgYi+TDX0c7z
MJxx3S+zqAxXVn8wFdSgqGmZ+5QG8exFFQZ7SzN5BIh3QNQYf8aE8m2CRqZcsRwD/Og2TfoeO8Bs
IcTbfkte66Fl4juHoJXaYhj2To3x1DTVkzfk+auBdgbQIlawBf1NwQgpkbMeoF54EuP4kulOvyta
Xe7SwEIyQ7nSjjQselq6e5AGr3OTTOsowRZqu6AHOo+4cfeldJoO6MnMKZp0GRc4Gxp8Q/XO1TTC
jOLpg+xM4yloCTtOm2DwveWxrE1yQQYLv0+SkO5bfkSh5/D4IaOQuRWdynz6ajLWsr0gpiQuAsBW
zQjCfWb8WkXJZ0ewzqr3nMhPupmZnHQutqmRxIgKhZ849ufUidVRjExxTVEdjMr+Y8gakyl7inWh
nBx7XKqx+8HIF2Pl96cesQuer0fDHckJtlWbvZBOxiveG/8K6pdNH+PKXJDGk02AXAoK0K6EPLc0
n+uwEXxzWSX3nRN5Z7DUFLYZENZh0tS2rlz2WUnO2ifppV+EmbWdTEnmSi33TVPme2F48Bld3d0n
5cJXM5xLYkTFRRMWDCOqFREF+tYQHTiyxv4dWeM60KtiYw7K3MFdqvfOzjMalt8LyKrl3N4Govpx
7Ol3M6PWtaL93IzepeyTiOAVAjarQDuUY9Ls6zG2/M61xrthouBzcZadprKhLW85hEt807k5B5cx
6L/pXPmEtA+Os2w/8GU5BzIz2ltd3PJo2HGLt9eA+2gnGOWwpeN1YWi1w01pzal3ngdgq2AHmX0C
yWKuzG5EV6PnR838V8YoEsZqhKFQ0oSxejmnpma8OsqxzpGcUxy/ZbVm38141cBNG9QHyzaxl7O9
whJKTq4j2dbKrAEG9zQWpjibg5seIhg9FTmSC1fLZWoPcmohdHP5FU0W7bIgjnaaYP+TNGTGTHZu
wM4vt5rHbjYLg/fQaHadXiZbFYNwNCyqHZJrYDnNhAlBb8HZ90RH0O7IG4Kfmip9IyNSA9uJcA0H
KMDaWK7AsTaBx3nxm1O3I7Fn3HNTsp+n+jZl7XQCdAVhNWheWc9njdWSSe+xY9THXdzm8taO+r0E
7Mw85z3BdrPSHekcOui71EQZh2qINMQDl0y4LlxhoHRclxjlEbJvigaQYFSbhN3QZmY4HQ/aLJ+N
rDFuhfzulzwTkNe30kDl1bTocGb8GxrXwQEGwbruxAmRhrafGPyvM6QB26RkSOUKAInGEB0m49LR
Dl+iZPhMW615ryRspD7/1Wpa9CLS6DOI++ykgvD7cWPF5CgETe5uDKPKt8WsvfUMYpCp1i8hoHrb
qq1LYs44abu233HImQeOFUr2Z0u16XtoWSHrN3+wsN4XxHWU0JTZdPTmddAFRHDEs7uCh7zdDjqg
I6dAHO4ZBjxADNqofFgI8lBzVz+Zy3dLwpNO1yyigxcPoH5CtzpE084dqffUYLDPCVoIlYpyDvsT
syZD/XNmd7ql5GHpltbcR0pAc7pndld+sbTyZRszO7ISxVolZTYlipOdx/9iUesXFvwbOwuhyDLi
PcQGeBYPCc+ubXSQxRvhdfJQEf7ROHjugmqXhYN2aKI5OUUjWzaVeO1WjZV7yYtC21eyeym8ga+/
TnQgNPXeNq1814dewBBxCXVENnfBAWqyRwV4paYRUf0oxK+O1VUlDqU9NJ9Gg9mEbOkW6OV8FdlI
zhLrIdpl15cwTi568UeO7W4cq2ldN60kYdX7CjVeLcl8Zk2xp1YIJutbkxl3fU7AveJ+vVHZDLfq
W4q52A5WXfn1wlMKguKcZZqNH54tTaN/hH1rfSvtMwD/eIosG/euE+D+JfcvlilwX2+4Oo04MMiF
fR9L9tUR5zy3OAnKmsYwJtOftRiyWhm5/dNg9Ic4HZjmgqp5ybtq50HE4NSER9cHPLOwWYujNTR3
8kYZZkps0nEeups5NoEHCMJxXD1/b5Ln0YFOF9vgaK0Q9BM5rVchCqaRw2ukEvcqhoNihn5GH7k2
jSHY2w2igQZMNsW3QMfngPvuszHeZFIGzBsJQ8hyl78khmo6BhoryCEZAYwqbR9p1NY55IltngSE
I/RDsDIX27ld9sQOLxOLfmbplg0uKfYRhh8yI1s2l1q2rWp2l2VUeDuXt/pcMCt3s/CG2fReWHTj
LJifOtbj73iL5gP389Mg5G+kYB4KcMN7KQUTgpHZhBS3wcGvYhiat4yciV/JHEJNdEWYUlC9hBAA
NIq7y6CSjyal7eW4jNYZc4Zn5iPrYixYhs5jhi0f3ptSalWAYdyjRvE1FgTsbCcwqQukIKqynRzM
L5OpOeItZ9OlbfSBSnqPuOu9sn/3uMSXCYf0e13/5yQEDZAthf1bUTmHo3dwHRSVRVlB+h4obEnJ
fY7H4sWZW3dH9TUe0gmA4cjWWxGKsPcQna7CvmjOQUp6alqYTFwr0zn0mumtu8442oodGhgm4P59
XO+1flWj0qY+4q6IF+g2kVC/+hIv2lCiy+kn4zZmWPKklv9IzVyFc6J2Ee4Tbhzgn+j2GDLAp2tH
FwBlba6TlPvIwS1WKXcgz819chcid1+vR9b4sIoYGyfpXSPKwkq88WgsH/Q/I1LhJkumvblQqiBH
vOiMULZtEHxrKIQ2Akha3OGyobif4WMycSXK9kXLY/0IWXM/ZZIY8gpVXNPrVyoQa/tgTLuNqNay
Q0TUNFqxt0G9OS3Xlwu6FyklqPIo9qj8ne7aKapq3MUokxFwkJG+eVCuH4DrEeWC5GVjdgvOwK3D
G20FEmAbQmAmnnTl2Vs9dp4aSMK7Ya6eASXT8JIFt9IyVZCIzteZ9M7M94sK1gJ7tUYMt9e84s3t
ikssoI+PlQMJX457SmoOV5BTayNC+otsLlz/Brn2MNpVR5iXww69z+EBPH98UJTrSQFiCfgTReSQ
EJiiNn3ZBlu7Tz6KOv1TFkXEWaTOD+D1A4Bt2ek/zFTzplNdQ1ssXeY0QC3CNiGJYnJ3AwYNUnC4
RfHwa8k5rr2vOfh8uDlMRIf7At2hrUGidJcPKsGZocLJ9JHSlfgcZQNma/y/Tpb/LGhmDC2a/Yuv
eRMEQbtICLntz9Dc6iMk04HsguFXG3o1JILkxaUOWlPuNTC9l72EKA5Cl2uVE5OYqp6O0DD4SeeI
CEn3WTlRbvsNS38HuhrTQeiSPO9HfDDnifX/jlLXGtEx5BOSLJA5o5kMmwiTFEHT3i9VpX8KMe/a
0n0ljfwvgsGtXoB+r2YWGdySDs/KYVpc6oalwi1Jbu8PxrspSASb+unbRgu/Kj3AOn26A452a8C4
HCa4K7M0jQVqoh2BFZIwpECgVBOu4ip/061Z+J2ug/QlLO4oxxu+eq7Awr50i4vSEXG2RaN/KqC3
rY24nHfMJ3h4lHrvRW++FXNL+HTi7m0OAUhjbreFKhhs53J681IL0MeyI5mboj5Z+fJ3PZ2NaNKf
UCQnXxLFNWoYgHxuox1Lw34NNYiyuuZCBM5R4g6js9GjFtaNtAVrDLVLtIEzG6o+eD4zpHuEmBAI
H9HmAkHPJ2R8rE/oZQgHFBCCeAhKtTFsKI1dgVoAFjegteo/7+gEw2JLq3n/77lceO8Tc8YVNoQ3
EfUX8LKvmffHbt/rKLxrE5Q2vD8/rkeSTV173SrPnavMdHs9d8m/UZ984WFGcTSSkcmVgx0pCCVZ
vv6maR3E2wAxW8TiewKnzKPGbw7hSTBw5Gfs5K27XMYIPYtF5LIgBgUzxC0yDd/5TZniOdbGayAy
RJo440C4M3EkCg+SoCa8H2mW3/pCwc/zU59QADsvY3Ob1fgtPELENLekwRn6Ty0vP5rfMnwi1QgZ
cHAG2ANkr1uaavOt1psX4QLsGRjLTP2deBY/M0c0SCEtEbMgPCE+BDmyWTLvLanDTaCh2OJTjy7B
p4MVJ3t7YYEi3hr2w6yts/FJVZV1YLvRHbNHaKqTC4Z0RE3vOiremQlZVe3CnIk2S+a100aIdc5D
u0B6DHSf9lQ8y2Q01iabJPKJUIv6NKz6Kksg7CrF7C5MmL6re2KCYuxyY2HuJ0+L8JzYnX6KXhTj
J8oXhcaLawd1J4kmVs/qePb0ZaRBmoSNQBx7w6bpxj8PR1q+L0NEzTWh3qxM+e5D5ZeTlR3qmTjH
2vZ2ioaIAM5hb0G67kIl0GVx9jyMkHosjl1VjkzRTG3vahaB7OnWiUF99YTSrQigoU2yEMGHWrPE
EVIzZ+ZAk8/oi/nAWnNimkrPu0SO+0lBrOBJV1diCBc26QNTaht7qKD6LjLAw6bB9MVmghYjltHa
nhTvjUCPT+xQiDMsdJSN2SCAsML3gI987gMB6DQzmOF1OnrXAmILaqKsoqweXaFWzjh+ZIbXby05
vZfLbwtUw4VX8dNptGcqBEgJaXBFvrR6XHePD49EBRHFZBTY8laRpzWaId9fQBZWLcrqiALupbJt
jtgAEGRZhDjdhdpw1lX0KiZ9IXBXNEzt8tVWAa97qGbe2nl2RbVQrbOAoq/oFGGT/BGeOpbgYUqy
1ABU8UYnNftHDuVGRezRWoR9/93Sy1f++Lch/SG1h5CQZjTxbWifLDCLtZ5n7+PzEjhP+Bt+CLKT
yLQ7lZQzjGdlgL2oQWtek6kFZSRz79xXw6Zuq7tXxILoPDUfbb1jCWAY5ABl7sUbjXHdx/2H6WY/
mGxGtPtAebSU8jczTUGHbP165IXYG8/ieLZylmpSeL5GeXpMCkMeAxcUeo33QpgGOWvG8G7b3Bkc
58VqxgWM2AynQ40wjuStSqCEI8jCTmMF4jXg6kpB84TIQ4+pYf6rhH0QqNNX42ztHvc2A6zuoDU/
lq69Anm+hsuTIq3gpBRuAkPcG3Q4O5egKcTYycy0jC2C26OFQry7w7eAl5HlZOlgwKjepz5WPN71
U9KOJ4uJ0EkQBzdZtbhbNX6PGHQbxe545icJ094bXlU/XKlsn+nWSGREq7fJPIc0xij/ZxscEPTK
vqcLe42u+0PyTqq6EiVyP10GUe7bDzJ4zANCVRdiNY47R/X5Ruh/EZZSPRURKs+8DHZRzzAPRexL
TQsIHKGpr0xEyWOhZWnkPjChpXlpOR6HbtylacUpuAzmLLdQ2+S1irEd5GH4zDkRMFZkjGGz2YY9
YJTEiqImaw4d0bDkhokVaj+5Ynib3YoMFpiGTK+G4Uk+dJPulRG5sK4msTY1smgyWz/ostnmqmFc
kMmvCG7lQTcWe+l07VmJnOpIMk1AcdNFw7UFxwcwepvW3U8Q5790fsQrR07T2ja6xke/AeOvr76J
sfnW4nVqIZ3TS9KP9fhXbiBhKSYiLS2pDYfxEbBnGLBm6axJFgE80t8LczjQ8RjckqvY0/utiCyi
lNnW+F4CRimY3N6nciZXREx7o/ujG9q+IY35YJVoYYiCygljuMUxLx4hnPXOyNx4par41WVhu2+m
bp/0gYG5829QBBqbNqJ86SXXtZMSNFn8q4sg/fRyxitNho46TL69XeVhyIypIPeDyMV2tuy/Xtk4
m7hp3BXBdUzvg1MUQv1z5lGi1S8PFoGWG74BeGIOAzIB0pThsumzAE3WrYepC6E64dPCeechWIuZ
gVDYEEnZLcIAgI32spkPvOwaDanam+1d75HuaDUMiiSiwMMGukyddfVjUbAu65TfhH94QORydtvu
ao7UtEtbyYEbIA1P9Brbrhp4g2cHz3YGNkTEXAfToJg0vdR1rA5IsECCJ6J56uL+ptyGREFzlXnG
H8b39k12bkYrdWlno/V7VZL0GzGu6xqG7ml6NWiwbeJW/EapHQdUvJdFaZNAi+iiO5Sp/ieoUa4q
a4x3keehSdIJGAzsfBcwGOK0okrRkVTPECfCVeC5C9Z3Oo1jTQGCh0yr64aUMVRblkA2ZorCx7ZE
MJmEeNjabrs3Lfdvf5k3I3a3VQ3JazUJYawLh7wGZ/bxXrBA2wax+DbrV8u16kM3oFGIcPAs+yuU
P6g/sKU52cpgyFXAPSKS+Blxhdy6hKGwUEbCkMl9IjSuo2TD8JEOyiaKhK0MbXzH0rFFNmuSrakl
uTiNRGM/4CiI22M3VSdHLz5d8j8ypyNixiGStGdBQnYNXYdJlp/FoaEJlk1Nkv3yBni1+vKF2fDo
VtVEcEIeCNx8VbVAB/9I5sGVftLsMd+oMHlNy8o4TQWY70qjv+sTrLEaRTLXnItkBjlYjXUyXMdx
3fm5qu50eVzSeooPLoLrCb05jUiCFik6oLoxNvaSupcN+Tqas2cMk7FvRf0vt7Zf5rbu14z5/bKM
D8HVkRZuOIu1EXPHNVFHB53oZCnG+lg05KxOOkGyXe6hlDG3cTCwPbTRLAur2Y4Jrx3Jx3etVh5m
rBiSMmnYhQP4KCh3sdCgHRn5wSb7BOuomZA2ZE6oso3frH6ttVO6lt/EYIhnc7zpcZz5450Opz7a
xGuhMYm2SI2/qwjReBFULUOv8dMpLsrDauiW4lc6WIDxB5c4woj3eVb0X4h/gJm3ZLjEqXdiEazt
0jrbSH7Llqjve51DJsWXjQxp+VOgpYttVZSM2lA5tQWGO1wVhM6Vz06W32KiLo7sbxwfj/K/Qg9B
YebOxZIeEUcd6wh6Vd8yQy7eBIeGqcJrMhCTELSQSpHnZWl/VrmEMyhwhuQ8rWVVDr6uFSya2VuQ
Qsj9yyBlVQ7ZRmnqqzaf8zaf38psN/NEETGjVoNpGtsoLsp143IX2ZnOrNcdyB/VvTO6MctnJw5Q
fTZXfe585ilxT7LpELqML4r4wq1umyTmNSQG6NnyNDQuW/gUr1mA0m5o542ux6+dY3xI1keZIIU6
QCYqjQLhePyGq2reItGgTef5QERmNc9WKMMTa6rLgPBwVaX4qjwgkNIJPqDgBH7XQrhVY3RyQKMQ
6Rrulyl+2zgIYzoFNYf6f9ZqfyYCepVNBI+DhE026LJuVZleA3dstobBYyNFHSDuq7RtlUXHrB7C
p7qcvuIn/Ba/CQ5jIVDmb2VbseXtve+IuKhtCKQqC9MJGZyxjCGzUzrTWuQ9kUaLGqwnsjPqjsqK
N2V1ahfpv8m97LEKo56P3kl4jik8SOdMFXNO3SZwLV/eieAwl7MP3s+DQlfpXd+eSueNRIb2oC+V
+wNn/vjw3y+X9GWHbG//gXDXpgoKKBES/6HxrWX29PjwYN79zy//P/5bBpRn1dJ4zl6KDUAyuH1g
rPtYd9f6uNDAnc7Yylq+6LSESRFMqI1IsVnC3OIF9v/4t/D//dvjl//bf3t8yv/8jv/tU4QYaRYi
mwAtYSScNBUevaYOr6EXy40C2LjWixZl3hTMvtYwngkJbs7D+k0M4o/qVH2N4og0MBCxK4FPPZdE
LpeOnm8FcuS1w2eBC/RWrRWB48TDZJRHafYMBCfWrl3LtBDb3pknb8cRizt0oibpvHC8DlqFqTUT
fm5PiPxNgssbxhw2q9qV6KKT4v9jVMSTaLTrbt4zbAu+v43E8C4i/ceZOa4LnWOua/DIOVW7swU0
QNP4UTEGg4l0CR++gq0ZMaek5VJCdSuG76QgBuaX5Og4BI4PfPQbQMNtUoG7IxSZ1tHca93wyywd
4xTAVTValqAOKZQpQSC8PNfaiy1mhgAQeiCtK9PBALxUlE6gvXfZP73xspfB+GqN6S/DVVJj9eAN
WrvDUH3CjdWWxyJJcNWM6Grm2hTrWu4Sokm2wUJkHsbizzzFF2oXrkG9eUcPzVx65iiYZPpEuQCq
EeElbvwEoER3zwI4ItodFZHl8029DbWzo0uP+Ay9Xptm9LthQAGiHXfW6PXZ3qzla65hMWmHAVZq
Rwwm/fLVIkFPdsPLmFE46DbI5CHzgF2US96WUieMjNYummf7aFkVAIxO2kdRyNdUMzpqXjo6oija
ZVw0+u44ye1Y109p12nHynNJsO2cgcXwn8rmjQvyUp2KxtKOxRgzyHpWTGArt61PxXg12VUDu990
9SblovHhzobAxTwSYsfsmTCQl9CTDet1s/frHjeIZozu0cmqYiWnjHglG7RtzLoliRinElu+SzgF
+eqYpePn2Xk1rlvPMw+4YpbU4GLTJtmwF0uP1xdACsq+JX6mRivhFbwWhsrMk3DnDxpFTPceUe04
bfdAL45lmaD5Ho394/s36qvluIxQRv2JbTlWs8mh884+yK2/2aN1iwd0b+G7CFABSb3UkSUwWGYo
fe9i6h3YbD+PPwifoeXwPQF+upJwrm1bZgZ9WDt7dBsTYFpmsZ5rgA2dZEBwDcE8pPjsgev3+36y
dxYptSytTLbqBUxfws/SpziP4fF1/L09M31QG4owIQ0XIy5VHhzqYTSudP8JsX1B/1WH9ILCJdhA
Yq2cSsq3lEw04mSlbXy0o00Anhf8NKVB6J+za1P3a87Tz7Hu0TSOxR6YwhcQnIAtdty99Fa4gjgb
ErVJop3NykxYAslzWjEqCj6NqtMJqo8Z7kfTV1KWExt/5lF9rCWbICYmVRKe/VLY1V89c3d1mMT3
DiHDSq8cuC3pbkhEdM/Dhe49E88kXe+ipdTrtA8493VMxbaEGJPEe10Lwq0Gm5g8bMc7jHmkY1Ri
6jKIM1Bybd9FNRvH2mMkVBGY1YRXozNoZ34cM03O+fyToy+aKvc+MspRbBxLRB3bZgqf06WLGuCI
MJlCtyDZPLB3jH0Waq8yZc6RdrG7bpatQ1F6vwg2ZsNldfnGkOl0NJfHr7UZ1XsNL7sCCwM+ujuF
JilIKmG6pVORrgPqjF2QN0+hcthblfFHXJbWyhvi3MdNUR1nt+UWyybAs3hSOf8MJ1vHCh1w58Ad
JtQuxbyyniEs0tKQ3qKjmWG3M3z1HmlQ1hLK8vjglVj/gLuqDdSKS2705A2yiZAWoqC0OuTpHB+D
Fv6k0svn3iC1fAl5eXzoSgQqtq4ReSGDd3CfzgrfAaEdNoFLGLeBQ2DLkh5S56qbT5RMRbLcIEnr
C1O95oTckWWFoqBnYH10Op241OXDDGLAt9sl92oBABpm9D6XfG62GGJxinYnM1+anvqPGSW4U5ff
gwKAxmo50xyIFJ6UmNEj8S5qULk8GnuP+JhD3NcXib7pqyzZ4JUIzfJg/KiXDXYhSdnUQX4glwoP
vSz1a9+gfnc7wTAw0t7RK2bEod8QGQOd1sRAd5GI7dA4DbcmhjgspVjeZd6BjerC06z9m5jX00mI
k9NEztVrWWnns1H/hScCEcXul1R3g1vF+hw6FsWkZHUre5DRNRHVmfl5ukORkVOXdZeMrx5UeXEH
+f1rbKwXRZDHl1YUJ88dxr+ZFV2822DP4VedsdOeNRtrsCpRJ8u48dnavZvhBCPeHrZ9zAR/wjIw
hyxRPbOMPs3O+7IGu/4zNR9uWEBr0W+qBUgRNYPti9z6F7iIUeNCkddSy3gT9Ca9YY5gy8KL4huh
Cpl5B3+TWaCjhtATTsgAVTHnl8lFIlobs/dCjAhPcFHLb2M4tGVza3X7TnRnR5qmSg4N4H2ZVW/M
qFhcpYtbIFswstOPHd/EGIWvkKIZo0c2/j3Z8c7gZHMrgplTQqHtADVl21rdliobGJBCVJIUhMSj
kSsDvUFf3GApdar7gGxUeFb/G6Q0LHv2va9we0irrXkX5Xdn6tpzQF53NRkQRiMjQCuAsGv6P+yd
13LkWnZtf0WhZ6EFs4ENKKR+SO+Z9MV6QbBYLHjv8fV3ADynWae6dbr1fiMYGWmQYCYSZu+15hyz
IANcqBqmKH5HKNv53rOpwerDOxgXQszDbRZ14ode+ESxIvlm8k6Md8eGchpA5o2taXtOhc1WoLC4
x/PFPBdP07vp7bRRyXcjI1wQYmNz9HwTx0yjXUsTqXZf0laUlnXSm2w7ZF1xbn0Q8kQX+NtI9ykB
U24725Z6WyOXRr5cpWevACRZhhRT21K1Oac32kulj8EGG7k8yKlNMd8kzAkP0XPn1/k5hXR2TsrA
Wts51dWPhxTyt1UNrslgrDKIsbvatf/FH/B4gecyOKHqdzgtzZXhtOipiiBfx0ox2UTISsPAv3QJ
k+J810drs6/LZeRaxETJ6ouUY3TyzGmb51RuRKSJUxEpj2ajO2vqAOm69n9oBONwiRyeaAeR4jyO
6CEFammTdnDj0m5iyJovqjxC5BqPh8o33UuLHsCIu0PgD9HVvu+sCAnRFBJrZw0CCQemTZlq6wqU
9QLzBkNiXVBLyjHNZJyMd0qS2mvbBR38k8/xSlnNy9J/w7x3zYK0rv7n30317w2DJn5GHdugLjEP
YlvM317vAsqD//Pv2n80vhsHeR2EO8LtMPGMlX5ua/UQ6LVzy+baEMYXHCIBiBVPfrm2xAAERaXz
P6aYUhhKIWaPB2DqhR0+tZXNAHcKyA6iQNkhX0mSpW0lsPJz4zcrlBH7+jIroYl6ebUjWDU8DAzh
UQzE1kMdOxXej0Y7GhE6/EwjPdfT1HFNPcnfgYl4iYnsPVdOEe71xrjJ3ZGA+L/d2AncJHKkHjyt
oK8lGCe1KODUQRJYOjZVvs5V7a6RjvtPNqMw/34z2oZGv0tI22BT/hLtgnNao8dQe7u6k99zUrdf
mjJsl5FBbimmG4sKRxt8Gb/kAxkko4wN0Mq9cYfa0UQOEmf7RsTGHf3X6kaKcYNmAQOLSLC/UOy+
58DFjNPIB3WolH3klAv0Jd61j0ILPnlcrTPLeovhppHzHPi3OjZEJBf+17iM0RRh4H/Sgj5dQfOh
cCp8CRGhci8E6u7tfiiOSEKvtY5PT1RQROg7Mz6rtCdb0D//893NwHb7qz/VIYjWJG4Hm6yUk3/1
p90tNRo389EF7BrdhcBF0JflVtu8y/i65KgwlCTuF8VRfWxVpKyEi4bsA9vOaII95eGLmzrqyadD
IYe43M0GttCsi53pmc4auIG3/G7miXdjr4t+HB6TPrgQxdCvCEw1VoqbvChh2N4rnYD68U/2Af7v
P/xyFl/QQi5M+sEvX27AxZq2I7J3GB575KWUT6GTGcFX7O9YIL2MfDbBD0H3SmyMouoXuRIo3+xC
49qVMQgGU7IDYw23zqbZSv8UKsLQqI+lQ+iILBNK3exW8OAyxCt0bG88Q8Y/3YtM/yJ1o74MTZgu
FD2q31pOkZY6pM9W7ZYbUt+mlgSuXO0yZlW68jxVvrh5AiGSblzaq09qHb4Eehs8MrpptjEOmJ2Q
jX4XIwQnHqRFiNkNFhJ15ZmqjwXijPyUJgxI82DOAd/B0ZYFfZPdEFt7y1hp2NKOun8tbZBLhafZ
91z0DkjLCfYrYv+UO5Z/YTLLCQEYzLIMe/dYFelzW1nte0uzyxX116wZBjTuSEF1865u0TFE0gRd
adbiPqeWv82TniAJJtQrRcNImhTI+WTTWl+KPrvRytF859S6o/rpHq2J12MFrruoG9t7CF0RrxvN
hKKmIg2jCwh+iwJ+hMkw9Ddct8vNqGBR6TbVmFcv2N4Qjld7jl38u51Tn/RwytRpuRx1Zf4llZaz
cBApoMUSh9A3k11tlMMWzrSya0NdoqyqjXXMMAP8s/byT46wvz8TmVJqpjQcnaga7dcjjAZPoBh4
cncOBdOdinTZoLR5lu1z3OpX+CVkI3ultaaYqB9jDZ6DH0TeDgk9M367q9fl1HMMVP1bYlLnFfTu
tlKlT64OYHuSYViNDvYOspTSVTOp6sfaXsgaHlQyUIOsSnttZA71e9d/QdiGaIPqKICt8azWLBnb
nblL6FX+k689Xac+Lm/771zWOPOipsD1ZhlCGpqq/XJiUUxCtRtd+rtRZjcAq/UbfQi8pRUrwcUz
m2OS6mRXe+lDpjvI5AnhfWBGc6N0DRPMsmqulcBj2Uqd7o/pnRU3tqZipYFMBs9y3qL+9pIW5eAk
hBz7Vw3338JQcAB6YfjIQZSvHHpiQI4uFmmgembuKEdHm7h36U/LwlzFemJuCnNb0f9ajbSz/skm
4Av/g21gCdOx8HtQfdTgDPx8cpWtmuMILvwdQKX2Zog9+9yUBv0y/Ysl6/p2BMl4KLzgTQq0GyLI
n7sA+ogEcWhJlYJc4uQvcXQD+vo+HiJUzIluPCTSE7BDgBJxETmaRQnDLnhxkSlc2679VvSqutML
0DChItQnIyS3nXQlU6lC/CpDdlMbLvJ92th+Fj+lNN5uxqB8huBGCKALHbFSyubekZA40vyhoSK0
KpI+3zVNdo1ztbspaSGfem/4aoMeQmaabKp8QB1uWk/VEJo3tS7EDefLL7EIVLItgL+0dVDfoR8y
TrAGLnrRmEwNE+whnXJucBUtR0+Ya8K185uKVs2qHvTzrC3hnL2vYqb8rdoTdDYU411uanc29Ntj
U5R3hlHbJ2CGaIaZDObOiOIYvSTA0e6oZDmekzoNtnZj4qYY7W0zOscanNlh7NSAU559a2pNBCSn
hsFbe2LdKQhSsSl6uUCBLnP7pJuVgmgJ+UuPtGxD/eO7HBx1jZsaMLNdpMuuid1rnGg3VBzibdjG
5Ton9HBbpV5JLjPGeVVLilVvS8R3QKw2gQ50VA2aHZJT5HsB83J3pNhtah7xIX4XHtF0ExmuUDQ3
fdtda4WmbwVAwjJ+YnDF+C+moqf4GJ+rb6aWU/kaB6RcY/uiSqPajj4iFJyRjP0aDI55CkmhDZk3
gKX7UcT6Fd3mWUOyddMlFEcFDlMbYc6iYNp1LWMAkpacEroGCi7BoEW01lO0gBK1xRCoD/jMs9vY
74NlZ/FO37UYq4/2E0qxhSGZ96EwtU5JM9DgyV3l8c/PLJpOOOCvpxapS2FpttCE5Yhfhsi+plAY
aqWypZvaE8weajexdN0lim59MYzie8sk+i7NQxccWBWvcymINva1r20qPegJFO6UEK5E5jj9tVJ0
f984XNYS33kwHTvYlSALwNN02s4wrOcaxlCfD8nZzMzqph4UpHtFC+/Nj+uL4ypLx7QzJnjX3o/8
69Tuu2VAirdC02H8pqh+XZrztqqHW7ut60VSt7zPo5zSyzTmKmREZytD/NCaXbPqsEqfTfB8Cz/T
NDrD2SttcyrVdnZufD9H3c/+SJqRvOhxXSwNK6g2fleGi0HDup0M9XPS6fLaRcHawG02+fQ2CWnI
RPa+yaHaBw7qW0256vo3yhftTsnolmfhZmQQcZGMcLmSdOBM4VCsRytcwU4jIRo2HkpJy6Qv5YIw
tLxrnYZIbpiC0Zob9nAvzNXsgzfl0bAo68VuPu4SKjbA5jrnCRvtORoK6BTiNh2BLjDwJu7MdLAD
1rLYYZ+HHu2R8yGwYS/GIjVuopShOcKkEzrMpabkDDYwepUxypgOa9LRSj11g4x9ErVNSgjE1ehd
zIcQ5w2VLztZkWUUL0PSCnaOHRWXAD3ICLaCzHDMeKgkQy9M3pwIYYAzcbpLVz9CeRtX8x77n2/9
f3nv2fXjqlf99b95/JblNC49v/7l4V8fsoS//57e87dl/viOv56DtzKrsh/1ny61fc8ur8l79etC
f1gz//23T7d6rV//8GA9A3pum/dyuHuvkILPn4LvMS35r774b+//GuZHNbgk/u8Ropf39vX7HxNE
jfktvyeIauIvKseYtJjGCUt1mMX9niA6DfZ/4/kI/S+qahMnLwREHwh6THJ+5/mYvGRaPGtjA6EY
bf1feD6aOWWW/nzuUS3UI9LScVYaDsaJCTj08yXdr+GupGVunLGvLSgUEi5VGkziALOjSW7iJfkM
4EgSWlj+a9OM4bKOfPOEZhy9iF4+uhkN0NacrvCKu01rvVwzB8wV+rm1ReRzXdJEynSI2/QxXjXm
W77bVeuGXMNlJ5g0q8RZtMpINoqG5aeXj6gwcC2FLiR7Lb26VWZuUZSVkUfW+5RpnplyNdKKXaZj
EII/owBCU3hXhvU9ld3iVJriwUYAvSV1r95oJQ4FtWvlOtTbvVorKvonM9toTV891V75YBrNUxmr
2bPhQHFO+4tjuxVkDbKFjLajf6iE0FJEcUPAHL1NEyih6WlvEiLZmhGFS9CwpJWmUy9VKZMolJ2k
5mP500kHbawiQccU3yoCFmuUlKtUV58biAahNh4dM95lrpe/ZFl1DdThPOYYX9BCaWB7u4Pt6+Ei
gIC27tURz/+L6eJdZ5eo1sXYVQiFtTvHazlhTe8gBADqhsXAWLfTYCXBzRCKB15PViH/u0cbwcyu
Xbo0a8Ygh+aILdtAVxswfkNhkRWCjZ3/mOwOZabiza8r/FNBinYpdTeO+G7Bq15WSApj37COQPLd
C7RT+ojjUJk4rOpknUY3ooA6DAmOuCSn+yGr7qU3k2IHUxYBB4QYJyURuuklPBS6h2UY0wRP42o/
ktNuRog9aU+kSyRPeAEzVIAdLURQsw7d0JoebQ2Wm1hUfND06CAkBtKj016rGIZGLv2tol3zsovO
xlCGa7t0zlZM+1WRERMi7AbLtj24Vy9U8D5FYI+mbZONofJQu6s81owFE998Q0+X48Aemi3VL9At
Uo/ja45sxgW0fZL3ts6ExqsyFL/ND7Ns3TPIoW9pIIAZTPG5euhYTESwBrm5+uwJXFSe3Qk2j3sc
VQc6QodaTmHY25KcfjEINO8SD5k5qpJs7IznKLc3gQehvwRx36MliKVjHEMDPylqnpEpL4kJIvAe
HcQccOENdttaxdudqFA/+mrrV8Rzu1qPEJxfEdGBs/UD8q5bJephUTB5BuC9tzpTxXBX2lc+9Y6i
A8d8F5swchi4xVH6DECiOtlEXy8r44HCWvNSNOl97KWPqqq0q6yNzR19lWpF9FSPOPhYclnbD34p
N4z8bWBb3fhkBRjgIWwqr9i+zlpX0WwGVkQwDucQ2213mkLNSRjqpQyabuuO2NnxXk/60+yc6MBV
8wwhjpShiQfZNy52Yp98wXRrOl1NqlT4yJ43Ki9qrJ1xKjfv6C2zk1Td02hn7YY6CWFC0L+Plco2
GHQ/QwlTZ+dAgSjJHPlFN3PEo0XQryECw/mv8A+5NmZKa0AENSo9yhAHR6wlA3cf5CI+gz/HNw/y
nlYqJEazVlrmphXIyzZr1gX+7JVb4mRU2r5dqJqpbUuKSasw6bwlY7unmtTZhybBjQh2adnqgVjC
GLMPmapsK68ar3zPejDYEkBIFlgYkXKHycmPTevjJg7Dc2q6+0pOkyd+csXC76F1dU0yef9OB8m8
j7yA9k1YM/wf2mOT9ivstfmhUK2vg5KDyfeSI+d+wAHCLZeKRhKzlib4NKYb5CsVHc0pyfHz8Xwv
NSyEe8Td/f76QDeB7cXj+fXPhx9Lzk9S62VN80s/3Z1f6k1r2FS9dp1XMS8yP//LGtEk4M4jF81+
1W10+o0Gx8oZ5wS13Pr9rpJx158ez/fmheabz/dEcqqczS/bVYBs+vOlz/d8Pje/e34BLAkKpYb8
3EHGDZro6X/940+gzJ9rXuDj381r+enux9vm//JxF4D3kcM93n5++J9W/fnB5pc/Xpmf/OnxL99z
frkvXTROsiyXn+v9XK4q23vKEbAjP7fj/LaPL/j51T/fMt/7dfH5yZ++3f/+yT7e+dPq501APXhq
n/3tZ8vzltiOKp60kApbel7/fCOsolLX8/p/+hDzS/OT873cwcAamyUqwP7FM1v94w0fSyEIxc7S
MnGB4W1F1Kn4J655DrOU7p5HL9r2g2YDLPM2UTRwagPGhTCfguj6dLIvzM9+vlSXerxFHsOchKU/
n5/vAav4bQ2fr36spfJK1vXTGmnJL8LcoHRZRMWxgyKh4u7CcEWLfL6rFGQHfjweAiYPfhrYq5+e
TIHC7aPs+WOR+YX5fa4/aEjeuxs3ChzOA4pVHCjFkKuYDiOnfh9mge0ci4g83oHMx8N8rxRoxY3G
qJaijsOVniDtHy9Q9MjmnY73+RDN51NBrkNfpKWG0/BYUrPg2sFvxhgYDE/lMHNv32X1zplcYPEZ
vsZKTpFQk0jHxulmmHLL5htqgdB7/8HDz+Xmt/FroE9uSZ+WsmEGnB97dNV7AZElUPtv6WSEQ/ub
EEI7+sZSGN2Lm1j3mctlPrCQX+Zgjw9zlmSN1+0wPyx6YDZEb+yGDq+3YZF6iR9OdRTr4MgQS2jf
NABqkQHMNzRIGKNlEIMWSUKWi5hCNIamZWF8IOp0b36Iw0PbtnYG8MXyj/MN+SnYageu5hkhcMj5
Szs9kuiAEmT6SanLUAScbiR+T71zJboX0gb7v900gfIj18yJ+ohBEcq+EWyhwlzLrgqOA6EEy4G0
RKb5QLljl0ZZT3qeSZ6CEI4cl6liAmeyyN1tgSwhTQjLVYFT4yDpWpN4rmCq70Ji2UiyOoQlyBe1
00imaIsXgkPPJSMSLmdst5DZLhLgPXTIWF/TUgN/UiAvol3l7sl1NIdRIxLY1w6aOEpB11ISALb6
iM2a0tjme51FJccwso/Qyl4nDiIm1XeNI0A/YALWuWIpv92jls8gC49fO6kw5t+APRuJrtcg5GcA
gIt92v5yuulqfIRFfDdbj9TJIgv/GbO7Gxs77LWT0fb3RDiq/agruykYbJhuYtqPEzIDXR5eQn36
MczCtZOdhlGaaGnDW9aTSmMOK/u88QafHKfJ3Nop8JkkdWW2/LRDmwPsh6WqD4DP0UVSHP15B5x3
xV+eGwgxW/k94HvqGqidYDQwZtxUjALjhdEKwrOnr/TTY0v6AXIv/IRpMJ1cfgmy+wzBc3KUWcnY
0SKb9qn56807XDKnWM6piPMrtksSLAbZz8C1z+y2z+fqSNHXnW18+SW/7CPzy54SCWfza19i1Wvr
qljNR928C833Pm/mbTA/5GrCcDUUH6Y8Y3LmeQXX2/nm8+EQqy+40jBxDOq1DhCDLOeEzY+7hugd
ZDo4MGfrpF4q7NDzXj3d/PIwq8QmMTyXephZcjKDb/Z5MxtY54eeDu2d3eJgd0aPM7LT32t1IKID
cuVhvvGxZVCS5vdCdu8iiUgp4DY/oEuL9ZzwOW+6dtp/5nu/pH7WcXqo9FLbu6ZADmISWhPRM8XC
oq+GTpZHqyHSvs9DoJId7KKFZ0IiGbjmzV9IcEibmYZGXKWsl1ZMAlH56VjOSbXhyCr7g056c0hI
U6vqN7YrwQG1OCeDgSLxOOiQcn01PqLuOnlB+NB1dbD2qjxea6UABD8dEHAAvXE5hYumtg7sYso9
+zgKFHVFBjRC/RETVDcpIRtyu0tvIKBj2hFqA+9j78cP0SQd/vilp3ufO4MsjPAg7tM+TXE7eeoK
KB9l5fi11zLj4JSpeZTTjcJkEOxutDSzqkQnOF3VnC44gGpLPccB7wF0J1D9Tes3T03uKBuP1tOq
iA3iM9Ab4h7RzFMA/50CM0XqWqTNVlb5LYKMEnuNVDjOY4rlQNFXQ9E0q1KFNq7YnEFamZHaNerR
zleDnZZXeyPUoaWkeN6i6WRRCwarAi80sbbTY83NTHIYuNQ6VuMe0pSAeqHZxdKxGTbj4ps6llxV
aa4yU20U+hwBxYL2EicCV0vlXO0QD71dlg+dtTWY9i4/1i4yno5x3uHx4v90Y2YsC/UETQJJQIke
vcf8XBNrbFnZKqkAuQEE4axBJ/Hga5myCWoN6IwK725+bn51DGmpwfN48BvONePoPbpu7G7C2suO
lfg2CgVJX+VpR0DJMmB1PRyHQ1C0j7RlSG9IMENRqgvpV4HUmT8YIFdoOZF+IkXipqQusFaRKSyU
H6QfZ0e/aL8AKRrWU4PQ9Tp9A7rJX/QI6kl45qCfbsB6eLhv1XdRYSa3cZOMlXoPfYIS9wHQWH2I
p5v5HrKS+uA6Wo0PvLH2sr2Rdh+uQ9/HN8a5ZJ1OVJOPBTh6yWx6lW3ZbOqwo72DY44Wj71TkbB+
fDc/h1Ck9h2oF2s66U43bYLwvqXIsoobTjPD+Axg8clT6pHJ9ggJUGpsHit6IqKIBLnIRVUqgwFt
ZmqvjByNYM3VYd46tD2nvmmgk5CiZA7x9UQKMtn8+/DB+ck5XFCpgAMpqr+dF9ang2u+93kzL2Z9
BhfOj+cVREFKgIbGDzj9o5+Wm+8irkC4ZFk/Pt47Pwe9GWCSGi1T8y1SSZpDVVKsuqz2VmIQyqoy
w3v89ePZGbXoDqzAuAu7uxBB1NrQic4p5VRCA7ttuAYCUIxs5gA8oEsQOQ6EfMSdvWr6iU0w4gQf
R7SvvZU/e026TWxtTcmC/r/fEBWTevoCWSOJLmV/7JK4fHN7DGVd7nzN5sxqNPiYLQu5FFWD1E1Q
k1TUCJ9kOyp3o+6/aYRH24b4Whk2oS5e595I3yvPrqZoyzQKhldZBqeRYIxHndrXjhITePDWbL9G
ynF+HfVBt7bI0ju0BMTdF1rzaPU0bYVf+csgceWlQHx0SSu4LlPJ5dXXs7tUd9WTB7UQn2CAoHTs
zPX8Iu5OrW+i18qJ4k0zWvkeAEj6WPrjZV4rW41dPTDF2Qmy7sakLozHmX9X28oLYhcE+XmpH0xB
Tk0yoKZEbDteMzVaBL0zvhQIyDdpaja7AhzdU5f7+/lLDHQrYSIFxgnXsHZl9sMBwXj9altkJ1UD
QUiuWrq3cgy0I0FaA9U1vspITWF0rOhLopQjMKRa22px43/B07OaP1Uz+LjuEawegWzRkYxsTI7z
1qHPsIA0a1xbb9BOqTF4H6scYGK0vak/DWlY7zLU8JuoqruXBKzq/E4/owtXV4YBdVRG903bf52f
V2Pk34nnIqsfEgNXQd0txfSvoJ9ebAipj1QGM3iLJe5yxfJeze7jBxYFu1MAeHTfdnTqg2i8m1fY
5WZC48quLz6q8EtGwNHHD2ja6aOu+hXTwijGad9EB80M4QZNm0Stjo6vd18hN9SbSDfcnQ4P+nHU
49O81tGnVTrvYtCg3Zt5t5vfKAoCNM1MvxPqEBx9GzPm/PFTjeEltounANWmlqj9Bh2m2Psyc25D
jwKrMxjpW4pIV4S+/tzbY7FhouwdvLDsb6GAYiqalmg8THCWEn4hAzTE0lIWh5wT0m2lmJCDCLh8
w5CGoTIYvjRB6qx9oxgZqlEd1TJrhw6Ja9a0nmRAYCpi/4XRlr4OPcM+aERwXuGwU9qc1mMGeFc7
pX2JTSphiiRyrjdSRDmlF5BgxhJeMjFZWvelcmS+jvKEjrZPJgdl4oQ8Gv5LCd2jwu371Rt0fm5X
50KPNPZGdf3yYx0WfoikNu2vYyGdVQ8U8ZRm1KFjf2w/lpjoVe04Vq92ZRqI0wVEWHq8F3MKDJ3/
S885AHfQa5zZ/SrtFeNUEfRzkbBZP1bhtDsLr/9pXkDN8Shj3QjOdY3unksE5onp6xBOkoeD/NY2
FhlqlqQdiHOFXVCjx9hW8Vv82wfKCKPpRWecDdFl55j/hXGz075R1/z4PAVolkZR/IuLBegUBHWz
KgwRf0uU4/yftDEHisyl7ZIjaz01Lmmq9Nf111Y8zwuQogp9C6fqBVdOfgIXbK1qr1YvWcPPQ7Tc
ktJ9+Z2WDqXIrlbvSKfKubYh+0zGtL0b8VYvWs0qvlegC2OrEa+FkWBtClhHwf55TPmMUA7Rg8Oi
uvtYm+Pf53ZmPqEZVTDfW9FRoke6sDMR10mX/9Xmx5oXjQwMz6AiizszE+0ui1wMuVlm3mUWDY15
kTTrMSbr5SsRPCH2iIlerYkO2isyar3Ni2ccp9d5UY6eh0Yt6ydKK9Gm5pA4QJrxb5D4CUY+gJgM
cE5i+sYGk9qFVVvKrUYgw47BEwh5y0A34lGSJkay/J6wV6pOq3xFXIJYbRUTzXbxZS+OtWf36wDs
x7MYxWXePKCfn1q1DJ5EVRcbOHEwKIK0vOkrRV3qAmPoKJ7nJccGSEXTatotdERn1w2IHeq2PPZN
0dx3EjPPvNjgxetMOAPGd7QdLTlA5071/BPQJ3pkrvS/jE10nr+Lkztf1LYxHiVghM2I7v8Qqap6
o0mEhgFlmzetPc8bqGAmt/DGsbxFyh/tA78dIOF75n3QjswJpw3jWhDoaFd9ddFOrWzd6c5SJ7/B
xUe8NoOq/qIl2nFelErda+CnXCeTLjuSTpVsNaUngj517FtYvnjQc0O8NUm51p1SeUEH6a66GpgW
GUD+xQyxnjOIrL8l9u0APOCtn8T9rSOVGyNR9UNeCMyeWdtgSBjO87r8Wv2h0Mp+oL9ASGHf9Ltm
5NItPRz+fGoIYIGz6wdX+4KTuqWt7/fHcEy9m6SCev+xjulDzQ8bALAXW2Vn0qZT0/y26f3zYoZ3
+P+98X+pN67TW/zz3vi38rWK/tgd/3jTb91xx/wLmlZ63sIxUZehhPnsjqs0zk2608htKPDZk4r8
92a5QUfc0G3VooH9Wy7Ob81y9LG/iwH+IGr4FDn8rFxHvvKLMIceu4nKTeAYUg2ir8QvouvYaBQV
r0J7SltR94OPuxyv0DRidqeh+Xzv8+b//pyHl/aAQgfl1Z+vhgArZZN5WVMKLPNJuJn/V1ZYpI/P
78QfEDIpDXCtQvlx41s35miNHXx3Uu+2hV0uororH/zuiUgJfQ9KTK5bTtqI7rQXIg32rCsHaQh+
ME3L5+SAtnoT5kW9ELT9FRjHgErNwFoYVtNuOWssRqMdt52TP7i2/yVvaKSWyGRqxXis4W0lVdFc
zdw2iLewvWVXZsPBTdtzHLZPBOLuwdlbZycsqT46oXnIO7nXjVJBHaDksHVUag2gNtSB6b+XPEnH
eu06AFjC7fF4w8kDeCQxYXXYXXTlJYFjwcDA0fYNSqWhMb5rtUUNE3Uz/2fRGHq0IYs2XapednYU
IspxzU+jXdncqJnbbuoAqihpOksx4NMLtQog2kaGdoPahhixOk+f9NDbVZbZ7IXS/uiEL1Zel95H
JB8B7If/ijSHlFAsojZ5crkRP3n8UHSRUWSTvZMZnb3r0xbs0k4JFrmpmJu0Sy9pyyWXvI11Cup6
mw7fXb9zmPw6BPWGIt6MpneSpv3kULDHx2MXWFseUsv6XnuOuiQtqj4zvEE1lsXX0i/8LQi0MUlB
/BjOcxtq96OVEXUg8m0lsZfm9kubgXkXoNWpkqDdKBlML5ySwHalrfZ9pJzt0NgbBZY1wzE40wLm
BmjHwF0TX0MHuxhGXsRJ1pPaGdkmS2GFCS7Hi0YSS8cIdRk24UqRpBYjAXcZsMDcId8PUd4COuyI
o2gZoXDq83RdqM5ra2l8+dzXiYqj2wN7DzLaG0MVwo7MV0Uy5I7VJKdszwy7jIoTVM5kJTggIW4A
LiHblV8vy29yGDwrqgxo0zS/WAOFuxn71DoAXz1KI6FKXxt7gDT5ou3sbO1Z2VOaAZVs9LxAmNt2
wJCUvQWLnZjUNeEr4VIfzbt+wKvm4Q7TY0xHhokExQBRkRclwyqJDGMAzrZswEQsE0sN16oOn8wb
SdEBI61ZYbPko2JSJwUFHsQ3v2hWmYDV0wp5F9bxO430Yemb+yYlQBQqc35QxGsKOAjQU8AEcU6+
Nfewib+T9OyujfpWtIa+RJayYioCrZdGtO7FX6ktIczsv6G8fPH7otyZERk6eQ2BMgcjjp0JvKbx
iMtpykjnt1L0wlyH9VFxvvVafj+dX/GFCYcfTUBLSs9O0fWYy62l7aIMwNOgblPgaMfaDaBuJnec
HtejMznAaNugdnUABwGz6JjsLrq1aIwHHcVtGTGFVgDNzQW/jxsJZS4RzwHzCpIf9WtYWrdRTepG
SBOM9vuYLrTGVg+Wjo1WCa4yarcdhIUFsuTjSILKsvRwZGccEzLso1WZMlNJG7Jzooc6ad5Cji6h
AI8g9xN5rYIX3WgQkDOmPJLQYYzBsznWLX5nCgdh0cVLBlDHmFrCKjh4pO1tTIyBKHe64RSCjeS7
fB+9VpwNmHB9QCChDu+3KbD91f21wCk5OVrkTuJIXMroke462hmZG6sAVrMn7W+yUDukSbvenmy6
+FxxdNp3GaEqGw/h9qIr5NpssNGaxo0aoA0OwV6uvcge1tiYOcTARd0GbZfeuBh31XqVq0h1LT18
EU57SHKDTFoFpYCakGePwnzpi7zD3uxuSAaY0g/f88TcWQQjMqCS6RpN89fc7YFBgwqEtV8aq1wg
dckHaE1+Yl4FoaMaEe5BSTaKjmgS87SZXIwyuNNwVhSDDSG/KScNrvKtEczxx1wjgkZUWIHdIKCk
jNI6t51r6q7clrlpnMEcofxLAAXWM02B/Y/lHZZ7Qx2QWHN9BFpnkEe+HEJ3Mx1a/dgQloo6YB2F
3/VEnQrih5IKDgHvactBp7wXXUvGWM6z5Ovg6zplfvY9p0rCxeBUesAWQp+Tri/iW0eNUUJkJycc
yOvtfgS6DsE8Kd99C4Vm7XZcKusfgzs0hyryH0L0T7sWgmGmeSNitvpH2NcgeW17VdtSnAITK4ap
rSMZxFz28HNalsZeHsZEXLv2j7FOCEjwzUUXAZqtavo+CcUKtL4LzTHZurF5o0rFuhgUz5fg9rOz
L7RvXa/flWB7KEs1e4buKby7Db7jauHo8ZNWC+2QRka7rVOCDMJguJJB+ci0B87VhGQ1QYmYo0VE
kZsw/SJXcujcc82Eo7KBmgDaNyKzX+P8l2s3eXeCFKpSoTB20LWlOoqjE3Esp3b/UneRCrXDeHUL
d4kAq1h6kh7G/2PvPJZbx7os/SodNUcFvBn0BIbeiJIoN0FI90rw3uPp+wMy/8r8szoqouc9YZC6
V4YkeM7Ze6/1LQtHrKxGp6LVwZw30W3KXkw5QJqdPuAsWxDJKTC7Sf/RUvpOmNpsple9Sw3Py6QZ
j/xIpHlYS8NBJHmM8bNNZucJfI1w6nEQiyDE7Qrx8k5NxkU7SNeYAE69qqaj2T4OJacMGv5uX2L0
zlIgDiKfJxsNPkqyor90E6AoWpvfFeFflkqM+aCXb1mlRVDt8h+rl2h0i9W25UjnzBr2cAtbXd80
k9tk/XCcosgR6Vbaao3fMoEngVaXgPUGaK9ZkRSqs7AFWXSMgqV7nsCawnUs8wc7SkJooaYSLTOG
EUo3oiPA2/deEw271hw/GT+Ptlk0xqZXhu/ggF7A2DU5XR9Y5+8yirjt2JDtxFlBt9tULdnsLYsn
o7QuOfU4lJPqSyIsdF+b7c4X9OQkiBmoCfM6tTKYeAW+JEBez9AFiaoLJp9qzduJVK+dMmbbqRVb
p+HNIuiGIbiplq44xcxqFBpzvH6xE5vVNypPnCdKQYxDZGguaxnVO5G6l0pD+N1X1WirCvlN7aLP
amnRSVJOspkucgGNMVwDJfs2JiU5jVT39PPEIfqd804S5jdxvsqGvcEwbjOkIE7N0Z+Ixq6VjakF
RJsLDJ90holTBeiBWQYp4gHSzRioWMrvtciHZNAH5FAUIaM1Qw6yDYhgoY3iTWiUEohL2G5qXaq3
hDKgma9JGhFK5I0NBwa8RmeuAc4g6b6axcSrCKm3yxwLRJP8nmPxq6mNJz/ELFvCoSLQpfuowtn0
pgUHUsd4VCf2d0/TpjtiSDyteTaea195tuahBJY1EcfN8M3vfzN39AT4Ly6LOplbTMPAWZAlaMHq
1SM6Kkr3CzundrUMLOuW0m71UnjOMrO8YVCMfG2PaQ+rLmLITWCZ56qICjeW2MiJbiEzxkTFPytB
d2oMpLexWDlVYyw0u0g4phNSmnTIrhrBWFvN0BHTDyHowJkzPTq5/lkYtWsBwCRJQ2zYikrSTYpz
PWdfE8H6wsMmwZ3cvEtMThzYcJjKxjLF14Wsd8SSITvekG5xOoeuoqOwiPPSYlGOypMYE+3YJ7As
LFQsTaxUx/VeJw9XbJvSXqZ7sCmMQcEvMEycFjQAo8XwKkwZeLhkOqlap9GC4YOtRe1uiqduP7Bt
2iDf820s9mCtp/gyZomyN8zl2G5gjKJyLHdyEQIvDPzzhLzXjfsSdyQwkVid/B0bxalujPYIbjTa
NT7JmnHv78bEh50jGofRQO5HuunMTNJ4TPsSeiCCzr0fV+JLZioPsaRidwGsnkDb8uTY8CaEmf0S
99aVY0xshnnOWEgQwZyaYhYfRmLYFWkKT52iv4NBCWwRxP0uGYvnqpnNI+TLJ80q3VnMjZ2cPTai
OT/MRMEh782qjZlnvmdZRQ44XAcEIvqIKk2wFJ0uPInZECHlJcMv7yNbTkXptSWHhJMbVK9suAxy
Xlzz4USMSUMiFYfTIq84Jyw38xD+efOPrzHY/BUFnDh8tBKH0uzZFoPOR+AiLPCm9atiabhZwXpW
lvl40Ed/OIhpnmSgR//1uM+iCEj/Uj/IIqPSbKq8PA9+YhGXkjNj3DisN+SPTYuQQUZ5qXxGQAwg
CasdM8GKea5lZctdkZnoH4/b6jMoFWCeDSooKRGYe6vstbtIQ0Yc/ovyvf5rhI5W6INu18GHIoqu
7rUdjSjHGDNIpqsMIgNfltrr3T4LCEiTmtdQW2a2yxT1r5tVEbI+nAThVqnQuLoGbTqddcx/C9J2
/RnrjcjCTgFibP/60h+/oK4g1Peh8IfaYv1pvrCMhte7q9BivWep0a6Qodv8JQ3grOVPwFGYr9eY
bPaBdMoKgJv2KqjAIPSvu+twvVpC6qdQwGGHOofCg5Txthn17Uj/IGkAZ1udn/FyCYDflF4igaQK
EC3kIvUGI6sWepQGHLcLOzdE6cKEeHn9F5WMfkoqLZS9ZObE6ItMaBb2uLW8Ves9AESz5EUCfPox
ONSLvmoVaaz3SlEjtEcdjbeOFRyQOyNjXUNfVpTEXO8mc3Yg4oq7VaSxqo6SHDDnH7zrVdTA+QSf
DjawFdO3CjTWe2qddDsNLNEqzWj+S7OR1q3qtfL43i9aDl90WyJbcK8jr1svvvVehCSHC3TMyTWI
08RZr7aAs47krU+cN2m5EMkljg0F69jyjNvlUussDQchs8dtGEv6NkhCtAfLjbbIckq1hNLd+Ad6
ufl2/dKMaxQFj0INnDMjX0RIK+x9VSat6OX1Ya6WtTcq3W98Ie3Gmtpb1SrMvFeZVLwC4P64u1yp
E/RQN7EyQvwWSYYVoEz4U52xSjSWm1WsMZN3a2t1buUn2CLk3C96C3HuThRx/ma9cDA+aV7oZ29h
qEPfX3nH6xNan8v42BVSckCXgRpgysMUyewiPVolVWRj5FsUKYcVzbsS7evIwjxvqjFLifyogXtJ
7XUg/9eQPuGD4tZFLCFQQQaz3vCZ/vPepLc8l78er/8srl+0euxS1kSN/F/fp4sJBIf1cdvJWf32
j582N6CvkQ2M5chzqxZd4x93VcyirOLdEnjCF+Meeh0oENb5v/4no5zqMC436731P/Yj+zDdm4kR
D5eEHHdeqenZbn0kWlw06z1Lqd8qPL7e+qhOaLV5YgCvCV8osc8CNo24gO2jLPqV9f+sSpZ/PNSl
fGvprCqDSZFq//XjFaUR3EQtMccvYodV+2CZBAqsD9ebYfmHvx7+47+Exazt+pwVXVs+i7SZEHwW
sLc9AQP3zqDhSZmtZleICgl7XzXQPwuQyTXL6oLDZFFjLHcr7K2RQQIU/sNi0vo9qnuwgOviZC26
BHO9Sxu3cueKPQG/JR5V3uKVdPS3u/Oy0Jk1lTRjiy1JEyySbOHcQkhToajGDlH31QHZqemVgvjK
1lce/vrz14dIetB2Lf+w3oRl9T4PHXOkRUMmLBrjfmXU//XYx6aIqxbp/fp0lpv1Xs76OSLOR+Ak
1a6sEdu1fn29wYoOX4EelDtAA6RDQ+9vWV/4AIX1br3LdLFA82GS+bwsvuDokacs99aHY4By2M6i
uDu06We4xNOsSKj1RmHXZ23CcHgYJAFXh/3Pi3C5JnVkj4f1mtTov+HmUR/+dn2vd7Eqo3ceCBVY
H5YKAsoU5cff/t96ZYukGzIhUTZ/u/jX//PX76ikEhBBtoARl98bQYymgh45wUaq+ecfuH5Lo5cQ
dkfdAOYpQqyPmxB5Cwkc+SFaPuThcu8fD9d/QOJv/GFb/9MP+G+N/f9yIv5/t+L//g9ZES3cfv+T
W3H4X7vPrGzCqP7+jz8tkAvs4M/v/HMsY4j/qUsShn9V1GXsj38aFg35P/lY0RTUZB1Ho2T+bSTD
IAdjoWaxoTHQ0RZIy79GMvJ/6pZmmNgNYUiYUEz+X0Y0mvLv7kWiVfA9KbqpLoZIRkD/cE6rgj4G
FXNmWBTNNol0+nMhGWuecK9O6Q5QFlj+Cue/7BWV2z23n+qv4Ll9UWHj5+5kbWGTjjOlzWtbHjt/
K+lYXbZUMlod2cDTYjcTXJSX4T1pMdnsS/8x3WauvMk/Gbcg1EPflflueJd+A7lxjb3lUm787T35
8+r9tzHUP6Ev63O0mK5pGiuFbv0DPIGHd5LkzJx36OVeOkl6DDvi25aCZGDsWnc/JF2hRUiidy2S
Hv/nX65ayyv4d+zF8ttV3imUyqIhaso/fjuCqrFC7zHvzLs1HMWf4rG+qqStf7Sb7IftchH6/RhP
6iPsXfW4AF+fhI15tp5MKHxX0jrVm1SfpRML8md2mffJDSx8c2H8Ptw6uMJedCH2QKW1b2tPRryd
Y7fYjb+Kl/CkPIjb0vwOEKJ5AsKl5JudX39Q31G2EhxDkgDfc4ZnNRs2wmibWv2e3Xvo+cpeo91v
eGhElNmWSgfxOp2pAD3uKTsNG4KT6FLs8BMSLIpQku3FdOun6kKSk3RstuaBJOuP4i6RNPcrfubp
bMbX/GfeIh0BJnb2dzrx3UCPPwNzN5y6K21/cxN/T7vM7dx58iKfWYf9Ix8ZtbQWcZ/CHuFl80Vu
VWfYgpt90QAGBS3s6w/AH5ns1XeMo7iLZNljqQ+eF1X/HXJRGt+mh9lwgnOgO6BNi1vyjW9wpCY7
F8/adn40GbTgkX8GrlBAmqBkO01v+ae+GYiqpJ/8AwjEOOsonaRDEnjU+AFVqrkZyBgjUnFBHNhE
AOjTW59xTZ9nDmsp1hDxpoqbiWLgVn8MR/2rePCvbXGRn6jcGev1xQ78Cagz6zHaCpfsMFyCQz/v
ggf92BOxivEA06BTfqaHyrSJjQpvhav8xF6wob2e1XSqbSKLgCtgCWZvgFTs+G8ytsDiIXpuw7N5
hC1uoNei9vVaLz/OW3UTemrjWDEcAlt7l37751K29fP81gS25WZXvKkf4Vk+KwEvbVO6TPxmoAMa
PAo73hqnkeNmvKWPSPqonasujeD0u77BYCbyL7LVq/gu4+N7DPZGzSzLpptfABOEZfcMXpdUgIT4
RePENEzexZ/dvnayq/woscvdgy/90jXHFpjBq383b7TyubQBm7ZuB6J0r1+y64AB2cuUk3FrVE8A
5LDLv4ZNTk7ertoRIeCyniBMYOgI1tB6wUhToEgundFrnYxPh51+9xeVV/Mox89gF6srOoxrs0wJ
0UVwkrCN5DC8IUQ2bmrj0rOXoRa7xAN8AjWkOWRLnhU6MyJ0p9hYN+0AZy08N6UDAFUb9oSQ02j9
hUVyeYL6JveMPbB5YJsCAxnsEudp5wOQMuzaqS+g1+hQn5PYkQBB3+lREmHU93QPgHG6PX5fdI2/
03voIfd5J+8j3YKz2I0PFD/6lsOlto/v7cfk7qZdeFfp3JREljjB1WjdoLW1ZwCsPwLH2dqGGdfv
p1fO7R5tKuvW+cDibGE71XsxssftGNDWtM2r0t2tW39u38PDQsp/nx7FV9HNaP/b4qN0Bbv3P6+P
bH//vjqakqypJjRaSWKb+6d7Xk5nUxt0RkFN0Lo5rVY5M17NqPkDuPBvvIW/7wH/bRFefo1mIVBA
h4Ce/h/cL2RLMLp8CQqZNDwvv8Kaxv0UjN/032nwZy2d+4ot/r/OAv+XfUeW//vuasLrEzFHAFIj
v0VkG/87G0AJKlUfgYBh0M1elSnyPYhG8a7k3GrnuiJ8SFpj04Df+OVLHFhIE8xP5ty565Nr3DPa
wJA1PRc+Ft8l+YVg3GLekLgME1gRT0k3XkesRg7iBJjrCjOrSATyZY6yiZhRAg0yF1D7qubSjiwZ
6UyOaaEeMS7H13xWqpM6kM8FD+iQ6DAYm+ZFLjugtkZEW07EMZ7mBbM+c35sM+pcrnLGjkTlkWI8
mcWdWUT3FICgOlsEm1cxXdUsIcmmVoNyb7XNiTFZRO+cjcwXy3erL/a0a9MgI0NYQ1k5OFXepfSa
AXmTTSZATCuq9iBmibRVxHlvdPm80aFLLk1c3Lk+ODJcmPgQ4MwMKZ+NvH+Icp4Cb3vLcmDauYW+
FAs1LmByZwA4v8plLbhY6kpXqqMfOOrJRR6AKUSF+JTovnqO+goPxqz3LFTEAxeacGBmuIOidNPT
hbs/ZRtSAkNb1XKFP9L8kZ+xQrOmEosFpIC8giBtC1ipmN9lYVa3apVBt4aADt2NOQBY93PbGGTt
zSS7igMbn6Fepxraty6oXwOZoXjPPXUZYvpM8nZ9LyPcaLVmz8jEG4f4gWDcX5bMX5Zr87Mmf0L/
JWLXzH7XBOHttFJnP5vla9y351BgFtYWuraRI/2li7TZUxndDz648FTnkAC0Da7JAo7Q9SdtDp5A
UqHRkC6iGe6ESXuQxt/VqD3OpaBs1WB6RUT+Uo6UV9dODMnIGpvHMcyfYj94lqPmd2yOFZFE5cus
djhJmtflvjp4cBFMb47IudQyxQ1GIog1UeApJkiV2RJyImaZsykMPGVXldHDZ3FMJG6MerDU7pE8
nwUBioJq8U6bhMfHhbAVUlXY1UXtxT1tWSWBSF13w0tO2otoLlEEZWBuhPF74lIXhfR5LOXfvjEd
hikHq2HRZRWBOyXdBO2ho8Ts9AfoIaCt2RnaS887MPkBp4gZ980ZKShJG8EG6DlNHKeliwW3wC0x
lZH9us3FbiGG2aIvbMb0G8TdxlA7Rwk1d8C3Xs9M68xqpz7omCozoNawyJ28IPYjIfoig0ZKFsww
MscmE6Um6XNpSEsfWi84BgjyhINXrn3H4ec8Ps09pNSxv5vNcLIUQLEEZ6jAJBbIQ4NUouGI1o+R
fsyMWj8qWHCJyM6uU6jFJCP6huyZhKnYet0pJ6JgzY7Z+mVG3kus+x5Cn0/ylda7Uy5Ve1nPJyat
5PYkvspECWU98tUaDQDGLjyaAaqJuHYKjXEGPnuJbp0F3ESBuW72MmhFCBFS16hYhEfio1CpmBJs
ramINiT9yYf1Rp9k+ZBGNWc2GTbTtmrNB7/Fj4qzsmFMw3BNnZTSG0IRfoM6JAdD/4yTReGyfiky
X3PcI4ciytLj+hWNRKw/7vXyLz4R8RF6K1OXgB5tVmEBCmqFKXmbsnyOVuofwk7+rgJZ2MigFL2H
yEkZ/l/nx4YxoOFwBCh3UATPxc2i4bfFvMKR0X+X7/NOfo9Lr3Hrc3oez9JnStPw2CSObrnWw8wk
pXGS9+mJz351wjs0/hCI5DH1zE6QF97t4hZCJn9HYa5ew8/mpG7GcwdF4lJ8ZUeO7KKt0R184z3S
38xj8wQRGMYo9AbW+atRYrACouJkkks0QszEEJOY6hLTY1zEB0RcEsdT9Bz6geMsUm6aTaaxl274
nJfxiV2/E/40GSdGY3ybwQHRYbqlfZkP5m/ikb+j/j2c3SR2Vby8Hd/Y/1TYUF8GMMIMDok2RP/P
qccBxp1eSMV9KZ45yAcPpj2+EJGwFa8Eh9WEgrt+zkFD+Uk/5ngLRvdr/ohn29hWwFBlTtqM1Dg2
E6Lntsd2hyEWZEd/lMdDgdKhZwG1HDO+0PWtta0ugUvxAobyAwKQDelxTAGV5iipe4Z9E5+29ggy
VjzXPcNoTxNtjHVNZZfImGgxmcv5XPAG/UGDuMbTu1WsTcfMg75tbsiAQYsOEU3CLpc7YwXUxAnI
kXtN223pkpljXkz+cpJj92Vs129yuVUkxGdOMTm04FLNEYgLusoHM9pzc8asQ+SdQEQpeDiYz+7w
xmuc8PlCRyzatbIjDdnUESlvmDkz8AWyOgl2i0TMi24Frxany28gCUp9rL+g1vP2QMInSymxCSZK
r5Z+ICmVKkTPH4d+P1rvwoUlzLpo2kF/F5h677gsMmHPS2wgFAqejAsQtJbVz6Mkg2ABh99uMVhx
ZjSfjUuOXSW+mIS+/NY84Ta/+FfqpwYoOFX7Y/sMjpPfHXxw9H3LT+W+/01NlqOC+1Y20UU/k3NH
kh6REa/DPSLvTnesCx8bJNvFzhyYSjnFvdwQQk6pxcz6nU+A8pVRrMUuaoKu4k2j3HSqexV4qqtd
krvGUXV2ZTTUsWeVHhDE194ArrIr+fsP/L1id4buw2eSI5TgkSxhiDZSKaeqbKPaVnfoYfQUeZr8
6L5/KKS3oiBF1DZN8NFulHh0ZHkRDQrJS1I72kmqPOPoH4CEdSZ1De/Uhp9RJS5vUO6K/kuXvATz
NtMdnf5fdxS+1NyLHgPSHWYyC7ZEBFYX6zpl+PIwDZ7HPfGyjb1kyXkUnIgx8XwfO7ybh/aQnInq
W4QDvyfLid9IA0pPfk7ykK37kEptMd8XX5gPgZAXNjHTeJ6MN64rBtNjZPfIt8Df7GTWjO4r9tQd
BLvmFO7A2xv4GN/Sbas7HAYowAZvfInw+l9JkMkcYXAThRYsrEAUWGD3HQx5WCED3RtOZL8gGsSA
xlVDiUpfwEs/aoHCxRnRQ92oyPNDkjz3W0551rNJZsBrwQln3JqOsm8c6U3ayFv9nm5p5rxDvJrZ
PvbpOdoo95y+gmecAEZ78xOJSYi+RLt6SG/UM+/tJt4jGlHPCcsYSZsunCHjNy7sYJddVH5u/wZr
5YPncKPSNfNdeOi3RC8FQLxPiBlnz9oXqPmupPZOtQP2Oi824sV/bFGeOh1VHRoWl7K8fWyuwnt1
1J4YjbZv5g2V6Ee4b44+jRSOCTd/9CxcqKza/VM8AeNl2uPvrY31JXvZC1to+7DIbU7jprgEl/oX
eAEiyeVzEjnWleGaynHrXn6Bpj8v4oNn5RLdkyNsA5nQooPKOGeyCdKaCFpPTmW7L8UH/aaejafi
Bd0ZB8yIgPEAKSzazR2Ok3SDVOtY76U3xhLzlZLuwg5DK4QaMfpqSUWQbThaIR9WA5ouoCcnA3vp
H3jdEXm+VUdMaCXGvzdJ8RTm81fzorVOjbNe2DK9D4XdKG14n4i94LkUyU0cTwU+6NihSO3pKHSb
/ExbZUA8UZyoKqXfTfXFqcJC19We1Fv4zMTStAksuslb6wmvDmPHQsfU5EAdVkGIenVn13t4Pkpn
j6doF3EisC7VBWqrqF6wKaIPNX9gSSFHUOzgdf6VXdZlTvWCQ/ZBdwWvvfSBNGBJZvGmh2xbHJJb
EB0U6Ys8vti8BcM5+iByYEiP8zJhRDVzNPHxpfqZxZ/kjCA5+gPsUq504QcJztY0vCJ+YP2x0Pyl
1nNygOPi4Wx8RURJRTCc03c6EMqbdKUBAhxQuqb7eVPdJLJyOM/dgg/2JRYDRfkkKBVZzLV4JB5V
+wV2s3GyV1IgTfx8eKZ4AQY7ZitjfUQswj6sS156H8t7AHpcdxJta7G3FBs2FYnV7j3+aA0nucqc
S2/jG/mV6J0TDqB7hSs2ButSu503k+b8AV8TkDhY+vKruhcfhX9SX8roMX4wS+BoO20Xvy8HT1RW
nyN6aMYhkYtiPDnE11nZzWwUr9Ku3KjbzlnYnDREduK23VOeducI0V+9JZKp+zY1t80xybugwkSi
id7NJ3G++E/5Dg3ce/fdojjnFPBMZOpCVqhxUtuktHrZ3RAd/6G4IfN8LE9IFZNPFPPVj7LpPggZ
CH6mQ/YpK7cMLhpFHR7Uc38cBi5pO31iz4tuljM99OJWi/btIfKmDxVv151VHblmzk+lN3ZJjvUT
s1R2EWVnvui0KYn1vNJQ+lQ24jcPJJRQwR7de0iLdYkvRbHqpZLjPzNOy4/aY0mzJNyE6S37JprC
7L3sWzNIMiD685hIG9xZ+UYxLvhO+4de3/tsi5P4gauIUuGrn0WKExFm89uMkw37t83kvGhQdtPB
orBF9mtXAxH1HfIijkBVVFOoewby0iYm7W4rybZ6xiCYvmHY98+18tPUv2pEGQ88J0KQDaBz++Cb
M0x+RScOTpSAZiLOOCUcjNaraw+EZ/nOEJU3TiVjk8L6oBF5yaV/HyDIIit/7k+ItH4NH0hhk8CZ
v6pvqkaEfkXt+D+NztCKozU1M6g+W3sNRps9SyR+fGsc5vPkZqdsm3G6dAfdHi4Jx4waC7i6RcEn
9S6S5t4Gp+mhJgKVo/4W9xwRoy0S7+ConqsdDT+Wl8oLLul7vo+3uOObr670UM2HzxUCPCcdbHaK
q7mtLqZ5FLfjd/9tXrgqBeIBn+dzeM5/Wc/BtT1jmVe/rH30Up9w5tE/r17GaTPlP9L8AAGbJF9K
ryne5wXwv834yzC3JWMKi1IGihwXutC4Y5QpTm8GMpqKCUW0DBnVHistOMxUsaFmiMchSCUSjJd/
kDAJkBEjbMUGTAV0icZmdIund7lZ/996b/02Y0BpmidJw6JMSoI1Roic1n8ujLk8+NNDGrQoH+Lw
1ojECGoA0RcXdRSyzrRVo7qmWMseag2FoioYt1mpS24MwgFjhGNo8TUIRz7YhNo4WSlFLn7eW2SF
R+Qg/G1IMV1BzcQN5A8N1LZo2X5eqW6bMOaW+ySjf4RZHHYN1GEikALBaDEOiF5jLBaXWqQZZWk8
ZSKvvTZu36VED72qa4YnCeFxlOXpppLpsIsWB+6WwZZb+fFIJVw/NTgL3cKHLoZamGN16QaT4hrE
rOA0J25KtozaG9KaprnsZxslGsOXKNpolaqixjdISgyI+ugVKPiITREaIHpyi6poHytOR6YSugT9
kTI64ohNR5VyDaiz2rGvl8lMI8UcjuGCivQrNNGi5J/DRnnX1RmZOutD3BFSn090MlUhfkThfDBL
AxAG62hYHXtFdKWZONqq4oQ8FP4tjfwPVUmaQysD6CxGyueY9a+ZtQ2OiQF2O/iYYp8ER+rrh7YU
4YNgdHQnOUugImdUIhOHiqxV98Fg3cPMIAQU2WbYm4fGCE5+SSRmkssYqMn4zFr9wY8/065GbGNJ
32qZUpb1OCiJB4i3or9IHYRtTArFu2pSrICqshCmlQIYmhZ/vj8+zsEtw6b+lnVvjYCPbxTb93wh
jhJZH8X+c6X9QBesbQQxL32Ysq9WCcaX2vqpcuMoNQg2BbDqrpjzNyBYJaEBALZsCpS+86sAMnLX
juT4EY7wM/sabSSqITOAsTMQ6+XTyyOu6V4ZqrnrYqFxKsGk960PTBiC4ZUExZEzJ9Up6kfZIgRx
HMEK1jNwaSSnKvA8J4qJE2lCeSeWtKcjxdrOCardJEdeW8vHbn5F5Pza5+EFqbjXW8hp6754bVuK
sfV7ycz8Ec19IpUs1gARGvppkYGfaEzNa6qLFSJS8bkV1bd8TPAfeCjxF9+qWLHrTLP1wqoc2oQO
8BcYvyS/eS204RASDeaWOUdUpWjveUXIS64qnLUH66seyU/0v1Sdo3HU45QpODCXGRMEFcmF+m6l
0lvd0XFMCFZv2mhwEjwR2DU3ARYYh3glTlZVBBk6TbdSnQX7x1BbZNsTFR2KqG0hRRQzIA7kyrhZ
k/EixDh8e6PmPC2ShjZ8xSM7jZn7EGzoB2XtHtknAjLQCVbca4j87mB/0EApLCkpUSteCBfOhbDh
obCfCCyS2x1xZLpt5ZF+6CU2ACN47kY13BrKtqcujdsepZsg3ka2qaaxWkeInv0w/tTwu9J9ImvQ
bNu9nCrJVmmwbqSyhZq7p28hBEq+byo6ehETRJZIT5kqwkuJsRUV5m1BV14JZb1FQ32Xqmlpk02m
PTUSWpD20RoalOnicCfbFJarjMUuMXAQEW4AXKEl3a1gnCwawY5QOC0gC6+UipvCS8vVKee7WuVI
q9Uoyvuke42LlPNIyiyGNTw7WdULicIwH/P43WgtxlexP13UfAlEM5/7IT7NeuNCpk3QkorboqCW
HnskfJogTG68RBiUzAEFAuw3uoW1LzUUmONzYCO8f0IJTkshtT6rlMq1CLP7iPsWcDqnSoRN9jQC
7FOBUJe0GdrWx0WhQsztXssixm00QQHWYVR6wD2YpasjgpqD2cgf4chBtmzfRf0YSOWFucauNPBE
mG3zbY0M7jPCDxF4G0J+LshCBSYTnJ3HwtT2WVU9iZZ5GUvU3YPOpK0Vh31W17/L9GBN4mcQZGyn
eYcFLIJHLjQpzSYjfU+ETZMw/a218JwuiitmCRx4KHGm9099sgjtgyETNXiPQBdxOhPkU9vRFamF
pVY1h8fIzDl4xNFNrMGDpkRuKBVj37HoUEdbT0EdZ5u0m9hYk3LXNPO+1QHNxrV4LGoBn4aYPo59
+96X2DOqbOZ4IgcUy5yJsry/FYLwOS7Be6FyJQseIz083dEKeDc6QhljSknYnqaA1DttQnK84D3Z
eibXOx+PRgjclsEZnGD4IYZbWNm9GAe+VNJWq4f+iMj7LpJb2cDTTRpQpBieUkarA93fXt42rGa2
ThAcDnXlIs3ySwpoeYv4mRCmFHEVsYCzFh2xwQj7WJRuuIqWhnN5H8Z0Cd5rn0aFDq4/GLeO69Qh
dpbgUGurqE3iml1K3cSsNVApq3qDfAq/3CSV4vpRuVMUqPcljT4lJdUlIrNZSctjb0ZPAs//JaJ5
nhTJGywwMunSkNMiG5mUA27MrUHcq72IuhyCnqxktJBjyDJJrUabsKSwh+hAgemDEYqErtiTYO1i
sFo8oHG0wYvaX5FiH/oYIJ0+QL8OZIvg3kGCAg33eqIBBI+H0lCfPlUSAJxhzJbA0GQ/i9IuK8y9
GredZwoSbPsuAYxT6C5h7u6AYsMdyJ1LZhmgBZnLju7PGyWkLpMQsTh+LDxMapvttVJFBEl2ng0J
ljRoA337IP8MVU8bNwUK/NxjnPNM5N/VFFM64NZqZKwlXR96swqp0Gyfmsykr9nWe78zd6kR0YOo
tduQseWWc7cHAXNJeInwFBinEkylWwZsNgyt0jR6qqaGT0yjvcojIctikr0nvngf6pA4GV1jUGe9
GoRxbeR+XCxx0K4tMu77QH9Tka46TSy4moQ0Fs6+YQN83PB2Dxtitd5QIEOp0ekJmEvPWpPTx1kQ
jmE5P9UJEwgWdk31wAlyAlCHZzMngzwwpd9d1tVnFVYUfXzymZDSbnq/fQyaPRnZX7pMBEeDqzPI
ph+C+cKNiRLQ9nmFClX1upH+mkQqOC1nUsAQgzsVuXXk5f0yKlxOks4lETZIoNux0d1kI2VJ5cg9
4M9clu6+2AV4kCgUVNQRhU90SxpHT0kWdxsGNGBXzCVSkVF20iOBmDdRCvRmZKIxDfQ1gtY4A39B
gSGVZ0McJ7uzbj4Ec4dQx3kb5f21VzaCiZlSXuJm5zpXD002qIf13j8ejmkBWLGgcK2Sr4jJkCct
ybSDGf79Zv2aWU8WQYzBx2ooX2+qnk8AC5bkZaQsIfKV38UOfFqj57+0Qmw2VmLJbr+kWIqLBFwL
ezp8IfDTAGYzXgsld0esFoiq6GmmVG6LOrwPgmKv0nXSFjTmGjy73hCseBMyaMXzQsts4gljrqwV
xkEOlf/D3nksR45l2fZXntUcZbjQGPTEtaJTM4IxgZERQeBCiwv59b0AZiUzy7qfdc97EG6u6OEC
uOKcvdd2Pi/yHP2JeiWYwsX39K8LibzAwoR1/FJFLiJJG90s9ET9Ies9qmKmTcBI0Bv7rrWTS1ol
1n7pdv+fSPBpLH//xz/efmVU3uB21PKn+pvUz4L8/xdhwBya8IcScE5l+I9/3Ca0Rovs79iGzz/6
F7bB+qdlCuHahikQ49l/DTXQZziD47i2a+h4az0ACn9gG0x3foT4KMdDOmgR5PinRtA0ERzas7iQ
3un8t97/RiNoCP3fMA7cYbo+KzZCq4CYLkrFv+oY6i4ht8sR1UmT7pmzClEMNmsQ8/4GnvhLD9Cz
HCaNzuZgbFrtEaG2uWb3C8WKlmueKUyBPuN2rlnpepgl1RUyKz22rCN5KdpJJ8fuZFmU9WnSbVvj
GPW5PHOCY3tIWEYGFrsU9T5UFD6nBk1DBgkUXQKjoDj4NP52sDC80+zeOzVe2FGyH1gvFxAOSsd+
AUmVAOOjOVbrnF0d/t3Tcu3rQkOybpBvO+rzhtqnyTw/E6Nfg8F/vlr1nIxJFlLW0ZIXPx0Br4zh
HxdhUxqksjMqJsR+rZabScZkh2vNWH89eXlguZDzXyzXlldZro05a13fJvB3QFeW1YD9MNuQh0C5
Rk8zwPdc6KIFOT4FDn4cY7u0Uf25q/p5DR0CEoxoPU4JOCdBtn1AcyKepvTsZb5O1dbX7lt2G7u5
VOjRk0cOgGndDPPz10UsOrmGjEGtJAliCuCS9nPnswczbKM8S0deqqBDBHXNHHhgVWPQskoKSSc7
uzN676dTUgDsqgm1oZ5+T6eMLaIsf3gegxU7mPugZymhR45XME4C7i1YG9ahu/HAsbVexPqxS3dd
pSEm9IfpUMytUw/Hb1+3LhW8yrgJlSFuhn6kCJAozKt+6Oi7uMYZHo3JUWNuccEr0vprRXTRxg8z
F/lN56eAmqfspm/mVot1rmOzvWBXxsRvQNIDgSUHOnW5rhs3pJV1yB6hKZh2Yd6UtU2SeEe3RKZU
iouSLrg/QicjG6m2G+YujbWx0dUcnWpKZ3Nmc+gt89CUOT0MeMqrKKu7vclCiVVMQjPOhteDWETb
DxY7ASKsWfNl/SUn75bwUrUqQOmfvaGwL1DanD1WvZflMdizfHsa5dWAiXB5ghM73swu3Qs++s3o
jeaNmN+1aqKXTjPGXS2j3fLYND/BkWgDDGJAIn16dkCezV5eVvpJPl3qno/VO5Lvw073vqH9dCcV
7qaxEujoaeXaY3vjUKYAdzkjOhFtuLvGaf52X1+TEJ5cpYJxmiZRdtaM2Zyk1TsjZ66sCU4/Nfzn
GGXmq8udXxd5BPY/owvOAKhorWE6EBb/c6zG83LLgIMLvIl29ECqD4liIQs41FVodsB9PA+SLRjH
hnGmy7yYnOyBk6UyHWpvYmPqNAQkrIpdEnZXM/GHU2vTAvEVcBijklgKsNEJkjfvkshQpzL2cAZ6
2Y/FMdbPAOLCp8O5WDKKfsY/LldLMLA1cX3QCcp0Wv9MPQjK1hyYbcwXffpm2fxySLvVKp+NDNls
ZKjRNzakJR2Wu/zF6SaQK9SmqLcMCQA6NGqurPFJNnEIddeLMNvWVaJgc/9pHiPq8GcyoB1cvF8L
oHexgi3XlvsGr9vHScruATHaqgmo6U+CxHjlyEPZ+fStgBiu3MB/M2vaTs28Wlne0pSFbwKIwfbz
m2x76hreoK3xeNSn3Eo30hz6w+i7Ff4OaphMYxSkcwzzAwf2mgBJA5FCka7NECnoJz968T0thi2l
V2RQBjt2CuTQ6Ll+UrHJ5lAiMibhWOYVvVY/2mUaEQddrJ7NaWQ09rxhZxT5kzOzd5Fw0T7WUASh
8evX2qiDli3o8DnK9De9dNA/jiaki2ZCrJVfmq6KdrbUfuVmRx2Z1Og2tw+ajTd7tkQ5Wc9UsVxd
fGGfvN7ZddEjxDU9yXapmLGhC693OQDG2XWzXGuK4kHpbfnpCluMYo5N6WMNPA5HTztPXsTXbfwg
bmh5q5HKnOpPiz/UwrzJPo6KUqhM+LAIWQzX1cFaEO1iTs29m3YBM1FjHtqWEsmr3fxGddacqsUI
utjyUK7YnKm5D/x5EBiLI8/5kKBvt8sz08Ii2LZkAbo8OyHcZRMEqBUCugduFqN56XHr2CYe8PFI
Co13lBkUyhXD4dYbR22Dwg3P0ENfDd3x3z77crOTOjSmhNTfsYm8z6+BlNTZFz19Aow//XIL0ntw
Lqkxvve5oAwQO3RIOxN+Wklnv5h8/WRkEn0UNuB0TilK5gM0sYkpH1Gs1wYKMkq98QqeGwF+18GF
gI5vf9eovD3BSLr0dkGr3qAO0ToDEaJ+LDYwSukrwbQ91fTUJV7EeAY66/quBM90GueUe72LHnXF
ANFmdKn8uId3P8DJx4S5WUx6y8U0oPEi/BlVjWun0dZHSeOXM3JitbhHM3o9wNuCQ+owF5Q1arI/
ofkLrny5WO5rpvZeD2u1W4a35WLxfn7d1OchL2MfjuwDm3pUhMytbXlYrKOhLhgNlqvLhefbEHCJ
fF/Z4BsBwXkrYpVzUKC4jZcLhUJrb+CwXMagDEsqNVh0DpB9V43R3WrYj7bK0n8s/+8y3i7v5d9u
TvCZ97mT7RYvqouDPVDeMUhKunxdNcLi9dJvjW1RQFe9flouGkR8mybjGyn00LoI9pV7Q9kfGeuv
7RBp0dmAhjvl5YBM5kkLnGS2THFkRlaIcqjjXFrOTX+xRFkOPSYPi9anxbcPKu1Y2sBfIrQIffjK
VmdLmjE6n4p0WHKIpnVlJue2aJL9F7r9k9r+RXFfHvl6WGQHgKXm8cttvDx1eQLhtOXR7X4sllzY
i/ahBwCz3Fow6vHitpu9dMvNzwfghh3R+a7aygnFp5uXHARqtMv3WNpO0Z3jqthbOeUek0+cG5jD
cWvrlxgZ4YVsqmNXat4+dDPMEnX+m34DGQGaKU5ViUhY+P79uGD4/wT0L6j+T6z9F7X/6zn/1X1u
M7CL18IEus+/uP7LNYoVNZItFE1/3v9vf7888IXPJ1dMW2uaaX2eemWZyf52OQur2qF4gGZ5XrBn
8XpgQG8BHFSBnh4GkzbN1xT6dXO51k1WRI1pnlyX28s0+3Uzw8SeddN4UgNupFzow3aZchbnbd2N
mHCX2/BrywMi9U2XzVk9X7ZtTx9gnnqKslCHdbM3y/ayXAwusrSRGRmKF1r1UpQkwRuux4zMEP2Z
WhFMRdAcZJdQlqey2KIEnZNMnBIpLBAPrg44cXGKwDBBGPL3h/7yLNnGJJkMMyl7eVa+bfWiPE4u
o892Qdc1i493XocsN9tMb/54pEycqT4v97JrqYjXnZ81zZOVwKacEXDP1dEcOF2/XsVo7IhckKFL
z2EBb/2Tkie6mnH988X/es/XSy5IveUVl/uGxvCOLdrvP0l/y2PLzWhJefjL1eV//3wjyx8vt2Xl
kgWx3P78H79eSo+JrTJ8wkbOrotr4r99F59v++vhr1f/H9xXZOfYrfS627ERImBtJKctWUtqPIaz
qbYNNAXgLOMT1VlIOLI3NoOorlasTxtC2hn0pvwllh45X375kpRmx2KW9mFe69ZeBO5dkwzld7bC
HyzR35QLdG0iso5AY40kP4Oni8Ki+20g6aa2/jyAI9m0qGBPpNStrAgZcxYA6W0aAE+p9NVOFerJ
LCQzjddQe2ZGIXOke5p6r9+0lf6NWNEJ3R8s5c49h3kMQFjWKwzo2M7mj2kN7AL6FmKcxsTnuDuF
AXpbsT5dDwrRL00e1LlNDtO5LtN9mavflIclpy+VzUjvXg01yK2DcDXGG+aWMZ1Q1AtWXe/GQfww
NRw0wE2KoWWh7cn15GA1c6mEESJaHJImOUUa31vaWGciuFuGPolWUOXXKPrVj++pH+xjgOJk14Jw
DfPoG32pHLFadIQIx0FfDMiszL2pyls6gIqfipplE7a/HNqape7beyOgIhE7MGFqdm74Ab5pLqJH
PALOXMDIRubWuXkIMukhGYKdmezsGtVxU8LztVKIW6n5Dn8XGJadvHTZu04aasuS63Zs07esZq1b
UZ41pX5Xje64KiQdGK7VCBxydhwWnr3Q+TFRCN1Y2BWORULQL/CY8Bib4JvZZe+HuuKXBRVDAAGh
g4Bl9r6n3vSpAYRchy/NQNJVoiVU4q0WkBnbx20uuj0ZiQ6KSHs71PTfZRkh3zC9t5gj/RQzU68t
q5t2eiSfpoFaLXGMrEi0Bfp9yhBT57Yj9oOasQs5aoNyMA99KB69vrb2ZlocI3TUDxiVH70yvfa+
YPceIj9SIrxtm3ivqqHfTIa2xUtKkh5f+R7m4F7rMTGGWXvJ6UH/gpF44V+1rpMkmwMT5nRzBrjG
Qpc8RQyTsppo+c1ys3ja2xb9k0m/9WWt02pXNciE+KJ343jrE0Z8zLT0WtIWGBqOV0FGxNoqnT2I
pY0o0mZr9SMHZzvhyTZclIB+j+TLWluhVZ0apd4XA7tHa+fYl980y2NYxXqXmmUNb9Fb2xkimDxX
9o0HwmeVdlFFWyaJz5bRweACc0MgQTzqOy0VZHfayffKtN/txn6w8Nt+L5viW8kQtR47REFe1eq0
QKZ6b0x9d6PrN7KxRpAqSIgtAxnO2CGeSs1VENTDtcg3wJZgASbi3ilaSOH5B2Sbx2JsnDMj60rH
hHF2n/DSQQd6qMviWIWDRQFL+zUJ8ZLLYJdG0QHqcYRwwUOSFjpqn6RKss9HbJV3DajM1N4Elv9o
u1VzqM5t3GBfsZD+Vk6FR4YWMNM/yhwHTk6Y26eJqtbJ9T1isVFCZ10Am3JmFQbtbxa5VKIHs98E
DE5FhtyT1Ku9bJGAZY1/yrwI0aQdX6tAqK0TJj+KRB/XgU9bLUprOuuMfG7FIlRR9zHKvN4lUfAt
C7p4XTuIde30APDssXS14JSqZBe5tr9VlXVOdLe61wbLXMWiT3Zu0vzqld/sA8ao2b7TbkHmH+BR
sYtWzTWP+7uwM51d6+z7wnvq24SqlJOrjWfov6RjnG26phD75NsE1xBfPj1jiEW0uQW0IL+7CYz6
xaxtBAP6mO/Gji/aeOm6lHwa2H0eLNAD4a+5rXH4lm+UKfhMHbo5SySvpH8dIIo+icilcV4kv1q6
yutiiggKt1AxR5aZPZJjuPPhlsG7aO9S99KYmUNmU/rQjQLGNnazbR8qXImlxIWIxoYkGwVxBUGf
HN5wVv0YPIJRpv5ZoZCjfkVMWpM++rJ71kZm8cxItkMTncm4us0N573LdyplqAFBcfI7x9xWeLYh
THmbQf/oo1LfgFb48ER+SKJZCOC73S6fOPxk6a4oZU5XAHTsHrwo2eHvWkUDomsPuNJWExAmaenm
m9KEN4bhPd0MrXwv+62XFtU2hoXbJy3wtAqJRMjW02OqSvep396kJsx00wcNWUqrWuu5+DXmSH5j
+d2yqnwDC11DaN+9tw1Sdt0vOS8wXciI5B74EhvjR+dWxjooE/dAHYoMzHUDmv0aNhKLZYhgfZyV
BhggFD1pP3MS2ErRq2XfTFlAjxy6fdQXcm8F7StCoFPBbnhX9/a5dRznKvLoptbn7pJvkZCZelfq
zXiYM0VvOvTzTUt5eCXp61SpgBvZVVtfWbvYlXA0YpJOorhcVbFytp1j5JuIqLNV3xXlSvbJPYAz
mwAJaCIRmRiGpW9ifpGmSV/ItBhYMxq/jeIutClDWVh4wOOPDIUvTmKcm7cyip+tSXtD0QB4JWjr
tZg6mq5DfR0DNORTGN2CLrqxIrz6dnmb5eLOm+rZfxnTK9QGmKSqAMwZiuNoMRhHwcx3NZ9Vhc64
jZiXKSA8WICK3YABMpGlfl+GZP/UOQ4uM9QerEJM26xFzNHRLG0V+s4Icv1qiAc6dz4p3qq5S2pu
wH7kgJguUs/uhoIMnZifLHNd3Jkjo4NFyoRw3bOWhxES79I+WDUKtXjtB2lyy8pPAVV0n4GIkM4Z
3eFcbM5FZyHNR6Vd1qfCQrQjFfkoAy33IYo9FD+0JwOh5wepgp8iGp5a0jgQoFUVGeXo6pnHEC7Q
pt34FSvYDn+ybZ7sML5OAPkNzVRbPXIh1jRo+EUcwdLN39OiL1Cy1f06gmdM8XcGp3pvQdxJiqgs
AU2/uSXkCtUTYQSd6e5jdKahXYS/2XNghrLC1v9Wa/mDX9JKF5bEW6KXdzin+rzY4yhLweQsxkzd
h6Bm7sq2f2CXy0TNWVcLjRHO9ih74vgZrFl9LcYnMsweC6NJLj19zD6VVMmwCDiWT1o125Ape7DZ
dW4SvdsIj+gZLFf3QurirKHnLHMN/Bwac1GXLaJ65NykypT3fldTayZSZgpNvFJhSdJRVZwpiUcV
gQJ57ZIAp33XXCpwDXuvdWKNxLQm3o5qU34XSt+9HeVuUIX/g+EI2S6L+V2phL8lBkhcuxpFr67D
jWIGlwIJZNXlw7ZNJR2YfuuOtnksjPGhtMbhzjV1DBcacBlq4BKtf4mqlcrkwXLimJDqgxFS+sqz
4jw2yYdLcvOqZU7a6G3+s4itX0BT0H+7LdlWLK1W2EoHlCP9NumfcpaEe6OYqcJpeyx7PYIBJ4Bo
MTQwIPr6fa+GS5RUxi0u5qNDHJiX9mSAZOx17Q5TCXvYdWY318SCZ5PzsiviCvs18R24N/QGV5lC
1iet+tijpdubzkz4TEsMVAPuf9NaK0M6OyC9qIvFOzkZWHrnmB9pNB7hnsElpkfNQiv6kM1NTFxe
xvzKMhJPaFY+mM6j6wvxFNSodsOejrWHDwLlh11Vr01H4bxVxotlsLiHQ3Kfhfa30iREQer3wkPJ
TDC52g5iwvDXkLyrF9NDYWgdYkBkdzrfOJw0RcUHl3pctkQknrsWxYvtwpKyIF45Pe6ios827nAC
iIajIEMnSaNzrfThp5175OF4mB7Tlru0AL+UXk8vnjvvCwCO9CZKKStAutNrzQ+gnHIjyklt3BLp
10hfTBpkYmCwy0dmm16lT2NWD2tXZr/M3MUel7kO+zFsiULSpC8qUhCr30aUKdSlwYAitiWwzT8U
tQOD16Xkm0RFeRABMYixW5bbFEwCuxxrFbcx5oiM6BH+57Swy7XfxMwNgIZRF7HqSrYlcqlNIjEM
IfH80TL2r81WEmOVIJRWccuA521Je0PjUbdvzqCeEqQNBM1tASZSYxB1tA6mbd0I1GHj8DbmGZ/O
gECexai/8DZNJQK9dkK+GUdYkkXb43gmE9IzI87UjJI+BaDM849Jrc2fEt0XWuEAvyDy+R4w66k4
d1K+29JFRVTjqiAuqI/7j3piVrIHe+eE3W9rnK7ZDAOzCFHiN2PbZuXrNKvHXe8Xz141e5Ay/1tC
JGfpdr/bbHg2ovBY4DhlWf8WJNF4DH0Wy7nvPOhNjiF5eEqQuTuppk7KbvfoVMYNzm6bECwccpyQ
xWDJTWcONwWBoLjdyd1034wJHUjZh/52KnFCyJBGc5hhkqFOJi6tDpbWcarhrKwrraEQ4VCSr6Ip
e9YTiCoTHg1+MnMzpuMtexcqQbZ2VqxJGYV9yjW6al+m3Cyu7FKMOcy2mfjKgDf3q7y2QACqn/Rt
P6IW9XAzUXgMDQ5tx3pmlPiFYtLelZm5F11YcWJExgpISbcKbA8B1IAEhpwMwN5Q2+msI2uhteDb
3dbXqheHCJ/dJtZC74Gzp7dLtD89eLnRo6GXyl/6FOE1zOxXzIUwy6G1Jlh7fPmOKImiH8dk4+Id
HWhXIyZ0qY9McqMJiolNXXxEU4V8PYIHIcd3kStjXXXxMQjmN6B3+UFE6J0xOUIs/t6GmBOYXK+s
Eb6Zynysje7OzLV7T8hbMgUQ/cdIkEjc/mlCZqgU8xMb+ao1cfjJ6Dl0Z/YrUVMmlG2IVAg0HS1i
hxyFd75RiH2URaz7IpAUSNhmuW5GuqyCkNEwqsHkmdOAqZT6oN4NVu/tkPOFzOYKaza1FviUhpDe
TTRiTNNHEOTSs8QlocIgbYgzqdu/mVXzCnZsnU0OemFITau0j19GQV6YeA1xlK9Ug4EzH5mdlbWW
nWiu2I3cVKNRMjiojVz7XEpmZQskBnIKooz1M9WnBOOFnx7SRq+uXTrghW2f5WjjzuhPqedQxjCM
96IlzjFp0fJqbOO51j+MpbsTSte3XZJ8+DX9aa3ST4Gbz7mjSOojN2WtafaI18ccdpkSVBJHl9ic
okCa/zAU2nPbf/gRVW9HPPfoeNap5/3Q7GfXdZjlTDwPFtRjcmQw2YBcdVtGADfk/6/RWq1pfpEm
615t+OZIK8Fd5iPZ7y0r1Sq2WDlgVRsKvOOCBEFNx2mUec1dpNEURBXE8BDf+SQsha3+LsKg3o+8
BZi8jHy858gE/F/RMxcsR2tfv5n3qLBhAvwCouKE5CMN+vCtbbENOrrYxdqs+A7JFC2dCkODd4fk
FLxUn25aH4+tmPznpKk/VFZ8zJoSO5O3XV7guHpmRmDJW8kX8hy8jSG9dSLRvtvad1NGPuA7e7xx
5U8rze7sbLLhEcNuzVh3dpOJya4yb/RGe25GQZfYgVbVBSjbXjIoElhdgKwU4BiEin7COZW7Kjmg
7K3WKiufmDRvzHK6J4HBW2fIlflQIon9dd+ZfMaUL7CrDIBIIUeLHukrzZXGlkQooBn+g9mL1yJO
sQwifzEdHMNOvI5M9zGiAA0x+iaxkRikASC3MLqjHtev7D65c23ap8gsCNV9csb4iaihh2GQuNzG
o1TlVTUZgcxXOzFekdWtgy6cNXllxGaj1+4ae+Lw0gBGl+htJnc3b0wn5MacuCxoQ3FrJuGbEZhE
qrUCpna7b+PqI45cDEPsEjC3eDtbe/b88VDa+k0HwXNVS+KuCiKvEfc6P7BR3Bv8WmZgbQeWg5H1
6E3TU2UN8UG84tYwUxaI7ErXbtxlO5VxxNRWXhAmW28UIn+p1z8m1/3hZBUlBHGji+yjbfwfZtu+
5/k7uE8sVzQ4Mj14po10X2lzIET+YfBm06n8CKPkMbWLp7wzpzUVS3xdufvuczzvm6R9zVlg43Ri
SIqrMVmZqnhLISvU8KhzSYvISikUDEdrzPGqlI+2TVh8o39zRUOcVLaLBlrFhRfcewMydXQcH4mX
3KOg7a321mi0S6TiY6unP0udrlLtAonWQHBPc6hlGFm7uqsy6BfQiA1RfSNxoZzka4IkOwuvZgOx
vSwBW4fKuymMASpRdBsIBAuaeeN29octsmYdWnOxyjCvAEDwPJQOVSRW2lG5Va4EBvkNOfAhCr/j
f9GOmRoxurAVdHUUaBKs1v8J+n7/j3KYTKR4/z9B3/V3//9Ov+vm9/g3HeDnn/0L+Wf+09eR3vmW
NQv6mET+8Sf2zwb7x/0ek4nw5gf+lcMk/mk6TLeeMYOKXNNC6/cH9M/0/unzarrOI7oldOH8bwR9
5DLxUn/DLlGc1qGRCt/zeBDN9N/BREZV55nZ2vWhGdi8RSNFYIXSJPRZTsc1m9gmxLqR12x1CRJ4
0mon2GgQRRDbQuNKguop9NVDG1YUJlScXPKmL9eyxykCzZ/YCa/B1Z4W8a4hYnDltQwf2RCcA3IE
64Klphgn8xTYzlHoTXKsfAeiwve4z+qz3xQUzYFLc0H8hVCMJVbrZxvTmAkH0hwfq7dAxO+1V8RQ
wKhkWTj4c7K4LwT5vhj4xda95lfntCHhFK9KiQRZIxep17C5puWdlyt1JQPnySvZ8Npds+eEao6E
iLAn0198mwp2lPhULIbxg3C6DUNtW4G4NeA2EQRonZSFEKFqgcuFQ3ZLFFrw1ObWT62Pf1SmX+wL
3evuqhhUTKWKo0rRV2tiNYGRPbkJem7dkPH6ps6QkRhmfBPXmtw0eg0/Bez5Ck19thsLznGGz6d4
Eu6uspJsa+MZCaxq2hAYk+3rsH8e23pu6e0Jpcj3Rs8rlw7FWqIVYDNKIk+Lgp67Fn4PS2zsiPmf
agfTf+Q+FVVMh6GXlwwtN9uilZZHEoB+vctaCw6DFD71skltIbw/2QLkyFLFz1ubaCeDWzXApQhY
fwfceZvzJW7qDq93GuYoJDCpWDInu9jM1+0YH1TPHqKtWB9Sc2/XHsL8IkYm5w7Zzi158TRIzqkJ
490nrNZEOkr83UOhS763rDPXDRqpbRdSJs90yD3zX/SOq21JtkG7GEOP82Puy4ai2YBNulNqPOgG
X0dN9XvdDPCiOivcTPWLrg38KKjNFe9zSWgYfOswtSjropIYiindgh9HmE7D5lHNikMZ3IjJdS5e
oi59LwoyQI1+w0IQx4XAgZfAdTcSAkuAXe1HFoWrLns23OHBr2tnF48llv7kNHo+E2RH4XvqOTVK
Djr42Rd0DHJL2GkyVWzG7VMRTS/GwKFG/2bPMYzGKTWCNRtjNXknlcXEr0zV0Yyghgw+3X8/m3ZM
V3B7sOO4mEENoizgANRrpzc1qizJ93y6LcCAngk2YHOsUtJSpoGZCvffgAkm8UGrV73kmO/6dzp3
JerPx1b7ZqP1m3/Uif67xo/qYD6sY++CaymFYR59p+Wjncx+YsU8hpDKMHNtM6MA6G0UL5VLIT5s
4KbLPj+wqEVQWuX2sRD1Y8ihcPFAgiEL83YCk889wb7rrKaF5WTqvqhbYx8Y7MkGqyH/OSMVNE0T
bxU5+gaUW0moCtsZdiFCJsm+CApz74MR6EsOHoKnuo6QGYNCTZ2Vl5ncHXU4Z1NzwEsOnHpLINOG
bcuBZJENsLgfQtn3tclAIuv0ER9CeOGtuOvwDqdwuy69vHlEG7tyxxp9i9ul26Adi53HT4rPqv3t
FFgYYm9eINs8jRgRe5doNL4Cqi0TZq00JE5ZIs5bBWlEh0/6DIsNsAXRwUq1yvvBBcc5zMnndIDe
ZYdBKRvjX0UIGdAKq6ekgc8U2JhTJ52fN657LOZT2m4I3cBASQQr1pJ1p1Htsj5CD9BS0PM7e/50
oOt6mlws/zZE8cuoZqCkS73Qc7vHNKV4SK+LFXONKoy01hfNIT188sR0n+Tbvtd+J3ryTBaXtxFa
dzQzVKtR0+jb3N2HVfHbK/JDGZAkb+h45CP5rqFTWJHnfcBubBydhhahUSTvdaORbhWSJiXNjY4E
kANa0AxHd7iujeS2UBX0jyjgPB2IE7VbbweH/5zWbrZ15icNITQS4uyp42f4YarU3ye22OApw/XX
s62JyZ9Z5T8ME8NQiDVkNYx0BelFPHkzRa43R7hZHAp5sdWOeYCBsaKRuardqr1JhH/1Msx6fR/A
PSrKYNfmLmUJ2RPTVjTQUmX4O9ZIOmvnQVX+CqPuBothh6KFyikCjm3jkWuRaxm+pTmStRmsveos
3B8hgduWlgN1KcJrogP1cnKbWov0PqSLS85B0bSfcue1KXXnUonG2KUZTY7BDHSCsqq9aWXNts5M
NqROKi6BJGOvnfXRmaGqO4MlY5MTlBbW5T1cufLW7TR5ydNwHzWZiaamURt/cu+HVu+OPQ9evLA6
ZaJO7uuG7k3MrKIVWrW3Qi2479R49c0YQIorqeRK7xcA7lOoGSSCqIhCbGt8TEZsX4KMD5EbeJQN
Su43VYNleEoYmhSnZ24g+EL0SB/Ja1F3D6966I+7ZLLnw+CQEU+6HigJZV2erK153moBLPhxc6Wi
C8iPagX5NYx17olUX877wrlGTgsweICOFUTvzPYdqnaeNmTd41C/dTpVgw7R4crrUP5PepXs2npA
51DIB39SM7HqhqJcvWdpxgemetFUNapSss5A0BMAu5yME5TVrlQG4VbBdijg+9leuC0TazpY3QBj
lZq5M4jX1Aj9vZP6VzeAPODXL2wQ3HXvg6MjKmhd1Aw1cOpp91NHmORwbcmHOAgn+OlZwCDoI+Ek
7j3gvxTmqPW7B5/vEzlorB8wzT4oDVGz2T66g7u3nNRYqx6BG6mfb5NBw5Jm3CZXc04j5dNN2xJ+
6FnU9VXSdXMWFT63vAf51ogPJmZLiPEat6MGabG9ZrE4jIQzU4gBHSOy+tU0FQcGo20SlJdGJOOO
bQdx6aN4z4LkG+m6xiVgWThPZWaUo9YGqaWVLJBsMtc2A7O5K2Y7pG7sc9MJkBaBh+4VALDRh50l
oY/Er43UCTGJB7Ej3PLJt5orPMyIouLIB+PLXS9st6nAWJuW1rdSwyrQa3TBpGfbx8G7rXG53xTC
pjRnnPQoWjcMcqxNEOMyMGwj32i3aXkUxoZCvEY/Dedow/ccO/hES5j12AAcftC2H9Y6tYit5fn9
kUkRrCrRQLd1YwTYWkf/AU/gT2+yHp0y6O7IKN/VTew9ZPljoaB0YaBrgILI/kwO/Mpv7UvB3Jwx
Nz7A1OQrSpSPeyQ196HaST32Mau4bAetqoVCMzGihmxGEYMaDkSa2jN9ckHMX3GQT49JcRmRnD22
A5D7sHtaLvoyfh7JS7j2btM9WQM4Xybc7hCEVYoG1JhIJAoAPdfwbCWVG9vhlZRV5veaxkRfWGRn
OrZgDERLW1a5eQxKZYN/1pm07eCJKbG4kquj70IqIFvM5+6THhruMbFoCXsxMo18Uu7RJE6cHLTp
1RlovIt81Ehx78UDa+WVn2X2k26P8ImSZEentrn/vMsnSTpHTnIe8SLakbKekpCTo6kKRPSEIpNA
VRl7kmFGVJAtrJlIDc//yd6ZbLmqZFv2X7KdxMAoDGOMzGyorlxenrLDOCV1XfP1OcFvhPx63Ih4
r/86HBBIriMJMNt7rblQ6GIsTLwZHcl/IRisH/aIEC1AYCUNAMFF+aMuXHtjDEZ2l+kFqu5ChhDH
jFM1az9RSMJtCCcAznKgftHrMale4FG7ElqODj4xn7Ya39vqUqpAPQlBFcaS3YckgYqQm9W4NguB
ZsR6pF1+77Som7RJO2G8ILbCF+SY2nJcTz1qK1BVyPDrj3IIHUQtc6xzt+1bz2XAXxDcl4UfE3+k
H2X0NN61Mjhwiwt3AEzFKszFp16nBBP0yNwNZgAIxIFCeMlWM2cLbGccGmNfTbB+fbqlUQsOwD1n
abkfuGsdhZt96FfasI/xC/tFcLDRNKSST0gwXDhkMACuTDgeMwyoKW6gdel2KMi42WGAx1NOB5LO
jbMLKKzukB+At+qcl3SA8dGHRBdOTV7uEcFgH3HHU2mI7wkXig1efJjQZp3DV7LOLedNQ94dyvqp
2GXgFBSfCEF+WDajz8gXGSDmLbzwooH/Euoa5TicRQPKpQh1GUKW7mf0tSYJ+5GxCNApfswqri62
+SJtt0bfZ0PlnkconVZcKsN5yVK3vC8nmteB/Z3BOfBUxOJ81e0pdvvvNUq7Ry4356qUAflzvbmW
aMhWrvAr5Ma7QUidcY9hHrDGwIWmHIda/ncaYCAYJKeALONnPTL2hj0SxAFDDD01k2NT/bIl54bO
bDKtcbrVJXJ5DQBA2j8ONLAPg8GpC2wiDKhAWp992wKkHdb7Tsp809RgvPxxIu9Rrzd2Fj3bgfis
Cr6RNI6RAaTQ2hT9dGp7d9k0MFzskmeCvS+k2n9Vkji5cKifu8yrNkRl/PS57069o6hZAsAm3uez
KpmgUjfyt9NQAAWlMYwA1fmKUpVZLAjgI7r0aWtb/oPUmnbjJmmPpC+WAPuYReiJ0i+0Swv+dz4S
LCNqL+HUbSgwOsdaoezwzScyjubbIF2gHk0R4ozfhZ/vjHrq9mXooWiALFEEPx2nt/dNAnIvUcZw
iCSx9Q7vGNwjt266RNggGjLR1wOCpwoZ7xazq7Pt3T5dk7D0IZ6pwbRQj8MEiSmMe/dcDXT9W6qs
BjeJl25Sew+SMXYaRxy8Lt30BQoQasoXKdKGMHvrC7W0lQwD44qiyTnEuX+P5hesed3cYVSGyCkp
vFsWnaTGdYCLT/Ie8m3IDyX/xvDgRzy3vCHfB648OEM+HQD4nHWnfvFjMB4M4SrQmzMECgHL2rcF
p7ylfbRn4U/PyQVPiMtFaFAhpj/Hba4CMhzR8oO2y0US5RRMTrihWRHGexGjU5KCkLnIwQU9GcZd
PYVk71XfpdM2Z9Sed2apTmFEnwLNTnDNDFqAjA7LoxtyfWjLCbFC3w4bSkskcXoMqVWpEYfFKC9u
SLYv7wLuR0d+kd4skrnzNAc6j5DHVnigkwVZr0QVco627gdhIZ5mgPUri4rvkzbERy7Acm1wxm6Q
AEHIaUJj3UYdLQxXf7HLH6oCWOFNbXaAMkE3jgABreDN6YQb5bUEONEST8ZEBmkKJ9MEKD4TLiJo
1GZ2bxqovbiV+y2jRsuzzHNm1Q/03MS6rJIvqHDIq87XWkWXRCLtUU9jW8uDpTv5Nqlgpc6V8ECH
DkiQMGz9qW5WjcU4Gw3saei2RUknZqzPScylnFGY0PH9IlkyyKvtesIhgbM4SQ1vxqVJk0XoH/Na
3OHNFo/XehygsFQfuXP97oh3XWH9fsRNBlIFaDzG63zj+S0lqp461QCesM5dc9v0KW1t3XpOK2Bd
jsWQfNIDQdvpUxLo+r5thr0QVNCqBk6JPv2yDLifmCu/kph3zrTMpew9fusa4Fi2yY39Mco98MAx
0qoMkZWZMJmwa8VVY7J+dMzD26ittqYs8EEF3y1BrpWBUQtDLkM0BcBoa9bhbmoYGjL125Iel+66
9n6meDdVfpbJXMlfUhKtGsq+sB+mAbIb+d3EFJTRx7BmLtMyNFi1GRpkO0ZHkzvU9PXqS3yfWSQU
eznYsoSe0G7SfgRooPe1/5V4RFpejPPhmuYb0c+WGnN6cDKCGzpwQsCNuUIbksmBH007esxMSyhn
bWdTfjbY1o4ZJXTJiUGTiSC/HzRt6yfR94nO0OwrgpOXR+dMNpheSGeb62uU0QrvZbTpn4Ji+rTM
4qISsKdmXj1uZvvJJznZhmGLCHe/TCVU7fGqjBiD8kNT6cNuyB0Xnd1wCqbH3qBsQwqytq7BjI+E
P6c15h8/IkOY0US1t8gIKuZxfxFN/IpK78z0zN55DacvjS9zrqHpU2XSoeKUcbLikOPqBLIW9Nu6
7MVKprI71o31HWkz03vcMuizOowfeQqK8+gkz5qwPxOBiW7NYUqclfCKpbHx51Ll2KEfGMiWOkyp
fHabmFyrHkyLn5TigNj1ZVSOj7wzffBGjHlJMDMa6zkUvPDuEyZOd10+Znvf83/0SRucPNSCVjsm
xCREj43sL/AyDNIfgbo1TLy3VEmgUw8UXVwa/k+ENn9qieSmRj5ekxohHgHM51zC0RxzfDetaE8e
psh1kKKQsIrhOSQTFOLDjzoiU80fMVkrYZ//B0nwX+xgmKTM/COr4J+QBHMH4+7XEP7I33Uw5qf9
0cEQC3nAkjYsIl3O0UX/6GAI3f2bbpsOWG+mq44xkwf+6GEsUAJLtxyehQxYGQQx/L2HQXvDcIVU
QA6YCsIy+O/0MJT7jkkAXo5OiK1sy7aFdG3rXQuDXnYy9VgYLrSI134pPZqdZCGicB4ukZLcmAg/
I3/RcEuGhi71tsARFGwAHAVhXW7LwP5hpQH5BszgehyAcIH614Vp4QH0DGXhQh6/psIgLq3QyhOm
VvLjltVMEYO8XVZbj9rHsrYsYu68ay2GCIQGNT/R7ctPhVk+lGnb72YqyGlZiLqmvb2sFq6T4bL8
uWS+LWlvy8KZc99um21q+ttR4GVcXDA3n01Ol4lZzezsaSYLrUMK1buZ7artHBK2BMTdNpc1FxFa
4I0T0Z84uP15Yc6pnbeF3QL/ai37HM/+sWF2eS2LcN7sscruppCAh/nxwrOHNSkPIVKT2VMFnY2l
XCIaO9ywCTD3nYevk1t/R7jj66rTGv0xHp5sfJF8pnMkaQmq5nWxbEZhBAoh1H5Xmmr7sx9Cjp5q
B8+ZrUUDwifyMAIGLrbnbaai+9mk44PWoj+XExaS2k2JVm7vq0j3d2Pd7VWWFSsH0wSJAWGzT4Zu
Bphhw6n0g1DpSxtwaSqC6tqL2N4jS9zqReQ/kNRWNtV5ylCYWvNam/r5vhMCqVO8dUxtprsiADbj
WFtp8ZRu835KZtNHlNQEXkTeH7asSJYfkqkpvQk+uPVx+f78iTSkuKbe0jxYeS8ZHc+Zfn1Lccyz
RsT3uvzV5Fm9lV7Ynvg9t6dljYTEP9Zuj5lFD+D1tr0cc9u8PW95THc9ikCgybjLYn+7HfcfXub9
7uVlfSPArb+svu5HwDlF1Zv3ai9v7t17WDb/+49VTP1BAiI6ub1AWul/fCDvHusgru412yUweffu
T71+BO8+pnebxLX0K1R+zWZ5ctCLYl/RMkvm0yVc4vjmRfaPzXhxpd62l2PQRceAEOaDlj2vBy27
lm0LpeCI/2sNbgBz8l+87LvHbn++GEeCAd/tXjZvx9zeTdbglNdgD2yWQ5Ydf3Xc7fU0ZgO7KnYv
t4duT709dvu/3R6La+O+Yo7FL3wOL6TB/SGv0EEFFONOWs4Cg0ylkxzMJbIyNEgl71cNBftBG/37
iNy2nSFLeg+6gGckNd9nPMZr3F7t3ebyWnDPIk6K+UCXkw135/zHRy+yDg023eWYv3re8tjrk5dj
ljfy+gq37duz3z2Wp4OBDlPPj/0cFV0AEt32s4OzkYBI6cQM+ut2mEhKysuuN6v27AZNkvky+n4X
OlsGW/tmtnyGznyxGOe+URjCjF84BYs1ulpuCW8O8pdDl31LEvLt0GWzlZbA4mhTJiYSM5kXi1l5
WSBJ5QottKrdTWP9uDy2HLes2fUcCXvbXp5827y9TB8SeLlsBsgcVm5GJPoSpP0uUtvO3W5dqilb
v9mBiA9kPza8VgAP4gr9dvFXjzUx11303AvAYfFpL2uLbXtZi6f5vFn2+GJAO9/N1reYNu3iSh6V
ojWZhdf3B78+b3lUW37WdGZ3kZEEEHkZPyyLtvN498j4100AXwCI2h8LiLtcFOfNZcdrBneRf9Ir
YAq6FtSnZWGQEkQsaGSore36n4f5ozJr+j4FGi9ybkuY/gqnkSUoMzk9Fye75fLXW9wUbovlsSC3
v+vZMOeSwdcYHG86dfOClr3YYwE7LpyPJdh6WYsazJW0wI5jq+xTPy/E0IxLPHFAZjpWqM6odr41
PVXImVcjUFoE3Pxglu93nL/kxJv4wSwPtstvx55vgpDZE6p/a880cARkEtxh01dUHOePaPlgPLix
4ESdvTfpFjnbrnVa1gL4na9ro2zzbdxCGsKuOIKAmtEwxmShfWQEmJ9e6QRBTnnC0qONGnG1GQPF
tgGZ3TMfVH6yTY2WaUGaim1XhKG7BA5tQ2wRqL/RNAyADtH7hu4pSVsmpIrW0KCIOzCyCdSO1m+r
eVRnLaO3eB7NLdvU1f7+4LK97FkWGUC3eFXQx8fhNlC6WbZv+98ctLzIsk2VSu4Mo7l7/TsTI8NX
YMikmc9K9CRSac00zRNBLEIMbF4XtAtxO/XmAV4BpBj7uDjdl4U5j7yWtXrJoF62b274ZU+j6UhK
3x1+O6aSdFSNSfeofBUY2efF1IZcU5dVfmU4T94RLt7sHxE+r/Kc0Op3xyzP/i88thzy+leWp3hh
/9N3cXcsW7fF7b/aDT2QROTq6+U/tXxay9pfbS7/0RjL3vTYzDek20LMN6HbJq2G/OTNdxTR4A+u
BskPdr615Mvd7HbgsjY4Cfe123Nuu19fNkzM7PDuQQdZCFfcP//Z5Zh/+ZhkDI+U2txJjG1Utfil
L4vGxwL0uv1mddmVzeCBvzyytm2+yn+9/80rvT/0zfbr6pt3MRgDZ53WyteX/qf9y6FTmOfHWvx8
8zf+evWv/9LtTcejeKH/GO3evINl9XbIm5dY9rzfXh588/TX/W/ejpnsrZp5F/HaxptF8o/NFE2M
VWrkac0P3R6/PcGxdDJepuTr7SHPaoyTYScQ6pfVZU+bKEzc86vkI/PClGA9hqrgalgMo0v3fV7E
kYXpalldHlx2A5plNnw7clkLkkBgjshK2M7/2C3bebK87H/zckaW1iejLwo8ZfPqsv/1Ly3bUTW9
TMXMjGqRDW9vT1/W3rzm7S0tr77s5ut+0jAqABIdNIQoxsflXLmdEcum5UvMp6/nheyiQt/ejtJT
8te9kFHIEnffL5yKYBkB9TZ4i9sC5V+wdrNWx3RdEpcJZ5008bz5Y6F1E+ivZTudYltfL6vur6qF
C/Qe1rEAOW7sjnTYRdHJVgoRmAbMsFbBVwY7VBBGE2kMMqGxtX7SQUVQMjfvcn9ji2c/BaGVt91n
hwyoc4hWfdcI62swWi7+XM7hmJeh4ec26JqqeUq/TN9vi2WGP4UVqa4+txmtBemgt+gXYp8BbhCb
J2lyM5dznkgZIXzQ231vkdDDHdO2h3NtNTtdZ4jKb0dUKeo3eOiTZqMxiu9vc9elFLFUGNLB7rel
pFru9viN/qdg918s2EmiQf99we4L6tV35br5SX8XHIu/KVsYmOMs4bhy0RX/PWfc/ZsjdQp4FjnU
/DNHkP9dcmz/TZ9raAtI1FTSof73R7nO0v9muS7aZYHL+lXB/P/+z5/yVl8j4v1f+V9koYo56fRP
Kdi2NC3HRgzN4B7c8rtqnehkSdcI9u2o+8l9pyfNkwc4IEJw07fpBIrOm7jwWOvW937bMqaQPRsd
33xof/Uu3sueFe9CuULnY+KzEHPi+luOaVfrGkpLGNlZ4uI4tb1nPEl3E676q41bbIc88K6SNB4x
dAFmostgN7/HoQj2gQ1nzDKq6j/k3xpIy99/MNRLDYb0zgyFfa/ErjTTcAqFZ8egS7uKMclhTZ0E
xQLnZ9pE+kMytIcyrxt0sf53y3bydWtLKkUKi52tPXkZbdM262Gl2Dah2QnpKI470VXUudg4SJv2
VB9nIVTjbxW1uk0OuknrgVMawjtp/vDhP3zIVH/f/48Ql/NrU/yg1Fzn/dOHXGJsRYhbZUfdnfSz
6TD5UAGRnUVIoF2B3NbwqtmyMRgHUVh7+p4rVIkyb4qLGrKXMHcMoATqk2dgdP4P742f+j+9N5An
piXN+SSZf+9vfwBNDcSmV056bPz+yaPg1pt6cqTKNu593ZVUDWmvjGb5xXbb5pTYBvGUfXlMJHk1
phdP96l27+u0pf7D+/qnHya8Xl3nXcGp1fmi5s/0x7enMPPr//u/xP+O0CUXBgLtg4UavsmcNYxK
4p018loLkV0au1nhSMQKSVTB3vD7j0VKIFeelcNqsidxl5KI9O/fkv1PkcmOvWQl267Ld0mx+89v
iQAGffK9oTuYUDV2TOG0M6i1rU4cCHm/YfWceHfY0P1HWPjRSybkdrRxD0yWDAkn73BYEnByzbCq
YXpGktYNCXQS0yeWZ9I/VT391s6r7iYzIWwVMv/aji2cT4O4yI7eV2vtMhERfD/cR4sCbNaC4QSd
EEGgDlSDue28EQde1q2V5g47wIsXnAAdk7v6aJv5l2AWuKGzZSqK5s3UUJz1lbbL82q8VhmTQ9T9
wAbw8st2MzhFt3EWEd0sp5NuFW4mABqrPuupOKO6+/cfr2Hh2Xj3W3Rsga9RcN7rmEVmu8fb7xwR
i0LI3+BQh4sujTS/mr53LjPXpetmVseoJHAhLrESDN5wBTE1nbG4Zg9RkFHnBlGAzgeKP3liZxz5
vyrK/jucktNmbH/2AQ5cJLDeOcacdw4850dRRuE+xPDM50uEmLQolDta8cVrZsOocknUMWrE1IZz
6g3rIVbGizsG3TGoHf2qVSyWtdj1fcpY7UPnkrRlBqPc1poI7pdFErhXtASUvXLMTa3Mz06dPfE1
ttekGYZD3djipbOy8THw7gdMiQ9Zk4q9jpv4ZarJFK2rAOcp4R09HBvipfJpU2PtNaCH2sjf9/Cg
oVnAZ0LXRsRF4OfZsciio2VN8V3jFvGdYX8fW3gawyD8O8oyOiHYbXKkXbXRkZDuOLnDtW5U8SEY
a+tCbsEmusSCKDtJXPS1KZPwThABkBo+aTrRp1Gr2wO3NigYYhrPWdWJK750QxvHK46dB2WX2qYr
KhTSeNIufVBWqOpgRQMSwOydF+LIjR0Bk04gUA8I4SzUHD9MD+rShrhkGgB1WmANkHQKpL+tCQbL
+0a4wgdV5Oq0fEcyCYAJBKYgc6JudqapfyHulvjdkhIhk1z7EmE0MVPt6hcNmfMazBjuqke3dMJH
Sn9ndK7mJRBx+OhpXfiIKjFY5ThbzYrRqKaV4hnFs8eVWWXIqKydMKR/saktX0uVjVesM/3GQJy7
apPxYjiRY9G5Lh9dGUZH5HKIGYrmK7Rf2KoDhJqR1I1161h0h22Y2g4RoObIXR7Xc7pVnUWwwJBE
FwRntO9G3Tx4fXCNJ8fDNMkQPcgFl1k1PEVA1E6ajR15gI68iyhirKcWpX0GKeHYBagICFnTHzxi
YcIwCo/l2H6b6VkPLcLBh65JP7pxfJ7ahrA7MZhPll5q92FvMd5gy7T0F4RWfMgiJ7iTLjTaCfdk
J9Ox9YFULAubGfTRVUj4l83JzdTrjtjm/9FAhMbpzWNBFPYOVygCu4x8uiwHm+6ME1eZtXVTgmZT
R+/WhV/7j9W8SNJZsSNBOCybY8nFtAL4cmdVEn8PR1h6Fvhr6F0AgHoINyrYG0bsP5OHhAA/ZgrD
BUZ7WhZ6ZJ+CBPu+Ph8RKB0ig6KaZ5KkUEM+XhZEWWUnoNk/lq20UtOV/x74GMG1ue5wsIZB8rws
hs77oiYHvhEX7VWNWsVbaZEuVg7pdlWCF2wayuLBTXpI1vB+nn1Cr7nBThetoMfZmu5HSCIOLqO6
fzYpYInc/wiowDmQATQeWjuCcC3rFjsGKCkdiPm1xceJdR/z4+CVxReFwD6UP/swDj80Iz9ivSNx
NrE/CnyWCFpSco0t8BBtaRFCZgw/krx1Hyq1Shzjq0pNsvrgR7Tjx1ain5Lt3gnAcEj6AeSKdYex
QdpF1tkmat3kjNr0OHBebLWa+KO2T46E1ID46xub8qB9aSsUnaFTVfvYQjzjO1O/HhW0GLeE4p2k
MTLcHoNvh7jrqBfhb4NL286l7cWVC91J0nOdqAxF2uUelTNSCPIh4FV4j0GSfm3MNthZXHwPKeCC
rGrVNdeaYKOBI6j1Lt3TiyQjbTQ+RI3Ehj3W5YMMMlSO/Ys3aBKZiqvWgx14dIxBhyWJG2w95d8l
QYjfef40CTXXjhPBuYIcgiOa9n4VRp/stm0e9EYSQQX0brk+TYkyX0Z+y1X9Wela8cid6pqaU3/G
uQJRTg3PjuzDfWufqYza+ynhUYbuEmT1UJz6fvhq1dYE0bm+0uTFPNdzkZBKbVBpIv0tkPhZ0XQI
lCoPwgQlyAt88ZPpWZJbfgn9GtUPZIZ9TMyePgBU0d1Qw6S2BuxUAcgT6Znv70H5aLAb33lwCpBI
se45W4y/2loFzsFOcia7QkF8m+J95tEQtpRHQJMyx92UqnIzhNTJtCDD/qiJ77qWVYxXYfpEUUo2
fZufo84kpy5sgstginMTqP4CRtYUGbCrtjtneaR9mjDYuMRw9wbEBRUmMdzq4jrNbgYmZMneKbNw
Z2nBaerHXRB3n8IcA4kavBfdjAlC0+3n2B83VotEkJ+j9tFvYUYEQ753286h0e1PD6p8rOxIIMkJ
CZgvhoI/P/vOG2TLUTcBiEd0HIxod4deJPd6quTJJb0+JEQKZgZN9jK1T4VKGYHjWVmNWJ8u0CHc
S0pufWPTkPAtyG4AYfAsZFH+Q1d5vNGRnR/MtrgrAbxddfcXuJMOEQ+BqMKwj7Fd/Qrn2n+pS/Oo
Ne69aE3nZI9TtYUHbM/6rB7Gvjk8SWsS58yxuB0rupuTERMSDhbooZq1Wl0mrW8I9YsvoQOrPu7t
k1lXxBITb79pE6CLUpiQd1t0fK13qmRV7FVNbpwKYVrppbyWHVGa4RxHjXNUq3FExvJBRGmOg26D
6xownosatnEQ0DoRRAjleNVxefNa49ePResCHilIoSjDcGWji183bajfuWmMSiwVu8B9gd5VcRno
QgwuA3d/ZaG1xtVQztbZhggxi/8ZePvm3ooCopitMD0PwaA2LnJNgkDpaAHQOrhmeZ9UXXUY6h0d
hOKYd0V36IZflZ3ld8Do4Cd61e9iUuaq97mBR7BmUhx/Iiq1nZqxRklumiduahmInQbpuaAPJH3K
eEHsONhduRS23vDJ6KBMwYmJ9zG23U2MxecIdYyThtdoPPpTWSbKPb+go9ma9sqdIpP5rd9gR0Sd
2cdAJAGArbmuuGQZyAvNuC0SLu2SdE2CldJGUV87W34mxqYBtBnJXwlt7Ieg2Roh+C6jwZ9YRXiw
rFGd2qLFdwqGfA99Rl91SK5rFwtuC5ZUI4vdL6qS3NeNkwfmSwWhQJFkmpKX9smb+mJHitKL0WLf
Cidv0/Y4fHk7ZNm5QAKVVNGHdtR/V8S/rbzRiZ4qtJhtPZrfuk4DciXAJgkNohmccIJ4m644Jyi0
XwghIxezJZddNNFV1g5jUzONDlowxJtls227gVRsvnEyks5Bwz2qs4l2a9P0GGvuFiqwvFNZ0J+J
GYH6NUrvjmGqsUE4nH4WgfeAJ7j7ZTr1kdrDnapAZRkWYa1Vmsmzgawcv3PbbvXOIO1ccILwSNj3
8qwM1H3lRDBUlIQwf5Y9xfKstjhXnUuK5RwomWRhf6lav9i0OhHBS9SKdEZ4OQHTJKsy+rPUvJ+u
MJD094W+C+30a8WE7Az1wr8sa8vCwSS56XWnXUME0yoy9yzt7BL+URqddVoOAYpyGsqGvIrJ/e2A
ptp0+njV7IgqoyaN10UG6WVVdqWHrhZamsP0a8RZHm1sPU/uof180fEe7zT9KgaNYODyYUikfNBs
7j65VzzpiWEfSio4hG2MxdPyWGsDEfOrTu0h7moMpTXYY2NQPeVxMCNpy4dli4gmcZIK49Cy6R9s
siZ2/Iwz3KspWFplFwQTVOZjLA3zcYxDKAtJheBzgr1XUW05liZKapJuhqveN0CG/PLZ529w23hy
hPKpvQNRtizeTlWJ8qLcGFRF71wE1HNl9ajJ9cLfAYQQT00s9KdAijVi2vLBa1xrl/c6MzBjBpWq
fmW08+mjsi0C7QPTjfyiuP6ubddGEK1p96IGgD9OgND6Kce/vWw7Bf4xbH7lRhEGFzFBOmv0qtdG
mozrmiLaydL8J7NV1X4y0WAii+5PHQM7bE/TaVnkiWrTN9uQBwPOt2HaGnzO3DJH+SsU9Yga/YB2
FcF9aT8mRdudHE6iM+Ny8lThLKZp4dJZraKzE/jVfqjLq+FN/s4I7c+aDjYJNEW2YdxwxLIUbTET
QuD304vRJp+rXH5HeOWftaQ66G4kebXw0mH55ov1H/U+urpTeK0gFcnGeGGEd4hEix+StzqSjrFK
UsEl0kwuDXcBZffaKhqHr2USxGt8C5+QXa/EpJvrKApfZMbUqzKPJmO0zpPWmsp6yCno/kAe/M2Z
nEOvwM1kQbvuJmLr5bSRMzLEfwkKL4RcH+V7PLbMABV52z2RaKLuD5HVPDI4+RTMd5jE6vd4gmud
QOmiPBgigidwNKrggU63t29gD+pGTRzkLNz2elg8yehfNKiNmLrwkXQnvda/5e0T43yPUANyEKeB
UY2oHAEX2DPWdjccOssizgCfL4kCnFOlCM+hDjhWV+0vC9weFP742xBPBcAw9cnIZXNE8wbzH8W4
n8gjpTaUwskmoqZ0cubL5bJI7Y2sAnkQkfurnvh/RmQDIG8/CtXoW8uywVGSntxUYFlzzPZaVigs
bDp2Xly5samRiBcZeDy0J80MCEgCjIt7Mvk+uC2D+Lm8k6p1GauPuuFqW08qImRhGG8kgauk4OAo
yUMi4bh14tBiOpSn4rfHR130XraZNO7bYEQ1lMflt/iLGRXpQ6GnxHyX8APmCnJWTM1PLhz3XIbQ
8CFDvVca5Kqsd8qDOZOFEAAQGmgbOzG49kdfmle3xIweNi4VUElcRhJYzK8C84N0i88IBBMCYpgC
W8TUrgO3jy4GYEn8Pg4m23n0lVVfwywvPvGV3GmJ97EqO3BcVfkN7Tt0H1lO+7q3Mb13CZF/Afhf
m2sIk/b4jE8fDhC4A9DYZnDVEneDl6K6NmRP7upG+9hx+clCZu3R2KktqPxipzyIxERzkdVdecGB
aAo05jrO1msLAnZfO0XxCJJrbWMSS1so0JZ0HCbl0kCqOALp8tJLlxQgw9oPZEXoFx2OPYhjQn8y
2ItRa/yhbiwgD2zspCrXAmvz0bWbrxmFoxVmn1nKGsAgEly/bB2omnAeAgrUmSYfVHTsLPJDgeMA
nfKJVoKARNdTz76WjKX2cace9UnewfULybsnkF2JQABUdvHK99AdkpeeovJBC6NuQ5W6vM/L8Nmx
YuJGPHXhW8M5Y1NP8nTX2aqYknJE8KvTTvJsxZz9R2eIS5LInWaz3DewLH9wZ1AkA4UL0Qr9Jq55
94kVPSrZex/yCMJ6MX50QHFtMt9A5DeSBqwCeNQTwlNsCvGj0KCtZcTenAROC+CDmHkgAte1560x
0ZEF45f3XQ7fUSM8M4jYH4+MaUPd85gWlYe+BmbqZYhUqU30TYxvNp/6DcRM8yTmMEGZOvnOc6YP
izDKpnRNEJStitOr6KrGygL86SuZkB5crZc8c3da3FspVyHawUWaGOjfmFMWjrVJyu9qSr4jqCcJ
jTEg+HnDVqdlOyMoagjC4HgTW1R/ziKxxCxh+Je7vVn0cNNY9I5b78Y+eFZGthcFGWCd/OLEsMpq
KzEAZmrWLh2zmNyEFDfsfACVqdOE/IO7yQiYo0o2i/JnWXQRnc/xZ8Ac3MQazmDt4iVteEy0lKHX
fVvQrWnD7jHDoRwTAX6CXkO4WpF+G1OikjWzVvzsW+00Gfd16rbMNDW1dSAhroQM+p2Pr+TJK2ET
oH2Cndj7j84s40yfQ6f7UOmKlONZUafP/eLBd1dDRdr0KKYN3Ca3d57biraK26lPOubNF9cb85fJ
QWpNwhj2oSNqwfjUm2q8BmNYbmyHhPkYlK/vJviXuuTkgQk7+Hjj+eJaKhljdpwsDyXS1KQGBk4t
PSkkwxRXreeBC1dRxCc3n37yZTtcsjX7iH1GrZQRodwsxs8GgOtrH0wmoGRZMFEkWXziblzVOTPA
0dp0uaKsm1BZaRM/v7ej+k7leXYuAay4/JI3mp65HIUVzBwwJen11lBT/FmmMHi8jGKDF9bZpqZf
domT7GqKXPtYkLC+I3dCHZPG7x5dDdA37YfmxxCTFD01+25qrGfHCfI9p0B28IIg+5hn3jnLIu0b
IUbF2lKiuw5pkFy5RTNRwitbMBj/5hfUeNpwnTuD9aXzg0fkts4vLJmbjkh4g2vMfeKZ3SXDcQOh
bzyUVi2/p5mpmHphznTgOR5wrjy5Aw2djoi7NRNqsnwx2B0NrcfoluLix5Y7QVvg0jEiluHeAhES
hsomL3oy1sthT4mD5n0GdgTxuLz6Jfxsiglio8lWuziV5hN54lobJvu/YQ8emFDKI25ycs6d7D4W
nXih2IZGD0FZkrrklTGDG808eCZJrt3OW+TdiHWbNs61MUwBr38ibRCO/xY02UvAHGEdtcyC/Qpo
MoxgQmCAHEtvjLAw59rjQLBSZDtQg2AF6Zr8Ual6PNpfswGsUUvO8TCQ62zrxrkwCz4YV1jHPgIR
UhWdc9dX6Z2KsvBCMDWkNn04053Mj1wz7zoRtY9GKr/FgHwCsHqbfAbsRlD01kbATUoMalXK9qmt
uRnXvg4dXE3/n73zWpIb2brzq/wvgBG8iVDoorzpasN2bN4gyCYJ7xP26fVlNmdqhkf/0dG9ImYQ
KFQ1WAYmc+21v/W9a4rhQMceadGIq3il4xITEgXcFr5C2tJj503QaQnaHjfpiElbW7DnZXREQ9N4
i2PBEH1sjVslSwWOtads5H4y9K+NZdNOXFXcwoT/mUhB+MJ1bJ3yZKF7va53vUnAdzi1VD2j5SWZ
m/JgzuMjv9Ysu7CZA2XEHdAmST6TP480+fbmPot00nE4wLhE5DKwab1kqMN07AFSttrXQND0PlBG
ama9Pw+5uEHmdG6APnh9cVc6XfsQL+QNl24kLloBdcjmltaO3bR35rc5GG+DMtBvokxsHb7e05yU
BCD645ke4HNqpu4tLMrXiE64+74Jb7yYdk5rBD2uT5Rsstm9C0imo2uZtOwl6u4WpO3Io2Jjjz3N
e1UTn0XSf1pciFC+872xJvBLkPPHSGOwndrztiNBi5m6QJnUfMbHxbYfwU27rgPIdxTvOojoMx4P
mFPDVB3ow29Fsi/I5LjEzWDCcEJJ05bL2PhkD80txJa6jrdKOeiKwt2EcMBhLNO06I3lcchI+E58
+szmjK/Dtu3bpPC9t/YZuHrhhIKkwQGj0pA9RjBLb+FImOdMGBu3scm1mQMH52Vd0Y26NgJmkYFp
ugdNRlDPTDxjBL2x7wGGd0z/kYqJabAYSI+6RPKm5RexHOckOfX07Ny6GrVmBkmdC0k41O+SiJGQ
R+XpPu64HFqt0G7SVmOnZnQ/OogBZOhcfDs0Dj29jViQmCVGVCXW7sL3x8DWPccVCJO+Cp7HKWj2
YB9DQiFLyOc2TTZOyR8BU9jEYR/ASqRp/Axn/Mdg5e6uBjt2KvtPtML1n4dZ/9wL7rAe3Px9bPAT
gzaHodsu8THqybqOqc/j7JofjNS19hXOTrAF+nDrAqioawZ+qbBvgG17x2CqXmy44zdOZ0r2kwk3
uw4t4EZdxEGoZQ8+u9gkkAyJ9U7DPVF1/RLB1vEOCfP/cyfIsXCC2T1XjBlDgXCUDabYM8NtLg4e
odMUo5o6lXFJYvdFL+weDIH1QqlCQzyvmg40AkMLo6Xga/qA0jOTo8/0a5q355E0DnglW+4OGlz/
KEM4CY29sh0rF3JtZ8MevvmNwYDixpKLxOSK3Eb9ORwZEda63+DcpuMqcSk214nxNBa52BP7Deq2
OaOkFueISE/yQ7SfeQi/rOvD+skCaHCngYRy/DcFo+gA1z0tiP5izN4SfRAXLzcgC/ThwRsNcKBL
Gp74RmCqMU8Uc+3ckuxGPY+meCxlRXEucrs4x7SFrsmmtdeN0ZTnSQNDURbTRUsZ8sW6ZCc5Lo3X
ZpT8cNMmh2Lh2CeiT/1jIF7oF6JyYKT4ZommKFYuN3bkVpPVNo+WU5LBmg6RLFZuxwWDNzidSiIx
ilXQwaAYIkQ/L6UZyNSi4ZiiC7VjE7aHuu+aTTg40CTxUsDb4f6ymCHtubaox9vY8cGv5hTih1I8
mwQqHkr4RjMVbUpMeWmNF5IVloBLctZ5d23TdndCLtRlJ+cMxoeSHbzpjqIlY/VG+OWtJ8vUNtyw
izPdmZETH/yUKzzt0jn1MyO7A/ab33kJ4CgSQFalGN0DoAtqo8GwGdqcbWF5Id2suyHMbO8zjD23
8ERwQGb5MYZrlw1xTJXVYwYaWM9lm3ObtMHpanaYcueO3Mso6FOmt/qSEaEZdGVxDsYsPjZ6DhMl
hGZl0YWIGFt0+7xavsaeFTFDLoJHzOiXUrT6W2iBfo1Ht9zqi3Hfd0z8i6KHJ80Xue6SptzbbQXt
Q8+/jIYZ00obnOvSIXHCtb2XgEY2xvsnT7eip1YYCHbTfI4cbHdx6hFxbvnvc2xDzg0rCLuxeY6p
G73RnbtZXLqEW4akt0YdhRfQqRHD4WFrI6CcBoZ6hlcZ37KxobuuoHrAILT0Uf+worfUNk2Unf1g
mZCCmi54SulcDmKQyYxdb6YcPWEAgGIYLXAMvbpDot9mmVl/nQb9hxP1705VVocw6OYngMdnpIWn
pLaSwygQl9TxoI4MuGxEwGCFr8E3bMyiCI95BEeDg5sjvsue7RaPqI+cse9Ku30omZmC5IFRZ4Hy
aZDKqEN9GWIiOQzuGyuK8e1NlBpPFMD1TU63ynZg7rZD2WLaR7kTZn/3acgK+9jA/ZNwCbIDoUS+
lIHzQ+sWNuW5ji9bmM/gBQLY4eayVxdhq6KqlMA52zuTeB+xpVwKoK5w+MgPmksqm21qavte88j0
6LyXmFCpp1IP7EtsmS9Z8+BS/390Myd5CloDhbpMoFanATYB6au1lecV88Yvn62FrenD/ar8q+oh
Xk1sVkkC5schzFMkaXC07MBb1pnsilCLshxfAW4RdIEFw5Y9C71XU7nXZSrgx2pGWfs4zhfE5grQ
CgtH+usDOe1Sa7py2lcCAZxTPv3oHKU7NqAHv/BoZflYLxOXpvLWSh0sCvnxGpim3JuBn9Aq6jZn
QzT6sbP675koCGFRvTCjbDtT1lK1RpCtyzXcfU096QYfpB31Y1U5U1UjaONxNYo7p9hQVyakV7Yj
LHKhHl4Xjhcn2yajVqsaTtUO1A4/diX7T9VaawebxYuqQ8EETCYH5+HWmcYX9WSmtqkdZCDXadSR
vai/7TCrMWeBY31RzaSVO/JDaGn8q6+0kh2mUawtaM2EdEESBoyQl+VatepSu6tOau36MIw1BqoR
Eb2yw+O6XTXu/rbt+vD6Oks1ilz3nEcOXWd+2TO0p3kklouPX0491rRadvN1EQGujk7hMqHzxab9
JR9j11oLp8CQEWT7cQT0z7xUvUCzoSB39XHypro7q45htV9vKTk61CoUmV+9xGrNiP1uq6cg7mWP
sdqkFqoDWa11gd/RBFsdr7tT2z/2WU0If3aNf66gl5A+K+b2YDB+ramH6ok+YQYOHQXwek36UDUf
RU269zy4OSx8Tqu8wU/OuGhlRlZ+VD9zrA6368+aZ7tBnlTqTJpkf5FaDHLNduEHNUsSb7VonE5N
TUimiTyPqMfD60JtK+KFmSHE0JTE8BoAUlFt1QdRPme1gPoZbaOsJfhs8cvnIB2wOuEXyB0KyPhc
2pX0NUEasbJ257l1vZoT5L5An7d+4e1hQeHY8p/oV25XlJv3aVFO3KLdHUiU70USPxtl+cnKkGDH
aTtTyl8hnWuAxA1sB/OeAZp59oFSJEZmrGdmeKTLAqVKzLvCTP2dOWffSZeigd3ont2Kf7AQsrLI
Oa2V1Sup38eh7EgMCONo31nWBeYIU6UGo14EnQEV9MVsnDthptFNZNOIuUixOQlvwsyNTx5vcDWC
uey+ocVRK6cwusIABkiDX4Yd4iIggkjMWxGi/sNXRN2EApvnBaaWzD2GrnUJbfB6Vn+ZZG2Y3J9V
56Z3uhec7bkLifs7D6KhRtqDbez6Vztv71HM9gB/DJ1k7nj232vnVcDCWFcioDkte+dqvaEIyOeJ
kn2q+fi1mvl9AWuuwRQ+gTImlzjwV1HtPJuj91XT93qnckShuAnqLCRT075lUC8IO7pwi5kKTmwy
WeA2ntAxHTt9uU76zF5pIc2oaECXKEy+NAk5IGMPpcswpyOssoeUys1QMLcMw/vElwlJIDPiElSx
V4P6DDZWbvckl3kIMqARdiMCqi3IasCPAqa1MgRWBx/sprsyLL65jpkYmIHhSI8tsLtujnc1SWjb
MoAg7+4BF8Qrq2CIX7fhDpjxQyJuy2q2tlUBNjHoYesxrtkI0J/MafOO1iqGXxQCXYqDlrEPMdvA
IGqggtqokqaZXILWepyFGaxDFxAv3ohPSFQXPnu3qmfyVDBTpTsPOvHUAoBPHThPtVu+cHb+NAQU
d3TStKPAzQD/aIP1XxmGeQgXmxqGFe+XIQGeRXAAEwjAHkeTjBiO7ZTwqggqFALXBBClfp2FVaJJ
J9+SmkwBPNEbHJLhFtJTwwc2Ps2e851Um40znupMK9et4DvuW93chmZBWERZhPt2sg+2pMPpkhOn
S2KckOw4U1LkAMTMtOVDlislY450ouGQSu6cLQl0Eyg6OhnLM6wf3AASXbcoYh3oukUy7NQmuCqQ
AkbjE/ltGnchmHcd8DtTUvAKycPzJBkvlYw8ggC8YyS5eVoPPsySLD3qihg6wesRauUeA0ncI0+H
E1RS+ErJ47MlmS/kE3SS1WdLal8M5aeSHD9tBoKGhrPsAkn5ayTvz6KMhjIBA3CSNMABLCA3iuFJ
LcR0miQ5MK1uEkkSTEEKNpItCHRyfPJs0DmAELgVLj/yBJSAmYzJfWJpBEYVO6sOTa5VeXDwvEWe
JlryKYq9E1l0NxWFWX9whnOzONQIRK9Br/lEWoj3aTKS3Zwvwz0dJ49N2b7TIBrw1IxWPVvlnWuL
lom6MR59I4OHFJLO01akIkCdrLdF0O4ru7NuDWZ2Q1WKM8bvr4x3sl2KjIjuNyUMF+3xxktfijr1
Gf2P7TbsJo6C8Qmjh1iZwzjSJxcwdKoZFub6pXFJWHDM2QaygF1xwtewcwE/cian4IngYyP7e+SC
xsaNbdgPzQCESHOjaYtc1a0q7dWaBvdiCf9mwnd1IPAqIUlIkkCRTTdtIqRbvSDsuxc/5tx8xFkR
Pwrk+TgUxbM7nuelCyC7uVxXstfCmMebMJjrS6pBSpSum6ZFlUwAc0dLexhc/vl/7yw2ZCvFP1ot
fFxXngWKzjRcIPS/tVosg5kGiWcRDU6k12EcKHqLItRWeAaffUyLj1PRtUDo5p0jzR2TSwbVv38L
5r90e9AdzQVVNxwDRIxu/WZnD8JY9DRP1YeCuCg/7M07L+IKoI0xhOrUf8tNxucYAupdUA3xrR3A
hzIL6Cwqo6+xCpxxUXyWZlN9MECs+9GToLh8ZLqq30oXqFKj/i/vWhquf/vifMnYd118+Dau938a
sulmyK20mvjiAlL5csfwj9EQ3hoWUA/MC/beGWCOTINxHNw53jNtyt4Wmm3t7FsyzjdhZwdfp21t
+PE319RfKsQcxB/nBwYVx+b6xRAYNea+q0DMFUmyfHRP/aPn5r/KvrivIJ3QFiD7eP7l/ct8ANcP
XD6GMpz/rYlg7lJ6Zgy34lJXMnS3gW2Rd8mHcIjSxFB9xJVRrrE8DaSIeZ8HN+HyYF9IeBPkqlf2
Fm//zeh/c7K0PSyu/zmQCkiT1m+ceffpVNd7klPIBihi2H6pfWuLvF+rH+F//ONTfHQOvVNfaznR
xG8P/9dTVfDf/5R/89drVO/R9dEleW9pp/0p/u2r9j+q26/Fj+73F/1jz/zrv96d5CT948FWNW89
9D/a+dOPrs/Fnx1Q8pX/6ZP/9Z+lTjhYTv52vP4Ls+n+R1l2cz58LZOv/2gD+/jDP9vA7D9ckiLo
vaH3X/ZtcQz/agPz9T8cIzAMnjZddHSD3pc/28DMP9jk+rpOwSGQgRV/tYFZNI+hvLue4Ru0zNi0
gfz5Jdx/nDv/tg3M1P+l38mTkRieQcODZ0CD+u0ko6mVoK2aAs6U14/Ejy3bsEgf7ZmEQCDDdecG
u0gz7giCWXam7o7UvOxuV/i6xFw7Bxzt+aeaaLROBnwRLLCH7ixbwPFmFm7UU2zAHu4ie91UXvcw
MjHaFpqoN7jxiOejyh/fFIML+TskMq3o+d+KGPPjU5xGUucD47UMoxTxbyFblEAW9pXFO9/Sbmkm
ECf7tsmd8L76lraYAdusGlYOhuFlDOJDEkfu1qZXCLyBneLqoGJhZ73PPIr8gy6LXgOK5qtcc/oT
lmPicUY3PcOWeU7jT0mKsXEOhj05M8OBAcUbmnK7N0S3nrvo5whKv7Pk5GMmpXKugxsiNplsmBR7
tDw/5QsSsrLlFkOurxvXwmE4gcHTy7BZwU5C10+xDoW9MW8WiXKk5Sg7emb7DQ7zTzhKzaaytGfX
I6d0SfVh1c9oGoxXj/QW2ZvENS9eyG2O6mt6TOzuklmXcRKgJUmuLuMBoHUZjIwrl2lDhIR/nDIz
XntB3xwXUwebEGTJ7RwzNkiD4FS5w4UYdXE23G+MJ7MbmvYvlmZ5Fy7CBXBwfOEtRdB9m8PwBdds
0j9EpIDVmSTThcPagw++nutcXwWCgOBB4jZtCd600uTVNgGMkN4h1pUsFxKE3W1wUJFVCbsTaf88
tONyCGr/ENNy5zswaDXxHkL9bCX+c4ID2ksgKAZ/ynUSEoomDsyjE5dFAkRzSKKORIp6Ei4aQBmd
oI3SJCvuQvijkwSRosXJtFsDshKQ0hFaqSWxpaEEmHaQTFMpKs4SbjpCOc0l7jRkGjRJACpTO2/b
SSjqDB11V0pQqiaRqaaEpyLSU12WQNXCN6dDLyGrvsStNvH3FsmulRhWgvKGveEVO6fUfpDr1a0z
CW1lar4qJMaV4AUCUbxjCt+1NQG9lhL5Go5TvdMlZp4/IUBYomHJGYMmKnGxdP3e9xIgO0qULMgt
QrKhywqJmdUlcDbHMsMgGdvoIvTPE0LXejBNf21PzUX3mu+jRNemMGwDCbONuvBLoY3kPZWPC6hD
qJLJxZYA3JF5SymRuLqp6xtjsD5jF3jsFrC5ZgRAt4ek24bc3tq8pmVpdi/V12TBFz9MuB5m83GW
MN6oHClR+zvdaA69a4LrnYtonyfhU0SwgY+XnaiVkRkHlF8D2q8H9XeW+N9C6B2JZ+XPooXe3oFN
jpcQ824d6hirdr7ECDsSKOy3hrUuO65bc9mdebM4C6flW5KSYoiSuKZGCJPc9L41HqEwElpsBWSw
UIHoJM7YlWBjNyjEWWTPAcTjkUG/LRHIQsKQsy8GZGRu3LyJqRebGWoyAFdtNUqQMm28kgcNXHmR
mOVQApcjx1/jcpUY5l4CmQdU2cK1zyFV5BW5xBSbiSvZMHP/Brx0ORlNvCunodmTC8DhF4p855jB
U0nlglzABMB/Bi5ZtxN4M6B3MuosSWMAkE7gQC75sNMrmZwRDbf1FBcH7IP4LWxvPy7JoWPyGs17
En5hVOdmFxwrqNV1cM5gWMfYlDSd64MT7AlKMg+t7OsL02KLNf+zQ1lgM+YWrGs6ABrdeq1yUoTE
TAG0H+b4MFpIxJiIUOam7GVIyPkZO5wMLrCuLUwbKsHeGnd090I34hon55OQuO509KMDUcjpeini
89AYVGSsgvKk/eANTNercUbIqOlXTOfnOoevLwlLnz4vOS6DLOyXLf068yDAeHsOtM1sg+kIn4Gl
Z+jhJyslvKzE0GZbp3HMSAueab/pKdpfMjdxqRa+I+wSXNJbmwBn9iYovHctcA5AFMK9Jme2g5zj
wgANieJj3gtPSGMavDAdtpkW63J+3FME2+IK3LjugkOYSfQiZ9N9Ur6KLT4yenS8coOYkm4spt8C
t92RaheTcl3OzgXTdE3O10kjO0SVT1hu2B+1mOKqky5cYcTGYrLfMOnP5OyfzBNjZeGRXfBI7wyf
eLXeIeYgRjYIkQ/MauZQUIoC0oKFxOBIrWGWqoMm9QcGIvtBKhL0um7gF6WbpWfmMa/1mWF+1QCY
rZEzKqlrpOJWIHM0yB221D0sqYDU7r5CEGmkMjJJjYR4D7wGyCZC6ifkPFJpd12Se/1HXWoshVRb
HKm7MIM7LlKJsaQmQ72V3DzcZWg14LJgxrvVvgEqhbmCxitjOZYmHIWYPBYawCpMkrC1ehp1EIMG
pQpp+jaVOlEiFSMqU/DzpgKTj3VbBOWB2ghEIqkzLVJxCqT2FIzjuz80JNj7ezMNv0azhy0NtcpC
tooc9CsdIStD0MqksiWkxqUhdhmIXgLxaww8OsRQwxrnNUEcc+LC2PTtS+eDmM7EvWHjJRiWGU2s
u9PSGy4K1KeR25At70LeoMB5Q3blRZO6nIZA10ilLpGanYcEVUoVr0fO494mdT0UPkYbe8rJx2Q4
Om0TrCJtJGQJURDTolQINakVmi2mvLphOIKM2Es9sRDWXTUML9lMjY+S9yUSHFwCEbKSamRK/+qa
8vgxqqrXViqWLVc3utI9gpC650Cqmhbypjk1PvKNdVcjfIIQBBEgtVB8iEimqKMRLCoObox66KZN
XfO7U/Wk5rqhoPKpRGItkVo1JNdMaq8BImwUoMbm/hPxGUi1yLQhci2uMOJEYo4+GymXQIuasVUt
Fd5Car29VH3J7j7pyMCRj1uSuAW4xdUI7UUt6AvDRC015EzJySPCck908DGU0nMrlejrQm1zMeJ+
bOMAYMjpDvA//+KtKVyWL61/rc4pq0lopay4yNpIoiRx9ZiTExEbwbyQynkoNfRFqum91NWBoMzH
tH4spOI+SO29lPK8AnupxZXzpZ5wpIKvPogmTFByoSKOylJBLIldhGQdO9vo9mq7r0oFfy3UK7q+
eXdShtjqFWrTdR8f+2SC/2t3BklB3bmes5rW5m8LFoVTNTyCBAuOSBnZvtay2zgqYUEXsuyhXuAt
M5Z5Pzx6qtKlyZ2BhqOsofarHodgr/Hs6/lasbMUf4tmaOoov6G4rk+rNbVQe/jtdTjfNkVntYff
tl8f+mFSYi1fyDFDi93EsqJEkFNzalWBKaPeVKvSk3oMF+Mll3UpBSC7/qyprF/lqpSlfuZcFbjU
8y5Fr0JWv0q1TZc1MeQFvGd/HhNq7bcdtrLC5spam4JZXRe6qsnJhdqWyIpdK2t36i2oXWXqGFM7
/FiNQvfVlDXAKz1PrX0A8HJZN6Rr8bvyTQYSJrSMpFilbkkk8ezgo3Sr/BgZHZVIL4Xy/fGzRRER
8b/W1Xefylwfon7JF1cAMQVBU6gvtfY3y6m4ZHWhH02Fe/sgvV3Jb7mP9aWhH771xKs6jdTCo1WZ
6Fl5RpWyPOvLQq0h+aEERkDtVTgjRU9SRV65Bt2Byu+QShCSXA3o6GQmKraQNtyDVVdvWoAlqEqG
aDWxZaZp/Z7Na/q5WvJoTmXLpcQU85euCffZvEyfDNwOc5t98hNn77Th5zZsc5op8Mg0DKV3GbaL
Xe2F6TYBa1ja9VNZWfii/eKhtGSrO115+xjs06bqrUxeL5nMucm8BaTAyMME/GM7lJPjngFa4+fp
oVvcdyoehGIRdQaZluaRxbNOTqrfNlQ0SJO2/DW4ifRoTIwiokw7gigiScrtsvMo84SNISxuTbPi
DukujF08pta1hcs19IjTdaL6TnfIqJc2w34a3gZTNjrWudjgZOjoWTKtTRPN2ckdy5+c4U82N/pj
GzAv07QkPvS6ToAVBkD6YilaiO5edLqMsnej46yh3gZ+uA6CgOyFaEhuTYsRodG2+NBjtyoOmcSk
LilTzVradgt5VVaYJzjo3FrU6nXjb69RzwYJF7jr6wgoeGtbv163VnBRz+WN63KVkS9bBr/fVZN5
r6Bvi8SyKQ6bevixYFqyDnLi2toezl7KdIbq9dK4x1jfu/VELi44Q7qQOAO1IbifaI/ZqR11Y0vJ
XO6yzTADZO0yHd3p/vocravNZsAHvFLbGtl5q+PcUn/Yy7++7uL6sOwwWZtzUmw60IqQsUIy2eao
22aSQVuTMMY2uXpd5H7a7Ud3xGEEId52SmuDOY/j3wdnpUBhTEGNj23XJ9SaWrhtALQSvmu9hyXw
wSRTT0TZ/NXsUuX1+8Uqq7vaXhuM81a1/L7U95LWHvW90CaNW+c3tF37BryWTzWKn0D9DvSN8IT6
XaOiCua1WjXlLQmmyittotQXdI0MILmYpb/eJIt8PbSLvx4Cj9bBgo9Gn6B5GtPaPPgMnJS54v9k
uLhukzmua3M0yfur7HATGXwrpbz9BsSV8JEhQzeem6SYuB4qhN2jtpAFkDCIxNDxYYJAsv7wRAxF
Qbe4Nh4iC6q47dYzqrJJC+gUAfjSkhWTHFyC6l0t6oKoAOLqzbSjbVIQ1uON+tcnd3YoZlhAHHDK
pbnWHf3hyyw9tmM/78G1kaIob5imm7Q72/cfrjaENs0icVaPp5xkE8K0aHVIpyghaMEpAGVHYCko
z05HP/tx5Y2hFdvFQVHH9EJru3OUzjQr6/lJeUbUohNZumo9vm5DHmFXRwkt/1yqyLTgDvBhOemz
ljgRWjRWf3vVXzYUtU39W2q/13fx2zb/g8Mq8WjXF6rX/Ld7VU9c395112nDyRpGaGYdZafwumf1
Yq8YGXp8vPfr38S5H4OXMLfXTR8v0UwP1cQhFbevaZ6myxAW8BBhDYWuZkrzTzV7ybbn1ssUn1NZ
k3YfxKu4OiibkNpYLdPzKAR8ALzmB5j3a2+BD1xFVbKxWxzkH9YgZRVSx8l1MXn+bRsm5g4aN8y8
8SG1AND6Xj6c6MbDCrh41WYpCxxtZaXheZf34Tr1uJkY8v2oN6G3w+NouiWJlzP5TRZsUc3rTkRY
eBsfyyfTAiM58RHwEYuTVTTJEfdb6q017IZH5QNJZuOeMh9BFdy9V0Lie9U+uIsvMI4XR+xbI+e6
FA/7RBQ/W2lQ/f+Fhf+ILWc7EhP337Pl7tofUHL+UVL4+JM/gyAM9w/blVgq13cdk8rYXyUFuCJ/
OC60Kk83XJdqH3W+P0sKLiUFnqOaANvMwXL5V0nBNv7gzm2TcO1jl7RdPfh/Kil81OX+VrfTEVR4
C47JYMNyMB7+VvDMOnyqYx8k9yUxWXrTcXFeuhMCF6X1cT7MebQLq/4ltprwtAS+DGLKnv2JGE+d
OFY/QZxXLqfr4sMHlVo3E4X6TT5Z98qPpBatlZ1FU+X7DzOcI8/FSdQerYXaJY96MJ9yUXmMaxfZ
Cy5gnwFoao6uQVCoiNGVUlqe95C/MchTZ9912TBu667IDr01nEPLfudqHt4zVBM7YQUvpc8tfHFQ
9UPv3g02ZD9DuGma5IEx4jEUNr3Uvn+Do/jicEk94mv7ljBLr8NFO0c28/dGG8tdo5iYKnhAsSTV
moqHcM3ppR6HaNNU7p01lPUe+MltNujZWYvTcj103fdwCt/1mN6WKec6UNUVPjVJvLZ9dEWCXUkl
DHuYXaNzruUiGGhys/KvYxFxfwwjbBg27bwRn0aDlCm9dtf7kXqoXHM4pJ6mTGT8ZNy68PtqB+Eh
ZTZRdM4WUNfIRzReDcZGORrVZwio6B5meWXJ/GgB6MGdQOdfI6a6zrfEO+Hqr+gwtNKbNNZzsgjN
fjNXEPTgQHknH7s2rhnzLrFbcm7tXSYt2Aa0lRVhRzlzQWnGHqDPMCx2kSYJ80bVa0+JcI9RiFEO
bzAka0NUpC8iNUPi8OiiWixAABmJg0WEd6uIwF54FI+toDxdv/rffonrr0NLLPTQtv9p2eVer+fw
wLgjxe0w1VsSo/qTWkyTjf+pcn7oXjXndHV3p8hN233fSLCHPBnU2nUxScq4mVfh3mb4oIYOaqE+
0G8PSbFgSruENiG9hJvF3J5+2Vo/VhfGxCMmzXVimG/XG5Zauz5UdxIyiO2DX4Dxkj+8GtOotetC
HQzq4TJPzQbGz0AQG2M7dTL+zcuoNqqjY0ydz1ZBYFgnZwHqq7surtus2NOPWfoxOFBhJx9jEJV2
ou7rathAnIxUB9GFlLFUBZ9c00/UeV4kkqbcyWm2srSCRmDgroDayvv6t8fYFt1ZPNhdR4nTl2PY
2O7psW/zr3Bf+pMYKqpqGip9kYnlZJG5DD6WhXqoFmaQ0k8T1ThunLcUprdhhPuazNwDfktr408k
pwHu4w46zdxRfSyzKJIlpjR6wc5E2L761bTtK1PfeAnNkb5lPc0+/Y+jUnvUm7LRjGl21pWwIt+l
Ib9ytbD+WlMPg64y9gGoL8PDszqrgWXYmfsiTSja4exuSuOYiYggsYLYZ03XIkIsaXUgDXaBa6/N
J1BJtDDZ0+ekaINTosXxyV6e+WZR+CKbQQmRJMNpiIOedqGGq3bsfK47EZ1bz37yUwCd6j038teO
C2BLk0vfyCTFBvXEkKRF89nTg+Y4j41LT9mYPs2zWDijqR1ly0MXNMWqgi2z7YfulgnkN9Fq9trS
8BHpA+whBEB5p1ubZvg9CYz8uDQEgTaF2ECtfCQgMTlEWf+i282BZkiLzsTga1EbDupH8RDsegpV
p6TQb8YiyXdlwyuaRBwiAA5wS8iCpcR/qX2i4v1pepvGZWNM2VtkV5jGp9TadIW/rCbaM3NTHgrT
dGe1GcylnqaFGVmhMgpzPfX9bWJW0a5K/YxpBUDtZCBlMuLTrURUg+cCtr6h5/cui8ubvMa/wkmU
3NhlsaK6VDhRcekrBwxevZwTR9tMtPwd8QVejGZ69OPOWI8OMXd64QWrkebw7UxIqOH406FxxvMi
pxi1XzHKn2IMx9n8MrUxDKhUkyX28ntm2ZRE/f5d0yOEvNrwtpZPbNrUdQvtsA+hr8VbOkKek6VB
90tnpGtfHKN5HJBiS2NV5zP5ilp8Z1mpBUPQKY5l5tMIYJFoRg4CcYru1gmzfefQ4ZqatjhhIDhr
bUCqegk2zJm6Zk9LV0FuQkh9IKE5IxrvKAebxF9SOrbsDI8jRFKapCgfO0m56S3S3fLUN7iGV9aa
Cp0Faa+31n6R/aAXWEdJnp/wJIHwcUl1ty1zu1jaTlSWxB0Ia6fPCyHdJIKDWwHrmIb1rqnZ6dzl
92KhS5UffjqbZabdTnPMH0ff4zl3b/1cyzdNWPcYvovnqRbTNvNSY2dU9hfqEOSmL3SSWQuQH1dE
93NenzGoQTZscfRpLeA0F8BANBLI2ReDs1KMmjFtu51DiNsmAoDv+b1x8Wun3hSG5FAwTvqWuyC/
FoP3lVh9vjOJ1137vvU6UmdE4Ar0erWUJtbXYaPryfeMwgul2XAhSEu79HQKGnMzrwfu5wcxcQIR
/PTWFUO90RdIKEPdGEetlAbPPNiaGZ1cvJnv9M2lFCZh61I7BRP23Site68I6SPxLhmprFtXr76I
oIMcMa7CKQCLVJxsj/M2w+uLMh3djlbsH8zcOzC4NNZxxtkZxzG1prC/6cgtfIYkqO3mKlyZTqTR
C1o/Z3N67B3tJEPBd64NjzTH6Uq6XbMZY9K/ibt6qdzgPTdTbifSi+zrjna7iG1fVOnem4GC5EZB
u9eo51uHrhW9n/v7YDGBlgcOjt5hfI9K7MSotulhyZ1sLY7gX15HoCCbWrPfJpf5qRdAFp6e6QRc
NpNm/8xaz3ko26d2jm/qABuiF4kMXwm59oxLzVNZDbzdNDxg505WIZmLW2wLrWZO92YWPPJG7xNZ
je20sbmkwNSSOTp2hfsjna3PSx1BWmz0G0sP/a2tD1B0wD4ksX3bMx3bDa4J1oPmIuA3unYpwrED
TJGcdav5CXtSCuh6vKtyF7qKQUOzhTC4UJjDK+l9m5zwLtVozJ/05pKES7rFyueup8y4Ef1EuneX
rMmJfDC97BNx2Nm6G8ST3W+sLr7LRdKe4//N3pntSKqsS/qJOMKZuQ2CGDMycqqsrLpBWRPgjM4M
T98frK1Vp4/UUvd9S1uhyKy9qnIAx/03s88cAnAuEmFsV9N5zAaxy0QLhSZLbfSy0d6z9Mc7nCki
VHXDDmxqv44EZfb1Pa2ymfrWkiyBNYOpafOjmfXazbPNT9v+jqUlujaRooUe14SG7hR2oNh41GZP
o8tWRrfiDp3sQNL7x9Bn+cFdtM+lbA9JX34kccpOfLGwnybmqqZ9TTzmRsSUOD8wAKqTsT/1tX7F
QePufcI+IeT5XzR7dGd+EDku23sNsdevtYZJHuEqLUhcad8Y2q7JUh5HGiZgLVMTOZRpxjce+5dh
IgVh1h5coGplD2CZIdH3yLM0Dur+qfGAK4go1YjaULy6tp+MDgDDQk8rfCiSY44+hBkWpmiNuyTj
2rdmr/uT7ePtHSgj9c+HYyuDdtbYkq3Hl+1l0wj+fsgjsTyMbfk+Ude4G4pS4n0v7R1onnK/yRXb
yyYY/I8PESHtc0yIESgRhNhW7NUyv5pgQqEjEkknLJ1e3d719jUme5AYbPQZixAJGWhnax1sT8iK
X2ih/mJWOqwoImukh9h5KVE3hz5PfsbCpN97fVlW2v72IrFF5zuPbdAJdXdfrBM618JiYTAD3RWJ
0bGGRlCd1xdBj+oxTdKHTaEp5+Ezi9cOcqM4p+MwHLdPN4JmQdfAaEMcwqzUDCqPsRhnjPmS6kiS
tlmslxfzQFTmX3ih2xDYJw0M1N7Y50G/9GIEW/fvC42gzcWIC3c91t3+ahub3lHUJcXZWPf+6bLZ
um06y57pOli7bfw8okmrcO+bsFFknGjIfKEXmusg6W/jEkHT4oKAvg4FkYhp3DHWt6xdiU7IvLv2
I+V31fI4t/oVoU28Akt+j/JsOPEUEdxlenyLB3VbrMJ6s+IokKb3pBUVF/fKZZVu+qtP0CHUWLnX
ue2rg1fr5S7q5PTorS+4f38vOU7rHNDnRSOqGTK75wSb9P64zwehHZNIh5/D9kk4P9N4rmEfkHcu
EDoDe71EkhQu7TwWzl0M8ykq2S+UifPZV5b9oAbq15I0fiz9mqNpsXIztBx2qzPieWuMz4kjF5zc
6uWBR0P9qq24OK35ioEhfnMgTe+6OgV5JIS2jrntLzChECpg4wCW+jPnUXXrBOhoeLxxSClQznpo
WKFlD9zSrmjuCSzC++gQvJ30qj82EhDmnBNETFgynVTA2CwqRJN0TdxDf5xuhj9jKmhvjPce+UX4
pyq35ZMlfpttkz1a6ixLfPcj3WR7s5SY5nnEk2tyCpq4AcS0/oywU6fzHWVhPGDppxpb9Pu2mqZn
iMH6Dtn8NowF538uGOqUtS6oFQ6K3p1CXV+KK+BdurShFEdkNh/9eWVzVlAI63TgeT6l8tY6CV6p
sflNgvxKr050dINOLd2ta83lNM3WU5t61dXMx2InNU4yRcuXbhOutXyW4NiHD8P+HgunvpAwp8Rl
8ChZduHm27lhnJ2q/QWdOqcsK6sA0EcHDWNhCNAg3c/pwF0u5if8Dh9UHDwl/STOSGc7DY3mWU4J
Fsxs+mz8+LtWzuZTN6sBtjjAO7fUboDMo6NPv0baLTmhAuBfM2esZ1OfeB6iUxFipRjUUI+DKPMr
3Vfs50h0610Fg8kpAYmN5k5krFSSOyroTaHu8L8cN713afdgz731KA2Nao1sPllT8RNfA/gmP5fE
66R8NLw8DvCKTM+ZgosAcoFpCo0dhpgf3Mm4APciOoTMFSyNEOcm/5g9yfEEnBzZsoncTm9h7Rkj
IsStbLEK6eYOPQZIjayxhCYe8VJYzveUHXzJMnNsl9kM9CziO218PAgoyYSfMEQp+ZXUI6ahDKL1
Dk09erZi/UUxpTnx15ahinsK7fOSK7Nxj2WVKQKhYyiyiZl02oZJGkUPXgRffS6siyva5wwI60NT
uuPD9o4jihFkoICxIDXlkYgZ7aNsUzn3xEE+zv6JU99NIzRPv8zLIGW8F5Eur4PPDEirJILmYAlG
3wMRmLS/+RKXj3Bc2lHnMJLjEOrKJ9vh+BerUM5rloF1EZB2viqKOf2u+pl75IFBZcR7LZZYNe/E
kfSbLoYvyRTpBHa+9R33V1UlBzUUBAacCnNHCQKibH6AtYci7DTdAU4HBEUDzOYINGhnDD17spWh
2uZxcffqJKPL+MdIYQVmMrM5J6igb/USX7RceWfV8Ffksvo1CpiYMJhiAhZB0XTDIY8bkKmWfZQ0
S+ySRpFt6bpP2APmg49ljxr7xtpLgRpa5FEdMuvoT3al/eprGO64Z/NAL533DOriybbka9/5zaNI
7OrcW+JtW2jbpX2JAYxgFLHHR2inHO/n7LgVvHUlSLiqQL8hG8W8LFn2nSeesPHFtx4GGrnl4ikx
0YLt5lsbCdQsb3p2Kc64pRVXIKAaBAsG+nZXjOFsMYVAVdV2c4471HVBYRRFfhazARZ7JK/X5Lc5
9qd957jku/LOPZLTABcqKbbYVyNdRl7SH3KvxXu6gh3RowRXzEdmcdhtgDKkrSHuaeaLo8wGfJGW
6xBq1sRBg3Ky95OxoTOsuU/L2L+s09QJ0o90f9JLTRGiE3JPtafUodJ6rNL1Gq6OcfnDgp7B7YCX
GnrBZRI/2GKMp6ycqxNmrl0BRv9MyCHdl3AUcDqqYNLS6Viq6uTn7m/Jtv2Lxe6+V5wiE01zbgLA
dl2o01zOn2gkxIkcbiVnmCcYjyrlsWJEX7Jb4dtnmTr545Bhj2R7PQQjBPgwHbuIPvgJt67h/2kX
sv9UlndsdZMUl7HtBrEGKSyq2GD3onwDB76bl3kFGuOBtifDO3S4OcMpBU/fgmolTslu3ln3AGps
zMPYGI/bVkzvIG/id0B3qtr3LvecPVwzcSEV8EWxTpPigmVQ9aQD63jcKRgdex5lDxsS1B6na5bO
DGPYrHcdc2sboj+lukToDewNRkS3eLoUx7jPf05UtO+LeXgBB/qeOwaaomaBDaU8IyHksyuWZue6
eQ2iUUZvlBROcBc+rXFJriMKO6FDKs51ELX3Yan3IvZR/vFBzpbhsedMmr0usuWCn62Ec3gT7WM9
VC4b32g42N4wv8aAbbIW0rBB+garqTuEVRuBL0rz5DG32Xu7NAMcwLD/UqmO5ywhlVojMOmScgXP
Hz/tpn6BwFGEtsowrjkRrET4zMucmYw10cQysIQ333UZOMD16SHQhrqrJeeF7Q+9mz6nVuOVk9Sf
YdGnB7ddvVmVXJ1Bxh+/gziIpnIeF1gTM/SSGM4Bz4yK7uiOQUdv2GZYUzd9hV528BsaK02B5azR
9enemxEZus9OSpKyPbiMaslh4HjtTy/DcLNjlXwEEs4kqrTtK+mRg6lbA/ZJfQ40u/RYYazoaGeN
trfqhvFnK15KHnQxTLaHeEi+zrTgXEaF5Z1G5xQ2WqWArCcUV1so0Txn9BuHI56HU16FiZHEu6rP
tYfYJh4g/bY5FWI81cJi0rVesGZj7DMLHhGOh5vltxoE7/pDV15DwbZMri5f/aStBTZOgZ+fsdkp
X6LPIq5rWEHpPh08Flnbn140NR6XWotfJRSxsbW5xkr0DyEFB9DWqwC8YEX28aSPxQj5jqNtWOix
HXQ8aELMrBOSBR1VoAXN0+iXwzVpMMHwmNegF5nGLV3/lZbJ7a4UCw9SDEh70OC7rJAUIq8tFSbJ
pb0ztWPgIdZwfFD9JZUvFWCpsOQfDbyhNU5Jyg41U9WjFz9OeWNfMQNEO0ok8jM4RwCC6XjwR34B
rg8lCEYTR6De5wHAETvwaAo7pwaRlDjJbwwmqObytdOgjPZqjlSiWS29bUMySaQgOKCdU/007JUK
Cp/mCD0uesQ9jtFEifjEruhgjjE/kaVNw3TxGB0DgT7blcd5rWpI4lZ4/d1RMzHcaASX1x+BgJeK
ZRWKr8I+bUb6FZQ2p5crhnBA6aupRyrv1DnFAzy25plYTwAUg+WWZsXZ+a5ZvgpKr3rTqVk+2TH1
pDImNjLTXVkV47chXwSrLKCZaLKYKBb9YpAZ9RiQttmHpSbIHcViPhDG8Y9qLn50RdbssGC5J3/Q
c+aRJcqJWT6kDpuLiPHqHviuvFZjdRBaTYR7QrE8Z26tn20d0amSd57J8dWj3ffmFBQvaFn12OmU
ZvCdHeuJNKey45eI2eatBDebjh/pylD2MrygTmSq0PI655K7Poe0SnuxpXSv24vXDJK/rpGBblqE
Q4inHKyxYDmP2UKqwmuO6ei6NyN1yhvfttenGlF355tt9/45Wj/qXPmNhEdz5VAP53JiLRhN52vh
aiXGLL16lKbxUsdTc5Upyf6ZM2voZmQK4Zq9EGgdXya/DXOgUv7ASbWcZHNX1nvt+v2V0hG15/Bg
PGhuRyZZ0ZeT5VJdF9hD58rH+F/m4slItOlVJy0Ea2yRlOks5lFYsE9yfnFB0sKX0nrpBaluUZCF
YDkstDURd28p8yggIGFAv2TFcp9a7t+qmn5Yg0oBr+XeYxmrQCtmYuZxT+ojEYSdZP9znGzrWXIZ
Et7UXwfSKUlOpUxciUfOvOdFdznUQUCzhoXNeX62Kru9+8LLD03t6nDd+zsDQvjgcToz37ayq1Oy
baSRK8hpGgGrvVeaycOAoykZFLgeoG/OdcEiXNCndfMxaUsmTk9ex0VkDk3GNpNCh1LdXEaHqT0a
+7w2IZDCzGuUd9RknJ5jb83Mqw7xRPnZPZuHO2iS4ZIzDmwzf9xZfpWe6aFlTjNgpbAqOEj4k1ox
WzsETB/MRc+QuUDigbiQhvQymDjVq4H1w+e+Hpw/qWx+69JRR5idP5KZ5p12KB6rLqcAhwhUoCIF
M7BZHhsIglgWzTGAVlDtavTh4zxN3dHKedRLjk2HkV5o5kKqPqQaiHxFRCAx4v69sJuHHuf32XTR
m5fZJWaGYQP4zJhcbXrYoAeT06moAZoowLjWXv9WR773wAD3LRY8S/KoROtNhR86PbF3cnGtolNw
paty5ubi6Dm9zXZ/LGxmu2JRDc+1ldervGdC3NVptMFFa5pm4V8lTl72TJSUaH+b8VRdS+WGsW5X
p1SWoUnNy67t26+lU33T56oLonn87Ht2tt4kw+376D0Fl25xv45JyQWcxvlpFP2XxBv6kPYuDdnt
vkTvzoQ1fdDUwhLoMCD2UW5dhKdL1VlvdXYVlj59WDbPnbGxisMayvtHy18ttv9D9/uHP7PadeOo
f0tUWRKbXoe9xTpLonKHQF9bhX0E8aciY7h4QxIgPpV7zad8yMMKYGkDnYui1Isgd1cPwvaxbFvQ
+QUJOvyooIVGhqwOHhwxJmzfLUgmOK7yMLXSAdhD/Bz3YAq7RFKNsIpgm+GIPdR4Ek1Cb1yKNUEv
PgsTw+Kkaye/uWOhz4+bZW1cJ2V67rv4m2p6OBwxXmKyJ3tlkuqQshsv20uSy8eoAwmoMaq5tLMF
n2ri4i5Qsa5R1nBSto1nbpYGjr96t5fR4MySkmvjLENvRi6oDSjiYk9fDWMMBwrUdeYOcZNsPudm
PzGEXqoAFmKDCRYXrr/w5DUWYKLMQb8ICSU1lqAEfZPHX6RgLpGstAKOIGQ2VvPd9vKXH/P3c5Tp
yQOJji+bceqvDh2Z7JIyTiP26sHfvvPtXbXa9P9+uL1za0ib2EBNsC4uu+AmGy/bO+/fd9uHyfoD
qwzjbenUY6Ioay1qSjhY2HOa0ChiGbc2Fuybu5zO6f2wtnNvLzZPr/NCtGEzYi0e5z1c2yifdY7y
ub1sHwJzQ/KS0OMAnTwMXjZf23jR2Qfww1i/tmWdaTLPX20Y2WZSyFidmaojGqNWsOGlR4xzH7VB
ba1/iJkq0mQdmpJJbC/ZNi9lD4KREYd670vozijLl82ytb0jXspGntztgeK8+/YphMTpnLjv3frt
VKn8z0tXr/UBA3HFjeu0OWVix7sU1UwVulb7u8VRPwaPoRmpOPjt3YxR5t+XwaweenAhx2HtLDVt
YNrONhFGHBShb8rsRKaDMSKTzHSyniwQ0If/bxD7vzGIURZmQBL4PxvE3kie/27b37//u0fsP//V
fzxinvgvzqdcc4bAi2VTYvivR8zX/8sUtuk6hocxwOP1X4+Y6fyX4wm89xbQAvGPfew/7aOm9V++
ZzoEZH1m2CZx9v8Xj5ihG3wB/zsbwaDGkNSULkwMZ1RT8uf/jY3ggjHVktEuz4lwtWBbHjZfymiZ
HUGy980gU5kGHceLTl0ZQ2NA3+u4/q91hq0NC1K3TfPXP9msNH//ePuD7XNlP/AwXZndrks51r9Y
MT1mo//Px/+89ZgqGbnfHSkJcE45mbTN1OSuzovt3fbSp6shuu/X2gxl3jdQmGhbvLTb2zGq/CXc
3qoVUsaBlUOBMEnJV7bWHByV9uhB2llZThwYU5yxxc3e7bX7WbFm7Wyg+d1yHSkbmQruaqGzGO2W
CEl3MkoRMiG9povgNN8qZElMBpLCyEOWxJ9iIgY7T/UXkrAj9isCjXda1b4VBGkfZwOfFzUkh8xa
olOiMa4tesL8dZ3fO314Gq0kC1H6adwUjJyoz9mna1Srj6muGWJYTA1QZriDDMF4BsRTeu06l/NU
v4ZFko+6Ma/zFEu8zbhgcZnc3Bj1UjP7ddh+TC36cazjpBZIAuOXjIKTQ2FvTRgWMlbNwcL6Stj5
jY6vJXQiIJ1pbtAsQ0s5JNhnBExES5c4v6XV9sHzX71YDMBpDBKPwvsAQ7gDzDphRMC5Mev+w0zF
7U4U6OFsXRj4tG2NsuwLJjMFlHIlw647ykpfvmjJy9jJb/lU0ouxLDsrJ+ga6WKfmYM4+Au9OC5l
uDJB8x+91W/G9BXe5mvhCuukp2shTHonk2odXFiyBPw7FvycfLRHrFkm3s1q6+lkWeKPBjt7X6aG
f1F5/QS4TD0b2cUmKEG6HJ1gXgHDumsdvGJsiOwa1r4Uog9qbXmB8t4ckrYM6RjRjmnuk79zofs0
Kdk3c/pmpMRTsioFUyoACJSR84MDORaa+ZbJ6QP0QHdCYRhgPC3fU9j/JEiXYLtRltc2XzHcCNl6
ieKT2rG1T1IMM1Zi/Yy7Nc1tutk+p+wE9m19LmEYsHNtsHVEedAZzgXwyrGBWsRQbXwhv4Meo6L2
ALd4JbPPCBTmYUo6eiYyQDjxYIac7Aj4DOnBbkaOpSNkLWd6wIVV7KNn38jODJX2pTcMgdPYr0Y6
/Mh7Te7npXruOh0fzqpIYIeBYq5j4jbmMxWEe5EhcEU1eVUNFLSbti9lM2IwnMCZTxxnNZuOOa3l
RuxOpUOkGbFO4BixgwyPBNJM9tboQJtTTVz15aQshAyjV0GRFfbJqXTaZWJ0UYvJzLQeNTyz+sHV
QU1TT4RITx1zNzPkJBXA9ltjkG3O/o6rmL1x8zHYfXy18uNmLRc4+yPgFFehj7u+m9GSul7sOMUh
JS59UBpWwpWVha0WHwHKn3JMBxrUyyPxOv/ABfRMeypTu/mjHf11o4FfY16/MFVWBElNQIlLErdn
lMNCON8zFwuMoHNI34+q+O60PqF4gSTvRwMZ2MN4AxXyu7fd7oT5mKBWQ+GHZVgk+7P2Kwit4uSa
lP7F48IKha6qlWiWDITDlmKA2r+xiefXAyl36Kadb5dHqVf1MfH9do9FQuJXI6DhjuKXms8oYB9Z
3DNGqk15YgE55ha3RpLQcZSUd2f9RypVQDEbEShdzgzRKipoeIimxn7qdetXbrOmxj1dBNPTNIBj
m2m3Il/S4LnwXzGrxO+tSwszLLWJREB5xii0GkUcgDu4VhNDoyUMvfM4SKoiG+wJfuazbdJ/Ghkf
McL6jLWgAWaCjyLdR/hl8UwO+yh5meNIOxoJKydp6qC23XTf5WHc1lyNCftnxdSTDr53c9K5D1Lc
GlO8ChdeifMJ8dWL+yLQSpcOudKtwmXEj9zBZpgjQCSpGimJNXDwUPtnj3S6DqP325pYXkAdkRzy
uc/rcw/E+3vuULka8aTymuLDtv5oBXYqodnwMfL0HFVpHFT1H6/CvJJFw0lrRH+Kx/xtKijBmTQK
FMsVgCjzxHkizhzIEngcW/vzIlg3+1+1iheQcua7P7sDzjRU2qwdS8qOfYM4pDscOHhgcqODMZ/P
rvsivQTLb9QHnhAtxjU8BHQUj+dy7qAeiGJ4WOSPheKoXWZ29jWSQeEY32l0+242GMos0bd71Zsk
0rOE2LYsfzCi+ZzmQ11QAtRr0x1PE74V3b/grGA05wM0xOFIvUUOQCX61lQ6iDMkDmNMxDkqkqNt
M9Wz1h7n3Fzyk5bDOGxywAU2lZ1+vBRPzK68Hc72XaQbUVi4VUuHHz3EScd5aLq2glvSnAj/N4l8
nic5BO17UwwxB21+ePTdgHM0wSv403SJbMxRDElpai4gRqogW8zmTiuZDhk6eVOMowFDj9Ex1ws4
ICWLxpj9seOhDAsqlLCnzW4ggbidW/psaiZv863u4Xl483x0lvyrh5aFnoxnaj2q4JX7U/qORii7
AVaYKG9f8lCJ2/k+Z8tb49BQmzlyfhg4r7FtUMzRTeslFmkotcW+ZsmCH7x9TLGfHWxTvTdEV46z
7jxq8jC0+XTUWtjtskmCblDgnCvuCYw66dGxnBdNAwLErB4BycCXWU8IidHeiYurFPqjW9qv3Dkf
OukWcKCUsZKJ5XjD4Wp7ydhIoBfQDcKczYb8ZmXUdSQj2weouqwDVUuUHrcI5oYzQr1+qdYXMzG+
FzzS97rn3SbibaGdsajDrH6m/okrL/EhHhfIvkjbU7yWGMT6xFpnKW9He+ibPhAqT6L5m049WciY
d695iZ3v6DEywtgrP+v1JNVvR8RMozOtK4oXPZMDKXBqHCWxSBwlJ4UHksiOOkT+r4gO0NAWUcsg
HJ/KNHoUn06MyzXtB2t+e/A1dY+7wT5s9hEaWShZB1MUgI7hmeUT/2HWVQX48bhM56A30vko7fa5
TGGfF8CDu12j28MS6Ov6Lceq3jUrmNgoB3XgVP6yOVTGbM0XFgPmCCbE5n40yQ1l5osjMT9ojmvy
kCAYrScRQw7+zVYv9UvRVbgINO68o2OP9xRzrgsa6bRFsnUSAHSOOwHr/2300+nimsZAv5jE2p7Y
h3FK7pNZjfTYGpRBzx3FoAROT5Wqg61NBgOOOhi591LSRns209c5eY8bZiZAfCp8nXw5jt+tK2xy
dinmPeQDeS+srzRvRtmFESrkFgPv3YwwhwzJntCnPg+K1Jv0M77bmZ30oSfusfiZfS56Y2Tds/AV
E0ON1yC+Dt4jRK34rWytC7PCAU/ulIFyFcAXJSImJdh8unRQez1t3bU+YEXJQrSFS60uRfTdaqMv
cmGz3FpFvOcm0U3vBcZCcxoT/d00nPbQxWgDjKTGFpUXMyIGSdfq1p60cBmIi3WN8+HFrX5pke6Z
f9GatvHmK113QtcrvuNmb6kpwjm/zgBc9lEdoW7Sxt/V8FpI7/eYsl4kjKVL7H/HyshxcJtfJhhC
pBreUqUZATWTA7MvM9uZ0vn0U4Lwyzb38PjN63Ok9ukIY2GdeIg4f1/8XvCFWwGe1A/2gcnBN6BW
lHTGZxXQTGP4PWSRFkKijuKMhl09+dNN+XUrS6r1t9pDTIs7k+HYeoiwKu2QOK1NQR8NCf1arspf
4walX6kdlxH21zgs9VVSqEmrlVP2rClboTkMIUkiBZyJcVKUV8SABgxINSLaGYYl/mn3Uq8vY/yT
cd18XtbeIEOV76YpzGIHN94/JpScpFjcAy1OmoCpZAuQt4QanpgHNM9v7CigwRQsNi40DwYmeHh0
FG9qn/fxVH5RLLYHihqSeh6uaapehzFB5Ovd4UouIJgXDw9Mf3KXXLu0affJ7uGdbC4VCE57Rb3B
RiCpWcpw7TAtxC+h7zKfZsCtfaCf7SMEWzrX7R5Jbk0jbXVRyCHMcKuvqeZMMA5T7HjrTY2Q8Wwo
gyTUxGwaGUJdNtuYY1XMXnNC3xHz+oM7fHel4nKv13mXrmEo7fOHfILKIR3qVqHPVbu4mLi7aZnR
OBHGp6iDGovjCNuqH+9BrqVHTlZYRsf0Mj8VNgzBkXryAE7/WzWTjuxkB/uxWJwzdh62fFK/RI4s
Dj5jp9g1cfy6CwvemhO1FVrAIi+KPlMwyZg0a1JAPWZfSkwgo7f+u0pxSW5+we0ynxO8aiw8Weg7
39zU+J5kZPepmnyQhrg6GL5Ds1muKzjZHm0BPGyBWbUsNqlittSuPVHHMcLHygdijt+L0m93RlUM
e+X92SqothddT9iBRbb5PFLvQ089Z1eLwOY/L5CV36kNmw6r7PrPp5SjF/BIhjrcXiLHbRBg4/4B
Zt+2ScctLp43x6NQMTHLrIcZ3alP26RDz0+JX00axYw6WUrEUkXA07H6FQvnYUmGCTkykkAP6w5J
rqYg19Rw6L5imqBYeNGtS7qWBG/vshErCzamc8lzCESW3UKqQSnblRrKA2VRFHDGGGBbRXZkJMeh
LPXkl3Fy1B3lngi9r4IJftb1z/6+bJ/LIfkDlCHB5K//F1UV0cWR8qXE/nOY5iojEvZsWAU50zKa
f1oMV4K59+yLrLKVwO34j0qL42MC//JSrYnuThk4otbgqdV4eJyz6mNc46Wz5YNUrpA3GYP+rk/0
o3yre2YFRUZCYZc3CRczkei/vsnNSxmtT0mRsNuVilTO9qLTsnwqCRCYrYNNYM09bDab7UVbnpWp
Oeftsfb30wb+O5t7aC5s/aKvL0sP1qGz/DDzeoXhzfqERh0fBCzb60KnFqliFt+Fa/REuP28EGm8
ls5QVKC8EEYYLVP1gqcSMfsca1oQGf6BNUDn6QJr1kwK62l7KTRIT331anduG3S++EKNRs+DMwrT
Bkkqk+m1akDXDEZXU4FmXCY2pccWd4GLVnJLuPICS8R0CWXCetCl26LhQfUx429T+YIfouw7wAhl
Fe8TV6Sf1tDrWCXtlrwbXeY0d7zWNVsD3QvqBMW1LSP7KfJT1tUk/0Xa5hjRo0a7IjqAshaMJRO2
LyfLqqBjF/GGtfRquzGdThYHg4mYy7Uxvi96QRCdOkmauejZ4X+1NL+2taTsxADLNplpdc10WuLK
OAvQzkYg+/p0xg75u+vzt5VMfLJ7zMQTjpFk5HgWJdX0spDWX8ryE/1Z/MT6c2Eo8HVGcX5pcuxl
tiwtkHNGcqEhdMfhaXqsU/ULYQNc2cLREi2JnLOSw3UkwmN3hnsbcBUeMLEQ7PJG/yGtfwhYZtf6
PuWF9cIJxNg3SOOHJvX3VsKKWM0LRByDk29ciwKYdD+E0HJx9jklye3R7SnAmvaNKtEwoqYBEzdF
8Nvliz1+zjT1fDcsJEYdZq2czDdAn5/e1xxR5JGnYrzf3AyJTYis843zVGODr5NyfuiwER4W+GOE
G1oawSvAVrKltaMp4JPhUWYWP11qNGCiHNl8dM0/hHyWs2NLzBlsRziAeFqYt9FbtczsYvGeIIBa
0021+LXNzhn2lKb/yLW0vdtl+5UmJawOq36zYYtQstw9U0v2getDWFt1njnN4Pbp7SEyexFEvhgD
f13+s8FZyLf13YGU+tv2KfZC8+VJrYrJ9jKv4Xo5mqgtxgKibp3SDuuUdvNcrx2ifmtz89FbaM4L
wDHBBZgLvTpIvOYZ9ptLM/grlyE5bI70DTA0G80Tp/rxn08Z29C1Npwv3UQ8zfiXqvOPd95Rhwrr
B6YgnjgqwS8Ljmn7P0G3hNOx5QTLhL0C2TXaZoyWzbWzGvDzjQS0vhhTu58jLl9dJ27aOwm5B5sJ
wmXb9EQt3/T2LhcyP2SleN9OOhXHGrdIxHGaRHmauFBwN/8SCuGHqhcIno5/0hzge0a8GpMGBoY+
Y5VIGIxb5lKe6phf3kATM7tcvyfOw4lS9UduGHzVUcL6oT1NQLyDIaK5a2FesLMm5zfWN3GdLe/q
YWdl/LfUePBAHlYvSSwviRiHC397v5NRBncTt83iMj2m7An2ViSyfV2pu1T8W4OycJ4r+yk24ijE
kA2FYh6jG1crShbRLk49OBNDLUvDxluSu0c/zVgOx8pUNBLnmDCIlTI+Gvd+vS418VNvuk9ysLKw
z+J9rnAgu9J9yWL5h6FWRifMKoAB3NebMKdBApjo8CWTtMdbiiIur8+QOZkZNPwKdo02Z2FK01bo
Ie8fGvklT83f/VyWHI6yajfGySfn+HsfT8fMz5j0kDo7NL4MDIaLLI/DYVI8ot12inb8ljIBTpJY
yo7p4hBCiZ92Vk9RM7kx1nJvLvd1yg/bXRQdp5gN4Kil/YGadmv0HjJLd/b94v4oM/+MOvxQKNJy
C/dq4y9f7dG9yCyEAZHdlU9uuXFIJ9YtQAUdBj9D3j3/MpubzOG/7tc1bFmuPd1NR9pUXycBnIPN
KzCQlOk1pQu7XJn1A33mjDY1Ke7VLPaFoXGBeumDyQ/HERZLuWOMUHLZaWW+ujnMSnNN/p50Zrqj
rx4m9IDAbIrvKf1eJ6OIZvwH1Mh3y6NotetsUnivOu2VQf9rqCL0l1p8DC1j33UbW46fOqdrgn56
+1Is6UfMruilrfm2WwUB0+oKBs5sB9M8fuUgIM1bN5PMiNMEamgNAC/iiUc0OCjr4s0x4pvLnhih
MrmRUqRBZLYUlPlgqqhEthzjp6u85eB276VPV0NeuF+Qft5tqxX/i73zWG6eybbsq/QLoAImgQSm
9BRFUSLlJwhZJLy3T38X+N+qr/rvihvd854o5AhKJJA4ec7ea68Raost+pojSp9k4Tl+TOFX3JWo
RdBvaym3DMiLypf7WhnmLvONI8IaumUIsZetvnGr4aWNQkQ2xvjoInExHBSUBWsWd7UKb4MNYadF
p2oNWE5dA5KnoZCf4gAjY+xsmgwEwo6wBD3o15PhHAmjIJRDZ2ySFtVNWveLDE3xQ+wfW0a7i8ms
jDV60I3u9x0IUZGtRq2kEdDba82OEV9CTBQBo57Us7yVaf1oXvNtmerOJN4YRWqeUBi/BQpJfuDv
ySFAzOIGC53yYDZX0cCyJc1j8Jo8962BG2Np1P1apn0IN3IqebF0FhX/xtWqd7sSv8NXxpSQUX92
1EbdvoWA8JJFX+xUFc27Jl4TvdZOTbLSHZMtW3E/htaMVKRrJbQN7PrisRacIHK6lLbusl+yViIQ
2aEN3/MW9fWAPBRp7Gtk9D3tAWvT1KNF6EtQrdrEIVHCWelFPm66npYAIqWMW5dlrHzaLBXKeDtl
/G++5hFJxFFsPYnG/AytrIDVBRZVTflzltIqNxBbkOqmDlVb5ZtmBs/GdBOz0SBwblFW4ybwuebg
Gz36oVftfNndpnn8GAvYfF5EAJnTUfykHiDeaESGHmYfgYHTqrAdOlKkH1lMTpZGeUY2vuupeurG
6jdOluT4059iwXgoLHZkmSIkk9pZ1/3mooT5ko/eWxYXOB8M5W0blvRaOSSzh79BJKLl2AdYCwp8
BBgXmBmhFU9x40CCq3G2u8AbZULtAWjzpk6YKWDH0/ZtT9/YGyNj7VhEp2u5jUfFQIrCjY2061D7
rLV6a/t443CXbqKQRDs5GGLtVgJdKQ4GW/viYkeGjOROZINDW8Fkc40cV5onKz10BldaGT2V7M8W
TlXAy9UZVtSB8UyAI/GUoFcnt7iFD7hHLjs38OJ8JfKKPGCCZ/tkQ01zqk0Xg30F89VSNYc5QroG
9mnEl7Kwfs1q2jFZ4++X/VsvYVf7WM33aZkc1WMcs2/sD46dMQEqHV4Gj0N0qihJpuwXtZa86zNI
TQubF4YIwDgsEzsO0RMk3RxKG9mvABSGsZgKJGlOWFZyhLRTuozTXG6mdWGHCLdQlK9mYRt568tG
IggbMovJYJlvusT7aqCJARsunCOBxftuvqBqekQ+HIsFLDRZFmwH5jyHOR60dmj1ZtwvF7YZGIt6
YA86tjV7IJ2IbMddgVtu12zLOQuzZZvId7qbX2WeAYMKiYXv99Lw9McQF5ehJ5I9BEViYH2FY3NA
QzOT9srVNKR7R2dG5Mlg7X7LLeEr+jLJJP7FaG4ZzWRhkAlK1094Zz+YsJWbsGnQcEvWMqFFlyon
hdPGBdrhg17oAwO7jEuaNJkxI7gSbVmcxXCS6uFRyPyGAOJo45bDALKdCaQqdAAcTcXVpVhUpZtv
cDiFjbucmBuRkis3iYReC2CPlGXK9XJId1S/r3DaOTVNh8DpDmMDA84+yT5Aq9iJdWcW3ZtGIgMw
sFzs7RJxXY/CG0kCuR0ZUi57cOF5uvUva4xclrrELjR0B5isDFZYM7YA8qDgTu3aTb3PnBaVnBgF
RySUSOneMct1EKjSOsw7kSfutumE2l61TH8+XMVPVxnU377350sN7C6qsSALlmWGLf+qq8nAxJJ+
diWDXumRdBHKJSMckobTmezGnQ24ygzf+rffr3yT+XeaPBXXh19/598+/etw8zHzuZmAlF8urmwM
12pPxmRMTPFmFOn84frYP1+G1z/iz/P926H/9ut/Pd/Yw6IKADFvyErtl9cHXgkcwXzw/koJuz41
QYnGLp30Fu2Z+aRPVriVgZ5tMO9+0RQbd20DIr7M3XyXUV2vi8j5IhFs13UvYQmfZVZEqlHld1JW
RI1lbxCOx3eFSAmrjrx1zdbeaSYAXjZLjF2uNLe/f3pFrZUuG5ymbd+Jn+cXr6K1+UPkOihCrl+j
OvBQKs3fVSQ3MeaZP611Gd2kNv3eTgDAPvz959fjyatl9Pqjax7a9bPrB8eM/nmkv74pJmpLInIo
5IK/nvf6/T9/1l/H+vP1n2P9z98TWuPu59BNJcsbux7xBcwYQNz6FkldfKlmuV79r59eP7t+7/rT
65fXD9cD/PnyPz32Px0qbQkWidAFMi5gOPKvxL6A/5Ye4Pz1f/ymVYD4+bef53N3n9Dafz7o+vX1
kaQeIod19/08OqhaTmnm1Xzq53L870+vP7p+IByZFpm2//PwP3/Cn+9ZcIH/P6bs/yr/xDJQgP1P
KrQLtZv6X8sP5KpUQv+bFO2vh/63FE26/7A5lAT5NCvKZmnbPwNQrH9YtoQ5ZiEqm4VofwJQLPsf
pm4DMDHxbQqT3/oXrcwy/6ELWA8SzNls1QF/9v8QgGJa/4cSDS2lbuuAz1zdYVag/41W1oZmnDGM
yndV3gRbw+/kbVi2j6lgGC+Hl6rv6nNXMzWtho4OijDs22g8UEiwwbAdd4sW3suRPMFnleWDLzV/
5aGd3eaaccOodKCk9Un1G+/Gqqh2ne59RRF3d22KmT1hcaNCiRRSpxplkTPkq+AOiUF08RCx6HOw
NYIAd5UOgE2MCaEV8VBrGzPUttFJcLID12Uu5wYbQY2G1r2bcEMhbgKaHe3MHJFIMXhIDAK8GIgl
HKqhGBIt+hh042D98rVXofnP/fAGAg5dLb1HN1MF3jYrwnVM25aEOEqaoHfuatFtkFAlFyROWKo7
y9mV8cTIhcKZrn5x0Gl4W2VPRAkuX8QRw5OnXEXfPKpuNXvbDm54KAbTWSKsrt80axgWeH62QRR5
Gy0JBTJn1LI+58sNnNrvKqbbkeVggrvcNBD5tzYzSpIPDLh4axHWr0keIvLSFJ66bBdF0NCtsLS2
NLP3JmcVOeHSIKrT+qxm7ZhblxlTr70MDfvRK2vMzmEJZL4SmyxV6W0w+LvWNwOETB3mljUR7OPH
RDRyaj3ZoHLx0uETi/z+bOlRBlMEcQ46HPcou0XQIQDxnPTsN9AyYq0Wp34UKTIU7v+xAtnlB1I/
2K12iFFw3ChIAHdR52EH94qnzlEYYtqR+i5UNoSgfFwotU7ajizIGoVP7xO8Y+E1r+aIX6ILX7Ji
Km/1Sj4PuQSfY1OxkVEnzyAGsPRrpPeU7YjJG8GL1zLjBsCklg4hiVPo289+27Bv9K29WQVnwY4O
LVHEyIxc+TLN7nXS/g4WQsUlCfExccLOdEBLQJHa2A+VtCCI1Iy9vBl/WfePheYhzvRgMmuJQjXe
Rc5qKnpCGmLuIlocWJug+jb4dxemdOS9iCEv5QwAUqP4GJdg4LgfZw/4z0kx1etuWZmd86JCm33W
aO+yQkduIsmxdpIRpAZNVBta+8Itx2MK++aeCD4n0IuDGtIz+pp12DYXFJHTzVipmUyvIOA5t17t
W0Cuesb20pIPPq6pwkTqb2TBDrt3dRsOQ7+wGmHtFXYhsLvtunEJOsJtQK1vt/WhmccLeRfvGDRj
5PmONFBaknE5J1B6cYaGUKJwfMgD/zttEbGZUtd5XzNaTkGbbVTpEbeTkghshOyAcecv0OIOK63I
+p2GIvdg+gdDe5ej91iGxEbHYDMi3BW8UTBO3NUYubfQN3q4U7W2cNvag1AcPxEIj8HQQ/CYZCfG
9cXNXCQO5pCcsm1AtUWwPG39w0CDeBnSrFmLyLxpCeqjQCKXxlNFvyFA58YfYB7FXaTW9YDBt4fY
6DXlxrMy9ViZzxk7udR1h1WmG+FdEEhjGXnwrwxNzizmR5Yged/37a+qLZC1mY+ZIofI7yA/vdWz
gDWjsEjqg2ytdEEcazkLquIcIZ9T3gG7lbekjKKLQS60HEPc/G0DREa47TktSuwQQBRXbo+CHWOd
tdYIVVwRvRTy+pjvhhQC613sbXXVftdOvAlo4261IIl3kVVnCwa+P7Idk/XQx8aq0WFY9JGb3q9Q
UbkHTIFPSeSbm9CKyawoGOtmDracfMwBMgTa/URbYD0Nqlsry/0Vnv9cMeBZFvCSFgxvxTZ/ocET
3o0ukJyo9H3+7uHES4v5dUzPZfaTJk37RKWzyAfc5sQf7HQRtWy/wYHjaR6QOTdB1O0rw0zXmm/O
4Gx9WHVdApeGm4By6cLI8cenC7utSyiM+Gcn2inlS2Qb8TLsKlop/I6XZa8YH2mewKlnqjM8ZZJm
4ziwh6ht/1bNxHICN78mt7xpc5JE4UJ9pUaQLs242SPz7dZyVNEyT5K1ZTByShNji9fQQmWq0VAH
lOMjgsT8NW7MEfI5WI7nYhxoZpOmuwgn/EUzUJlN9LAbPNQWbixvhdCGexfLL4RZ2BcOOBaJjyWb
WDisinT0IehTlvkBw848c6y1F0FrZSQ3a20XnrUfPXKAxv7THtKBqBh32GIiSveAuN7MYPp0FY22
qoLXLbpzPaJgju0HVxfhfRAaQNYbOvgCHQyoSf6JWoQPlQrnwTWXJkMWklonbZ3FBF/5A9CuTHob
Iw5mBjlJiFbs3SRGQz4LTtr1lGBU0/Wj29nT7CKEo1lk+s7NULZNCG16g737BC+SlY7OiUuML7Sa
oLazu1SQ5IScaFqAkSdgZ1a2SFgV3LIje00iFyzeqVz7lPo7LwaLhnjshemN2pkNPn0D3S3b2uxj
JGl+aEDGM5pEu4IffGWySwZdgcuvBCRF3hohP8W940TAe1KNEG8Gmgo1Xz2J71FKdZwiZeGGYddl
NL9j6hqPWb0DVfBqyL44I297ycvpC0pPsJ4azhm8hPjU7fpECyPRLGz1W8/XtBujrd5cJy53ZRLM
HX9amz4eTfrr0tmSvZ5eDLPZIyRBHMX6vSltH3o7/4BVucaD5zApy7TwdYz3pFH5O9c047VJZt2G
1pR/YztB8xJ34uKGw0ONXvW1M9Fy2ejCiqi1H11fe2JZQuWpmhdpBN9KMExhhFnfwVkE9koFswya
XN/FgHtWMQPIC/CFnMZP1axKnTVPLy2Uj0wJXgdnfDfHprkzyKRZedGtE5jio9MD+jcSVWYDxtDF
u35Qs56vdhr5YSv31S/8DwVnba/PlB4cdXizg0Te0jgUj52sEPLpXC9G0IFtLoOz7eBYrNC67qYR
8XETQj0siC+6ae3hLBi8HvFFZitz0oqdEwAs9NVPiQ17YTtVdIn9hCEk+kpsrJZ9inpeD1vkDo51
U+2sUu2LuBe/4PVYGpPb3hx/FB5fqWSxLwfaoLZubKayCLY9JrBlHAKyrEYju9GMiSu/BVWSneO0
gkWgihsCcqpHb47PAS/cfQ30xAqnPIduTbCdr9d7YKjMmPILLxUhDXWIMrWx2o2DRufWSircv2X0
EQbSYYrvtrwp9iqvDIR+Q6geHcAg1FldiisgIR5Gqsxeemn5xL1341RBvJcYJuDB2ue2qO+v2q7K
fXd9mIa1MXmXSdYWRsMpO4aUq6zVzcz6R+8Z+j8mN3+En7m2KuD1rbT5xIkrN1rHiBgX2kw7A6z/
y3zaRuopnF2a6fcursWpfhG9XX3TRXjzzQIFI5F8syyFG1wkQFfa/cYi4s8J8ucBMswKzr651On8
IIWOSCW1J/Xm32dWePRlP/wEOPGUUNPbWFsXTdqftZfl58zq9iNpQKxHrCCulSCBLm+dHi+BwWm5
GNq+2Tr9q90boIltqtJ86RXkTBjVj9/wPsoaw7vbicOkUm2ta78WgXaHkjx74oXn3GKCS9YDMRJr
Q8ZiM2qipwfXN8ts8sN7R6zSINSe3VagWusxjEGOOuU+NAWjj78LN45XdW+Mu9wfXsq8Bvumkasw
Tt5b3FVHv+TPj7Ah7exZ6x+KZ9/FSSl187cn3Yz8OLdZkXTVoiKJM/BC+beVDahfzBY6QgfNl2Ho
HIP9fA0tYetBPGJOTh/CgPbm+sB+VmAqwewIkD/RToN/KXqtxjvPEI49VpTANtLVMzgKZBLd8O2C
llxHJtrIpCTOvXcxnuqzy/+qiwuC/qadP7A+75VePJCJo6/yBMWSCveu5IwzI+cuNyCOUYAdBxO9
ml+ATLqOA68frgrIsOvfDFBJCxHirrR0yDFkf8rlWK2B2+D+CxxvmXTmLB8gxSsbg2mlS4bRXPM0
dPzZihoXBUO2InoxmH9vWlyLWk3kgmEPGQxFNHmhOY9v6/YQyJb5qyIUvLWR81jz/NmcFbU9teUa
5tlcNjufTTlo6xQSC9EXU7hgNPxYkky9ql3akdYUbIAn0x2eZdzNqB5KWzobe27BUJ5MpTznGHal
+nTiLr5tvhV8IPYP0Sm10eg3DAqZT9cHWqvBHtaBuB3mYXII+KdhcokAXB0NzSfALga3aLvRyZUo
uyIVrYMUdT0hyd4RQ/lzrtACDgBOz3GfbI2SDO2WAK5axdHZQOVQ2OWPpyv9woyNSW6k4UnKcETF
foTZaaJPzFhvaU+ZvokDXD9mWCL76AketZn4cUkCbFI3ESjCpreayxR5dMUD9y0a8t1YdQqnQfJK
9/0NFMC2KYxb2atP4AsZgwHxolVHhXqjbHBTkOHXLU2cIryU0wl7xhsu8g2phwu9TwK2H6AbAodJ
2ryyKX3EoIoWyOkOcRaR1XCXhPbCT/NDmZgrYevjtmdXXKmu22Uo2netZm7r0fWJcDEojSfa4y17
wAVsGmfXIp5Fka9tgkE/CWeQqMpvOzgXN1ZbfnQRE682tM9aTa8fMKiO6SmND6F6jnv3wwGQzrV7
n7Xxi28Vzo3XABIe9DvhyHZFYX89EDkGxq4s4l3pE7BTF9w4CstY+8wubTm9gMUzD37Odawg4qzL
DloOmmPIN/Pp18Zpzy6I9oHyEiwgSFl8eIJ5SpzGmFq7pGS0V/Veso1j7dT1w7KxM7EnZ69kFkkn
MzD5n+oOt7yByhQXm1uv9LG9sPA8hC3umyiliEzxKK26iu3I2uonf9GnQMHJ9wgi9P6nYoiMfVED
uWhnHDlBIv5ea761lk1v5ckWexuygrGq7txhdDdhLAfMKUMDyoYXEiVxy67HfWRnZd8Iq0TWNusK
PdVaW5vjFYWAmhDY0J9wnSzGeU3z2v4ipvQtcZqT2YbNsu37cZVr1FHUMo8GErpd5sHO0nHuMs8K
vqiGKur6gHkUMc14P5/6wUfR02nnDJaf0Z4N4tjXcdPHi06mZBomdzqzuXUwFdGS2+uzTro1WXHq
GMjkO3WJrHW7TGw0fQu9SFCyJ3BgExXRHY7RerfDVnQEsTGBfJJ9qNDejD999lYzibmY5o8zec/p
EKKXidEMdSVYlnbWC4+uuU3UKR1BxJrgv+ChArjCw+YrVCWRbD6N0thlipJpMuWWsfN9FBjvrbGq
s5YpYKu/NfQAb3JE8fY4SeZ3bbTLCcrxa8RpkYVnw/jw6Egs7LLZMgW210HM3qYaUUAG5k+hld7x
rh09792kUwY9t2zTdtPTGQvc4ODUSCdBT3aL0kR4BIhxoUZMakEDqi22+lPDjA9ORmRuICRthzCN
bk1K/WVT1cFaT+DFdDURH2JtY1YSI2yn0Ta++yFRtNDmPQCdEc5L5+BrgVyEkQu8yII8h+z0O7Lz
J71oMG5gz0ObOa3q2TAGJXVWLUEc1USgTrJOTfo0fbzqWpD2fhyGizgHXqyFI/55dsAlp/WuSkCI
TMl9nJX7Zsh/Sva6TLFQL0smlloynIonJZmiDpjOVPXsaWiVE5Xc115Sr+vwHWhIjlslAWU/xain
5ZNqWNByWiGTecd1DbqtAFed/hQNp4OJKEf4sIGx2R2V1iGFQycxmCQPd2OyEEX2oYMuLkvnUuoR
CYvkRsX+jDEUmJcQbX+M2bDrLO5ynlWT/jSxXrGNkw6ihQabp7S5L+TULBayCfYfofh2I/VN39BT
0WUI0nYdWxZvUPUaO/Fb78wt4r2oeOcMABkCSZ3t2w/IcmmzdskHhLBjN8DLykCFJIiIcALtZeOj
Rcu+XRBYQ45TM2mQyGY1MYYqWwsqZQxbTrfsGn0vGr+4ZVN10CPtvgA8TLfnhOfgMeyKi4sOcl7h
NxH1DcXRmWsETDdGi+7HmbVQteGQ4jjc5Q4vDi0KoH9nGkw3oal9hr6FJiUBxgLBXncRWwqW+aBB
V62va6NMNyxq2gLi9n3VIJvyBlZcho04El4mr/qaevFDUN1TKgClwReO3P65xmzsZcNX6ON+Marx
qIXWpzaUFyDmyy4KvzvdOMuph+BAgGacvXWgjxdRTv8Id9WqbZOPQSuIXu6Hb0IPFr7ZcPnwPrBR
uRNM1YiZtvZe6OQLOzCeLMfej0W8DxiAezWKpKJ5y0v7sWcX0OfRJmExT/J4V3diaaFOmJS2TVNc
EfjU+Gd3JMtoFm8o1P24MCLsnta3q5gS5Qa2QAlKt22SZ8gq/I1+fZbsQnSMQ4vG1UpA6gjq3OKT
NvC92ov0Oy8ZuFfV0aqgHes66i2GglxUYjyi3vtsTPJy7XGf95BKSK18JuwsZyOFzDumLmt0+p55
8jMK9NE+Z3gy727cdDfiNDbcbxRob1iJkNAb1I955q6dIjuVZE5r1n2CYhoNf8b/nhPe6XFOBe6S
wJwVRll4nzCVgtg34Vgz4kQR1Fj0cc2uJWKckANHynwxiGRWl9Qg+Vpqa0b2l0yxC/Ij8YxYJY5d
KG/0P3IePtGDbjIwekE1/BaCLOci9p7g3Y9IU6c3NYs9bN/CIhPpyyim2+L16rfOrLvGJsSvpKvd
uu3abFqyZFWmH8v8Z6QPBk97HVrK2mYtVmenPZdTKvbo1xU9DtKj4nEt+vkdac+1NyTLxO18hGrq
6AOpYFcOGHby8RSHIc46ZK9zMycrwxlcw9Jr2AYauKzfVp1u7Q0FtHryh0/Yxe/AbRZVCEhMYcxj
F54sjRQ+F5N/iIztIWE0oXYMALttp/vYbfxgBUcEkElFW0oUXHWYd5emjiIRVjOxDDV7zEohaw8B
3C9qPx9vNS4rE77jKkzBsiakKteyEHthgJkd0pbCEzIJnoQPRwX9ftDLGHcQkhJO/YU9xDpR3KDU
zNB2bod4aw0gd0zk2padzja/mxQbRFm04aLt7KfA4FXu7xzb+MiSr9LvrCdXMSGo6naBqjk61KNh
EFpu94hMggyuJCGXWlJtjLarsFtBBMQRQMqCWCscHqusi6xNbYbnKWpz2uUCpn5J87MEr+pVAfAP
H3NSZRe7qqvaO/s0tV96YYllP+Uud7mRshFdvKmNOabU7nE09Tmv74x5suRloCWho4pZqwgqXubN
g50exFQeYJKIhy33RbEzhxbaXBPXK88mZ9fys+eRLlwVQM70EnsBuuYlbvCj2r04dSxanlGa29Dx
7vVSPBqKsGtokeHRqbCjgvax8ADa56KOqv2oBNuWuPusVPDYoEpdiDpg3Qnoq+Zmtdbr+uImjctq
4GHUQPMJ2NUY982IesKlA7SICu4QBY168rC4Ol0Przy2amoRS3n36M03NkADzNQlZ4qv36KnRIrd
mLu4yahRXPc3i7x0CTN15+DuXXels1NlPq7D6KUateJeoB80Kk7DJgvWbQJNVU+btcJ1Fnr6MwVu
tZSFJLOBnggVSPLV5hqOYvMpiGW5jz02YbaXWic9mN5rO3U4r638rlPVJk3Kp9SXiJcJZkAbm7DJ
64uVlvofRTsRMG+YCsO819GVSrZmwmERTaOG6Z7p9kOFayFajjeDlX73TbeqTeJ7Js15E052moJg
7WCbLqGwLDA7vGZ1DH/Fyy6D5I/SH1xJ0ghZl1S8mPXEuyn7i5vRwkCgrSNsoqEQEIStZVO5YVdR
gq/CmOmsRNvzUpNHQ8lFmIAeorXOkp0x1DtDgqCMNQjMDYjU0SeN8uLT0gnBNSwkzLWFDtsm7f0H
zZeXGhIiZQGt/8nDGhLFCx3kguQa92oTBcmEks+LaSgwhziPlSBbG28CXsPkQ/HLsQh+0/HbHquj
1GHsGgVjP/JmziZULi+i+BbbdIzuirR6r/qGMzZ5syl3nQE4AAGC9H+XhYYh1oYIzKrc3cfz3sCa
1pQzxyZ9cQYmhyp2qLn0EvZ1xzYlZZdCu8vaziRic+hfmC6u09pCXChvwEL9TrwknS1+3CGBc1lw
lD7YpZx7ofVh+TXCu/SbtOch8B6IuB+WhlkspQcGAmmRqEi1QNb9UNnoqOoYU3G8lk5wLMP6vZbx
ugL8SZUnNmHr3rWDPGpOhA+cXetCN5LHrm1eC9u/mY9V2fER9/6BinXbWK+lV2EmnUdOw43BvTUU
/Za42wNI3FJmr54JpVl3zh6u6cbHHty9mqa85Z0kC3FlEj4D6XNVIwolUiQooQhnxtZkiVwMVCZV
bq8TFqmqmfcnOnTQfGKrU4xHq2CpDFPj4o7TY1hnrwONjoa4cBzft6lD4kWfPyXikVdtxVW6D9Ft
t8xDqsE72X17mt+vVqOhm0YnnvKOZFQ9dx78pn7vC7paUwSGwmnZaw9oXXMxLTR/B+JkR1ZAtDAT
FHZVyp1R0FsvrAoa7Fg+OEn7Ar6Sl7vmDmCeTcddaI29iJzpnpSlNVi2DePst8i2alLjy4fae8DL
dIeKcV+548bBz5dRFi/60n4OW3Pj4ATy2+xYVq21KGLtccC7xCv3EEV0qjTpMaxRUE8SPDf4ub6Z
Ki4T5G/LgtwPq43P5FFDTU263dBUYB2YG9Rg1dQMgi46cSpN1Jet+s4TBq6qJE1gCJ/pPStWwgpN
o9kQCEHSlXPni3caW4dk7Ex8kXNCGUwEL9hmPU5adsnptOpZHkV7H2AUbDhHUCwfQ2Fsw0jt20g9
mhGFt2ZtJsx/cV3sfDI3gI1CxWXqUmDgLAamSghrXR8Rud1e4Jts5lh2lt3tIDDxsCjemnm4TsPs
Mp/4jRZ95AldD+5peXfXE83eWSUwLvmaxChtNSwtsb2uG/eJQftrjwI0socDO2yWq1J/MXqXgILx
N7NQR6EUfhi55BeGE/DmAHVY9kZ2oPRAZS32pl5t09ogaNR/NOk+4MSmm2DeQdfF7lp8ML5+qwd3
Z0RoGZWZbmX/laGezhh7Cm1azaQKjRXVbbTPyai/21Q8jab7VCv67jQjvrPGeRxjZ61psM+b8pk5
5jvibbv133UbKPdU/8alesqyeBPb8QMz5z1ewWU8MmhFX4HJ5aR3Wy0vHx3VrhhSbUIv+TR15sCO
dckC0JV2+0UbZjc1q7GNPypNx7VUv6Vc9VpW3LYqejULlK6NBlpYWKsulrs4Te8nRrDwBGlvmtWm
jLkBzRDL1LshpGLFPWbvOsGTaRn3Oe+J5brf/K2LskeGDggkT590JmkO98/SSO8jRJui/PFHNI+B
eVcnACIKhnEy2iUquA0nMgFIvbA0kJiWOFRW8RPiRKzi7mBr7avFReU4TKBGI12FzExj/SGpw7cs
hQ5WmfTz2OCi81xwgb3Ymn1rh9i4aTYWkjCcsLhTEuxBxzBFb/qTNRWn3sTyM1l3WmrQfuZ+6QY3
tR/fYgh6pLl0qbinLCYmIrmBFXGc1k3Oqc3qaRv6YnS5PFPznjT1vX/O7B4HK1ZlWpFO2xycfN59
wTwgL2uSJ3sEcNzZiF88nOLL+WTxzfTeD+4NH2pOAfcxpH/FOoNrTtZVsvQzmlbEcvipNaKeKDZ5
BfUjOIku2XlN9mgId90BopC5bS2anIBtvSArZVy38mJF/d4eLcQJdPgD89UeM2ubDrSA5HgBUsRT
9MCT7Oo0deIYjeY9/v9P7Jq7oIKIkk63PlPUepru0rh+T9vwnKePnlL+wpLyZXTffW/cD/bwlWuY
knEG3TV1fPaX7pw+apQffbvpqhpsa/2qxPgmsZ+msfesXC65TCwSUTdfoxkeBV1wxiLbQs+ZYsKP
o0+V74fGJOws2MVSwtVHvNuhi4Gwe+g9enEpw+g4P0I72voxNRIrBkJz3qaedFE5OHKB5sacodib
kjILrMKFdL5g1UnjienW0cvMBeqAG/Y4u1Akz6Ljsu+ngKNPB532Q2HVu8yoOP1oPNninpr3Z+Tn
vuGuPQ9ToHFyyvQxT6ptYD0MU/hS99WF5MsNaIUF0wHa5QqsCfSuqNhomqJBbYPDNMTv/Lyg6B90
yzuoUh0xuNlYqpHqzE+YCuMiU9SEofJuhwBuq8pu2HbgPgyfzNTcNF3+LJeVMR1tA/QllFz2IaSg
wq4+aIr58/xLQ1q+tDJguxf+mLVqFjJ1HnOzeGjVBoK9RahGnl1cJCUChH2MINms/ZKq1j7rE5p3
z1tNbOBAixNHKYaaMeL0bE3tjHvYFCj3SXZYOoKmCLiwmKl80UwLkwYzXJYjUIN8ASt21Q/9rpLd
yfMd2oRi7/f1adQk7Hcs+Qqw1WTtxWvX0sQeH7spXA3huHPd9iTCt2BuZfb5T9S7n3RbiWRiBjor
/QP5WXpPjGh2gZ/8+MI9+gpCy+iUe1evPybfOfspxIxW7d3sv9g7s+XGzSxbv0pH3aMO5qHjVF8A
4ExJpCRqukEoMyXM84ynPx+gtJVW2VXV98d20CAIghCJ4cfea32LCg5xXHyAbAs16QITp8gixcs1
Wk47Gi8E2YquRoc8SfK9FMOyQcOlriauWg7UGyjMtFWdqEmRLiAboAOVOapCBWBI5ef5lOnXw5Oe
Yian+6M7Qn2jm42CW0Ms94A9QBW4HqqJK20Mtg3jiT0O90XT+H++D//tv+Wnj9TSehEQfs+LsWIX
b748/Z97Drw8/b/ze35f5o/v+J+r8DsDuPy9+ZdLbd7y69f0rf660B/WzKf/3Dr3tXn9w5PVgg88
t2/VePtWEzb6m/BxXvI/ffG//jP5J64qwmP/GkJ4aV6DP4g+P97wU/QpidbfEVWaqKN+E2n+pvqU
JPXvXJBki/O3aqG+MH7nD6pIOzHU6aYuzmxAZKSfqk/j7yL/0EiTDNSgEjLS3/74P/yInz/qf2Vt
espDMjz+8TcZZOEf+YOiqZKEKyq0xRRVtnSFP/ZX/mAOtiHIR3O80iUhsJMlvceYyf2/TNIs4eLQ
zRiQj8mvC4Dxwi5rzCXqGGMJw7QT8j16WVbebCgAADbqLcgC9IrbXD36YxluslE4YdTm0G3NY1UJ
BLZylK1ovL8PuRCeCJKaISojCp8hjrgiCez4KhYmffAN9BIyZAfDv07JXtj3QfQcCNNTIHF/Rpk0
3BYqFMK4p+SbtuU6nZl1lirVmwSeM6gHUulqSOGTs/wlDDGy/GaZFKTcnO6WSTXlfulgTnnv0kHE
UwGp7OcbQkAuP7+KX1azvOuXb2lZapkJanIT1pO0YXjaiaslJhs6u949LZMebse1qgb3C+d3mbU8
LLDfRcb2Z/MoZYF8WV4B0Pjb5Ae+d3nn8tLy9s+ny7zPjyGPijcuz/9p8l9/+rKiz/X6c67UGFbD
rumrgnpwWOyXKUALP6c+X6hjgqE+ny5TvlaAYPjyls/VLG9ZngYJbQoxTETnzxZGeT0B8ps/9Jc1
fsxd3q7RO8LsM28f95DdVAYfG/tlmz4/b1nXl49angbzTiHIKkWL3/+eYlCBKS/PkUmA6ym6Gbo2
B8tny2M4w0F6lWYupT0mk9kMw5kdp3WVb5ZZHwtmi0vm90U+1rEs/bHQ/PLn019eppTJp7UAJ2b0
LpPLUl9Wtzz965e/bqXfcKcUWCE9LGumc0ZzkDGXXnw880PpCwRMWb1QYOqXaEstz/MZBL0stCy+
PJ1Ibd73t8vcZcbnmia9YSXLcxwO2X6Z+nwn0QYk3H++x6S5abepTAknAO1Jy2zf4BlkZ/6cbL0M
r40E7mJ5fchS/CmEZZAq4VM8wTZOewoEDmSqjoCIc6ppGipY4tk8JKX7LKyPBqrqtdFg6ZnCwSmm
jI1YIl0/JiUJro7Gt0nhZ06L+5hc5tKIOqgR9JHl2fKwvHFZ7vPpL6tcZi4vLwt+vm+Zhwyyc3La
+Ws4dDQAIXB868YycCevOkxtruzp56s2OFwyDZLmZcGGLA8KHTrc1MupfQllkdIK/mdeYbCdzd2L
kEM16L2gQHTjsbye1PI+15KRhg0BO7ZFpWCva8cqhUIUzDFu5vx3L1OfD8u8bE5+ocbffaTnTZWS
TTQSAJsJlfKoRiXGb0OiOlkhT/eDHkicz0OiS7jzJuk+/ED0zHQor/PuLV0716QNOsVMUgGVj8S0
py2xPE0RdqoNfwWdCEZmA4EskQyxxw5NKXdQ77bOkmS3hNgZVWmRk9quGxgBO6l90JTuFRy5RJKZ
Xx5ClGoHoKIUrCx8vinBXQy+pzs8B45etOK2nKPbKaLVe00wfk7VuEi3BtRVZZEah4isNb0O7XG2
uS3ohLow6Wguk58zw068UXoEqwspaHkIZoPZ59NlisKttFZS9XoRBS0PcQAYyyDOGGbcSFtjps0I
/k0pNsJGr3TKrvTYwYBRP0CQBcJdIPM1q9oTmbb9x46ozL/c5+63TC3zygR5vdGpCWRTEiRz6OyM
kWtoUyC5tYoiGrf/vz1fpkqZ/BUbTRyjaSVxBaMb9nFhzL+wwu1lliF5CZfnIPCHPQxUfpVe7rhN
Mhp1VXszb0bMJuyMJJc74qQO+4/JhuiYtpaRn09rr69U3JQmve+CtEPf5wAMMvTeuWR+PJTtTu1x
gunEQ+ybqjYhWkxkWJvk3eWLp5AsCUBuMApjSGorhQOZZjuW5nArjec6Wo93KHSUYFffDS+gKVrP
Nmm9ZM70ACPxPQ+4+XJLbuVl+odO/IO6XHwKu03hP8GuLGazyHZsn1bfFQz3HdX/rQz0Plh1g+ys
jC5cyfVKQ383GluSFMPp2hdPEsmR6o/WQ+83rzqqHMVyKN0nxFU9UDCuULEFr6lCsA++ETwph9bE
Poqb2I0Ax+ZPATSJ6U2WV5HWA07ZE+ii+bsOi7HgzHqG2OnMbt2rF13dqtpOUQ6oWI03fSYXXLhH
zNtVJW2r6CrXHygGl8nRwyMAYXA8qPExC64qcVeg5K3cuiFBFfrtBh7w1DZuoWxqvk5ZgB+h2iqb
FZKH4rTWTsBmPDnC+1DUlPTocrRP1eAipWSNXnFDZSdF/C86QnscoeAlm759TJEVtf6paH7opFvu
zQNsXdppZrfRwn1EzQGVfbILBI0I4C3kKBQ8foz3nEscd3vXBF/o5rZOuTffKq+9T75UvkE1R1tX
jo9pvetKJxevA3IFOhy0q0S5D5UH8F3pafQ3I2mK6OTpo77LqFueqgdT2A/iFiUkDRPGazfSVQqy
Ndl62koPVqFn59YmmZzuAReBtepv/NCVLs1VSD2KjowTe+tcsdGOj/puUDaUa2ija9VbYzhkiPj5
FVlvUoiOcK1P+Dy/RRPjyP1UtVRAjiIFdcHN9Q2JLcG0r4xT3BK4su8mjguCq/EBRDFi1ge1vvLZ
jw6kJfB9A5oQ/Q0sJpzqwjvaCoPae+wK7KZDsAcZ5dMa5QfsNnR7tXeOWVX7EUyrYHBL2TXJHH3P
q3MW7wq8/eL8hfE9wQ4iOXPP3ikb4B13EYo6gLMQGqhWg1QFaXDQ8PIP6zxbjw2sIYR/ThZdITvM
LKcnCcA8iA09FVc8FrcascrqvZXsJ3GrBm69S5utVyE6WBs5pc8VSWpVgwJtsmsy1WBboFA/TvFo
r4aX4QLMI9oS85Fo50be9Sguuu6oNesxWg+UfW1f98lyxHVLnhXcNVt6i17ggOpUWPp6g7Kxl2/7
9IjMT7zH564Kz2KG8/omfIKtqUwbvdtL9C5UJ322FPACR8/fpNKpqCJ6Q7dYzZGwo9QST1W0E0Po
E4ErqWu1telGJ6nb9zg4XfKtiauoaKKRKzg6xCC2rd0Ix6giPGiDjpHW+31r3uBLqKJtimwT1ewP
CknWBbGotlKuEffRPKQ7SbICUrSAbEDM4c9xb+vGJhrRkYJ+3XBblD/N1WpOnAWpHK5YuqylFjZR
gODR5TvHfeMYV9a1ckg32Ra9qtCsuY6brY1Twa75whQHmDhbEqLQIEqnuXDjBFKlOLRPGq0W4H7J
qtm2t/IPD4VDtWXTqL0XVPOJ06FuxzZ59cZMjzTnwTxbjn8pHuEdquGGehNykxb93DqX75B2NXiO
ORVL/bHrj7q4Dr7hDpks5Bo74RVqr102VDgFij3XHTQBmTabE16yx/QKd++Nei+smuk2CNcTCX2w
cZWbAKxk3tqAKzUYIpHblRsluZKGo6BeVd7Bn7t8lzFfl9AYhIOVnLsAoaWTnqkNQylHBUtTZUy2
KB0eobdY3yl1HRJ1O2xJqEe2AA1h55+nA+CpCR72I9Uuc9zgverjVYf+mGNZcKMnUcGgsAqp8XXW
tiYMBR44rOMAUbQtMArm6DsWwr1Gstt0r2LCGs9I2+L6le5Cgx2/Aw9qKxo/MrQCW4uQQ8BWhEl5
B2zsfgQsRQmTHL4w2rcJTTRkDUQJvffjM/Qgm/tJOwweUxQXJBXK/g1ULEfkCUYr6CkoqE2KbKh/
YXMddVRLnFnCPdCCkJppcZSEQ41F3cRGZlf02KG3kIAB/iSw0ToQc0kmDwK77odJp9K+CZ5CGnFI
TQ7c0ARo/Drkyzaidafc9Ld5bUsy0JxVBtmgJRhpk4AGXVHXRStn2PkmqDb48u5FUgkdfS87gh2t
DVqr7nctcorHYnT1E73BnXpW4vW0jtzsMJ70aqW8eBS0HARmxoo9jTxrAFQ/Ck4HD/59FDrinXHd
Ryu2HKc0DvTHwXI9b4smxr+oJ/NHsSUy+OqtemwFW7uOGogFduU5GKcE9lieCCtkcbZ2C9HN8bao
lO3QJiHHDtba7Xf7rVi13+Gju2ikbfmkXGdb+TRyUmAAcEHlwhGTPUaPZKIiQ6oetdvOcxTDTlUX
kqB3j0KO/wfJFYuSC1Z39FtctBe56508Y9XJ0JrWZoQC0NE89CnITVF2O4FrMYTKXZAxsHR2CXtc
sMUjkr/Um+ImXA0t8qCNX99yu5TbwK0cv1rT69+rbucAZZBJKYePnV1Pe4XgT8n9ZtmlM20JG6fT
Jz2iUHT7Fw+59hGe4RbxTn0tfBcfQEcTb1K/+hwG6T4/a9v0LF78fUwSKpcEO6W8Gl3D080v+SZi
qzbh2XwWuDPkjPsIWJY84+kbHGzSidk0Gs/5Lne40wpMhm0O80KbXKRzTambUjFf+yOBuOxnzBAv
0r3sO92d/FBf08xadyftOKAcOBGq5SguO/u6tRyVL83Rjsqxvu5O1c7bvKD/m47TsbxWYHM4/ha3
0REpyBWHN86iuOYpZtzqvvG4ZthrVOjwse9YIrcFmzudo7YOnpudRtX1dVyZe2//Ur8Ox/R6wOBj
o550syPE3SOqj2lNt8mJHdhyLgGpNviwK89JbRZx8ysIiGvZiU7NTocweB9fF/fCU3g7uO1rdG/Z
0T3KgffyoV8RfWeTjgnW5dl/1CcbtQJYYU7xnAJcHlPwxq605qrxyJmMXYdveIbZIGtz2GOH2W1m
96fptjoCGC928bWw1VzjqN0XiEs8J9tYp8wJ1wYCcZrCboBmxZmeWweVgo3tkYw/BwmZju94S3uN
i8szLBhn428YlOySA7vDQ3TfHPv3+NrcdMfylbyQnMrXk/j+lF6Ht4ThvgfP2Y90K/JNcI7RDtqB
3DPiS4C23mV37RVJ8Ov2RbyEZz13dM4tds1BFdr34htpazC6oMheZjSMfW99a19o/qqr+FCe0635
ql6qZ0ziqC0Ys7xWz9F3dEDXhPUOd/EhPsgXhPKn8qxe4pXo8KVu5CseHUwtfMA3dNmcfda1kwH8
t7WjsdWdfB88zTvdVniEhsTpDbQWZ7jyBRN4ewVrhZlIQc+Iem+4JO7LN/ZVmvqZvZsO0bq+TAef
c0zzmMer/IqrU/y27PfNY3SDbon/Bo4il4Yvv1cEUddu9L3i4fl0ECPOYhDuSd+gDDWPvMbBhI1H
lw4m9yh8NarN22h06uSXcc34Nn2L7gQE0bHj9SQqrmn/qeNGE5ENcpgI38Qrzsu6o62HHRxzjpaT
vve3w27gBxmvhx/VMyz/mhAD9vfsvmdI/h31z+jkD8LNROiBv0UK3EbStoY+/NArT/FG3NH02g0I
6GwQ2pDN98IVqDI64MZt+jYytKvhNP/AIYVIOgVsag2n+JHEXN1aB+fxVtwYN9OxHc/xVXVgSIHe
jGNFfMaks+q23uktPPd81QPJEcSwuT1D5X10E56nx2E5AS5nCSj8nFRKEE+X/I3GPCcV0da+kWTL
f6S5IAwKuQx+66+wlKgPzS5zhx3IavO1uSn31rc0oaXt9LcWBvdXpqrn4AmrwA0KFbZ6OvqRA8AA
oXrl8Lt3d8ajeKluwDDF0yY9z+ODF+lb+cImRkRXaW751o3H6ZELYvdt4mckwiKbT8ac2Bgi9Fc1
p6VxJdhQ/8f9uPrWbRnhIV++Va7BKNs0253A8VfVDedSLpMvU3rVj5v6ktxwyktu+iu+13iLc2wl
HFrflm7kfcARyhDIkV7EHWQBrNorc8eBr0JZcgB9uTAUOd1gJbwRN+J1vm0aV7v3H6t14Y7Uq+yA
09iDv/0WuMVK2wwB17ThrB/BknLBi0Dv21gfJU6SmLnX3I09llxxvhk/puemd7Qf0rN2Y3LtjtbW
dfZYHAAdHwKku7cynS5j1UaIRrkOMhykDsNOexm2CqfnaofNwBUOaGQ25YYRKmvenExXu2VM0b+Z
81/v77tDvpm27VvHeWKbbhG1O9I2Wkd34Tk+ExO77m/XEM6lR5ldICaRwZUvHUfmmWPWQyzm8gOq
bwp2ZLJFHsbX8bU4VffxbXrdHDPOgsZ36ya4N+6kGzra0w6A7ya9Ns/iKnKj52+RK9wOh47DWdnO
/+rYOXo7rBz9QX5NToK2igrMA9uytgm4FJ7EZEvECLoW7mdD+8kMrmalOQrlo9msGRfv9T3kRVyf
drHjfuEcrSX0cPNeK18QyyRrztM5Osx7f4/bY3KzaA0DbDLexDF0TP8M/IBfEYWEcd/c0wf19zr7
EWzl+/zWemQjvvkbBvjA3tbtUm3tGFgBnkN0nXB/tJTdhJBS3AJ3Xx4+5tU0zk2Z0KaZ2mn+DvGU
5hLVMu+jGmXi+cj76MxdCBVcdS4nLw9LJerz6TLljyAM5B495lKFWrbHFJN9G1iF2xvSXYxBfofs
lLCPvtgpBXi7pjbwzjEW7MJDLbx0FHNmsNIsQSs7OdyOYu7vTY5q2rgzjADhHZ1MUfRvoHsFhFL4
3ADPD9y6YFzTkWzp+X5Bgi9TdQ1yfqLDLA/U+mtirxn5JHNfoarTn5NxI4ZcBQhR0JM632WBjv7V
pIJpXnxCQpCdK1RIsuw2n0qU0dh7m/0U0U8alfJUqdQGQ5rPe2meNfRBtw8wjGMZi79JjU71RYZO
N2PAigF+cz4M86B8VgwkV2OhMwyat5iqFh0BMQLWpcUhwEwP9vAw5ZgHFE64pXBDjXZb+VXCiZNt
QmeOWCJ/HDrDcNp4xOFlzb0UY26PLJPtoFPSCOfQqqWku9R4l7ruMmUszbq+JDHZ89PNQkxfHhaM
/8JO/5xXYNTfIltd+xnxHTZalJ9c2m5JGFsSxeYHkZB6p+u5A1vqoMtDIQilvFomYT2emzbtiB6i
TPtRq5UnOeF+LeSxx7+1DQsyF0VDyfbDXCkff5/SWp/a5zxvefjydFlueVssFHQz0mx8kUxAgHr9
Fov1mziYDr1VTgBxy6EKtQVNfH6QGtzkhNMnTcHfNVCkJMRSrPalpAwkXSE28XY92G1XbhXORCoN
z2Lu4gw1nb1lCiLvYcqCGMb6cMpFnbwxnCPlPi1bOPgSXIm2rCSCPPVyP8lFuS+pqlMj1R8M2Wx3
H8+WF0BOE3kEDBa/zLzIMnN538fzZbIbVlZmoCacqLFqnPDliiJy41fUj2tNC+iNLdPL7OUBAT1V
5vnh8+nnq2XtUXHtkPn9vsTy4sdalLYC5Pj5EpSZs9kauIlAgjidGEpYfEXtKrTogtpyPcZUGbpZ
BaLz9YLlh3KR7wW1k1eWNDzniYYAy1J3n68tU37BUuY08Tcsb4CkUour5aXloZQFfjSVwC242ej9
loWWN1G9xr0sLW3E+fMGI2HJj1V9zv14vrxheeuy0siYozCWyc/1fSy5zPx8++d7Plb/dXEcFpih
qu7uy1uWD+yNqnL6ipr252o+l/u6Zb88/9Mt+/zoUovRSVsRnef5e1tW+cvW//LXfUwu7/Q+v+Nf
Puljclng4w+0Wu4z9YSq7ec2/+V3snwyvurffrxfPvnz7/zyxyyr/act+PyI6WVq1Attuud67g4u
KYLgb9P98vBl3penf7YIPQDqWl9WIy1Nq8/Fl6nPZZbV5qXOHdjnMp8v/9m8rx+zrOLLaj+WMZTp
tqHftl5icM2lAetHY74pSYnBY5Pt2/l6u7z65SlkWpqL1bzM8oq5dFGXxT8ml7k5tSbZJNP4z1ax
LLE8fK5mefrL1vzl+75s2F+uZlnu85OW9X3OG+Yu2P/XHv1HAaiaKIOC+2vt0cNbleZZ8wf50cd7
fsqPDOnvqqEoyHpmPZGlKQiJZkfhP/4mGMrfVUUlGVVXJcyomv4JnVM15EfMNlXNEBG6Qqr7mX6K
MMmQLYnUU00jSVBDs/S/UB/N0qIPodnuxz/+pqF80iSCVNlAyHeqKqp/lB6ZUtdOYW5qWxgB37n6
4Hw4T1I/gPzFCvfLF/NT+fSr0kmZV/bLh6mmTpYXfxXprRZaJ/FLzqrXdqUMhc7D+i7FDMVbyszd
QKZGqYSrcnIq8Qe06l1LFUscEW6aT6Uw7JJUBGjaEUlkMNJOSK6v+rp3+wYn5oDQU419yzaz8BKa
ZAAlpJHpunIIEw10tlz2blvV1OJikwRzgztHLTzmvrnta1FeCd1I4V2oTv/6DzWQjf3TH6rpoila
/FIQrb58qwGn90Fh8LLFEowY36QSEJmQq0ONlgoybinBphPK31UxeQcWvy2G6iSGWeo03myfKxr4
0OmWXIr3VE2PSdL1rok1ztErUgoyQA6jHpYriHqkywD1rlLpMW4DBiFUeBPk66ZCE1Kt4T2o8or2
K9mnMahxEA+islrikgSZcAPLiB6W0fVHEkyAvsMpAkV08BG6CbrT2XTAlqpsdtOZidODELOtmPQa
w2+exhJPS+CX28CULlmIBdrPMF2YVrSNzBrlMxpT3hK+S9GINLk/dTo/QFArsSvbcCbe8AKdYtF/
12OZGmEc3hUtcod+AHSQ1wDG1BgrKA4yQkFeGQzP2XxJ7/6b32re6b7ulAayOwnRicYR+mWnFCu1
UNKGOMsggMYvld59pMQvFs7VLhtEO4szj+JU26KSjwjqLslRyqvenXRtWwvUbaHXbSSshX6swGjE
rogOVl95vSy7ctjvidPQV1ppPuHtTRxZhc0sEtMJioJ2qe5vqoImeJU0/tocz9JjJyagk/zwXYtm
vlSoUsIwlIAiM/t92Qmrqu+t1aRa3xLQEHu8KE9JkB3VHI+eEFK8NMMW42d8SOXioe2zU5qz48Hy
QaXbHYFdYx3LTl49Ymfb43vYjbLuylJyHXnCTSs3R428N5Qmigj5rulQ67MA9BR+RTUTseiZ1lnE
2GV7o8SPH0U3SKRdQ03uhzp+JwV9ztW4TS32mH/zO/3Jz2QauiWh41QNXf5CxqxVpUXF21vbkFtb
mv10j01fG9cSTcFGvmvU+Olff6D0ZwcxmlFFU7ln0/4pFVrrpDotJD5RGUho0fXTZOIsVeeDAYXy
YxFm14oAFiI026d4ZA8OsWgjzwcXBWxmh7z3nUwAv8SG2D7/6237s32WHHl4fJxMZUvhuvGrYFSW
6iwjhM9C+AJJEG3EYnrlSgYcDVgpYWe0hzNKQP/rjyUjmxBvw6R8gV71jx9LWxDQSy+YW3K53gfN
vIf1ISLTiN7rsvVWPp7WuDbv//WHSuK82i9HqCYzGxojl6l/ukbBdZCtngN3KyJsAxl4g1qponJE
yacQO0yTmDXUDlCeevFq4z6OVO7yBjQuuSG+S5J1SLupQ3oK2CUK0is9goIScZLxRJJrQlYDM2Ez
wjC3s2ikTiAaiVMkaFQTPT2pDL5JQAwfs0o4Z6q+p5jC+ZcwaZfkLOoocYNehKpGQuxfhJmMffME
CL93Db1GqJKkO0vnAuArB7hAup2/kKKMZDRDSa8EIAYQcdplTqqjblbfG/ESQ8tyUaMipS+ht3tI
BeDhvDSwVWKNLetjxBkxQ1lOizFFWJPUhFY7kBXFbXJI3axIh5U5YzhIs9a5cRjnE08yTEds46tc
VDvca/xsRbkWdKxQ4aBrYLbHe6XLL600L8ullUy28RbIQeKUQifabWjdqz4Hnmfx5Wql8qTTHIjJ
EMFuatQ2pQ74YNZaNAOIEtR+8hY7zECqmZ1UqfNv9gh5Fl//cZcwRVGS2BFlmL0WbuE/7omeDHMs
gKm+9S15DjtdR1l3wwB42ghejTHMArU3YM2SiitF8VBpNcbV1E8CrVh/Nw5QpLtV0qHnIPANs7Qp
biWTQlmSRu06jbgQMVZxNCIi+pZatCC2/hHq66WNEHXJaVw6CRGPte42LewkCG9EKpe0NwXte2jM
WVx4tUbwG45m9qTaJfTWc0NbeRL9VoXKM8CvYB2k43uT6XtDDkW81YDixV0VUDvPe3R4nVSgtGw2
cqxWV/mk/gDjqjmeN94PhYcz1tRWObtTHbuE0N0pYnBMtOzWhLaFOLvCP5gD4isk+clqk34tq8Za
SzOE2a1FiEYkuBplSSj5DLF8KSVLTyKBhPQaIcvaddAJj7qu2UMVjOgLlEs95c9eDnmpqjXMzJQ3
0yS8i1CGojMl3sWjFe/BTE+o5Ou1cF1O7Y5IX2g5jXHmc0kTworlt9WuSU3iiIMey1KxlZFlmWIa
0ojrr6oxal2Tb8hI+KroLfRJ7VA9uYWI8I5YPd9QuFlnRdXaUmHNXTq224uCc8DAGg05NEQ9ltax
FQErmmTeC35p8PCtG9Pg8l3NUUH4PgWNby+Eze8piKV8Bl/IlIYhZU/mvY6sj68MzXDm0zDC3gdG
oFSktSp5mLIiku+lwHQx4oPu0rsbCMThGjsLvKaocstIwc2EC569gV0iLABKJpUarnuYnzhuUvoc
MSVuP5YPVaah7ZovzgqKCDMJmpU5UwhiKX0aaTRFQxk8TH5yFxFjGJJ1E+mB7JTxCHgiDLYo6sEa
kZOAUaw3tE2gsjOMQAJFA1UGxkf0kxTSMW2yd+f0HUfrbPk69Uqhu/PrklaGVF1SDle7k5Rz0BsC
kRLxARjn9Jq1ez1mNVxK9A16kwet1K51aAYwRQKSkjXoDiJXl3IoOQvKgE3FANSCNtKuRTQSD8Tt
Aj3sc1Gx86S4DHJpuNOMi7EGlFlpK20M7O5bNeZaGpCACg/fGNb0AvDagaHNaJ31I/ycDiddHhYA
5ZSbESAY5c5XQMhnBq006WP8x4o8qwhp3sHKfu7k7NYX+f3TShQPcOD2tUFSRccIVWO0kmtFus5a
4Q4DdUuflFOs6mfbmnynJArP0eyeBfpwWwsdQKsWK4YqyMepqvE7SBzVjRRtxzicHDqEzwqHDYIW
7MkeAjahjwi1n9EH6Ya8jme8vxipQpTReopnM4fIiHRMebWavRe0P0rONruq5zi2BgxWmnedlOVd
Zmq787qHhYHeE3QPtkhxqNZ6hNzPAKaVdm+lAUkCfsWWM9t1jR5RL58bAOE43V9idR+X077EaId5
lljneDRgklRZBCWif0zIJG4bj0F3s9Fiuu4Dxb0pI0oy6uhajYAuiiC9VEmHxCexXmPIkBBdhrvE
mgk7lCR1JdXRRHQdUazWOhNM+QZYwwSyFv8dbBLYTYO0QY1P6KiOODFJjl3m3c+EtH6g3NvVPjmj
cvIcZXw7gfpQiAjC0gryC/ljosPQ9tGSuZoIkYjnVbAyOrqzEEai00zI2Drn7oCkj60wNCmhtlCl
aQ9FxkgrRqYplqgN6xf7i9kjyIEOeVuiGIhgp3M2lNFfqM3FsEA7N8VNrDQIXExSfPqWhgDpkGU9
cywm42Jwf7ObshTT9BByjpxqWD4wijY1JWWzCRKwAGo2w4RevfC+qkkL7kdOmoFyzsAZc9NFkwgk
+oBaUwrQHJScSaOKXpXV6JwUvGZb5NZITgtl2K6Em26oCFFagoxCE+Vw318Ka8S7Lbd0rSeSn6Ud
gFAut+izwoHfKrbGb0L4wlFerwjJiFxwyw9tbZ0HiWu1b8WXuqg26iDNSBocx2exAi0NnXYTl6FB
iCgID7JrKqfo2rWYikeR5C+HcaQtqG2NFUV5Kiz12VRtuUhbBnhcN8MOraGe7QvF/67Ibpf431NV
oWNfQlphNHVpCkLAGsLBkPf3e9mrH0XB+u6l4VYvsJiPnvAQ6+AHSUeH2eV05Sof4m0r4gqsxvuU
0wtyMPMmMmg1Ngae185y457byJgml2W8RxGtHs2s2NAuf+wtRQD5JK36LLjOleDJ859q+ZBABLPF
WM2Ji7A2UjGgGAjk7fLefgx9bMTtuoYTMQ7wRhSLoUEvaaODZ3Mq48HBR/kY6L1MCdCM7A7cnlMZ
qGurdroIbbIOe5h9BH8lLpxNOxM55zakpXdQtI0kpoE2So85WFtArtpKLsmhF9V6T9BQSi0Cll1o
moehst6H+cMmM+dQI/g4KGB6A0AlO9q/BDK3a0rk0PF6boQceo/xRISP9iRU5ygUb9N+qlYCdghb
FqZZ5MkpPqvS9DnOBRIDQrcfowg1pTnAKUatKljSWxDRdmnHV2znp74XItegirATiuGpMfxjE3j7
LoMCkwn4WDXhMo6SCr2mgdNedPbAgAfhKGpuLgOJi1njFBcHuZkdlzg+BO5ca3XtQS/YgLGu5xvA
n+mK2oTGSM3Jv23wEDBcnRDmovw255ZaOwnUdQakufjzyt1ng2+Z+nzw5/ZfGiFdE9uuhzTiTfvO
RDaM42OztNyUueWol4y/G3p6iwchWAJa0zBCjDlJ83fZYsYHFNeSIF9qqKvoLPlmigggaa6x5Vac
O7OHyiTwewmMDT2ZK0cPNyUwgDjFETpkRb4qNPFKzBQXEAJKt0a+ioC6ctK/sItz2VVjhRYROs0W
pamuIdMqBfwuotwcJoTg5YwU8IX4jXChUz+lYNfN7E2TkisjOBch9x7T6J88bwAbQsazZQSnPq8v
EFfuyjg8EIPyVvXDIZRVVzLlV7PVX1QEitx+dkhp2jR/kxP/JKP1lOR+tgAaFkw/sOFmfNW1Otf1
9jK0yRtjqENXzsMUZMCROHHpoxhmghypRuRM5BlyMoV1RQBAijTSSl8WwOfCWuxnymdHS8LOdQnh
pqZxuMrQFDsh6fZFsVl8E0t7WpcHb6W1+cPiAGk6WowxP3Rca/BCOESFEK75Ap1cHrKeKGsSE68Z
d3vrJQZ0ajmNJb22oUhT7isxtiYnTCsdyFV+H8XN97phrLL8usvUsq+Ekya54egxzlb8lmCl330y
y5SptkgFS9J6g1mQXln3ulyhk0inb3KeQuQljz2sxGc/ovrTdxkcWW+TzQUNEeF3hCGGG6atSg4a
ilrtKDf+hRDdcDPqFjm+orYNB65uGWwfkqRpr4/Ud/ym58a1a1piS2cKCYO4MEdNWDJ0c1QF5baY
aStNnn6oY79baphNBEQaNpDl14Jj5shwilBbI1J/4q6N4REc2ZU+kfAHlYcXFM6bq17n9sTj66ma
6L1TKchpmvA2dAQcVBV/QINdQCsGyfanlMENQ8y9we1lZXhze5YUo1J/j+fL+lz6W24SPaiPhU6Y
h4pWnI6vBLuOW+6JxiSxATqssK7ZEVxgusP8cfDoLhKuCsuENTiX8JYyl5CSICAmL+WEhCeKSW4T
k+g73IV3dfh/7J3JbuRImq3fpfcs0DgYyUVv3Omzu2YpFNoQUgzGeTDOfPr+qKruRuECF7j7u3Fk
pjIUPtBpZuc/5zsQnrscSDqvL9V3sWnY4PTBMFqUZO+SznxKLWIgEcSwkzffGwONYkAb7QPlT9SW
cT/cERQxamalGAAWGn5rkHvYm4TEAyzhendDwvLMFo7euU+/i55dTTvHDB5X2xkO6/6zkLhJE8wR
ORL51Uqueb+WnICEGuhv2MaUVx499NTus604Qa1XzLTEMmxWHVMu1q6I94NAPdBdgePHpWRF4y9R
pu8iIyBH+7QrbtPSzEEo8B3vV1mR9mn85eP02Hn6dyRRBMpxphkCXH80IFTItP0R+TX1u7zdrlm9
iX5p8UxFaBiUP2uKjcO8Y9UmmQMYkk0TmnsZFtqzKPzgSUmje5iGU9Veelj5u++PJ+ZOk8RwQmWU
fnR8ELthKd8sk6UsRRkc3eo+DbBWZbDDQ4NqkcWZ8JgvNV+PDGqGjZPHRThJGnbTfuA/GdQIbiaC
UGAtgxcvRcXIZfIz6ZOVzOT/86rLpnhXCHOdXLM7GScTO6z5d1nYP2CV+hZCMhBQm8VWmIxQHJk/
QNOM/Jc8dVouC37Gqa3hgjr51MasH4Adr0fqVYkBoABm3/mV12hDQVRjWDP/JIZ5BwcCtla6mWNa
Y9a3NKHjYkfp1ypUzorvqFsm2B/5bVX2yd4WHuEyxFevWHVcGnFwN5iYqIZuN3bZczFNd2mFOj9U
nOWKxAElZsLSzZel26iCJk/gtSViAxAX29otXPCbqeNz/Ra3S8Q4lO2RZC6G6QyFx5BFuauy3sIi
W7BfwEFtTQjDVe2QiOryDtEJ56wqXPjlY3Ou5vRDOagwwrgOAlFCpzgPKI2O/CbbU+TOchx7l2YU
8a40KnpOB5+m6aQNW6fsjkH0HDMxPcTRwpc2QazR1JZXayVple3zkZMCTKeToIpbG+67YvTAqQC7
WxlhgMi+RpUNp6wnkJL7y9/CfO3WC9iNEdaMIKO5ldJWHXE8LvlLMnQzoc3HsfYOhY06Z6bISotL
SoRTZbteeOgXFK5ml++ZDG2wf5FX+JhH/yXJrbt8IXIYcdmygWppN9h58MfxKdA+u15ji1MChIUU
JXCD8NXV1s7sm8e2xRlBVfVfiLUc4KA4cqskPFJgaphd1DBhXSzLoaL+IMyiOQD7DrbTkJM0bNHV
DFJZ0KY3oCdAu9KGGFGbsaq4EQTqZn6KyW6ZBV/qSZJfyYN6GwztqqOxC1aDf5KRG4cz32deYfsH
ljFJAniErqhLTiU2PjsHgTRIaVfhnrKN40WgPzBqK9QAsTGoo90Ih1pOn7oZziyxYeTMJw78V+AY
5YbKkgLvDrvEiWNOCzL2YHXGvQqORZWcquaoTasJmXpnMLlUXVcnJgU/Eqd7NNvxWKFICSvFg+kn
+L45dhwE2cANizP1D1s45AR05E8tcgYd+fwqF+8IAPtz8I1fmGASKCSUAljs4BoAHYJtYZImSFGu
vdWcb2or/VHnMbUf8/QBkpBY2pCdBnD/WSE415QkkoMcb94g27sosI5uZ718F64syZ3Z5HeAth77
iv7PvEiuS0DyK8r1MdCmujSV/BJ9/t4pDouJn0OjMmkgzrkegXqHkUnQVSTuu4igisPnvYNt2ByQ
bNNLAXA7NEzWuq4nDRtk1WWa2abI7jFx0DM3SX+cF9o9LNf+Ey1Wg48pasD+CJ5qZNOn8/2gzKZf
q6D++991gKzZQFY32sq/6Ebog22oJ80zOIsiJy/ncA8ZJmO+tAs1UQskVZv70mZaCItWsT0DcJba
PH//exBH9wAk4ajQ0oO6aJfXiIHsMvolszpvZyIWAHex1K4cwc7RF09QxxbnLssAPrBiinPtKuv8
/U/fD1CumZiydkOlnWElrQ9Rn8PNbmmo7OLM/ud/+/7BEidXNP9pp1J0Ql35+1TZz1TaJFfsns3Y
QMU3sgp3OLIIncXMJ5FMORq3p57lyL3QGZXuKlZtXNYpkeH/eXAD0La2Q5sylPXyAjf4/C0E/38g
ystc//nP//j8vd6Ik7bTya/u3w0G9jpS/r+YEhKtkjL59yY89/sP/bcrgVI7R/KfLMZb/+q7+5cr
wbf/IT0kB4cyunXwZTN9Kgmix//5H3bwD1wHNOhBP5GSO3LwP7YEW/6D32b765SGShTIKf8vtgRm
WP/HjIu/H7oUv5OnYcJI+XeJ36e6oKpmJY7dAmsPDWjjgLLfkbHoErayChRf0JcHr+G7vngXvNOZ
M4iDLFwmFMVqI53XUx+QT4rFvLtqIBEIaZEwJF7VqtY0gWY450xvOBe18drqZAdn4HWhPoYlvA8D
zke5nU/b3pyZBFEiI6YnD61K9f65Mdtnab0uPoHWtoTy5RE+EXKtLLjL2NvoH3U0vUdeTRAsYAGc
1fQxtg/JG9tw8onjZUkG9Aur/khb9TWtVJeC0wimtqfEkle/bUXoSxtvwmn+m5DRYiQa7VVb4mP1
vGE+en6wTTJgkSPNe9BCSZxGpbxng2qd28qxjz7I18yNVmh0PBlE7qhIdlgfgVRCYKuXOQzANiH3
//UK090W/OFGByhXYDshxjWf6UTkZKAHQZtvefAb3vaLnQy3NAleJ2GTvbGm7py38Nn4+J6SaND7
tWXpjCTLi3E3hZFiN3CnYqeLWhF1RhZzOtLJVcwcxjLL2WQ9AdtsmBFZLVr2HI/ItS6d99QY1R5s
56FbYBxnCc8fp67caS77V4qz3yukTCcnn+a1f9l+1tc6kZe84WV/Q/YtZCaqe5MHq281sa6yugwA
5TbwgtW+DNTRnhV4YbP7XY9Df4inlPLpJAreZmcWbzPrck2PvdWwcHCOFsd5jFBTF1XgNZHi6Kck
5DxS2sG4b/wYVO2soxOQAdIIuu8YQTzMq1O5N9gpLmsMvi5f65l3KlATXUCx4Kk46jIkEw0wzdq9
M/nipCeDP4dbtAqoaYQsz8X/0UfospHORtrbrTc3AT2BUtaeE1Sk0ySBtPPx+7nJlGnVRNL8jzsG
L2MsDqOqfi++8RVjP9+PVjbuTEB8NKiydNbVuaUPuFyFfL+86tVebImy2iexf/bR2ZKldcOCl4UJ
InuqGMWB/hqINhfFSOUHy+ToMOqY40um2aMPOhfbShbPtJO0+0rMX9NkjVSfUAtL4d+VUUl2wAc1
nN3JGcPSIgVor3b37wddAP9cDE611mqQNxiQsvCsSTiRAZxYHxyGazRJu8dgPcxP+c9EBz8ds7hG
mnFOF6zn01+Z78MZzkCj6LJj24vjt9ATZ3HcAqzw+V/0oP6fl2zSMtCrkB+cuPqde8UPXZhoDvlO
9U27m/Ca4LhgdjBG7kaurInvB6DSJ2Ar4+F/a20ZDkJP2zLsqkLPYJKaxtBOM9S3Y1B7ob2+MUbR
3NJCv2Zpd0w1zGuTuccuHSTbi+/FslAVOibSb5UoSk3M9lH3MoNKKuEjpshamXvXNC58CaLFRp0+
eI3OcCQTCxmhW9LnAECEkfPZcthAdfly6qpg3ylzjcD393EaNNsa68lmqInzzWNBZowuat0a1dHr
DfIXLTVgAwC1M6cGAKzAMRpOJJtEKuBofXz85/NM3GeYZeN+qPABlybOC7saKK6m6SUe408/bhFX
+Z+EN9RnDer7OFL2svxGt5nO1voQLfTLw54ZidSOPeMhQfvPSvWwPf+uVh5vLYnirEqLE+OSbTt5
8/G77bkxBPt0fCubvqcEatTq4IEx9ozycyzsYt/P4kGNNJf33Aq2umy/ZuaqezoA57DtLRrUGCK4
gjuN4fEpNUnmnamOrLaWlc5Pue9fZb/EqEDGcuhOlZL6gbkBKSKOgHnuLRdB7oaLd+9PGlZArV50
PJWHPIBUCijW446A2jHO4tw4DupEy4fhZr+teQSfLFUZugBLL12bJ2Gzxq9pF/teiCbt3BiLEB1S
5XglvvBcZlF0iNrsEZuRvkMYqZ50ADZFaP0264r7VtP+/P43FYPN8OxkCe3ux1ha4maJ1rnjnKW3
TW6oQyUycezZ229LCC9PWURjoQpMQj2ZcK6isf50Q3wuNOSBzL+ODoD2we+WT4tW7Fhn69jDXkH+
mqNIE9hYXiT59bm7AGyermVB55uVdbc+prKzXKx+PcTUSIc2kSMokcoiOZkSCCVaQ0d2ffDTwaGG
s+Oqm8Cvl45BNUkOardlsrRdKigMXPjtPmgJ9zJzVg8q/nKihUKHxsn3dNYKgAn9g14Wn1t+k3DZ
zYCX+U7dqkl91VFKR8qEDp8J/+S6lXe2AkOeJVtcjf3j4GmK1sop+9F2jnl1o8rFA1HaFD0y2UVg
yULMR3SJVoazi+j/oimzg7Xcpm/UpDJ4tdspHN2oP7OmN2ER5wD1m/iHZMR9Vb3RodGBXs7qUR7p
eLHOXdX5mwlx9pnZqBPl7T3+vvs4qOgy8UxJWxEulYyDIG1GBEyK/Hdps4p0AZ9ps/ZAJk5/Eshn
ySjM48iOjPtEXyEmC/eY02FFA5/Kbya/K/z+AW9huR6WD9yUGLok2QMHhwcKeobn0i7loWrVU29E
Hae3br6D4l3eSIpQ+GumT3kPg5si8Bel7JNh2G9Rl0XYxWBoQ0Ssb5o8wpBmz4PNKcdzBngoSx+K
SXRn30u6Tz0fcnM0zvHSEqFp8+iQOj7k7wJ09DQ30d7U6YWqe6JcQy2np9FuTx6FqelYBY/OiBmD
aZi+tJfAJmXWMy1E7IfNifLh41TQbONEcBz97qXy+2I3FIwE/Dn/NPrgiZN+cZ+Rse3dobkq35uv
K+Q2WM+ewN3pdpxuXjfIMNaBs6+Uc7947UgJz30/2erkOwMhwYH/aZHsy2p6GvrFh9XalYfSaoKd
C5W0pOq1BMP/zEfESEde2Z12T8ZcL3spjHfEqCIUQVm8FsrBbJkeFJ6AazRm8ZZVCNaofsayYmxj
a8zvnCg2qf8hJWO1zrNrAs9A2DbuaW4i5Sa5tfofoOnVA5sIE9dANFELGx8YMc+gobHV1IbXvw4O
Cli/KkGiTfrX3s9oJJhGi6ElpHSHb9vsV7DhxfvSC31UzH6onCHKrr2bqFyOpv7Mx2F5zhTmNk1P
qbs8d0kirl2WZIfOrKwfiXXw7V5e6ESgGtWb3GvdJRcjsFh8+664pulyi8rBONctDPIhDlBhl4x1
n1TSxjbi+oCiZV8ZnLnHaAqu5mQ6oe129mvD9QXqyZ13sVSfmsPIfUKZ5FoC7R5TVXWb1h5LWkCS
Cm228B+nQd8H6fw4LIF+WWJr2uGN7G+ZZ6hzvE+1kV/qFB6JVafeq7atD259G7tOutdkotJYcez+
ruhlF0bwbCLZXcRJfvWaghpsArm2UeP7SHv3PQNWrT4o4x7uY7aIu5leN1wFThdSHOzfU3TxRBGh
u+OGT9tO1a5Dz5gCM6y7B/bN+kB7GvNM/LdnNbno+06nj4i7WbhkNi0TdDc8o/RBIijb6HGqCCW3
MdlG5dWvpjXxxGhp+e0ONV+92n/Viyc3Ban3ydOvZSr0FjmSuzrVIT/bFH2pFIa64MqDdod3MoyG
6ssr9HBWM5AIWZXuvmwbnBlbvxbxVzrqexftL5m50TsVDtBorvNQJAx/e196rB41A4COg04q+7e4
yMxTZJc5+NS6OmYLKgR3O25TcELohFrgzfxpmeBuZwKq+FZYzruMDfEguTp4X2Hi4hco2CRH+scc
CVC0SnGU641hzW7ZJ7eYQYLQrW2lMUUCwZKFqihzDnie/x4XEW5uBojzPOCZ8/U1Y7SwoWyBPi+v
oRknSD/5LdGlbIj9U4TiflIXZ93b8dDukmBUB859O3pCxHu3WgMX9aQmRZXMUAJmKeKWF2G2JyF4
31Pl7OrOmx/yssSOUraKEXxchCaVffscVubBzbu/k13Fz1lG35WNs6LU+LMLm82hSZeWw9efGlT7
5gt6tAtMB+zUAM2MSfQw0Anbx67LNwdIUG2nJ2mceqQ6lfbBDjSePoItoxbBwceXdAYlp2p0jv5c
H+uoNW6Ub1xTls+Wm/29l6J2p348hyWVjZeYTpIQ68o+MaVxY/d1TysKJyMMZBvttycWCYa1PVph
6bpf8biIfZtKUvtBzUxCtd6BHkF6Ghgj3qZcPtJb/TIGiNpsf/3dNNQBp2B1reHGhwT7Kn4zVDnK
2Wlw5Td7jf3XjehOaphzhxgkUmyaMLRULdonnU7AXuJ42BZpF+CfKInnR2l0Lm0PYIIqUJHZYYQy
UndTQStn9BMJgv4QaHDHAhEDNgD+ADwZNo0d3mPSGt1xmpjGqAEwuCdrA7RSll+t/La4WGRYmaxd
21eQumPvfbZjzGNe/lpG5j2BOa5FGtbjpcHs12QHh+qemHqNU1qnvDYmHGE1ls3Ozcg6esiq57Kp
LoYa+KpTfXwei+waLE586bOFNznyMKxk/aPhcWGmAnkM4dquuz9L7zSXwYKh3pbyUytqlUdnaEKv
7EDG4b/ZjP4YnMSQblUagW1oZf9II+1PEVswjepEsevDCCQq2K5GCodkwGpzLHAupFlqH+fItUO/
HqYj9FtKpOYC4uvg7+qqAjECnfhcL/6vbg6qi0sb9LYv6dBzV1NIk41XLxrvmQyQKV+whuVpfxuq
7MUonly7j59xhiY3/AsPpkH+tx6qJ0NDRPIZRzJehPEzFTQvpGz0Yse7VrEk9+3SpLfaCArIsnPn
OBfD+21W3XyxMoXmTME2z705m9Xz2Lf2ORv4EQ33u17S4oidmdJLiywxNQWXVhlyTztp9ELfNiN4
uv2mpf7oipYrSDyU2otxe21QcZr9FIOWH6KJ90mXd1ZlphC0dLEP3EyH/rriepGgK5ye5mNH5Hmb
q/5x8lqu3jE1j8qHbutQjhVLD0eMJgNTOtZloDkO7pcdikqwQfTblzmY18IXeA8yD+gHXF1PlknH
aslAY9/Z+bH1YIx0bvrBUs1YUJTzWfYUZcWqP1F/FKacAk/Cka8qBnGdUQdHmrwscAwb1lm+5gYR
FVqGyiYnuh7Qt5JRWbwNsvhN6pxtTc73yeL93rMEbOqvMVMTPHIXYs4w/BbT8BJXvXNIM/dojw31
zYnzBwfgHzefrEMhil+uzDQ8v26PYitvHIbBPsmSBy2tN9shHR4Er1ZQfmYjJLclYII+iRp/R3+2
FtncupJctFO0JTPFkn6Stq8/SWM/8068O20xnqrkwlYwfiwXgFcsP0gJ+Xvc3TVWOf+I1OKe+M5B
bGic4okx2ymo1HwyvPQ6DP2bQPvAZ0K1thtX9y5f8YthrFYcDZJvwaL1SLMhqDjrpFx48jyEC6SR
rKm953htfMmHvQG1e+d5mit+GPHuwACc2C7dJ0kL3HyYk71CdpJQzTOHd3TG6UwKQ/+UHlaGmCoY
+tSxFnrp8kQH9DOjc58aVSM69O9zmw4c3+ErawFj1UASQmgD71jWe9PYM/cc9yqDV6M6yha7Llko
3K6OsQXuokBcCaMC2FiJrB/yMRFRlwh+g/ikH6vaPVje9GMYwWt4U8VS2DOe6xeTUcw43/Wj7zxw
63cf8kIy60C2D2VfP+J09i/SBO1sGT47MibPja6Tn1Y8nDhQ5R/4DHaOZwjs28Dni8BO2KnTB9NO
uHaXBoSU1igx7dS31OWhv/i8rFDG0W9QmAzstCTvoOkAn40iPQ1p91j6i/3QGra9bXyjCCcb2cMM
2v64pLxoydyVsuG5ZVsj4qPmkmsqACeeg0W7/lMoTv2C2gjhtEPYILA+OKofDyPN16z+9shalLg3
cNz1jt5nb9dhcskXzAuNuuUlzp2ZBZ34LBQ1IFfSKkjwA9aCQ1xdcNIcWrsv4DcPfP9lsu975zkZ
cQ80HXZbkHhDQLVas0RhcYY0QoI/fhrWh1iWH43XFTiVuUA59UlVMxKduq0/BKyNrbgPwMP3EA7A
v4LQnDeKUdcwqxso/U0xA2LrJOPLtrKBWmV8SWVA+YyuvW1lcIVVdfJlDMA9guaH6J27BivWlFgf
WvUHHWHMmHR5r3HWhPXCHSuAF5QP9ivv8kC8mfoaq/45Rc4xm9C6CwJ6rIPsc3AClr59c5noImV8
Aa5i7XzVbvBQ+1DBrNHekBFYmyxk+9dJ8KhVVYzNh7lXzo4HGrJ1zyxzm1nuoR/7C7K13vhcibhX
YGIk8asa51tJuVScOwpymfFa5gOAwaaPkW7hdy5xzFeu/2nPFNYP7s1L2DRVyZigAUh3PwQJDJG0
+IFbCvxUXf1w0UYM9hvuiE+WQFJfwqUSE3+qrpafVvIQx+wU6vyda/LDKUxQLKWt9rVsf3YxXDtL
RG9BlP7Kpsw5ZIZ5qed+pC/B244sAOQIYP/To7hYM97FVDy5M8IpGsVG0j0dZrmHYsTb6sTIK8aT
J4BcuqPtXRDf3tRMJSFhqhqFADqXLqyDM9cBdZ/pq4P3wMoBIiJoc8is6HhxeCNDYUy7vjVgQaBZ
VpqPzyzTnz364CZzJCUVAx1lIy+2K5a/ueFfM7qXrYl1UhDSqK/S34mMSrjKqfuj18KbQb/86v3p
ywO2UpfIB1nNrXaeiZUVBjEPBuJCydDr2mDboCbrqfkjk+hjkS29M1PG55Tf9anvEcdxLuwZLLxt
XtAcheNeLKeA37JQeKIsWExzuXoxvIcqQ6UZtMO8oRuP/sgce6najyjzHz1BF4K5cHqn5PAyMw6B
EXJ0gnMzDoCYkFk4TIOzShkQtslF1/Uv5bGRW5Jkzxi7vAnvEozLl5kXRoiaQkQkxUg6Jl/KGdtT
5uNgKeyH1JzFSTTQjJokpRqMe5Tv2VfJj2wpFK2v9JZmdfsnatzxfoEJWQj1a7Sc4Z2dChZCr7y5
iXcYo/HNY8/NsJLmNzNiZ1fZvLW6pgxprPvmI2NevOkNL7vvZiSHxlj8vb8WOAYQvToXxZskEFf2
YA+hVesTmBA6F1NoRaPybTAX1h19bMBZmXcYdv/mN+Ish5PHhPjDtLFWFsZfI7Vw7S5cccRA1cnF
2Yvpkm6arpi5UU3RfinhXc0eU3F36F/jYMKVWLcPBHURbaz82tmGf7byAWgQCOVb3nEhMN5oXly2
tJMwWDlKTrMVf8YZ6FLJWizrCT7SQ+k0PziSgeySNefWaTDApi526BqgiKcIA0eB5EUf1NQfjWxx
AEt3N992r0FZkxDAQNY/GEsUhJYxNgfhocJgg4k3TUBwQ1JA2NJ5Vk6Q7cp6fpJTx2TAIvHC2TMs
W+dRjjB3KLGgvovTNkYw1jBIGvHoGzvLQGFvKIalt0603HgtnGV9X90vY/60mF29S8cs26Z3hcbR
75JAC2Ppx5c2je/J0clTOywfGDO/egu8jZ44JHGO+eJ2I7qoooCY4ju7/VKjyPdDfMOyvC7qw7z3
lFtt23asd3nbqF0T2XofyNjD0j1u01zlV9xZ5alkfwBeOdg7uIBnml5zunoJSKcnG/MwdZmay70c
wIJEf6Nk+TtnjvPomoxzgnR6JIFLBjBjUVhVK0fO1cZLuAeYC7EMVxsYwT8mzJTUhav32FWo7rAJ
m+lRzH6zay3rU2rlXorEeCizdu3iTc+5KbrQoUkEp4t9F1j1F1dEgftqiOr6RtUU0RFTUNEWsKNg
sIQVeOlex2GNffVLd7Xz+jR2AWFp3yBN2ixhUem3NOieJLaKrd8wlCugdTMJYocuc6omSTSizL/N
FVi8aWkEqeXZot5nllev7gBMeq9tYwoq0KtuJ82qPerEuthmemCtKzFCBF9BVYzvuflRxWQFbPSA
49zgu6aeRxwXPFbcmtro2Jx6qrHzGtdB5v2wm+LFQ3PeRUE7/RjHdK3z2yZRAsnK+hirCDPdEr+K
gZ77VBikzDwKDxNsER+UKu7kVBT3XqGOjCU3fBCkhzVO7eR9YFt5w9W2nQ002EXmFzT4lVSsr0tB
Akewwwto7ysiu981NlPC0Y/4G6wng3sk50PxkkYR6xGlZSqS5zluIIIH5DJqrJONw99Eapn21Kn6
U1JDuK/kb5qJ0M5rzLVVZlRIpGz9mwJWDe8YhWE2Zo1kgtdbMEs69hXMRXfqt+aw4AWKaoPpTf/U
WebHzJPDuwZn2fHG34WM6TItzPlRkqoaWu5bBHD2jsba5Mo1S2+MwHZIUPnzxYyt/nG2KqQqfY5w
eu51dpKMXo8O2VQk9SWUo3VQzN4wXBbzyW3rfZ0OVLOP/Y9Ap/7Gsd7aFkdaN3k09lSvVL0+y9Qj
nt4SdpZHqq+KkxrM7KEejOwhZVt4ds3gWdWDCVcPXS6Ww53LbbWypXHP7EvWtwIz0XXoWGRNLzl5
MQmy2eIojR+hfC8JlteCmzcp0gdCPQ9stZuQmsSTbyhxZ2Rmdkhq1qoieSOEZF0LVBPtRuYD32E2
wCuIn4Vm2zr0VVLEu7HltB7oZ0x5uuN2XgDdNNHK3fqOisr7kabZDQvrXE8nmTePg00x4OQ07/2v
pDAHUPzyww1celLMYt6aff48Wy7vWwINjnM6+IDBD3tkSL9CogB8EOJnzUa8As0ccPpZCoCd1OdG
tIE9akHDZUkEIRhgETjFcPANPp72KKPgJXMm4I2MGArdm/sxitAd8vrsZ4bY9cS/kzSICTMx9k9p
La4ZjzSx86oCvK014c8is+lEZ+tlQstbA25Nir+RnVzIEDI/dIJbXeyuh44g07d5X3Bbf+y69d6e
0KtlTs1tCSyIlzORxYUpAOMD9vBcmHH3ldZChF5cQtfCl7kI7tCVaMe7MfgaasUgc5lfZMWFouxx
3AwcKp3M+pPPbGOzhfFkbMg3N/3bp/YfogvXGlzCbsrxFvqqVLwYRD0/ISS6pBNFcsJ79JR3mrET
FQsKbUAlsuay7OzuzavFcJ5c9z7hVMqshTLUoICUOEa/M88ialC6xqkBuxFOY/ZJcpN8rvskBPfR
doxe/cV/miII+7MyrWvtTydLjpR7CiyAQle/lj7l6LBkBLZp/dmWVneoiZaOEdvdNlj9yP30OQgZ
iqEmz+F9Th6RyDb/DMR8nPwmALJF845XmROdFqSJ+mSpN5Sh2VvbBmZYGZBbC/jQVrswbbj3zeiR
d5BCtejBja3mQJb4OPRRqEc8pZHC4cz1Swx57h4wCjK5cqmNHDAeEuK0GIfRoUCZ3TxX3sHz+z9G
9oMQCQqwX++1tO+WbEp2/VIRlcSOPdiPaL/vQOLbyONw2do7f0qMMMglf6v7UBJtep8WPcIpx23Z
5RD8CK8UB7801bZwJ1ob6rt0Wn4bNGDQpDj+5gVRqWj3Bmzhp8osn4LHZVHjKwOvvSv9+iY7985l
hDhn7rD1HQ60bhQ9ZYXnI3bS3819CIYAjA4ra+D7Q5VsNBQCtwmjLn4Sibr5DWh6YU+0BbveuYtx
whQpVlnqDk99snqk/R1zjvGQ9HxAC3sSJq3BAXLBAhKXZq4YYH4VQZeUdA/4OTZEstsc/CdJfSB3
14pUopAwmFfzaOphGO0ajUUTCjqO+OZ+qOJ3Rn5ylyQfVRYY2Gy8+5x++EZYV8rGn/omY5Pp5DdX
YWMQFlpQX6iXYPpVFCrZ1rOFL4MctYDiQb3m0IWwYsqwFnzfSpYjY972nV2/Z/HsXlZvE3tXWFx9
Ow4g/1fi5az3dOV2B22aPUjnvg5jbxSHiT5jdmQyCj1vHLD14ZnE8bxHNKGgWibg/uP5vfW7W0W0
4tIUAPRUh0MbMKpKsKMKjl3ONGFByYG1ya7d94kGdyqcu76gLFgyf9pOaVABHm4/+pjDUxzAWM4Z
rkSg9SN8STSV7LUPZH2cKI+ty8/1p8k43Rzt3TdGcOHgtUPa2yjxlvLMJWbZWqJIjCvrHXNOPD5O
XftmMtpcYoMWRvjkeW29mEd8wqzk+iZsRhVtFpQUi7bbtJVPAQ0lL1EOzj7OKK614Do2TbwnzzMA
Oa5AsasBfWBQKLOdMOA+8gS9ub4tVK3s1i2w5X3P8pKQo/l8P8iYoZj6pBiFNsq5J++ZhHnv+vtu
Gp4nwSZJBY65A9dC0NSUcL1bl2KsLA12tYOlqc0U4MiiXT8209mJMTF2iCrLQ6b6mzciikb47kPL
enaxfezQxJuwikrq7NqYeZFFwI9tVyEgPGLVKAcMUvSX3pteFrCkzBw98uVqRdMl4zNZQ+V7iq2L
K0Xon+PM2Nl1EGNaf6pOg1+d0L5DYCQ7oET13gEQuLUFMVfyaavrm5ogSHjBUu/UzyibfvRRnu3s
1DHYE3V0WepzHveSVe6iSv8Wz8HE6SqODuu3dktpCJagySx3aRrdd6X7abZ8DG4C8nk9NMwNYrZ2
99UAn4DogjxpONTUiUtxjbVZnEg4/hd757Vct5Jl21/pD2hUJBJImNftLTc9Kb0gSImC9x5f3yNZ
1VF1qzq64r73C0NHRzqHBibXmnOO+TGZVH8xr2fb1E6bs4Q32VPFTk4i+7Lp7dvZYvod4REfGNWs
ZKDsIWRGtkgrPgAxrDBJHUo5B9vEzA4JIsxQNv26KwEuu1lA/MEaIbULXEdERIvBfRS22secuDZR
TyJsAHO3EZ4Z40jvbpgZ46MMYg7f3rzpmltBeT1nkvpJWnp1ExUHq+vOveXt2wxRYZgi7hNZ2Zuy
yLAhl3xmLgZZqkGXpyRo671Tv/RLMW/E7ELAixIWve1VtPOLn6uXRLIunJNuj6FAV1SKVUaB0Kp1
P/xSRofhs5ud9xn1ASYx9p0xNh+BEkCQmdmL+LHzGXkZ6aa4Lrd9WdMjsZ4MLd4Wk7XJ6N1a1Uwj
Lj2s7cRLNrnCO609E60ubMWh95djFjvbAnmZk1axqI80meDn8pI4JShe24jUKuuv4ppD8mHSwNxi
ZcV7Sq6/KpLfBZS4Zgzds+WgOvkcAideVy170C0zMWGTYX6d62vbzMNPFSk48anAZnnkLObz62FZ
T6q81iK9UHXELOA/FX75YPWyJUcF0LDhC4AZoRurLYZPwtEMya53KHsuJ45dzcqaq5IyW8C3Ja5/
xdPraMQ+2bw/iZfYZ/GrYD7diN5QR1Vh3HRyGREZy3oeAni5Uurdw0g1l6iGPGeaf+KJxCTC57Mp
AtYHjvveU3UZ5455bxq9ec92DgB/yGLYQhZG2lvWAZLcnv16s51GYhrToN5FTLgP+VaEjNxRwUtq
VD9yMx5vmXyY/Lu4K+Qb7wm+7sSZSK0T9VRLz07FIznt4qZK6fXa2l0NYpzC5JKfKwXQwcZse6Yl
nwcZvjOKBBLrtRt+BkiG50U02X6e+geuonw/dPHGBYybGQ2HU+JKSYfQ1FZU5CzO1ms6uhCY71Zp
E79RbmEaHVHvKb917Il3BXm7gtfMNkLOW4dOt43n5MqPoH7CGXU/B3NNjpKgY549zo53HeriR+fC
g3KoA08VrIUunYqtU3MkltQcqBlHbFdldIRa1iaoMFxRTw+GqPnVJhnq9LzmGH5SMDV5MBDznxfj
YZhoGgkrH7E7SskxWDul8022k8XgoPRkAKNyX4A84fKeaC6qXd6pm6xG5eEoBNAgWK5Ljl1TgK/i
zqu5sAXPvVkdZjdfjnlEb3oiFcvlnmfqgOFw3bkUePHCPy2k7TKDIvI+Yb1ry+IN3hbJTT+44UYp
ydtF84GtQdvkdBfXxcHRVN/UYZ/h+Fjmi+Rolnhf/O4mWu4Jayl64rwKaS3IdzivPvOIioxUUk3Q
5APPZb7dVsO6STKoE9A32k0V0W7jRol7R//VzluIvqf4qTazV7FgibgFZ9++0j99LF1fbcLB4Umg
jGtb519BAqSYSXoSP5poQZ2DedE0j6qfh3PjNt3RyCgaKgfO9/nirHm2bWOLDp3Q9+xDhjFGN+Ym
Q7kp4R5tFIVhg5Oou6gbMDGyR+OVygBXYMvjsltlE5dl3mVbJCCmsY6Ty4JuNk/JY1VAf7Ha4EW2
H6bOB3/7gbNsrlZL3LqbNkYBjWwOKzMd86vKrfFOaM9fEcdH+nl7ykTMr2Umcxxa2qqsq85m9lT1
7IxHo+rUMW+iO/xtzg4DN5TRRjTPmS+zHRxWCUOO6+VbUBswEIZTkJ5EPW3SQXfe4lzZZVkdHRWh
/dquoMb2ZCzp2Yk3U/Rqx0+uaS4o8sGjRb3kro3cGvEXoEjQklnxwPVMNh3E32ZL3gQ3e8FC5nvp
ybHksGffTftWE19ZPbNc6arnVodeh7kzgbm12CfGG5n1dh8ELMBXbTeKU6Nm1uhBePz+dAIQSIx2
mOPS5GlsyDWj4dib3J0JmX27vxdtXydK+siyG4KPhrsasiFSOQRiMwxAbtZUwaCmomTQP6T6hz6o
QNdzCJgTnB21V66Fr2/NnJ+qM0fx2jF9VuKacBwWUu08o77ZGAJ2xHF+VV55GEduDsdQcJAiwkP+
3NYUI/8eWjj1UDmAYziHESjJcWpBTaRciG2eP/a8h0HAalNpqX23hlt8lCKX28CLAD0PMHjIRCfb
MJh/aCcGMo37vIjew3WIm3NtNqG9d1V56KM837aL8dNkA4G8Ujx0ZqA2Y1+4W27bKz50EMKR/Fks
vjihF/GhHstjXCMQR2W7sUPOML5cCK/aJHFK5W0c+ZiKytsmZFI8hMO/fqjT6MQNN+3p9ptPYxq/
OwWWV1PcOV16Hmf22n04nZLY3E2qQKvDcxLyW6QKp1vjRS+L+0GlOBUj2jKc+fbeUiSZKlsdU1P+
CY3B5zU7Y/nzAxPIHn0KeJYTdmC1va2xOGl2AwfJAKYU9kFStwrbdmeOr5Y0qQfjIee7Q3FM2Luf
gjTwToQ4NpLyYtKfprlmJ6W9tNHsfGYE3bAwFvDvZy4JQunTWnbVByPumzeZVD/kEJFMwuG26Gew
iqj8gLzsXd3Vj1inx22cu48+44BiIsnHbp+HXrDOCraa80xBRdXW2J24+8A/mE/QVl8XGDQwX4x3
p6VzrSdBvxqyj2/nsMvp469e55kl6t5O/AcGBw5PsHZSHQ7olnRf2v3N8P2QeiooLeEdbu0CU2ZX
U8NQ3sJQF7sHxbRGaLZPRUGUmp8bttOdUNwJPa9o5C1zY/isMiulml1jZU/fd5UZsA0hy99uKxGR
QwruLf7b2+/L8tv1/P1haUqU/eAWTsQgOuMB1AqqgP7My6rOwVXOr4DChh2HjrfRBczHqyfczQp6
ggHm3Qx6sR/b3Dz1Ab67WVx4bGNM1p9tU+JeqfWVIgKRnO2Z8iqRsBufnFG/HeYfkUnDn1GH/CcU
kZfvysLvetcxqG9qYVypy+C9sIxr4CTxweKZ5Az5Y0Y+YWeGS8szOTL4+obwyy9G3nMNWb8ZgzOu
0XwHDHJtJ9I4dLW+uhNIMZpM/91L20UwKiWcI+Eg/ox0D3YqDPb1YuO8tKCXcZ5iMTeRjOuXlR90
Gxh8uiqx6affLMh574MACHUN4vcNCM+9XxlyRMk0WFbHob0OB/2Qk+lTb/ZbuB1Zm971purX7Txh
DIvDxyFFUPWBimD/2LmYfVZ+1XK72SXeKxeszL9FiP0TQMwXFj3M+D/ZypnkXnT66NfHY1yEVDSb
/xn6Y89gPjU41JOvRdnBJlEUiBYOYtIcKVokBq5fIL82Ib1KskJBNZudD5813v4foln3fwXZ/SMW
lb/0L5+MbZmekuTLGUWk+iecXxYNM/SMVqP3sU+7ym52VEtiOUrFVVb1ExPJJgoacJy4r1gFUcVm
dlaxaU1vwbdMGV1ZPqXcWhc3Tguq5D8rVs2PVZSmdw6bsmJoN4k9R2yfIDKMkVdsXEljq81xEqI0
a/E4tk4dQdsNwYL2EtguJsoOpdOMu2bdecl88goOTiN4o9i008euk+APlrsqCOI/KPefYhDewZQV
hYs5ViNeOT03PHqsyHX7mNHbL7PaEQkIoX/E4oHIPk/3cVDHLEU1UCVne1tx/gmhxT+HduOtxsSk
OjEzflADqaz6WOotylgbd3JCLMyjKcb8JOK3xedo6WTFFusICZUoPCaONxx7uzsGonJomK/eZQNp
KIyM8hxbDDZzUDwaVeOdWEMQK2gG867wuM6rhoJZqbE6g6XfmItn3YTWF4spuPiJEb6yRMlCNHOm
bsqOVHI3ui5bmBZVAsuttc+yAENbmXhHoUD2ALXz95JH6ZbFD7FjYi270hDvmVryR0N5j3adLdeS
ZfSmq2C11nE1UCSe0DCKcZjDRvOZBkV4nnD7kpEo6E6TmXFhc/ibV4VJtS+fJkgxgq9m7p3twNrH
7jhd3IKHYDl30xWnoLHObXWDyl9+TlEarrwH3hLFB0aDmAR3dEC1VJCpSEp4snqNgym9GKiUuNps
rnvSz5G98KJntVjmUj5LoDgcHZMfxE4OVCJ4W1xtHQ5Be3nLfZLntAz8sSoJFSznYiKPMuOfTptX
3+1+mpk5svtkFTbOmbjaTpMf7SC/7/U/Jc4wsuzQvyy4oK6W7LKdV5XQRj1YsVwv7sJGELVfTD2B
vNCVVDvpP/79d+hfZ2M0F9Ff/6BwDXfjDPN8CBy2EtjP0pPdEUntybKtFsrL0U3iHlVHWcdI+dNj
OzVAyUxsblPLysd7tRP8AwVCdOS59roM3QXPbPZUzmV9LX1HbESaCO5KdqkLJylcIORruSeLp3Y8
4x3K70XuhofKoYcw8eaL74/+KoONJaLOIUZdNztpNF+1AdrNd1veACVbDNJeNJiUjf3IeRNXdXDL
ai79vg/w/UbS3oVlQByKb+ytG0F3+GPqXYXmfOWdTYMVy8JH/OflKgfFewxserv6gNTeAM3CrBLg
V+pPHQ5wsnDSKLMLty2p8y3OTAVpTuyygOBL6nW6sgOHr+sk7AJn99MLy+bgycGmmrF/ao2wuk6D
g45pTru4ssZdVzXEFnv6+payyTZ8z5pdYC9IuSxyQEvhoaHyMpgcsuCci6PCukscMZ6sstxmAOfO
idV875g6ZsQc+EEZ2etuGsezS2/EBnG62WEYjfeus3yy4qWEUSTZXszlwcu8eKNC1jL/+8P5Xyiw
BECVY9tQZ5UtiMX+04sibUwZOK0oDzgK1hx9KS4yi+QkZJ5c1CgDBpT0q+E6JjGTYRnwYrjzC/g9
X4n4IgfjZtYMSkVBiASt5Q/bxH/zKUqdhP1HPur3p+g7tvRIcVr/QjD2GoclHx6oA8Ava9uGBDVG
DwEPr5c8iwxUT5/nyVfAo9xOczh2meR0qizjfkjGjSkesoLVe8T6EOCe1+2HZnKvDmY1DQaHymaZ
LLrRq9gZVquWAz2rzlL+m7egSXT4n74KWLueDwzVFr7lK00q/4c3cmVgpRfzVGIbK+qrHap7Angr
h+Fjo0xVXNv8VJXDJeQZyA6r1iQ0G0UTQx5PnxF/e/ViN3G88acP5CRcc2VNseCYkwn73y8J2/of
PlMbKoovTdfy/+X7TQzRCMqgwQkPk3Et65CwYSUcKgHGTRHWJGTa8dcUNg915zXvnfMLJBK9qk7b
7LuCYIcX5GeHuurNFAzGvsz9t6J2z5SqTBcIw/W2SXnVq6b2OWBLuZoC8DpOUakTSB+MjQigqwoe
334YG0lNYb6XzBRvgTN9DcvNmL3poapCPNC0aYax75CWxeovaLuMUhdjBJv9mG0SvAiUvO9vzf8F
8v9dIN/hcviHq2jz0X38x9d3v8DdR06U/w3g/3+8/k+p/L/+zf9O5buw/RVnQepoCFrbgpvgv1P5
8i/E9Xn52L7tSP4A/+pvqXxb/MWxhClcz6VlgHwG58e/lQVY7l/YIXL2dh0fa5Lv+P9fqXz1L49D
z3JcU5cSsAjhPGX+010azvaYFUkYHUeDslRm1K98qNu1HONb63bNebSsbEu+WKzqvv8gQZIfZ+OS
jmZ/N+zmyHaOY482U4QIdkuyLkg7bpSdwwsh8l057keMrtBrgaF0Jpr1QhaSOHyDfZZEWgcJriS9
q3lhYSVO0pr9NStLqvRkk8JcX97GD8fmoLr0EEf75eD1MIvdsDqMgtVXU2IXFw59eJ21Wer62GjJ
xNbiyaBlFIme4mphhfl3l2ipxURzGbT4MrIxXLQcE0b1DZ40jhyUmgzFJtKGGS3h+FrMKVB1jBJ5
x9ZCjymf2F7QS532w07YwzUT1nI/OSVFzjMyeA3KkDVQwnl+ZrFZdZW/nSyWqsqM8r1NdmtVhoC+
sjgF5ywpX9SilIo3DcsncK81q9Ge4J2uAI+7GXoTZVuZFrcqxhgtdjmoXs04oQnErrFxapipeBYp
H87YD4d1zVq4h08b9wkAS9iNkqNktMwTNGjvMWdD2tK4ALcK4KZULZkWTqCHHH2u0kKdQLEzUe5m
FDwHJY/JhYYqZ1ej8DkI7UXDuoUT+jeRlLJ1YZzHyr855QKPzn+BZvNhg9cfmBZWKdvVLp3psOu8
o/63VgYPqkN1DFEfRy1DKi1IdlqaFGiUnRYrGVrbXYV+aWkhM9aSphGZhxSNc9RiJ/mnU1iq7OyJ
4SoH8R6XbXpZZulhwzTLXcTIUNTAqWLMaZusxMXsp7a5T4al2lie6sE+OB1JRtZhA7BcUvjIslzg
q04hWYnapXYzzur3BRBOV5w7zOdccCGMSw8TbWUu47qmsAF/aIh3F0HYm3516MMcICrg9Q2OFLoZ
ZAOLJ0BNRha+pKjLEFhvZYrVrh5/2mHmbhszea+rqKFYD45MjHHIsICBpaxdVTx52z5vqJjGuxY3
pkNxXxpdWgpV4TRHu7Ew96mQC9/J+tRqadxGI0fonEmZ6pnLMsZ9HwZb6Alv2Fyx9QTwYxFfNzwJ
uM2Q3wUrLfIWAYl7dvVaoieEfos4OCAD782WCBTYCYVmxFlOC/xmTESqtQmFLT5VAsgoGPXvOpsw
vItcwjg0vkTPtqwe4+bRyyVvQrvATlAtv5MO40xRyt/Kq+9AXkOmxIKAazyH34gtgXg5ZxBtVSCk
oeX5+0CbGHxtZxi0saHD4UDYiNvmPUkeoVZyBBor9DYZby1T3blNAmI7JJg5v+HE/ZqNAYPMQMre
mY4kJeUOazAoTOwWSwqvNJqG+3mOgF+WqlgPHl6Tpod5Pfak030kvyB8aLpo5+PoaIdb8G3w8DVM
M7tzC2gVVsoIICugkRid8NouePXD0srXvgI/G8XiINoPgBxqbdJ8O/UsPYTLTl58iEX/gMKFQmRO
/m7Q713iFusGbghSbgEcLmx+9eQsNnlu2/usWY619OUlG3HkCCtghvCDlyjPTnX2lEfohl1cfKBx
I2BaUXgimsQXU0ZfVSUIZo3WLdbQ1cxyET4C7DbR+Or6Vn6C18vqqV452N6G0dOKtYdjakKjwMEz
DThfPL/B3hSW2CyjiHBk1V3gZX05yZ8YD1CmzUC5tgUp/EGsb1eACEZASES4DSWeiWC027H9FcbW
eGcpVMAyw6U+5OWOQ6+58ZlA2M/gmvNoZ7Z4YHUYaxKPkE/Fk6kulz3ldeGKBpTwwdmbLgSwzphz
fI9wyKImzvcYsTYO5YSIPzg57FpcUlxTBe6pSduoIvxUDb6qXBusrKgiT5cc5yWLWWWApS4zcl3A
g0+hyfjFWngXyZDvsdtf6zx8qbEsePVtHMb9VFXe2kiwNw28JYMmkA+5T4zXJqpZV/l4apUxbEyQ
j0CZW7K0qwEXWThiJ4O4DHUtzTn64jTy5uKpyRrSYH6Y7JfU/+mwAT7kf/yse088O4WWXj+02sBm
HiZtZ4OtesvEnZ059HpMPF66qkdvYVBpOgtfiJZvRAiwyqlwQWrLXIx3rtYmOtjw20Tb6rIYJG1S
rwNtuCNcq1s1aZT5NuPhyrO0Pa/Ep5ejykFtKd4nbeFztJlvwdXXa3sfmY7yEuP4a6HiYf+z8QES
7hzuXJyBRolFkDHgiSCfRQ0J9kGjx0hoZFgKDXLIER5DhdfQxHO4uPWLgnzHmhSBMH2LSirSJw9W
tMllSWhzhwduRhOrKZkFDZmHuPNH4O4sU5bD0LIFshAqDKApS33zILNAOzhXupS3dps7f4TfXS5e
xbzEn2sWn10HRibLmB+CHmkQS8Lvnt0TTQm1h/QvflbN+Nh3s3FsQ65/vybWWHFhcuYYD6y9u/Uy
WyfQ07LsO/ZhhJlG3F9lWm36AixlOTJH2dVXqbCL1vhGyYNQyV7PHko0/hq20btYjWyKRu/UpnNx
GtroRz5Zzw0J791g248hB5A4Yy7vfb/fRkiWfl9CZcHRGszdBZWSpCyvo7gx5g0WTfBtznB1h/eY
2s9gwRWZQ85z8MsC6MlvAgdtpK209bepVttrhTbagjJ+GbT1dsaDG+HFHfHkDnhzfW3SdbRdV+Lb
NfHvqn7CNjitHcpQ4ZNbeM22NbL3wfG7nspvfqClSZPyFH8oYxnfGxH+Yl1f7BuPNnZpnZ16bLmB
+I5phtnKkj7Ns6wMYs+5SIbfnY+vm32Uz2tMyddcG5UdHMtJJzo8TbS1azMzGUSHvPHwmM/da9YP
y6asWeyVHS6ppcZW6HeXcKLGc3GHF5gWAPESnlztaKTXMoGn5rpLBUwCqA3ga/zW8OCsOwsHtnIp
jp/iKTktc3fM4+gBF6I6p5X6qIa42ZrN8hAbIOW0sxuHN9ERnoj1TwfnN+QXMu8Rtk46OOD5TAaW
aDe6tjhdV1G2PGSx6le1lUBJ9sw/eY7WbhP14vjgHRuOT0zhbnKs2mibeQltBsEbM6K/a6QGgHTF
kdNKdvGQdVTBsw4aY7PLtdO90553enJKYFH44Ot54vpqrmHAILi4nwmoihUuhooM1ipL5adhgPcc
tLuegqjPNpQ/bVniuzfiW8Zb9GzmPmrkUtUr40adSbouRoxExlw8BnV9Iy0ARLNPHpPlri6jB+S2
fNs5MUdKnQEodBrA1LmAioCAq4MCBAbmgilWUAg91wL0TCseS50uQJZYQ14+Njp3IEawoErqh3sC
22/RU0P/qMRorifgJS7xBY8YQ6DzDKVONqAO83rRaQdb5x58nYCYdBaCJ1K/XXQ+IicowZGXs53O
Tlg6RVEQp+h1rmLUCQu0h2OlMxepTl8UOoeBhw/el85mRJLvt05rVPwd9MVpbxPkmHSigy+oAPSt
Ux467zHo5IdNBCTVWZBOp0ICnQ/JjD88Y+ix0MkRpRMkJrTB/rUR7c5gK39ZiJoMOnNi8zWvRp1D
MQmkzAPJFKBX0woPGs3bPFddnV+pdJIFkDIYDZ1uSXTOhXNS/RPJR9GrSwpm0XkYSIXR1tEZmYGw
jE1oZnGLK1UBuBgxXLyDDfw1QIQNknS6tdHw1VuttU5sBwkqV/eCYeOiCOg0BHUmRMGVFTjmEU7p
veD6K1k3Hh3iPa01nAUr5h1UDoM8m/yMsouRs8iZjTLeRWP9Nqv5S9bpY5sIghAIu6t+kpeWWIPa
F3VxLUybzwmq50YlmndkeCtXRJ8hJbMrTiI/87Y5eg7W2+W+SeKTTqMyRT2w8n0djYZQZkHWSp7J
HP/sDBTMsDCxVS3+Yz6EexWg4EUdBTBsuenZAGr86FT+o5rCD88L+Q4DSFLNKpOi3DThR2D0R8Sf
NXS8Xch449rjVaYZAAQTVtxQIqF6J5G5xximxEoOzl7h/3daB3939OmbL9OybBemt4GAd4VQbjr+
i+1O8Uq3YvjPwez/4vT5wx14htiBWBvVD4g+vp1uGnw7uLsP1D0zGxT3S8fjzw3ul1Cei4iNvTFs
K2ME7dneQ4PHCpq5jwqmWQaKhVGJrGSUgMWaEjwJzJshcjf/qSTLHyoQFINjQa1EBQJ5rFmP0005
0aUaG7gx8r1gz5VQhKOG7lQEPKGNYJup8gyO9K5UcJXNSWKKzJHYI7yBnkMgO5QPpTBfLQLfma3z
h6n6TNnXl+UVzBd0sTp99m3rmlTNbYYAQ5vPtnV+4GrSkVnwLcHabQ3UGHvLyjG+vDcxFk/TEs9R
gYst4alsHgO4FTy87RsIpZ91WT2LVl7DOrijPlAaBodCHYFLtYGf815NiX3uY/sip5ZGE6FDu/81
1YTMOeKkQbSmRGqT1hOvAg4CeLRIoXORFXeu7Ld5G/0iXfuQBcTfAkyoQrr3ynM2WBKfiaCsa80T
0D+agiYY5ee7HHZpxPCeM45iJUxKyB/mqNO9RMTZE64rgxBqCSHItw6RVVGeIt+8pSeNxLMdNPxa
f88x8j43pb33w+g5qK7DWH24Yh8XcgYS7dAlpahVmf37Xo6vIayQqh22pCOJC+Ict9ULx4pXthek
qjumZyMK7lOHSuwEZAKeafX0WBEpOdNA3G+nDtwTjvn7dDJiHXc6lmxcriiQ4hKrdi/KhUjSwEOj
wq81LsxRiEErjx9TJigGp+4mcdqKQdmoYXQMe979SCtWd41DcZt6NgC8uKA6VRRwjcZTDKLAiGLs
qIF9X3Q4iZkAaTzKuoneElAe4XRZUhDShQ9AsKy/iCNxksM7ga67WyY3u7W1++bnA15QpojIwbCN
5bbjkkC+X4zlLkuCFR66g+wrxlcRfTQc62IqBIKszLdQVS9WWO3ZXHGMC607FdH95N5hb2tqjgVJ
JBnmoytnx093sD6N8dg2HOMScDBrpyNQxNWD997qSUlB/CfRcFiq8rOKQQHndjVgjjPpYM/HXeS3
91VYR+vOKN8cJzlPLnHYoBWfjTHOzyK+1R7lKT6cwnXQqWc79CgEqO8HKwEQIDD3z8azg5LQW+Or
bFnBlITjmZT9nRHLm6vIjfTl8tNMazxOVmTvOqys9DUduC53shGoSDktEWORXmPheXdxaJ7TQEZo
a9G2WeLoZKQshgNcnmU9ajic96ywHu6jSv5EnOEQXf1iyx6sp8bZJDRNHy3h4qUDTVSm5Qf1NtSW
dLCwQWD4srwTYdw9F3F6DPwEzH7TnTM2nhslolNI3AQFGmozXk+3xSLkkFnNrOpcmIG/n0L6ydAI
f+cJhMLMNUjwLVBRKh4bVLl52xx0hTUO5nZyoTkrRo5yekqiYcNxKwBjicToUbvTcbAhV74ZbYNs
k1nByFRwyyIWbF0fvIeY/WtspLSpYTbxW1ACDYRmsxnvyhhTjKFYTsZLWTFR/MkHbtDerZkkFXnT
DqBHOT5lmZGvwwY1JC4TnuLUlfJ/dK2z3yzOTlbGQ5/JYsOfTrcEHUkCKXc/AcY5SBkw3S2KjCDG
zswjPjkMLVMChzM/4WU7uuDuU4VvcXJOTUQquEZBtu0AH2/LeiM35+Fx6n+X1giPrCViX1KGannW
te5t72iGYoTA0m5L2XMuyKdLV7GozKr2bkyaewgDe5NV7IqiTQhKxi41618qYBWYOMnvZYL/kzLQ
YQc3f7mB+spds9iNGZJj77nJeajEU+O3B4HsSVI3vO9E+GDFxl3gDVzVvgszAEdzxZTDWZBcm+lR
k5KGyT0w/F9xS3UXHLhLXIb4j4JdSpiSW9SCgoEVkKg8vKAwNY6FfA4WuA+Dy39YN4HN2V0mWF8W
YAiy0nru6UZZsbb9WRjSwiEnTngVsb7VaDKhwCdjcTIxKo3DqddOzLlNWOle5YNYu6Tuu1dYaOxj
Q4eCiyTf2kT7bUkPPVi7GhkHZlgLXq7xfxtCgsNmI+UkYUoQZlj2LFQPKJSHwGXuMGLcdG4zkQ/s
4n2l3aI4cutt4XL4nXpvHZGZX+Sxxp1LcrNr6l8AVPDBcSnrkQn4yixPrv4QtpU8RUmmdrgE760J
32CcAJBME84WsN1OY9T+7VdN2CzbcYT76geGceJGYSJk1tkoj93n9wf4dOQVbemc5FxzAX7/ZufH
M/ZPbvWWZ+apD+N+Z7GwOiaa2xr25h0LGQz8dd6eqkJEWAiFJA8BMhQjRXmywjDC1qd9jXMx8UuL
FBoYooZhIzEP9hzPe9bJNeyZ4TDm+bxH6apO1mDzQf9q7DjUePMxq3iBZZRt9OVDbhL7RoVuzsHo
M4p8/9+hkTSnCmeOU5RwL9nJezSS8v/9e50IK/GSH/v/83ucQmHDV/LQaij2kOPLHn032IzN4q1l
xN6HNTRIH0f+7UNUMLairLxZ32xRhcc9yilowqvOL10vpt281k3pXowVNe54/2CTvNQx8QzkUAUq
Jk723HnVqYsphouqIQBI3ttrs+Cb+P2h567ZjlJ8/P23pPKwlhYkFWXPSu3v/4Lyr7/9re/fS+bc
BCvPo/3v/2IsETCsmsNcWfF4CxtKxGwsWX//4DcWCbrvf47jbls3kkokn7vAo6+K/AuZLfBbJ/hW
3aYj6Lrx8vqJ9ER+Jc+/WQaDt+nIArsGvpW7hQCRB9SBiOrW7IkDiiG3Ng2CctYjTkZY/8EK9Xnf
rksC6LC5gKBWeWrseRM85AUvfiqyxCNktLuY4lRSPOzuJ7lI3qdjfHGTcCHux5LXAeixjQbna5Eg
nqpiODITqEs/x/um8/JtxVbKmJ5kWBOf5XTLFtJZhbZHy1hMis9gqzjH+cuctOOeLpWVy0V5Tmzr
Vyx18aViA5HOybMZZNXFqFIW9G5EE5c8zWSSeQmgmwI8pCcz6O9tMD9nsURbsySCVRXFbvGo5Cxp
Zzp0rIbWlYtZkTTXmsdcCYSHDK7fi2mdk3ooBA6oklI6GoBexNTKbcI+CLduP+bQh8gERqpyj1nQ
My41ZHYFuOe6hfPU86HkECfDT2bf7L4ySI46QeYj2sBwgp/bFNXvmmxvK+5CWx5qi1HFgr7osvfM
1Wtq4vZPG+uLpP9Tw1Cd1dUZB3Z2tHBvDvgftfeUYkz5QoMn/Exgzal3pGepQTyJFVCt6bmd3VOS
Pg+yYN9ijbegt7GDkib3kzsRzxscZq8s45n30a0ZJYuX2eaJu5Q4x/vhZ5T79/p/W3lwfDu8HDC6
BJBlMiQlWUQ2+Ahx83tQiy3Ja4rHRP6kbPfNNlBwBpayWSTei54na7k0v8fGeu/4ClXCYqTreegQ
GfkRzeywS/nUdJeyB03KotJd2XP7pr+6tc264Zo6zoJvoftwh/DeNzicl4rPMuIxxHmiG+6S0GNy
I/0l1HMVcP6BvsKbMiv2QSUgFE77QRLGjOL+dzt2HK+Yc9mA866Ux0rYxrntnmWie45EjuMq844S
+lUsCYdECDVOnTcEV/IvSAEZigkG+2JeJTEuqYjIWMBUgRkNud8y5+dK+r+cUC3ntmIHZfYjrvi5
7ZD0HfpYR0D8ZaeY7qOGjcNe9azpPYMCIdCzw6GOYocMJ0fo/2LvPHfbyNJ1fSuN/b+EyuHg7AE2
c1KigmX/KVDBlXOuqz9PkXK3KHeYGTYwxMZB9xjtkb1YXLXCF94AtAw0uHYVJhB64FtXiA7xFZCv
nA1TR6NI2eEjCcRN+HYVJWSpsk0TwoDfIujNxCn1O6ny53Qp1UuZFpxfl3DDZGretkTB184uIZeC
deJ9IEcbz3I0NUdoIF6iY/ClzsUdZyUOWYnyFV4WNHIkguIsrwei0wtGL+lIQGZZRsAXh08IiHZ+
r6sBBYROJ7BRrp04xdKyARpFvSaA+axtJIp1Cx1eLbYF/nMXm/RCCkwgi+9GQCG0x6sFRArcP01A
q9Tqw3FAI0LkLU6UFvijq3zDw4bXY5mg/i38JbKtXSmvTVRj1mFTc00K+CVlDNGe/xh+5HnoNwZB
8Spj8ZGYKh5WbFLbq9mOyWNuIAnU1Q0qkTVwNlWYh9kjSZY1VujdD4oX+lhtcn9p2Q7kQFLKKNLu
6airLFKKvxaowUkPEtYwMrh3EEi9oiZ0Br6SfRWrPptouKeyTnglZr7WjOSLKGhXqH2GE8oIvtt/
AXy/lNXmupScmVfqfLJsDlrp1VIYEMRQGu99V8tmJgg7wtTBIEhQ546D11EpZByc/hC7k21Z8rwr
dAojMk5K5oJq9pPgormDApjarQND2uS5/i0jBCu0GCETK4DRY24zS39GZnUksGxipXqTk/42zW4M
OZl2KmXAFvciqk7Vm6/B64kz+2lY8HBTppVnTQXVWSqqsGoLHHrcSr0NICUKnb+DMLGw9GTGo/WT
SqcWZzUiDCQqMQQL8gQe3IOLej+YcGEbofiX1s+CY6NbhBFVr4nLLvNVSIyOMoIfcWVr0CAHs08N
7DUiRCg2GNbEVoRFoHdX1KludUO/UUKUrVAYj2Md9Rzlev+5XYl5HhAZl2wvnOVGsnWBgY3wNBtJ
wNvAzSNu5IGPBN2GzQ+tazDo4YPhQoSNQmcQM+/eBKucJyYUtJaayqjVKLJpMsD3alsgXT2qRQP1
9jy+tGJ7q0t4wXZNPo/UnUUdFwM57QVA903T0bXNswc/8+dF7q61WLhS0BfwXE7F1roxqSYpJYUi
p4QkRBd2V0BfEDpMo03zuxk+i8leMku/j8E+FL6PSJGBgEdC1z1HVjhHeSvPqbC24qJv8m970RcQ
ZKSR6Mlw0AoxdgAOlI60uc4tDb6C2i/K2obBGBn9lBhk44rOSrTUe01Uv2B7O8bdCJ9bVqPXGSFW
A8Y3LJcGh8dwhPfAKKUNMxIonxKTT+m+rnxNn9IO3IkVJeMqTB/8ul3V3lbUyhcRkThNDhBSKiDe
1hsu2nlY1tfo6iHpT8sGm5w0oUws9dQlUTiNxplEtz0XSOOB+o5SX56jAU+JOZEvsSabdqL6lPXi
0L2y1wmQ9hg/zsoABO9o9FLwQzCy9Ktf1V+KADc92fOuFReSTYlNbFPGr6ZJBSlQqyczRLmlLJ6z
Tv0WZfFjHBIWVN5DptdfVSPAXDdub4k14hn5o8EFAL44RJvABT1s0Z2AkUKjIc6fNd6nbbYymwEZ
r0SaQvMMEP68c3yhvPUTcZO2E1nMIIKlrQIBXQpBnmEfQt7Wj+H/rhJl4qGaNkqrtsUpxmMlgCGj
T5k+UdDH+NITaXihYyxIwa7MQATYXBS0xZSZXmaXAPzgvTExwAl8fHoa+rey87WAZiV22TouiXxU
k5sSCMmayuuNNvjqGO4SAu4OLSgQ89292Uk7imYwQpp6LuCQyn0Zvwz7204chAdKfUyJDX9eGe/Z
VtXvgVwua4hxbCS6cI3SbbTBjA5IY4S+m9FxlFYLxyi16wI+0aiShZckYxRNeIw5NcUig34UEbdo
ufoFaADqJno+FXWpWyJgPtqH+0b5KuvUp0pHyEeWIA1X83Vc2wQqGUdmH69wGHgRVJ6iEKTnIkcb
T2jwK4bECEsE9Ct8uVyzgHVIS3hk/UJYZZL3EMho2kBW1UisbgACe+uKTomCVlLS93RkMAiMEvve
8vQn0aUv4ODr2AX2YynWa70w8dTMijXaElicxekbCjkcGXJ/G/v9HBg/9LAoWCekQ1QVaIWUZgbf
yAfVBMeo8HCDNbSJ0SIEaRdI0wftIo6kqUqHfywhXz92KYMAYVYaZHm0L1nvNcusiKjSwaIaG96X
TO4RpJGTuW3KsC3k4JYQCIxCZzwBvFnkfW6NCbfysY0iNQou9LirbiqJ6KKG1VVHcbWuspYjQ//W
Uq4A8cu5wstVYZK62yxzsim0GxsU/0xPnOvELZ7kHnXUplWwHQGYVFgKlVDDmUtKDDi4RlQdfcAV
3ZuxQceVZtA6LcgqkkK7wtzZmCtm+8BSyLlMbmQNLzVgP4iu+g8N2k3UrblqvZiLLEOC3W+RywAe
lk0I1pC0ivnmHFHLGOyQjeQ1YlAhW4W9AkkzIMgzBABTuoW6ox9ni9RBwRdZKUSIYQ8iwVo3tEul
UoWjG+g3VgcwBOL3ZUjdak7PWZzXUrDVUuU5RfR7I2pLK7jCXzC9raR+3boIqtMyK8WeV1JGRDZc
WJGP15jmmP1STfErSUVt1Kc+WCmqeWkVEUe64ii32oeSslAjx9syaTZZLetjeviPZYEogqI9WemL
XmIVJhQeSlOyt408pCsVynQ5PcuuQPbfDm7NxFn31EQQlUMkhuq9XmEKH/bCd6T0aSl5DSy1vrXG
iVyjm199l60Iv3S7g6olPqjCtzDQ30S4z00sx2slBjmj1N6mh3k0RWkZHXFRmXoN6qt9+KhqLOsY
lRKBYpvfFziThDE6++hjV6mzaIryqpZaLO87meJgWc5sV/Km1KNRP8DAetQrImdiF09chTuEt0Zs
4y+LClstlyJqB8W/T6y53qoQw2NjbraPlGeoEcK6m5ll/RzLtGWi1L5rWuNJkttHyhEPiN9ywWUW
0tyRftXGFbXo7hXZly96WBHS5HRtHEQ8x1EFU9QSln0qotFqVghiNI424Q5lmYbFja+rmMIiNQsv
qZ6VsbbMLGr1junv+pCsrYqeEAlm8VffikH2ugTSLqZ2RkDVoKAqX3YtnQMRObNberOGEr/pcW2O
YfPZQPxbf9KQfmLQiayycW16kJKivpYwazEkSMfyteaoBFqUOjVl5hYeKGCk/DD1fG66uBwHqANE
jr/g7nPwf3ioLBUlSplgLwijeKagoGqG0Y0P74PorL61YvmuNl4LP8LwCO9XovXntKyedB8OTx5d
hhoM25L/9UCWRjg9hpBX+40iVqS5coG5iqyuaHcvAnQFSvQFCghzC7I+gbrftCERy9upjh6B56Hj
GylQYtRcmVgi/OTSHdtV/D2L0emxKgfqAPoG6iB0EAySB7UnbV1VLJftIIdQoItQPZsJIgkoJNLM
zkbVIJ+AoyblnpKUC2EF1yalDZoHU8suXVn35qapj9CtRxQme/AGcQb0gu6w7wtW3iDcEA8SDqUM
a6AaZB3yQeABlMxcRvEhRvlBUpCAoL911zuwwTTnWhtEIjBZ3umDbEQt19fFwIvNBzpKiJfx2B1k
Jnr0JqxBeALJsbGOEoU/SFK4gzgFFqLIRyJX4aFb4UnhgmaOPU0GSQtNWMiDxEUwiF3IPrIXyiCA
4aRTBT2MPfr4/wO1/wKoLSE7CmT5j53TFrtm53kfzdbe/8o7QlvS1AtKMZImK7D1IPK9w7MlXbyQ
1YFLuEdHY+f4Kzxbli9kRTJkCB8GTEOw27/CsyXzwhItzRTplBgSP5H+FXi2pBwzQXAwAZGqWpou
67RxVDw0jzkUQJvhZVH2vBNTX1hQ8UHjMUwoOMTSJYYOwpcw7gmHm3gNsEpFEIsQDn3QboWCtcUd
1qP4Jkgc/DEXnSdS5+vVdlWKEW2MTFiLImZUWALlMN0LmkGlREGuRKWE8j23suZsG1OIN+DD7r3U
nImltzDUUlh1ARxZ0Q4H11NpXFoC557MLV1JDuqUtVgAfQMQI7X6N9PiYELDzgDxhsCsaTbKAhvg
oaXZGAsFeDX2jwjrQINHg0pPyknitsGMc/oWShP0c7GUUUsKg1FZ+OZlSdrXF/pDFlPlsIq7LGnp
utgAxIUSF+pAm7aVg3ix0i8Q2eA0MzhKFdSQVD+csZbysejZztTOoRjaBva1rtqo14BdXwrSAbw/
1Hnup9U8Sptq3gj6M2JzX8xYza9QSbmV1Ty9rrkARmGHwxOovttOo7VjFgZAWd8CrFJ62rYBd60i
QPylMO3vWVrBtgroIbfA5kZoWWC4WBE3UwUOmqBYyBZxmCgV8aL1UZSrm+pKU51LmJ310jcQVw51
dZUk7fckaYLrphKeBE+8KRK530Zai9hUUDh3sQfY2oAT7kKQvqxzRxrJtGeWuBR/b/iOa88VXyCE
6VfI5rsTm4L6xBHLcoGH833WGg5YdTeep4DubiIHk5cPe+53KLH6wHj9jdK0X8i6Dp1BtETRMiWT
3fSRDBRhVecLdqHfxfSEApjHCw39lanbwiW0tdoeWnoY7XhjgK3+N1HDXynFwJf8xF9prlxc11aS
TgDiwwBsknkT1NKtEbeALRF2vaFnqFvOvZSkBo7rprMy0vrWC8R63rt+N0XdYoZgN2g3uiGkYSkw
IG1sIZmyaql1Ok1G0JH3mO9kBth+Ie03tdVIQ7Iggja6SqJi7nYoAxNZoK5Qhi9GGlCB7At8hzzK
kcZjjbrU1sXOCMGGb3I0AEULlqpF4F4VCjbMUjew8MuxUiUdiUcj3+ch+XOsiCBwgcDf/fmEywN9
5HjGSbWGQ8g0RVFVtc88t9RERxe6bHxnZPjquF05qK110wbk56XiAFS2tS/Efc51uGlB/K79Trhp
0/pbKYK1CDyy06yjbZ5W+YtGQjtCVAHlJCnKN51HXTyQL+mr+jN/aM7S8vRHTgYYXnK6flqkjbQi
YodrZiPwgFDgjeTjkDT0urz22YnVYBWmQy4umAs/9G4yN8Ar2MMusDejRzTLIYa03oOcJtKaWYo3
dATnZuUYqzBvxoqTtaA17EdHbakDZLG30lNa80GMLbfhIQvRG+nXRoSqSqI+j6pegHqxoQhbTjp8
MaeZBXKmNtOvngjwFcnAFSS2aCH2ymusVxtYWNLC4HCjb+PNoxrkeBb7yWPnNBsIuZTy6JWXqoDw
G5L+ldkSp/hIgys+njKoHVnrDpBy1YjBxEPmeBRGrrryIZRwD9HyRPZA6sg+lVKbu3ID8hDdmzrR
Z/nQZyp868nQqpek9zaBq9ibFPhykXh3moo/blmI47DwnbFD69NN3G1polbWS3BhBBgVU7FyxEVk
VcA2YJMjzYAOLlAMPxRA/MIbDHy8t5Bre9BjskW1gT1TBO2ka5HWgFfYzCzXDBaI6xMxu7Q76x7l
UZi1VEwqdFHTbJGFAWpyzsTIu2YtuCY3Sc2W7qF8rOmgIcmCDgG9gYnZYJKgCiAgLOAxdSi2s8wA
aBcrAYG5BOAflr52Z5rVgiCpW3Wor9e1Fs3Z6K/wbvEJgGxJhQAMt20GLzF214sI/urKE3FKL8VL
1hUwGzzbZaj8yDdNXHBn64rDRE77+LIhfp51kjSzM8eZZUUfXLfdLWxx9cauaFnFtjZvPY36JV7S
c2DYyBsOvxgkKWlGw7Pjm8GwCFIycRQRLK28VEmhJij+f1NkQJCAHIOZlOKyZMrBgpyUuhjQGgGe
/Chu5HbhiwrwWrrMK6XQxpRfFLxJ1GLS9QbXU+Bs3IbbUTbTm1IvXqrcbRZ/fgxIyvHBq4miCUlM
EhUFC09Fxpb1+OCVndq2HbLhrR/mKGa7cEnkGGVLy/AtwOz9srdU3OIyc9W1MDNzo6K3XY1dAdw3
m6WY4vXXreGnkM1CTjCiuH6kPYniFNf7snba194R0VSJVjbYSfKdTYEKUKhlCAwI+lzIU20apWm5
EuhbRK6Cd4SZPrUDDC7r22rZaKxkHCJBbuBqvLGc0JvqoPuvRZg3U9mhI8l23CQQmqgcFOUU6wVh
qg5ZFuDKNU4cMLZkiV5AatfrXiadzinUjp14k7lAyeEttyMVqPO4aWlJU9rF8wvFTvu5jRTUhUU1
WucgEiskuhaKRTM+NORLVO/iaSPU3lhTtG6T8vEjrRTkacfG2oCFtsalOBT0KyhJiR6qczCaEUlH
Gc1KhUIWAGNtnXXiI/qg3+rUe9YFWjwAXscQAZ11JOG4XDtowWpILRVGgy6r3gNcQbfSUJEAsBDe
X+VYmmBhg9ASG3itW3BHHcCiMzzpmpFH9QIxAAV0WxfRdLM64jJMrtaew+stW5jAlEp8DoCAIjNv
VPaaRYH/z2WJR8AkT8IYAnwTbEwneE0MSUdhd+tR45uphiaMRUUotqSZ1SbM9HtsEGw1iTZSbM4T
CA+bCgWTm/0vi7auvv/5qtWHRflbtDAsWoXg2YAzqcuaBuz2eNE2mQQZvc/tbYHBGGBMx1rbYDnX
ACWLBbTIRzLZhYDjzrbWXvze6i5VbSYh2jLGPDHb4do0FxC+niIgThQs0wj2ZPBpbiC3m6jBPUDo
t0JX+Ku21IV5kJu3ghZ2X824wCICYdhtSoucxpPozVVarx6FtqlmYu2XalTRLDOv0fCO2sss4SxT
jLyf9V6LWZFD2y3SG3vOYzzjHyKtSy3op5jFAdxWLuv2NrYNc9NCQB/rMYVhoVTFrYYzOkE0L03H
mhf38Elv9NKiUfqSQrCjQ0ufluycGx/LG6DiIQAyvFIyrxJmfz7x6ifhkmHiwcRIvG0ZmgvM1eOJ
j/ugyCXXMbah3qMA4UvtFQq0zuxJrXr7Jm4twF7qAL83tVlTQq0T3HWCU90m1aCPdKrgb/HwiF1N
gCsQdrPOC/RJFaSPyOSAq8gcYZyrtXUF6QYZ9VyhEwd7Cz9XsC5uuJaIDMCB0hY3OTJQiUMhOZFD
cgKtpuON/M29JGrXYWB+zWM3WSE97iLra8cbPYAez3V+Vzo2bX8xdIDSiUtBLeyDR/lL+3+ct+R3
QlnJEn9enSqsLkmSZcOS1c+T1ES5l/cIAm6JEbkx/UBGv/i26MUKbFctzvnMJ132AwR92mpF968l
XUGJOKsldUlVHk8u2kHzoIAaYWttM+7siLBWzWB5Gik4o8CSJgPMQXes/lK0EJ5TbNrOmOnqSxM8
4ioovUvAVV+SSkTUp9i4eDfBvUxmRepKy0Y2oQ051azUI2tuFcZz50baglOxvzcAlucwUpepIuI6
WXibusblMKXZkot+P0uJGNE8iNqJhEjMVahyyAUe5B7BA8Uu4sKRWIm6AgxqbiKRzn9hN9Wyi0Fm
mAHNd899EiSAbrH3pRaqfANqZtZVgXtp6DiKVKDU7kWpQ/w36HW6DqkC0KrjIFk5jlePfS8iv5Jx
qHDrppnL7UwVRITdCqpPWBwNUr7ak96wLRtynSl1JA0rNJBv2HlQiETkceLHurROlrIkAlO2UBcV
CJpuJLXxpoKVD2TUMLpsIGDJLgKuRYLrYxVWWw+NKgGW4Qi5LP2qT2xj4nuiu0Es/Am8PMdG0Y6V
JHiW27bcmYGMm5uJOKdGVxW8A/Qk0bjBSxIRtTGcDHiuEIwm+JtpI/zH1fn+BlLd+MbkgNqgHgVs
RrgOG8m8zjOw7aYbIp8sT/o4LK5Ujdq+iM9pYuHCbCQSEjU0fwZjR98QVsgKLsU4dx6VAFtuHYDW
rZe5q1ynPeN14peoNKUH5HuXQYjRa9wKNMBUgYqj7KGDU8fFDNfueO2bxk2ZPkQIX2AOTJYjQ3iU
kU0ZxwUnj4MykFwr66IF6ZjV1bpRPajbYfNmSJVB+VR3ZqmXowUtRwFO4ivXE9xNhqbILEWRH4QF
vzUdhG8i/wVscbLsWqI4thRpLwqTtWllrBmmXQ3lDdFSCECpvFOULsJNt0EwvXQsFAgd8ZLJNf9C
84HD7PMuthSVdFQyNQDjFGw+ZaRmLIFuCupsq+kEB20EjDHVKgP+ZB9fcSlte52jX8tj9doIhDvZ
RW1UzgqokA2uPZ1N5VoCXznVyO5aRcvXSO5WUzwBhSi+VWU/vqfqp9MXuxVl3114UNspNrjyg2UW
VApNHePkWozniZzel76pzel9WaP9OavkoBA9JM6XEMF4E07VXJuB/Vqb9VYMlcHQFfF2XvNVHaAn
LUs+siwUUMbcmeZUS0G5yrXZwl3XxAnVGeS7Ehw0igY/XDyt7YUtAfpuXQC71uAdGzbGDF6ZuYZx
Yl7ZWeIsqgh0SqpnMR/sxNdapaBr7dmkTtC1oG1XX420X/p+0N/rUlZPQwe17gxkF5yb2zouNQoy
ifugQMqnksznhpDU7yP7TgePMCUJEi4BFIRLUK2D7jeEyQy7ezwNndtaisRLm4LyJBKVjW9jc9SY
OZUPTflS6LRJ3U4ONnpGnF+7ajTBAMyn3Gy8RIkTb51K1EFCes7awMAR1OoitpRmLQ3hjINmFpUb
y5ikdYuIDSHTtpQQ06OGMC+sFt9cjZvLi6slrR5j3Eo90bwnZGhM1nNEpwHaGZF9JWc45wkiKqiQ
Tcq56cKAKkshviragLpGIzx6dVJPYxBH87zDstbQK9IMgg7QTdoaJCzo9WytJbU2shFhG0PO1qYV
Zs6IWUG5jOjeQJgHshF7Jr0iHTyOm2UlBkNVsIA5Go9cx//i0sIfZa2IUHBVWEgwgAlGnoocFt3Y
2te7W+ZhohXBS6OF0l2il8BlE8VZeWlcXOt07g18kunCZ9GLpF5z49o7YD8gzRGU2ThSA2Y58Wjq
WfbaVqPgyjM9sFVV+BBK2jMFG+kyG35XZtbacnp6hKGCDI0u34dxidon6JiZ7j1GhSCDbCuUG9tV
jDEWf2hAFfTqbTEyeYVWsN17VAUJ6bcafLfz5lnPTP3Wf5ThNq2w3u5nOP35SgIf79UrXWCjeW6u
3VBzRg7KWNiIIQGJsbb5oPZhNKeKmE0FP0zmQUPexTXwKGBnOnFL7srAUbBHjUXoe9y/bRF1I7mP
vHvguum4bNF9dbT4IXWSal6JsbhKxftaAX2UJIr31QQjnMFC7p1k0zsAR8ukfJXgLK+7SM5nRtnB
VwgwpZNc70pET+QW0YIl3GB95oCE43hNu8fAZtkRHLlu2T9lLZCYMqjjSaThD9Bxim+iMMaSKf6a
tpExVnXDWMiApgDcJjdgvVFeqltQhGp+V5WmM4OvLtC8tHDKrMB8WzblydpricmEogMA7H+JPVmb
msRQ48q0onkUg5WLnXpg4GEgEEkQ2JumNmgipdQc8lfqFPKV62AQ2npgYmI092d0inQocfjjlahl
ek5p3i9iYqMt0coSYpa0MVX3wbdLYUpPMPSxx826xqcMpiGOk3aEgeRPowqw4iJCqXeGHGg+UXyp
3krpjFZ1MhWxzEX42qUXjrXsTatROFXrOFxGDiL7larYK/iHEEs0b6DI0c6NCw+JtbapJ2XW3DlJ
GKKP3bX0WbpVBE0MtQnC5k7blSFEO5L3u97ugnHXWf4cfWT5CnxWaHXztPJfQr8JMS83xY2c4Yoh
QN1uDHhESVKgoNzZG+yT+iuAEQC000wZwdolmIV1sugl5asRGwupKL4aUi8vxKhrl5ZEkBCUvg6G
y2iuJPhtPcXiqahABa/NZksPwWLSLNgyQb7yxaq5CtO2oNakfA8zGrGoJHZf1C6+dnK4x4jbcqah
r74Ncn1mWY9wBOMnk9r5pAw1JCTcqljoxO6Hm/J/TWfp/YsMCj1TNlTZ3VZvebd9K6qwLP7xfw9x
/fBTZPZirMT/vT/05wO9SwP9Ra/KMKzPmkL7Z9o/8J8NEe74XtUrskOqdKEZqGORoGmabCgqDSNg
n7Bv9j8WDPnCUEx0w2QyO5piHybnj77+n3+zwzz++Z/5s0d/27+S5et//5dJTv8hG/31jfwL316x
LshQDY2emIpWF//16dtrFwh/6oP2pqkaNAaJ+c5rEsit9VNnQZUvkFNjJJMEnbmwPq8B7YLsXaRZ
SLlvmCfak/+RWXhJKsAQbEXHS+KPHVh5WLZHLds/2AefRvhtH7ASNFFBTEO2DJP9MLzpj/vAYqVI
piLKlmSopqgik/WfmYPdawRmzyvK3HspP86BJIoUV/6ZSfg0xIdJYLPrCCXQG+ZXDQuj40kw9QtT
pfJLKecMzwOZl3bqDCCUZlo6VXmgLLzknw8E44IOuonLokiv/hxPRVndl+RPWwfaBdLHKhsC+cL9
4X+8DiyDzcJmOM8ZQADvcFd9uqn/lXtBvWAW5UEu0wKwQXR6PAGSJF2wUTSLSxM5ftQTzu40sLRT
rwUFHMuwDYYbRqe89flasOQLFX1szkzD1OkTDafFf+Ra+HSe/RYhKAPW5sQzUVX5lrqk8iVlFUmt
4ZD9eDFw7ALeEVVL0hVgCAgDn9ssUI46PNMJ+8G4kDWVcxHdSVKw/eF/NAmSdcE2oNQm7oNI5TDr
ZxQsUg3+jOr6gxDh02r6cDsCxbIo7omqxMlIV+3zoSBybKosE1M3iBhBep3bSpBFbZCqPeluIFjk
RRMp6dpQ6dwHQh+XgsHJyN1IlKDpFr8Mp8Z5nQoykSz9v5NmQWEtDCtdA31kGget1aNZ0C8MUeIO
+XW7nNccSDTwD7nMv38oyOYFhW5NoqogAoHcX4If58DkfkAQDdFpskpD/gGrPKNDQRqymlNXAqq7
Knue3EmnjLXf9UezoFyoKkBQVQRueZ6zQOfx5FNBvUCZWzRkLlz5AFM9viUlFXFia3CvkGVFJ1g4
u1OBWOHUHaHqF7SAJKIi/ODfz76Pa8FSB61lha0HaoRs5exKKqjD/6RS/a9ek6RQEstA5aJ8T5A+
ToFpXfAhOhI87xnmYc7P6FAgmFNOzh+sC64/akqSzLHIrif2+DgLkqSzHTSF4/PHJJ3Z/YCdwam7
gZKKJVmk0uDXoeZgE3c8CVQTyBk4M7kjgZTuqw3nNgvWyZEC8RKgfl0D2E8BiYCJ0OPjUrAUcmkR
vgCrbig7nd2ZgIXBwEc4KVxSjYshIGQrQDkARPx5EkguuUUJJXTCBeNQhT6zpcAlD2znpFlAan+I
GWHZcy7wlYcs6eNSMDU2BJUlKCDGMAnnl0VRCRhgDafNgklYSCRkUWocbAI+J9SWSSjBVmE/YKly
CCvPay3IEiv19FkgZObcU6VfywYf18JQXGENfLgo9x94RvekZBHYnzoL4gWhEikUZXcdEqz56Z60
JEpQRJS/FeLObRbomgwOGCftiCFiIoeyNAUFH1x6Pl+UBrEzTQlZ5B/KGGdZbaQvcOosaATPQ1GV
2oIMUU7k0vm4I3TrQub8gYRyKMO9b8Ez2hHKcKCdOgu8a8ViKRwqqkM48HESCJ+5QAgbqU4PdWfz
7PIohUc/dRKGi5LiCf5JrIXf68KYF7RodFodQKLod5xfMw52xOlNCInms4KsHFxSXRTJmI7XAi1J
hV4c7UjuEI7QM6y0obd5atWV+rvJjqcrS8g0dOm5eY92hMaOEIeGHX2f86w3Ui4+OVygMyvTcuOS
tNTBpulTFsG5QEGB2WYVyPuW3dldlHhznho6qgpABWiG7AqqabgnfroiqOddAGAAsf9+aJxZ3Ehn
4ORMCrwONQXFwHNQ2UNSjrcDhwLfn+j6t/71mU3CsFlPvSSVC90clrvC6T+gMT7tBnoQ2I/pv90g
h1k/o1CBsPHk+jv9WVUeCu/ETPu48NPJKIn6hcSZwT0q7vfEYdrPahZ06dQzQaHpBhHRIHjWJONn
zIpBwRF4136ZHPAc57UfFDBFJ5cbNXA5bPkBygYUikr28aFApY1qAh3cHxHVGe4HorlTTwWDTsuQ
REq05bgjhh7Dx0hh6NTTrhyK7+KPeuR5rQUCWuXkNIovCSaDPoRBDDo0649nga6cQekJcqGkHZBc
ZxcpDBi0U9cCXWgZovIQM9F6Q4rleBaGGwK4o0WV+xxBXANw5dSFoBAsAVMgGISXNJTZPi+EAerG
iQCWSTP2/ahzWwiUA+RT0weaEIqsGPQXOBP2++F4IeyRXOQWZ9qQU0gdTs0dyKBwqJb5Z6gc/NyH
AeINK1pHkQL9/3csw3mdi5xW72Cafx+tQAtClYibdWorP+OX9okDaQU3B2Hl/gI9syk4uADzUP/+
FABa+dF0/VxWwh+YufkB5NjDXs/t+1vyyWkDOHfcwymc8ZaxgRuSseMAgboTtHKAryjdcBkfdt4/
FTD/E3/oV+4IEm/h65414r0Vv0cu+aM/8OPl//zzd8bEQIsYsPBHf3AgkRw++4CMHH7/jyOU257V
8eGHP1ge+895/+vvX/Dnjz76rB/f6sf/ufDe8l3+ggzQnrbx/pgHx+v/CXfPu2j3M4b9tyf57/86
es4PQcFfDFwEn8YdytMnj5vj5xIfD7zHGp8+cLCLi13x4xGH1yjtAbynjjzehd53lCa9o6c+IEJP
Hhtf53z3mnx86gPM8vSR4/jtpfReqvJo8D3d6dTBJ28hCn7528eRD1Sik0d+Z2X8knz/BefZKno+
nnbcRv+GVThj1r3Xo/f5juY79fnnbwnuFccjHxByp478x5qJ+2Phd2luv151f7bVl68792gBSgcw
26kPvAxDD5uJ4x15AEedPHT86u0+nSIHtM3JIyfN8ctDJY8789Rh1z+fTQcYwMkDM0D1EnQ/HnF/
7B1wFqcOPdh5FD9N86FjferYlzsvPjo9wPT9HdfL5S7vwl38+nE63rHKpz9yUexQUS/eyvJoTb8j
wk8e33tBAGF3zMk7NH9OH5q7oEjKo5UtH8Cap49dFB7/4hB5NOmHhs3fMXpS5Z+HHvrWJw+dxOWn
M+QdpnXqyFdvz/nuU/QE/GIIlU8fut4d31vvUMvTB25+WewivI2942ud8Ydew98x/uotL96OTqp3
5MffMfjlW+u9HF1j7/2Bv2Pwr0ke/JiDfX5wYAyfPDS6lu4v4x2ybt7xbQa+e6jq/z0fMNkFn/c+
BjlU804d/tr1jmf8UHs9edggJCI5zmreKZknD52/OZ9pz/ue6qkD37zFcdGF9e5TmvBOqD11+K2b
vL79six+utsOdd5Th79Lqj9YiO9V1L/nA35eiMPwtBhOHf6e2X8rirejkOK9K3T62O1xVvmOSzl1
3Idy5/745sOZ8l6pPXXYx7c84mY7GvlQAD15ZI/M5tPyfkcqnTr0lx33TuyUx1vzvWR58uBvRfnL
4+89/KEeePL4XvGSIGpzFLm949hOHrtLkCpwjt4mkqJ/eSH/XqXpV+GRn+tPPwRFfu+vHRfXhj/x
Er7t8n/8PwAAAP//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8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12</xdr:col>
      <xdr:colOff>403860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CEF165-AD5B-76DD-D5F8-11097709EEE0}"/>
            </a:ext>
          </a:extLst>
        </xdr:cNvPr>
        <xdr:cNvSpPr txBox="1"/>
      </xdr:nvSpPr>
      <xdr:spPr>
        <a:xfrm>
          <a:off x="10645140" y="1280160"/>
          <a:ext cx="1950720" cy="73152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Use</a:t>
          </a:r>
          <a:r>
            <a:rPr lang="en-US" sz="1100" b="1" baseline="0"/>
            <a:t> of SUMIFS functions:</a:t>
          </a:r>
          <a:br>
            <a:rPr lang="en-US" sz="1100" b="1" baseline="0"/>
          </a:br>
          <a:r>
            <a:rPr lang="en-US" sz="1100" b="0" baseline="0"/>
            <a:t>To find sum of employees by industry or year</a:t>
          </a:r>
          <a:endParaRPr lang="en-US" sz="1100" b="1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396240</xdr:colOff>
      <xdr:row>16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EF950C9-A9DD-E3BC-7FA4-2AB502853383}"/>
            </a:ext>
          </a:extLst>
        </xdr:cNvPr>
        <xdr:cNvSpPr txBox="1"/>
      </xdr:nvSpPr>
      <xdr:spPr>
        <a:xfrm>
          <a:off x="10645140" y="2194560"/>
          <a:ext cx="1943100" cy="73152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Use</a:t>
          </a:r>
          <a:r>
            <a:rPr lang="en-US" sz="1100" b="1" baseline="0"/>
            <a:t> of AVERAGEIFS functions:</a:t>
          </a:r>
          <a:br>
            <a:rPr lang="en-US" sz="1100" b="1" baseline="0"/>
          </a:br>
          <a:r>
            <a:rPr lang="en-US" sz="1100" b="0" baseline="0"/>
            <a:t>To find sum of Avg Wage by Year or industry</a:t>
          </a:r>
          <a:endParaRPr lang="en-US" sz="1100" b="1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426720</xdr:colOff>
      <xdr:row>21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EF2285-74B4-B758-0A29-D6F5B0615696}"/>
            </a:ext>
          </a:extLst>
        </xdr:cNvPr>
        <xdr:cNvSpPr txBox="1"/>
      </xdr:nvSpPr>
      <xdr:spPr>
        <a:xfrm>
          <a:off x="10645140" y="3108960"/>
          <a:ext cx="1973580" cy="73152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Use</a:t>
          </a:r>
          <a:r>
            <a:rPr lang="en-US" sz="1100" b="1" baseline="0"/>
            <a:t> of VLOOKUP functions:</a:t>
          </a:r>
          <a:br>
            <a:rPr lang="en-US" sz="1100" b="1" baseline="0"/>
          </a:br>
          <a:r>
            <a:rPr lang="en-US" sz="1100" b="0" baseline="0"/>
            <a:t>To get employees number from employees by industry list</a:t>
          </a:r>
          <a:endParaRPr lang="en-US" sz="1100" b="1"/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403860</xdr:colOff>
      <xdr:row>27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1A97A35-6AF7-EBA1-6813-949820150DB9}"/>
            </a:ext>
          </a:extLst>
        </xdr:cNvPr>
        <xdr:cNvSpPr txBox="1"/>
      </xdr:nvSpPr>
      <xdr:spPr>
        <a:xfrm>
          <a:off x="10645140" y="4023360"/>
          <a:ext cx="1950720" cy="9144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Use</a:t>
          </a:r>
          <a:r>
            <a:rPr lang="en-US" sz="1100" b="1" baseline="0"/>
            <a:t> of Geography data:</a:t>
          </a:r>
          <a:br>
            <a:rPr lang="en-US" sz="1100" b="1" baseline="0"/>
          </a:br>
          <a:r>
            <a:rPr lang="en-US" sz="1100" b="0" baseline="0"/>
            <a:t>To obtain Employees per 1,000 Capita by using population data from Geography 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8610" y="2263140"/>
              <a:ext cx="6419850" cy="449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17%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45720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1325880</xdr:colOff>
          <xdr:row>9</xdr:row>
          <xdr:rowOff>0</xdr:rowOff>
        </xdr:from>
        <xdr:to>
          <xdr:col>14</xdr:col>
          <xdr:colOff>373380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1520191</xdr:colOff>
      <xdr:row>9</xdr:row>
      <xdr:rowOff>1905</xdr:rowOff>
    </xdr:from>
    <xdr:to>
      <xdr:col>16</xdr:col>
      <xdr:colOff>297180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365231" y="1861185"/>
          <a:ext cx="2556509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 Capita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topLeftCell="E1" workbookViewId="0">
      <selection activeCell="I24" sqref="I24"/>
    </sheetView>
  </sheetViews>
  <sheetFormatPr defaultRowHeight="14.4" x14ac:dyDescent="0.3"/>
  <cols>
    <col min="1" max="1" width="21.6640625" bestFit="1" customWidth="1"/>
    <col min="2" max="2" width="18.33203125" customWidth="1"/>
    <col min="4" max="4" width="20.44140625" customWidth="1"/>
    <col min="5" max="5" width="16.6640625" bestFit="1" customWidth="1"/>
    <col min="6" max="6" width="16.6640625" customWidth="1"/>
    <col min="8" max="8" width="21.88671875" customWidth="1"/>
    <col min="9" max="9" width="12.88671875" customWidth="1"/>
    <col min="12" max="12" width="13.6640625" customWidth="1"/>
    <col min="13" max="13" width="18.33203125" customWidth="1"/>
    <col min="15" max="15" width="14" bestFit="1" customWidth="1"/>
    <col min="16" max="17" width="12.44140625" customWidth="1"/>
    <col min="18" max="18" width="23.88671875" bestFit="1" customWidth="1"/>
    <col min="19" max="20" width="14" bestFit="1" customWidth="1"/>
  </cols>
  <sheetData>
    <row r="1" spans="1:20" x14ac:dyDescent="0.3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3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Average Wages</v>
      </c>
    </row>
    <row r="3" spans="1:20" x14ac:dyDescent="0.3">
      <c r="A3" t="s">
        <v>57</v>
      </c>
      <c r="B3" t="str">
        <f>Dashboard!B6</f>
        <v>Business Services</v>
      </c>
      <c r="D3" t="s">
        <v>53</v>
      </c>
      <c r="E3" s="2">
        <f>AVERAGEIFS(Data!F:F,Data!B:B,D3,Data!A:A,$B$15)</f>
        <v>93586.333333333328</v>
      </c>
      <c r="F3" s="2">
        <f>IF(D3=$B$3,E3,0)</f>
        <v>0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64714.4375</v>
      </c>
      <c r="M3" s="1">
        <f>SUMIFS(Data!E:E,Data!B:B,'Data Prep'!$B$3,Data!A:A,'Data Prep'!K3)</f>
        <v>20063464</v>
      </c>
      <c r="O3" t="s">
        <v>1</v>
      </c>
      <c r="P3" s="1">
        <f>SUMIFS(Data!E:E,Data!B:B,'Data Prep'!$B$3,Data!A:A,'Data Prep'!$B$15,Data!C:C,'Data Prep'!O3)</f>
        <v>242419</v>
      </c>
      <c r="Q3" vm="1">
        <v>4887871</v>
      </c>
      <c r="R3" s="10">
        <f>P3/Q3*1000</f>
        <v>49.596030664475393</v>
      </c>
      <c r="S3" s="2">
        <f>AVERAGEIFS(Data!F:F,Data!B:B,'Data Prep'!$B$3,Data!A:A,'Data Prep'!$B$15,Data!C:C,'Data Prep'!O3)</f>
        <v>62111</v>
      </c>
      <c r="T3" s="11">
        <f>IF($T$2=$S$2,-S3,R3)</f>
        <v>-62111</v>
      </c>
    </row>
    <row r="4" spans="1:20" x14ac:dyDescent="0.3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66836.25</v>
      </c>
      <c r="M4" s="1">
        <f>SUMIFS(Data!E:E,Data!B:B,'Data Prep'!$B$3,Data!A:A,'Data Prep'!K4)</f>
        <v>20594171</v>
      </c>
      <c r="O4" t="s">
        <v>2</v>
      </c>
      <c r="P4" s="1">
        <f>SUMIFS(Data!E:E,Data!B:B,'Data Prep'!$B$3,Data!A:A,'Data Prep'!$B$15,Data!C:C,'Data Prep'!O4)</f>
        <v>431379</v>
      </c>
      <c r="Q4" vm="2">
        <v>7171646</v>
      </c>
      <c r="R4" s="10">
        <f t="shared" ref="R4:R50" si="1">P4/Q4*1000</f>
        <v>60.150626508893495</v>
      </c>
      <c r="S4" s="2">
        <f>AVERAGEIFS(Data!F:F,Data!B:B,'Data Prep'!$B$3,Data!A:A,'Data Prep'!$B$15,Data!C:C,'Data Prep'!O4)</f>
        <v>63180</v>
      </c>
      <c r="T4" s="11">
        <f t="shared" ref="T4:T50" si="2">IF($T$2=$S$2,-S4,R4)</f>
        <v>-63180</v>
      </c>
    </row>
    <row r="5" spans="1:20" x14ac:dyDescent="0.3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74713.0625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69592.166666666672</v>
      </c>
      <c r="M5" s="1">
        <f>SUMIFS(Data!E:E,Data!B:B,'Data Prep'!$B$3,Data!A:A,'Data Prep'!K5)</f>
        <v>20961286</v>
      </c>
      <c r="O5" t="s">
        <v>3</v>
      </c>
      <c r="P5" s="1">
        <f>SUMIFS(Data!E:E,Data!B:B,'Data Prep'!$B$3,Data!A:A,'Data Prep'!$B$15,Data!C:C,'Data Prep'!O5)</f>
        <v>139300</v>
      </c>
      <c r="Q5" vm="3">
        <v>3013825</v>
      </c>
      <c r="R5" s="10">
        <f t="shared" si="1"/>
        <v>46.220334624604945</v>
      </c>
      <c r="S5" s="2">
        <f>AVERAGEIFS(Data!F:F,Data!B:B,'Data Prep'!$B$3,Data!A:A,'Data Prep'!$B$15,Data!C:C,'Data Prep'!O5)</f>
        <v>68067</v>
      </c>
      <c r="T5" s="11">
        <f t="shared" si="2"/>
        <v>-68067</v>
      </c>
    </row>
    <row r="6" spans="1:20" x14ac:dyDescent="0.3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74713.0625</v>
      </c>
      <c r="M6" s="1">
        <f>SUMIFS(Data!E:E,Data!B:B,'Data Prep'!$B$3,Data!A:A,'Data Prep'!K6)</f>
        <v>20065896</v>
      </c>
      <c r="O6" t="s">
        <v>4</v>
      </c>
      <c r="P6" s="1">
        <f>SUMIFS(Data!E:E,Data!B:B,'Data Prep'!$B$3,Data!A:A,'Data Prep'!$B$15,Data!C:C,'Data Prep'!O6)</f>
        <v>2600604</v>
      </c>
      <c r="Q6" vm="4">
        <v>39557045</v>
      </c>
      <c r="R6" s="10">
        <f t="shared" si="1"/>
        <v>65.74313121720796</v>
      </c>
      <c r="S6" s="2">
        <f>AVERAGEIFS(Data!F:F,Data!B:B,'Data Prep'!$B$3,Data!A:A,'Data Prep'!$B$15,Data!C:C,'Data Prep'!O6)</f>
        <v>106486</v>
      </c>
      <c r="T6" s="11">
        <f t="shared" si="2"/>
        <v>-106486</v>
      </c>
    </row>
    <row r="7" spans="1:20" x14ac:dyDescent="0.3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430367</v>
      </c>
      <c r="Q7" vm="5">
        <v>5695564</v>
      </c>
      <c r="R7" s="10">
        <f t="shared" si="1"/>
        <v>75.561788086307175</v>
      </c>
      <c r="S7" s="2">
        <f>AVERAGEIFS(Data!F:F,Data!B:B,'Data Prep'!$B$3,Data!A:A,'Data Prep'!$B$15,Data!C:C,'Data Prep'!O7)</f>
        <v>90744</v>
      </c>
      <c r="T7" s="11">
        <f t="shared" si="2"/>
        <v>-90744</v>
      </c>
    </row>
    <row r="8" spans="1:20" x14ac:dyDescent="0.3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206629</v>
      </c>
      <c r="Q8" vm="6">
        <v>3572665</v>
      </c>
      <c r="R8" s="10">
        <f t="shared" si="1"/>
        <v>57.836097143169034</v>
      </c>
      <c r="S8" s="2">
        <f>AVERAGEIFS(Data!F:F,Data!B:B,'Data Prep'!$B$3,Data!A:A,'Data Prep'!$B$15,Data!C:C,'Data Prep'!O8)</f>
        <v>95714</v>
      </c>
      <c r="T8" s="11">
        <f t="shared" si="2"/>
        <v>-95714</v>
      </c>
    </row>
    <row r="9" spans="1:20" x14ac:dyDescent="0.3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61669</v>
      </c>
      <c r="Q9" vm="7">
        <v>967171</v>
      </c>
      <c r="R9" s="10">
        <f t="shared" si="1"/>
        <v>63.762250935977193</v>
      </c>
      <c r="S9" s="2">
        <f>AVERAGEIFS(Data!F:F,Data!B:B,'Data Prep'!$B$3,Data!A:A,'Data Prep'!$B$15,Data!C:C,'Data Prep'!O9)</f>
        <v>85651</v>
      </c>
      <c r="T9" s="11">
        <f t="shared" si="2"/>
        <v>-85651</v>
      </c>
    </row>
    <row r="10" spans="1:20" x14ac:dyDescent="0.3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1358317</v>
      </c>
      <c r="Q10" vm="8">
        <v>21670000</v>
      </c>
      <c r="R10" s="10">
        <f t="shared" si="1"/>
        <v>62.68191047531149</v>
      </c>
      <c r="S10" s="2">
        <f>AVERAGEIFS(Data!F:F,Data!B:B,'Data Prep'!$B$3,Data!A:A,'Data Prep'!$B$15,Data!C:C,'Data Prep'!O10)</f>
        <v>68223</v>
      </c>
      <c r="T10" s="11">
        <f t="shared" si="2"/>
        <v>-68223</v>
      </c>
    </row>
    <row r="11" spans="1:20" x14ac:dyDescent="0.3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692452</v>
      </c>
      <c r="Q11" vm="9">
        <v>10519475</v>
      </c>
      <c r="R11" s="10">
        <f t="shared" si="1"/>
        <v>65.825718488802906</v>
      </c>
      <c r="S11" s="2">
        <f>AVERAGEIFS(Data!F:F,Data!B:B,'Data Prep'!$B$3,Data!A:A,'Data Prep'!$B$15,Data!C:C,'Data Prep'!O11)</f>
        <v>76331</v>
      </c>
      <c r="T11" s="11">
        <f t="shared" si="2"/>
        <v>-76331</v>
      </c>
    </row>
    <row r="12" spans="1:20" x14ac:dyDescent="0.3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97097</v>
      </c>
      <c r="Q12" vm="10">
        <v>1754208</v>
      </c>
      <c r="R12" s="10">
        <f t="shared" si="1"/>
        <v>55.350904795782483</v>
      </c>
      <c r="S12" s="2">
        <f>AVERAGEIFS(Data!F:F,Data!B:B,'Data Prep'!$B$3,Data!A:A,'Data Prep'!$B$15,Data!C:C,'Data Prep'!O12)</f>
        <v>59743</v>
      </c>
      <c r="T12" s="11">
        <f t="shared" si="2"/>
        <v>-59743</v>
      </c>
    </row>
    <row r="13" spans="1:20" x14ac:dyDescent="0.3">
      <c r="O13" t="s">
        <v>11</v>
      </c>
      <c r="P13" s="1">
        <f>SUMIFS(Data!E:E,Data!B:B,'Data Prep'!$B$3,Data!A:A,'Data Prep'!$B$15,Data!C:C,'Data Prep'!O13)</f>
        <v>892150</v>
      </c>
      <c r="Q13" vm="11">
        <v>12741080</v>
      </c>
      <c r="R13" s="10">
        <f t="shared" si="1"/>
        <v>70.021536635826791</v>
      </c>
      <c r="S13" s="2">
        <f>AVERAGEIFS(Data!F:F,Data!B:B,'Data Prep'!$B$3,Data!A:A,'Data Prep'!$B$15,Data!C:C,'Data Prep'!O13)</f>
        <v>83889</v>
      </c>
      <c r="T13" s="11">
        <f t="shared" si="2"/>
        <v>-83889</v>
      </c>
    </row>
    <row r="14" spans="1:20" x14ac:dyDescent="0.3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326745</v>
      </c>
      <c r="Q14" vm="12">
        <v>6691878</v>
      </c>
      <c r="R14" s="10">
        <f t="shared" si="1"/>
        <v>48.827100553835557</v>
      </c>
      <c r="S14" s="2">
        <f>AVERAGEIFS(Data!F:F,Data!B:B,'Data Prep'!$B$3,Data!A:A,'Data Prep'!$B$15,Data!C:C,'Data Prep'!O14)</f>
        <v>58578</v>
      </c>
      <c r="T14" s="11">
        <f t="shared" si="2"/>
        <v>-58578</v>
      </c>
    </row>
    <row r="15" spans="1:20" x14ac:dyDescent="0.3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134822</v>
      </c>
      <c r="Q15" vm="13">
        <v>3156145</v>
      </c>
      <c r="R15" s="10">
        <f t="shared" si="1"/>
        <v>42.717302278570855</v>
      </c>
      <c r="S15" s="2">
        <f>AVERAGEIFS(Data!F:F,Data!B:B,'Data Prep'!$B$3,Data!A:A,'Data Prep'!$B$15,Data!C:C,'Data Prep'!O15)</f>
        <v>61793</v>
      </c>
      <c r="T15" s="11">
        <f t="shared" si="2"/>
        <v>-61793</v>
      </c>
    </row>
    <row r="16" spans="1:20" x14ac:dyDescent="0.3">
      <c r="H16" t="str">
        <f>B3</f>
        <v>Business Services</v>
      </c>
      <c r="I16" s="1">
        <f>VLOOKUP(B3,H3:I12,2,0)</f>
        <v>20065896</v>
      </c>
      <c r="O16" t="s">
        <v>14</v>
      </c>
      <c r="P16" s="1">
        <f>SUMIFS(Data!E:E,Data!B:B,'Data Prep'!$B$3,Data!A:A,'Data Prep'!$B$15,Data!C:C,'Data Prep'!O16)</f>
        <v>168813</v>
      </c>
      <c r="Q16" vm="14">
        <v>2911505</v>
      </c>
      <c r="R16" s="10">
        <f t="shared" si="1"/>
        <v>57.981353286358775</v>
      </c>
      <c r="S16" s="2">
        <f>AVERAGEIFS(Data!F:F,Data!B:B,'Data Prep'!$B$3,Data!A:A,'Data Prep'!$B$15,Data!C:C,'Data Prep'!O16)</f>
        <v>69538</v>
      </c>
      <c r="T16" s="11">
        <f t="shared" si="2"/>
        <v>-69538</v>
      </c>
    </row>
    <row r="17" spans="1:20" x14ac:dyDescent="0.3">
      <c r="A17" s="9" t="s">
        <v>78</v>
      </c>
      <c r="B17" s="9"/>
      <c r="H17" t="s">
        <v>72</v>
      </c>
      <c r="I17" s="1">
        <f>SUM(I3:I12)-I16</f>
        <v>96583443</v>
      </c>
      <c r="O17" t="s">
        <v>15</v>
      </c>
      <c r="P17" s="1">
        <f>SUMIFS(Data!E:E,Data!B:B,'Data Prep'!$B$3,Data!A:A,'Data Prep'!$B$15,Data!C:C,'Data Prep'!O17)</f>
        <v>207575</v>
      </c>
      <c r="Q17" vm="15">
        <v>4468402</v>
      </c>
      <c r="R17" s="10">
        <f t="shared" si="1"/>
        <v>46.4539672124397</v>
      </c>
      <c r="S17" s="2">
        <f>AVERAGEIFS(Data!F:F,Data!B:B,'Data Prep'!$B$3,Data!A:A,'Data Prep'!$B$15,Data!C:C,'Data Prep'!O17)</f>
        <v>55987</v>
      </c>
      <c r="T17" s="11">
        <f t="shared" si="2"/>
        <v>-55987</v>
      </c>
    </row>
    <row r="18" spans="1:20" x14ac:dyDescent="0.3">
      <c r="A18" s="5" t="s">
        <v>79</v>
      </c>
      <c r="B18" s="4" t="str">
        <f>IF(Dashboard!A2=1,'Data Prep'!S2,'Data Prep'!R2)</f>
        <v>Average Wages</v>
      </c>
      <c r="O18" t="s">
        <v>16</v>
      </c>
      <c r="P18" s="1">
        <f>SUMIFS(Data!E:E,Data!B:B,'Data Prep'!$B$3,Data!A:A,'Data Prep'!$B$15,Data!C:C,'Data Prep'!O18)</f>
        <v>204729</v>
      </c>
      <c r="Q18" vm="16">
        <v>4659978</v>
      </c>
      <c r="R18" s="10">
        <f t="shared" si="1"/>
        <v>43.933469213803157</v>
      </c>
      <c r="S18" s="2">
        <f>AVERAGEIFS(Data!F:F,Data!B:B,'Data Prep'!$B$3,Data!A:A,'Data Prep'!$B$15,Data!C:C,'Data Prep'!O18)</f>
        <v>60136</v>
      </c>
      <c r="T18" s="11">
        <f t="shared" si="2"/>
        <v>-60136</v>
      </c>
    </row>
    <row r="19" spans="1:20" x14ac:dyDescent="0.3">
      <c r="H19" s="5" t="s">
        <v>80</v>
      </c>
      <c r="I19" s="13">
        <f>I16/SUM(I16:I17)</f>
        <v>0.17201894303061588</v>
      </c>
      <c r="O19" t="s">
        <v>17</v>
      </c>
      <c r="P19" s="1">
        <f>SUMIFS(Data!E:E,Data!B:B,'Data Prep'!$B$3,Data!A:A,'Data Prep'!$B$15,Data!C:C,'Data Prep'!O19)</f>
        <v>68952</v>
      </c>
      <c r="Q19" vm="17">
        <v>1338404</v>
      </c>
      <c r="R19" s="10">
        <f t="shared" si="1"/>
        <v>51.518076754104143</v>
      </c>
      <c r="S19" s="2">
        <f>AVERAGEIFS(Data!F:F,Data!B:B,'Data Prep'!$B$3,Data!A:A,'Data Prep'!$B$15,Data!C:C,'Data Prep'!O19)</f>
        <v>66178</v>
      </c>
      <c r="T19" s="11">
        <f t="shared" si="2"/>
        <v>-66178</v>
      </c>
    </row>
    <row r="20" spans="1:20" x14ac:dyDescent="0.3">
      <c r="O20" t="s">
        <v>18</v>
      </c>
      <c r="P20" s="1">
        <f>SUMIFS(Data!E:E,Data!B:B,'Data Prep'!$B$3,Data!A:A,'Data Prep'!$B$15,Data!C:C,'Data Prep'!O20)</f>
        <v>441860</v>
      </c>
      <c r="Q20" vm="18">
        <v>6042718</v>
      </c>
      <c r="R20" s="10">
        <f t="shared" si="1"/>
        <v>73.122723913311859</v>
      </c>
      <c r="S20" s="2">
        <f>AVERAGEIFS(Data!F:F,Data!B:B,'Data Prep'!$B$3,Data!A:A,'Data Prep'!$B$15,Data!C:C,'Data Prep'!O20)</f>
        <v>88391</v>
      </c>
      <c r="T20" s="11">
        <f t="shared" si="2"/>
        <v>-88391</v>
      </c>
    </row>
    <row r="21" spans="1:20" x14ac:dyDescent="0.3">
      <c r="O21" t="s">
        <v>19</v>
      </c>
      <c r="P21" s="1">
        <f>SUMIFS(Data!E:E,Data!B:B,'Data Prep'!$B$3,Data!A:A,'Data Prep'!$B$15,Data!C:C,'Data Prep'!O21)</f>
        <v>583792</v>
      </c>
      <c r="Q21" vm="19">
        <v>6902149</v>
      </c>
      <c r="R21" s="10">
        <f t="shared" si="1"/>
        <v>84.581193480465288</v>
      </c>
      <c r="S21" s="2">
        <f>AVERAGEIFS(Data!F:F,Data!B:B,'Data Prep'!$B$3,Data!A:A,'Data Prep'!$B$15,Data!C:C,'Data Prep'!O21)</f>
        <v>124638</v>
      </c>
      <c r="T21" s="11">
        <f t="shared" si="2"/>
        <v>-124638</v>
      </c>
    </row>
    <row r="22" spans="1:20" x14ac:dyDescent="0.3">
      <c r="O22" t="s">
        <v>20</v>
      </c>
      <c r="P22" s="1">
        <f>SUMIFS(Data!E:E,Data!B:B,'Data Prep'!$B$3,Data!A:A,'Data Prep'!$B$15,Data!C:C,'Data Prep'!O22)</f>
        <v>599657</v>
      </c>
      <c r="Q22" vm="20">
        <v>9995915</v>
      </c>
      <c r="R22" s="10">
        <f t="shared" si="1"/>
        <v>59.990205999150653</v>
      </c>
      <c r="S22" s="2">
        <f>AVERAGEIFS(Data!F:F,Data!B:B,'Data Prep'!$B$3,Data!A:A,'Data Prep'!$B$15,Data!C:C,'Data Prep'!O22)</f>
        <v>76432</v>
      </c>
      <c r="T22" s="11">
        <f t="shared" si="2"/>
        <v>-76432</v>
      </c>
    </row>
    <row r="23" spans="1:20" x14ac:dyDescent="0.3">
      <c r="O23" t="s">
        <v>21</v>
      </c>
      <c r="P23" s="1">
        <f>SUMIFS(Data!E:E,Data!B:B,'Data Prep'!$B$3,Data!A:A,'Data Prep'!$B$15,Data!C:C,'Data Prep'!O23)</f>
        <v>361183</v>
      </c>
      <c r="Q23" vm="21">
        <v>5611179</v>
      </c>
      <c r="R23" s="10">
        <f t="shared" si="1"/>
        <v>64.368468730011998</v>
      </c>
      <c r="S23" s="2">
        <f>AVERAGEIFS(Data!F:F,Data!B:B,'Data Prep'!$B$3,Data!A:A,'Data Prep'!$B$15,Data!C:C,'Data Prep'!O23)</f>
        <v>91033</v>
      </c>
      <c r="T23" s="11">
        <f t="shared" si="2"/>
        <v>-91033</v>
      </c>
    </row>
    <row r="24" spans="1:20" x14ac:dyDescent="0.3">
      <c r="O24" t="s">
        <v>22</v>
      </c>
      <c r="P24" s="1">
        <f>SUMIFS(Data!E:E,Data!B:B,'Data Prep'!$B$3,Data!A:A,'Data Prep'!$B$15,Data!C:C,'Data Prep'!O24)</f>
        <v>107758</v>
      </c>
      <c r="Q24" vm="22">
        <v>2963914</v>
      </c>
      <c r="R24" s="10">
        <f t="shared" si="1"/>
        <v>36.356655422525755</v>
      </c>
      <c r="S24" s="2">
        <f>AVERAGEIFS(Data!F:F,Data!B:B,'Data Prep'!$B$3,Data!A:A,'Data Prep'!$B$15,Data!C:C,'Data Prep'!O24)</f>
        <v>45573</v>
      </c>
      <c r="T24" s="11">
        <f t="shared" si="2"/>
        <v>-45573</v>
      </c>
    </row>
    <row r="25" spans="1:20" x14ac:dyDescent="0.3">
      <c r="O25" t="s">
        <v>23</v>
      </c>
      <c r="P25" s="1">
        <f>SUMIFS(Data!E:E,Data!B:B,'Data Prep'!$B$3,Data!A:A,'Data Prep'!$B$15,Data!C:C,'Data Prep'!O25)</f>
        <v>365657</v>
      </c>
      <c r="Q25" vm="23">
        <v>6126452</v>
      </c>
      <c r="R25" s="10">
        <f t="shared" si="1"/>
        <v>59.684953052762026</v>
      </c>
      <c r="S25" s="2">
        <f>AVERAGEIFS(Data!F:F,Data!B:B,'Data Prep'!$B$3,Data!A:A,'Data Prep'!$B$15,Data!C:C,'Data Prep'!O25)</f>
        <v>72666</v>
      </c>
      <c r="T25" s="11">
        <f t="shared" si="2"/>
        <v>-72666</v>
      </c>
    </row>
    <row r="26" spans="1:20" x14ac:dyDescent="0.3">
      <c r="O26" t="s">
        <v>24</v>
      </c>
      <c r="P26" s="1">
        <f>SUMIFS(Data!E:E,Data!B:B,'Data Prep'!$B$3,Data!A:A,'Data Prep'!$B$15,Data!C:C,'Data Prep'!O26)</f>
        <v>43549</v>
      </c>
      <c r="Q26" vm="24">
        <v>1062305</v>
      </c>
      <c r="R26" s="10">
        <f t="shared" si="1"/>
        <v>40.994817872456586</v>
      </c>
      <c r="S26" s="2">
        <f>AVERAGEIFS(Data!F:F,Data!B:B,'Data Prep'!$B$3,Data!A:A,'Data Prep'!$B$15,Data!C:C,'Data Prep'!O26)</f>
        <v>59785</v>
      </c>
      <c r="T26" s="11">
        <f t="shared" si="2"/>
        <v>-59785</v>
      </c>
    </row>
    <row r="27" spans="1:20" x14ac:dyDescent="0.3">
      <c r="O27" t="s">
        <v>25</v>
      </c>
      <c r="P27" s="1">
        <f>SUMIFS(Data!E:E,Data!B:B,'Data Prep'!$B$3,Data!A:A,'Data Prep'!$B$15,Data!C:C,'Data Prep'!O27)</f>
        <v>117288</v>
      </c>
      <c r="Q27" vm="25">
        <v>1929268</v>
      </c>
      <c r="R27" s="10">
        <f t="shared" si="1"/>
        <v>60.79404209264861</v>
      </c>
      <c r="S27" s="2">
        <f>AVERAGEIFS(Data!F:F,Data!B:B,'Data Prep'!$B$3,Data!A:A,'Data Prep'!$B$15,Data!C:C,'Data Prep'!O27)</f>
        <v>65292</v>
      </c>
      <c r="T27" s="11">
        <f t="shared" si="2"/>
        <v>-65292</v>
      </c>
    </row>
    <row r="28" spans="1:20" x14ac:dyDescent="0.3">
      <c r="O28" t="s">
        <v>26</v>
      </c>
      <c r="P28" s="1">
        <f>SUMIFS(Data!E:E,Data!B:B,'Data Prep'!$B$3,Data!A:A,'Data Prep'!$B$15,Data!C:C,'Data Prep'!O28)</f>
        <v>179092</v>
      </c>
      <c r="Q28" vm="26">
        <v>3034392</v>
      </c>
      <c r="R28" s="10">
        <f t="shared" si="1"/>
        <v>59.020719801528607</v>
      </c>
      <c r="S28" s="2">
        <f>AVERAGEIFS(Data!F:F,Data!B:B,'Data Prep'!$B$3,Data!A:A,'Data Prep'!$B$15,Data!C:C,'Data Prep'!O28)</f>
        <v>67081</v>
      </c>
      <c r="T28" s="11">
        <f t="shared" si="2"/>
        <v>-67081</v>
      </c>
    </row>
    <row r="29" spans="1:20" x14ac:dyDescent="0.3">
      <c r="O29" t="s">
        <v>27</v>
      </c>
      <c r="P29" s="1">
        <f>SUMIFS(Data!E:E,Data!B:B,'Data Prep'!$B$3,Data!A:A,'Data Prep'!$B$15,Data!C:C,'Data Prep'!O29)</f>
        <v>81639</v>
      </c>
      <c r="Q29" vm="27">
        <v>1356458</v>
      </c>
      <c r="R29" s="10">
        <f t="shared" si="1"/>
        <v>60.185424097170717</v>
      </c>
      <c r="S29" s="2">
        <f>AVERAGEIFS(Data!F:F,Data!B:B,'Data Prep'!$B$3,Data!A:A,'Data Prep'!$B$15,Data!C:C,'Data Prep'!O29)</f>
        <v>88167</v>
      </c>
      <c r="T29" s="11">
        <f t="shared" si="2"/>
        <v>-88167</v>
      </c>
    </row>
    <row r="30" spans="1:20" x14ac:dyDescent="0.3">
      <c r="O30" t="s">
        <v>28</v>
      </c>
      <c r="P30" s="1">
        <f>SUMIFS(Data!E:E,Data!B:B,'Data Prep'!$B$3,Data!A:A,'Data Prep'!$B$15,Data!C:C,'Data Prep'!O30)</f>
        <v>643507</v>
      </c>
      <c r="Q30" vm="28">
        <v>8908520</v>
      </c>
      <c r="R30" s="10">
        <f t="shared" si="1"/>
        <v>72.235006488170868</v>
      </c>
      <c r="S30" s="2">
        <f>AVERAGEIFS(Data!F:F,Data!B:B,'Data Prep'!$B$3,Data!A:A,'Data Prep'!$B$15,Data!C:C,'Data Prep'!O30)</f>
        <v>102666</v>
      </c>
      <c r="T30" s="11">
        <f t="shared" si="2"/>
        <v>-102666</v>
      </c>
    </row>
    <row r="31" spans="1:20" x14ac:dyDescent="0.3">
      <c r="O31" t="s">
        <v>29</v>
      </c>
      <c r="P31" s="1">
        <f>SUMIFS(Data!E:E,Data!B:B,'Data Prep'!$B$3,Data!A:A,'Data Prep'!$B$15,Data!C:C,'Data Prep'!O31)</f>
        <v>107707</v>
      </c>
      <c r="Q31" vm="29">
        <v>2095428</v>
      </c>
      <c r="R31" s="10">
        <f t="shared" si="1"/>
        <v>51.400954840729433</v>
      </c>
      <c r="S31" s="2">
        <f>AVERAGEIFS(Data!F:F,Data!B:B,'Data Prep'!$B$3,Data!A:A,'Data Prep'!$B$15,Data!C:C,'Data Prep'!O31)</f>
        <v>69938</v>
      </c>
      <c r="T31" s="11">
        <f t="shared" si="2"/>
        <v>-69938</v>
      </c>
    </row>
    <row r="32" spans="1:20" x14ac:dyDescent="0.3">
      <c r="O32" t="s">
        <v>30</v>
      </c>
      <c r="P32" s="1">
        <f>SUMIFS(Data!E:E,Data!B:B,'Data Prep'!$B$3,Data!A:A,'Data Prep'!$B$15,Data!C:C,'Data Prep'!O32)</f>
        <v>1242471</v>
      </c>
      <c r="Q32" vm="30">
        <v>19542209</v>
      </c>
      <c r="R32" s="10">
        <f t="shared" si="1"/>
        <v>63.578841061417371</v>
      </c>
      <c r="S32" s="2">
        <f>AVERAGEIFS(Data!F:F,Data!B:B,'Data Prep'!$B$3,Data!A:A,'Data Prep'!$B$15,Data!C:C,'Data Prep'!O32)</f>
        <v>109413</v>
      </c>
      <c r="T32" s="11">
        <f t="shared" si="2"/>
        <v>-109413</v>
      </c>
    </row>
    <row r="33" spans="15:20" x14ac:dyDescent="0.3">
      <c r="O33" t="s">
        <v>31</v>
      </c>
      <c r="P33" s="1">
        <f>SUMIFS(Data!E:E,Data!B:B,'Data Prep'!$B$3,Data!A:A,'Data Prep'!$B$15,Data!C:C,'Data Prep'!O33)</f>
        <v>637719</v>
      </c>
      <c r="Q33" vm="31">
        <v>10383620</v>
      </c>
      <c r="R33" s="10">
        <f t="shared" si="1"/>
        <v>61.415864602132977</v>
      </c>
      <c r="S33" s="2">
        <f>AVERAGEIFS(Data!F:F,Data!B:B,'Data Prep'!$B$3,Data!A:A,'Data Prep'!$B$15,Data!C:C,'Data Prep'!O33)</f>
        <v>72078</v>
      </c>
      <c r="T33" s="11">
        <f t="shared" si="2"/>
        <v>-72078</v>
      </c>
    </row>
    <row r="34" spans="15:20" x14ac:dyDescent="0.3">
      <c r="O34" t="s">
        <v>32</v>
      </c>
      <c r="P34" s="1">
        <f>SUMIFS(Data!E:E,Data!B:B,'Data Prep'!$B$3,Data!A:A,'Data Prep'!$B$15,Data!C:C,'Data Prep'!O34)</f>
        <v>31642</v>
      </c>
      <c r="Q34" vm="32">
        <v>760077</v>
      </c>
      <c r="R34" s="10">
        <f t="shared" si="1"/>
        <v>41.629992750734466</v>
      </c>
      <c r="S34" s="2">
        <f>AVERAGEIFS(Data!F:F,Data!B:B,'Data Prep'!$B$3,Data!A:A,'Data Prep'!$B$15,Data!C:C,'Data Prep'!O34)</f>
        <v>65877</v>
      </c>
      <c r="T34" s="11">
        <f t="shared" si="2"/>
        <v>-65877</v>
      </c>
    </row>
    <row r="35" spans="15:20" x14ac:dyDescent="0.3">
      <c r="O35" t="s">
        <v>33</v>
      </c>
      <c r="P35" s="1">
        <f>SUMIFS(Data!E:E,Data!B:B,'Data Prep'!$B$3,Data!A:A,'Data Prep'!$B$15,Data!C:C,'Data Prep'!O35)</f>
        <v>697244</v>
      </c>
      <c r="Q35" vm="33">
        <v>11689442</v>
      </c>
      <c r="R35" s="10">
        <f t="shared" si="1"/>
        <v>59.647329615904681</v>
      </c>
      <c r="S35" s="2">
        <f>AVERAGEIFS(Data!F:F,Data!B:B,'Data Prep'!$B$3,Data!A:A,'Data Prep'!$B$15,Data!C:C,'Data Prep'!O35)</f>
        <v>71920</v>
      </c>
      <c r="T35" s="11">
        <f t="shared" si="2"/>
        <v>-71920</v>
      </c>
    </row>
    <row r="36" spans="15:20" x14ac:dyDescent="0.3">
      <c r="O36" t="s">
        <v>34</v>
      </c>
      <c r="P36" s="1">
        <f>SUMIFS(Data!E:E,Data!B:B,'Data Prep'!$B$3,Data!A:A,'Data Prep'!$B$15,Data!C:C,'Data Prep'!O36)</f>
        <v>185307</v>
      </c>
      <c r="Q36" vm="34">
        <v>3943079</v>
      </c>
      <c r="R36" s="10">
        <f t="shared" si="1"/>
        <v>46.995507825229978</v>
      </c>
      <c r="S36" s="2">
        <f>AVERAGEIFS(Data!F:F,Data!B:B,'Data Prep'!$B$3,Data!A:A,'Data Prep'!$B$15,Data!C:C,'Data Prep'!O36)</f>
        <v>58539</v>
      </c>
      <c r="T36" s="11">
        <f t="shared" si="2"/>
        <v>-58539</v>
      </c>
    </row>
    <row r="37" spans="15:20" x14ac:dyDescent="0.3">
      <c r="O37" t="s">
        <v>35</v>
      </c>
      <c r="P37" s="1">
        <f>SUMIFS(Data!E:E,Data!B:B,'Data Prep'!$B$3,Data!A:A,'Data Prep'!$B$15,Data!C:C,'Data Prep'!O37)</f>
        <v>242218</v>
      </c>
      <c r="Q37" vm="35">
        <v>4190713</v>
      </c>
      <c r="R37" s="10">
        <f t="shared" si="1"/>
        <v>57.798756440729775</v>
      </c>
      <c r="S37" s="2">
        <f>AVERAGEIFS(Data!F:F,Data!B:B,'Data Prep'!$B$3,Data!A:A,'Data Prep'!$B$15,Data!C:C,'Data Prep'!O37)</f>
        <v>81224</v>
      </c>
      <c r="T37" s="11">
        <f t="shared" si="2"/>
        <v>-81224</v>
      </c>
    </row>
    <row r="38" spans="15:20" x14ac:dyDescent="0.3">
      <c r="O38" t="s">
        <v>36</v>
      </c>
      <c r="P38" s="1">
        <f>SUMIFS(Data!E:E,Data!B:B,'Data Prep'!$B$3,Data!A:A,'Data Prep'!$B$15,Data!C:C,'Data Prep'!O38)</f>
        <v>766122</v>
      </c>
      <c r="Q38" vm="36">
        <v>12807060</v>
      </c>
      <c r="R38" s="10">
        <f t="shared" si="1"/>
        <v>59.820286623159411</v>
      </c>
      <c r="S38" s="2">
        <f>AVERAGEIFS(Data!F:F,Data!B:B,'Data Prep'!$B$3,Data!A:A,'Data Prep'!$B$15,Data!C:C,'Data Prep'!O38)</f>
        <v>86971</v>
      </c>
      <c r="T38" s="11">
        <f t="shared" si="2"/>
        <v>-86971</v>
      </c>
    </row>
    <row r="39" spans="15:20" x14ac:dyDescent="0.3">
      <c r="O39" t="s">
        <v>37</v>
      </c>
      <c r="P39" s="1">
        <f>SUMIFS(Data!E:E,Data!B:B,'Data Prep'!$B$3,Data!A:A,'Data Prep'!$B$15,Data!C:C,'Data Prep'!O39)</f>
        <v>65232</v>
      </c>
      <c r="Q39" vm="37">
        <v>1057315</v>
      </c>
      <c r="R39" s="10">
        <f t="shared" si="1"/>
        <v>61.695899519064803</v>
      </c>
      <c r="S39" s="2">
        <f>AVERAGEIFS(Data!F:F,Data!B:B,'Data Prep'!$B$3,Data!A:A,'Data Prep'!$B$15,Data!C:C,'Data Prep'!O39)</f>
        <v>75829</v>
      </c>
      <c r="T39" s="11">
        <f t="shared" si="2"/>
        <v>-75829</v>
      </c>
    </row>
    <row r="40" spans="15:20" x14ac:dyDescent="0.3">
      <c r="O40" t="s">
        <v>38</v>
      </c>
      <c r="P40" s="1">
        <f>SUMIFS(Data!E:E,Data!B:B,'Data Prep'!$B$3,Data!A:A,'Data Prep'!$B$15,Data!C:C,'Data Prep'!O40)</f>
        <v>281874</v>
      </c>
      <c r="Q40" vm="38">
        <v>5084127</v>
      </c>
      <c r="R40" s="10">
        <f t="shared" si="1"/>
        <v>55.441966732931732</v>
      </c>
      <c r="S40" s="2">
        <f>AVERAGEIFS(Data!F:F,Data!B:B,'Data Prep'!$B$3,Data!A:A,'Data Prep'!$B$15,Data!C:C,'Data Prep'!O40)</f>
        <v>56907</v>
      </c>
      <c r="T40" s="11">
        <f t="shared" si="2"/>
        <v>-56907</v>
      </c>
    </row>
    <row r="41" spans="15:20" x14ac:dyDescent="0.3">
      <c r="O41" t="s">
        <v>39</v>
      </c>
      <c r="P41" s="1">
        <f>SUMIFS(Data!E:E,Data!B:B,'Data Prep'!$B$3,Data!A:A,'Data Prep'!$B$15,Data!C:C,'Data Prep'!O41)</f>
        <v>32771</v>
      </c>
      <c r="Q41" vm="39">
        <v>882235</v>
      </c>
      <c r="R41" s="10">
        <f t="shared" si="1"/>
        <v>37.145431772713621</v>
      </c>
      <c r="S41" s="2">
        <f>AVERAGEIFS(Data!F:F,Data!B:B,'Data Prep'!$B$3,Data!A:A,'Data Prep'!$B$15,Data!C:C,'Data Prep'!O41)</f>
        <v>63709</v>
      </c>
      <c r="T41" s="11">
        <f t="shared" si="2"/>
        <v>-63709</v>
      </c>
    </row>
    <row r="42" spans="15:20" x14ac:dyDescent="0.3">
      <c r="O42" t="s">
        <v>40</v>
      </c>
      <c r="P42" s="1">
        <f>SUMIFS(Data!E:E,Data!B:B,'Data Prep'!$B$3,Data!A:A,'Data Prep'!$B$15,Data!C:C,'Data Prep'!O42)</f>
        <v>414644</v>
      </c>
      <c r="Q42" vm="40">
        <v>6770010</v>
      </c>
      <c r="R42" s="10">
        <f t="shared" si="1"/>
        <v>61.247176887478751</v>
      </c>
      <c r="S42" s="2">
        <f>AVERAGEIFS(Data!F:F,Data!B:B,'Data Prep'!$B$3,Data!A:A,'Data Prep'!$B$15,Data!C:C,'Data Prep'!O42)</f>
        <v>66460</v>
      </c>
      <c r="T42" s="11">
        <f t="shared" si="2"/>
        <v>-66460</v>
      </c>
    </row>
    <row r="43" spans="15:20" x14ac:dyDescent="0.3">
      <c r="O43" t="s">
        <v>41</v>
      </c>
      <c r="P43" s="1">
        <f>SUMIFS(Data!E:E,Data!B:B,'Data Prep'!$B$3,Data!A:A,'Data Prep'!$B$15,Data!C:C,'Data Prep'!O43)</f>
        <v>1758991</v>
      </c>
      <c r="Q43" vm="41">
        <v>28701845</v>
      </c>
      <c r="R43" s="10">
        <f t="shared" si="1"/>
        <v>61.2849452709399</v>
      </c>
      <c r="S43" s="2">
        <f>AVERAGEIFS(Data!F:F,Data!B:B,'Data Prep'!$B$3,Data!A:A,'Data Prep'!$B$15,Data!C:C,'Data Prep'!O43)</f>
        <v>81123</v>
      </c>
      <c r="T43" s="11">
        <f t="shared" si="2"/>
        <v>-81123</v>
      </c>
    </row>
    <row r="44" spans="15:20" x14ac:dyDescent="0.3">
      <c r="O44" t="s">
        <v>42</v>
      </c>
      <c r="P44" s="1">
        <f>SUMIFS(Data!E:E,Data!B:B,'Data Prep'!$B$3,Data!A:A,'Data Prep'!$B$15,Data!C:C,'Data Prep'!O44)</f>
        <v>223284</v>
      </c>
      <c r="Q44" vm="42">
        <v>3161105</v>
      </c>
      <c r="R44" s="10">
        <f t="shared" si="1"/>
        <v>70.634793845822898</v>
      </c>
      <c r="S44" s="2">
        <f>AVERAGEIFS(Data!F:F,Data!B:B,'Data Prep'!$B$3,Data!A:A,'Data Prep'!$B$15,Data!C:C,'Data Prep'!O44)</f>
        <v>68355</v>
      </c>
      <c r="T44" s="11">
        <f t="shared" si="2"/>
        <v>-68355</v>
      </c>
    </row>
    <row r="45" spans="15:20" x14ac:dyDescent="0.3">
      <c r="O45" t="s">
        <v>43</v>
      </c>
      <c r="P45" s="1">
        <f>SUMIFS(Data!E:E,Data!B:B,'Data Prep'!$B$3,Data!A:A,'Data Prep'!$B$15,Data!C:C,'Data Prep'!O45)</f>
        <v>28512</v>
      </c>
      <c r="Q45" vm="43">
        <v>626299</v>
      </c>
      <c r="R45" s="10">
        <f t="shared" si="1"/>
        <v>45.524581709375234</v>
      </c>
      <c r="S45" s="2">
        <f>AVERAGEIFS(Data!F:F,Data!B:B,'Data Prep'!$B$3,Data!A:A,'Data Prep'!$B$15,Data!C:C,'Data Prep'!O45)</f>
        <v>74442</v>
      </c>
      <c r="T45" s="11">
        <f t="shared" si="2"/>
        <v>-74442</v>
      </c>
    </row>
    <row r="46" spans="15:20" x14ac:dyDescent="0.3">
      <c r="O46" t="s">
        <v>44</v>
      </c>
      <c r="P46" s="1">
        <f>SUMIFS(Data!E:E,Data!B:B,'Data Prep'!$B$3,Data!A:A,'Data Prep'!$B$15,Data!C:C,'Data Prep'!O46)</f>
        <v>752090</v>
      </c>
      <c r="Q46" vm="44">
        <v>8517685</v>
      </c>
      <c r="R46" s="10">
        <f t="shared" si="1"/>
        <v>88.297465802034239</v>
      </c>
      <c r="S46" s="2">
        <f>AVERAGEIFS(Data!F:F,Data!B:B,'Data Prep'!$B$3,Data!A:A,'Data Prep'!$B$15,Data!C:C,'Data Prep'!O46)</f>
        <v>96046</v>
      </c>
      <c r="T46" s="11">
        <f t="shared" si="2"/>
        <v>-96046</v>
      </c>
    </row>
    <row r="47" spans="15:20" x14ac:dyDescent="0.3">
      <c r="O47" t="s">
        <v>45</v>
      </c>
      <c r="P47" s="1">
        <f>SUMIFS(Data!E:E,Data!B:B,'Data Prep'!$B$3,Data!A:A,'Data Prep'!$B$15,Data!C:C,'Data Prep'!O47)</f>
        <v>415190</v>
      </c>
      <c r="Q47" vm="45">
        <v>7614893</v>
      </c>
      <c r="R47" s="10">
        <f t="shared" si="1"/>
        <v>54.523418779489091</v>
      </c>
      <c r="S47" s="2">
        <f>AVERAGEIFS(Data!F:F,Data!B:B,'Data Prep'!$B$3,Data!A:A,'Data Prep'!$B$15,Data!C:C,'Data Prep'!O47)</f>
        <v>92279</v>
      </c>
      <c r="T47" s="11">
        <f t="shared" si="2"/>
        <v>-92279</v>
      </c>
    </row>
    <row r="48" spans="15:20" x14ac:dyDescent="0.3">
      <c r="O48" t="s">
        <v>46</v>
      </c>
      <c r="P48" s="1">
        <f>SUMIFS(Data!E:E,Data!B:B,'Data Prep'!$B$3,Data!A:A,'Data Prep'!$B$15,Data!C:C,'Data Prep'!O48)</f>
        <v>65715</v>
      </c>
      <c r="Q48" vm="46">
        <v>1805832</v>
      </c>
      <c r="R48" s="10">
        <f t="shared" si="1"/>
        <v>36.390428345493937</v>
      </c>
      <c r="S48" s="2">
        <f>AVERAGEIFS(Data!F:F,Data!B:B,'Data Prep'!$B$3,Data!A:A,'Data Prep'!$B$15,Data!C:C,'Data Prep'!O48)</f>
        <v>53557</v>
      </c>
      <c r="T48" s="11">
        <f t="shared" si="2"/>
        <v>-53557</v>
      </c>
    </row>
    <row r="49" spans="15:20" x14ac:dyDescent="0.3">
      <c r="O49" t="s">
        <v>47</v>
      </c>
      <c r="P49" s="1">
        <f>SUMIFS(Data!E:E,Data!B:B,'Data Prep'!$B$3,Data!A:A,'Data Prep'!$B$15,Data!C:C,'Data Prep'!O49)</f>
        <v>309780</v>
      </c>
      <c r="Q49" vm="47">
        <v>5813568</v>
      </c>
      <c r="R49" s="10">
        <f t="shared" si="1"/>
        <v>53.285693054592294</v>
      </c>
      <c r="S49" s="2">
        <f>AVERAGEIFS(Data!F:F,Data!B:B,'Data Prep'!$B$3,Data!A:A,'Data Prep'!$B$15,Data!C:C,'Data Prep'!O49)</f>
        <v>67254</v>
      </c>
      <c r="T49" s="11">
        <f t="shared" si="2"/>
        <v>-67254</v>
      </c>
    </row>
    <row r="50" spans="15:20" x14ac:dyDescent="0.3">
      <c r="O50" t="s">
        <v>48</v>
      </c>
      <c r="P50" s="1">
        <f>SUMIFS(Data!E:E,Data!B:B,'Data Prep'!$B$3,Data!A:A,'Data Prep'!$B$15,Data!C:C,'Data Prep'!O50)</f>
        <v>18382</v>
      </c>
      <c r="Q50" vm="48">
        <v>577737</v>
      </c>
      <c r="R50" s="10">
        <f t="shared" si="1"/>
        <v>31.817245563292644</v>
      </c>
      <c r="S50" s="2">
        <f>AVERAGEIFS(Data!F:F,Data!B:B,'Data Prep'!$B$3,Data!A:A,'Data Prep'!$B$15,Data!C:C,'Data Prep'!O50)</f>
        <v>60233</v>
      </c>
      <c r="T50" s="11">
        <f t="shared" si="2"/>
        <v>-60233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showRowColHeaders="0" tabSelected="1" workbookViewId="0">
      <selection activeCell="K7" sqref="K7"/>
    </sheetView>
  </sheetViews>
  <sheetFormatPr defaultColWidth="0" defaultRowHeight="14.4" zeroHeight="1" x14ac:dyDescent="0.3"/>
  <cols>
    <col min="1" max="1" width="6.5546875" customWidth="1"/>
    <col min="2" max="2" width="49.5546875" customWidth="1"/>
    <col min="3" max="8" width="9.109375" customWidth="1"/>
    <col min="9" max="9" width="3.6640625" customWidth="1"/>
    <col min="10" max="10" width="2.5546875" customWidth="1"/>
    <col min="11" max="11" width="8.33203125" customWidth="1"/>
    <col min="12" max="13" width="9.109375" customWidth="1"/>
    <col min="14" max="14" width="36.88671875" bestFit="1" customWidth="1"/>
    <col min="15" max="17" width="9.109375" customWidth="1"/>
    <col min="18" max="18" width="3.109375" customWidth="1"/>
    <col min="19" max="16384" width="9.109375" hidden="1"/>
  </cols>
  <sheetData>
    <row r="1" spans="1:2" x14ac:dyDescent="0.3">
      <c r="A1" s="14">
        <v>8</v>
      </c>
    </row>
    <row r="2" spans="1:2" x14ac:dyDescent="0.3">
      <c r="A2" s="14">
        <v>1</v>
      </c>
    </row>
    <row r="3" spans="1:2" x14ac:dyDescent="0.3"/>
    <row r="4" spans="1:2" x14ac:dyDescent="0.3"/>
    <row r="5" spans="1:2" x14ac:dyDescent="0.3"/>
    <row r="6" spans="1:2" ht="31.2" x14ac:dyDescent="0.6">
      <c r="B6" s="12" t="str" cm="1">
        <f t="array" ref="B6">INDEX('Data Prep'!D3:D12,11-Dashboard!A1)</f>
        <v>Business Services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</sheetData>
  <sheetProtection sheet="1" objects="1" scenarios="1"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45720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1325880</xdr:colOff>
                    <xdr:row>9</xdr:row>
                    <xdr:rowOff>0</xdr:rowOff>
                  </from>
                  <to>
                    <xdr:col>14</xdr:col>
                    <xdr:colOff>373380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ron yi sheng fam</cp:lastModifiedBy>
  <dcterms:created xsi:type="dcterms:W3CDTF">2021-09-21T20:47:02Z</dcterms:created>
  <dcterms:modified xsi:type="dcterms:W3CDTF">2023-06-20T04:58:23Z</dcterms:modified>
</cp:coreProperties>
</file>