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hnathansaunders/Documents/fall_17/DataWarehousing-/ETL_Group/ETL_Group/"/>
    </mc:Choice>
  </mc:AlternateContent>
  <bookViews>
    <workbookView xWindow="0" yWindow="460" windowWidth="27320" windowHeight="13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8" i="1"/>
  <c r="C6" i="1"/>
  <c r="D7" i="1"/>
  <c r="E7" i="1"/>
  <c r="G7" i="1"/>
  <c r="H7" i="1"/>
  <c r="J7" i="1"/>
  <c r="D6" i="1"/>
  <c r="E6" i="1"/>
  <c r="G6" i="1"/>
  <c r="H6" i="1"/>
  <c r="J6" i="1"/>
  <c r="F10" i="1"/>
  <c r="G10" i="1"/>
  <c r="H10" i="1"/>
  <c r="P10" i="1"/>
  <c r="E10" i="1"/>
  <c r="E11" i="1"/>
  <c r="E12" i="1"/>
  <c r="E13" i="1"/>
  <c r="E14" i="1"/>
  <c r="E15" i="1"/>
  <c r="E16" i="1"/>
  <c r="E17" i="1"/>
  <c r="E18" i="1"/>
  <c r="E19" i="1"/>
  <c r="E20" i="1"/>
  <c r="E21" i="1"/>
  <c r="D10" i="1"/>
  <c r="J10" i="1"/>
  <c r="D11" i="1"/>
  <c r="F11" i="1"/>
  <c r="G11" i="1"/>
  <c r="H11" i="1"/>
  <c r="J11" i="1"/>
  <c r="D12" i="1"/>
  <c r="F12" i="1"/>
  <c r="G12" i="1"/>
  <c r="H12" i="1"/>
  <c r="J12" i="1"/>
  <c r="D13" i="1"/>
  <c r="F13" i="1"/>
  <c r="G13" i="1"/>
  <c r="H13" i="1"/>
  <c r="J13" i="1"/>
  <c r="D14" i="1"/>
  <c r="F14" i="1"/>
  <c r="G14" i="1"/>
  <c r="H14" i="1"/>
  <c r="J14" i="1"/>
  <c r="D15" i="1"/>
  <c r="F15" i="1"/>
  <c r="G15" i="1"/>
  <c r="H15" i="1"/>
  <c r="J15" i="1"/>
  <c r="D16" i="1"/>
  <c r="F16" i="1"/>
  <c r="G16" i="1"/>
  <c r="H16" i="1"/>
  <c r="J16" i="1"/>
  <c r="D17" i="1"/>
  <c r="F17" i="1"/>
  <c r="G17" i="1"/>
  <c r="H17" i="1"/>
  <c r="J17" i="1"/>
  <c r="D18" i="1"/>
  <c r="F18" i="1"/>
  <c r="G18" i="1"/>
  <c r="H18" i="1"/>
  <c r="J18" i="1"/>
  <c r="D19" i="1"/>
  <c r="F19" i="1"/>
  <c r="G19" i="1"/>
  <c r="H19" i="1"/>
  <c r="J19" i="1"/>
  <c r="D20" i="1"/>
  <c r="F20" i="1"/>
  <c r="G20" i="1"/>
  <c r="H20" i="1"/>
  <c r="J20" i="1"/>
  <c r="D21" i="1"/>
  <c r="F21" i="1"/>
  <c r="G21" i="1"/>
  <c r="H21" i="1"/>
  <c r="J21" i="1"/>
  <c r="D22" i="1"/>
  <c r="F22" i="1"/>
  <c r="E22" i="1"/>
  <c r="G22" i="1"/>
  <c r="H22" i="1"/>
  <c r="J22" i="1"/>
  <c r="D23" i="1"/>
  <c r="F23" i="1"/>
  <c r="E23" i="1"/>
  <c r="G23" i="1"/>
  <c r="H23" i="1"/>
  <c r="J23" i="1"/>
  <c r="D24" i="1"/>
  <c r="F24" i="1"/>
  <c r="E24" i="1"/>
  <c r="G24" i="1"/>
  <c r="H24" i="1"/>
  <c r="J24" i="1"/>
  <c r="D25" i="1"/>
  <c r="F25" i="1"/>
  <c r="E25" i="1"/>
  <c r="G25" i="1"/>
  <c r="H25" i="1"/>
  <c r="J25" i="1"/>
  <c r="D26" i="1"/>
  <c r="F26" i="1"/>
  <c r="E26" i="1"/>
  <c r="G26" i="1"/>
  <c r="H26" i="1"/>
  <c r="J26" i="1"/>
  <c r="D27" i="1"/>
  <c r="F27" i="1"/>
  <c r="E27" i="1"/>
  <c r="G27" i="1"/>
  <c r="H27" i="1"/>
  <c r="J27" i="1"/>
  <c r="D28" i="1"/>
  <c r="F28" i="1"/>
  <c r="E28" i="1"/>
  <c r="G28" i="1"/>
  <c r="H28" i="1"/>
  <c r="J28" i="1"/>
  <c r="D29" i="1"/>
  <c r="F29" i="1"/>
  <c r="E29" i="1"/>
  <c r="G29" i="1"/>
  <c r="H29" i="1"/>
  <c r="J29" i="1"/>
  <c r="D30" i="1"/>
  <c r="F30" i="1"/>
  <c r="E30" i="1"/>
  <c r="G30" i="1"/>
  <c r="H30" i="1"/>
  <c r="J30" i="1"/>
  <c r="D31" i="1"/>
  <c r="F31" i="1"/>
  <c r="E31" i="1"/>
  <c r="G31" i="1"/>
  <c r="H31" i="1"/>
  <c r="J31" i="1"/>
  <c r="D32" i="1"/>
  <c r="F32" i="1"/>
  <c r="E32" i="1"/>
  <c r="G32" i="1"/>
  <c r="H32" i="1"/>
  <c r="J32" i="1"/>
  <c r="D33" i="1"/>
  <c r="F33" i="1"/>
  <c r="E33" i="1"/>
  <c r="G33" i="1"/>
  <c r="H33" i="1"/>
  <c r="J33" i="1"/>
  <c r="D34" i="1"/>
  <c r="F34" i="1"/>
  <c r="E34" i="1"/>
  <c r="G34" i="1"/>
  <c r="H34" i="1"/>
  <c r="J34" i="1"/>
  <c r="D35" i="1"/>
  <c r="F35" i="1"/>
  <c r="E35" i="1"/>
  <c r="G35" i="1"/>
  <c r="H35" i="1"/>
  <c r="J35" i="1"/>
  <c r="D36" i="1"/>
  <c r="F36" i="1"/>
  <c r="E36" i="1"/>
  <c r="G36" i="1"/>
  <c r="H36" i="1"/>
  <c r="J36" i="1"/>
  <c r="D37" i="1"/>
  <c r="F37" i="1"/>
  <c r="E37" i="1"/>
  <c r="G37" i="1"/>
  <c r="H37" i="1"/>
  <c r="J37" i="1"/>
  <c r="D38" i="1"/>
  <c r="F38" i="1"/>
  <c r="E38" i="1"/>
  <c r="G38" i="1"/>
  <c r="H38" i="1"/>
  <c r="J38" i="1"/>
  <c r="D39" i="1"/>
  <c r="F39" i="1"/>
  <c r="E39" i="1"/>
  <c r="G39" i="1"/>
  <c r="H39" i="1"/>
  <c r="J39" i="1"/>
  <c r="D40" i="1"/>
  <c r="F40" i="1"/>
  <c r="E40" i="1"/>
  <c r="G40" i="1"/>
  <c r="H40" i="1"/>
  <c r="J40" i="1"/>
  <c r="D41" i="1"/>
  <c r="F41" i="1"/>
  <c r="E41" i="1"/>
  <c r="G41" i="1"/>
  <c r="H41" i="1"/>
  <c r="J41" i="1"/>
  <c r="D42" i="1"/>
  <c r="F42" i="1"/>
  <c r="E42" i="1"/>
  <c r="G42" i="1"/>
  <c r="H42" i="1"/>
  <c r="J42" i="1"/>
  <c r="D43" i="1"/>
  <c r="F43" i="1"/>
  <c r="E43" i="1"/>
  <c r="G43" i="1"/>
  <c r="H43" i="1"/>
  <c r="J43" i="1"/>
  <c r="D44" i="1"/>
  <c r="F44" i="1"/>
  <c r="E44" i="1"/>
  <c r="G44" i="1"/>
  <c r="H44" i="1"/>
  <c r="J44" i="1"/>
  <c r="D45" i="1"/>
  <c r="F45" i="1"/>
  <c r="E45" i="1"/>
  <c r="G45" i="1"/>
  <c r="H45" i="1"/>
  <c r="J45" i="1"/>
  <c r="D46" i="1"/>
  <c r="F46" i="1"/>
  <c r="E46" i="1"/>
  <c r="G46" i="1"/>
  <c r="H46" i="1"/>
  <c r="J46" i="1"/>
  <c r="D47" i="1"/>
  <c r="F47" i="1"/>
  <c r="E47" i="1"/>
  <c r="G47" i="1"/>
  <c r="H47" i="1"/>
  <c r="J47" i="1"/>
  <c r="D48" i="1"/>
  <c r="F48" i="1"/>
  <c r="E48" i="1"/>
  <c r="G48" i="1"/>
  <c r="H48" i="1"/>
  <c r="J48" i="1"/>
  <c r="D49" i="1"/>
  <c r="F49" i="1"/>
  <c r="E49" i="1"/>
  <c r="G49" i="1"/>
  <c r="H49" i="1"/>
  <c r="J49" i="1"/>
  <c r="D50" i="1"/>
  <c r="F50" i="1"/>
  <c r="E50" i="1"/>
  <c r="G50" i="1"/>
  <c r="H50" i="1"/>
  <c r="J50" i="1"/>
  <c r="D51" i="1"/>
  <c r="F51" i="1"/>
  <c r="E51" i="1"/>
  <c r="G51" i="1"/>
  <c r="H51" i="1"/>
  <c r="J51" i="1"/>
  <c r="D52" i="1"/>
  <c r="F52" i="1"/>
  <c r="E52" i="1"/>
  <c r="G52" i="1"/>
  <c r="H52" i="1"/>
  <c r="J52" i="1"/>
  <c r="D53" i="1"/>
  <c r="F53" i="1"/>
  <c r="E53" i="1"/>
  <c r="G53" i="1"/>
  <c r="H53" i="1"/>
  <c r="J53" i="1"/>
  <c r="D54" i="1"/>
  <c r="F54" i="1"/>
  <c r="E54" i="1"/>
  <c r="G54" i="1"/>
  <c r="H54" i="1"/>
  <c r="J54" i="1"/>
  <c r="D55" i="1"/>
  <c r="F55" i="1"/>
  <c r="E55" i="1"/>
  <c r="G55" i="1"/>
  <c r="H55" i="1"/>
  <c r="J55" i="1"/>
  <c r="D56" i="1"/>
  <c r="F56" i="1"/>
  <c r="E56" i="1"/>
  <c r="G56" i="1"/>
  <c r="H56" i="1"/>
  <c r="J56" i="1"/>
  <c r="D57" i="1"/>
  <c r="F57" i="1"/>
  <c r="E57" i="1"/>
  <c r="G57" i="1"/>
  <c r="H57" i="1"/>
  <c r="J57" i="1"/>
  <c r="D58" i="1"/>
  <c r="F58" i="1"/>
  <c r="E58" i="1"/>
  <c r="G58" i="1"/>
  <c r="H58" i="1"/>
  <c r="J58" i="1"/>
  <c r="D59" i="1"/>
  <c r="F59" i="1"/>
  <c r="E59" i="1"/>
  <c r="G59" i="1"/>
  <c r="H59" i="1"/>
  <c r="J59" i="1"/>
  <c r="D60" i="1"/>
  <c r="F60" i="1"/>
  <c r="E60" i="1"/>
  <c r="G60" i="1"/>
  <c r="H60" i="1"/>
  <c r="J60" i="1"/>
  <c r="D61" i="1"/>
  <c r="F61" i="1"/>
  <c r="E61" i="1"/>
  <c r="G61" i="1"/>
  <c r="H61" i="1"/>
  <c r="J61" i="1"/>
  <c r="D62" i="1"/>
  <c r="F62" i="1"/>
  <c r="E62" i="1"/>
  <c r="G62" i="1"/>
  <c r="H62" i="1"/>
  <c r="J62" i="1"/>
  <c r="D63" i="1"/>
  <c r="F63" i="1"/>
  <c r="E63" i="1"/>
  <c r="G63" i="1"/>
  <c r="H63" i="1"/>
  <c r="J63" i="1"/>
  <c r="D64" i="1"/>
  <c r="F64" i="1"/>
  <c r="E64" i="1"/>
  <c r="G64" i="1"/>
  <c r="H64" i="1"/>
  <c r="J64" i="1"/>
  <c r="D65" i="1"/>
  <c r="F65" i="1"/>
  <c r="E65" i="1"/>
  <c r="G65" i="1"/>
  <c r="H65" i="1"/>
  <c r="J65" i="1"/>
  <c r="D66" i="1"/>
  <c r="F66" i="1"/>
  <c r="E66" i="1"/>
  <c r="G66" i="1"/>
  <c r="H66" i="1"/>
  <c r="J66" i="1"/>
  <c r="D67" i="1"/>
  <c r="F67" i="1"/>
  <c r="E67" i="1"/>
  <c r="G67" i="1"/>
  <c r="H67" i="1"/>
  <c r="J67" i="1"/>
  <c r="D68" i="1"/>
  <c r="F68" i="1"/>
  <c r="E68" i="1"/>
  <c r="G68" i="1"/>
  <c r="H68" i="1"/>
  <c r="J68" i="1"/>
  <c r="D69" i="1"/>
  <c r="F69" i="1"/>
  <c r="E69" i="1"/>
  <c r="G69" i="1"/>
  <c r="H69" i="1"/>
  <c r="J69" i="1"/>
  <c r="D70" i="1"/>
  <c r="F70" i="1"/>
  <c r="E70" i="1"/>
  <c r="G70" i="1"/>
  <c r="H70" i="1"/>
  <c r="J70" i="1"/>
  <c r="D71" i="1"/>
  <c r="F71" i="1"/>
  <c r="E71" i="1"/>
  <c r="G71" i="1"/>
  <c r="H71" i="1"/>
  <c r="J71" i="1"/>
  <c r="D72" i="1"/>
  <c r="F72" i="1"/>
  <c r="E72" i="1"/>
  <c r="G72" i="1"/>
  <c r="H72" i="1"/>
  <c r="J72" i="1"/>
  <c r="D73" i="1"/>
  <c r="F73" i="1"/>
  <c r="E73" i="1"/>
  <c r="G73" i="1"/>
  <c r="H73" i="1"/>
  <c r="J73" i="1"/>
  <c r="D74" i="1"/>
  <c r="F74" i="1"/>
  <c r="E74" i="1"/>
  <c r="G74" i="1"/>
  <c r="H74" i="1"/>
  <c r="J74" i="1"/>
  <c r="D75" i="1"/>
  <c r="F75" i="1"/>
  <c r="E75" i="1"/>
  <c r="G75" i="1"/>
  <c r="H75" i="1"/>
  <c r="J75" i="1"/>
  <c r="D76" i="1"/>
  <c r="F76" i="1"/>
  <c r="E76" i="1"/>
  <c r="G76" i="1"/>
  <c r="H76" i="1"/>
  <c r="J76" i="1"/>
  <c r="D77" i="1"/>
  <c r="F77" i="1"/>
  <c r="E77" i="1"/>
  <c r="G77" i="1"/>
  <c r="H77" i="1"/>
  <c r="J77" i="1"/>
  <c r="D78" i="1"/>
  <c r="F78" i="1"/>
  <c r="E78" i="1"/>
  <c r="G78" i="1"/>
  <c r="H78" i="1"/>
  <c r="J78" i="1"/>
  <c r="D79" i="1"/>
  <c r="F79" i="1"/>
  <c r="E79" i="1"/>
  <c r="G79" i="1"/>
  <c r="H79" i="1"/>
  <c r="J79" i="1"/>
  <c r="D80" i="1"/>
  <c r="F80" i="1"/>
  <c r="E80" i="1"/>
  <c r="G80" i="1"/>
  <c r="H80" i="1"/>
  <c r="J80" i="1"/>
  <c r="D81" i="1"/>
  <c r="F81" i="1"/>
  <c r="E81" i="1"/>
  <c r="G81" i="1"/>
  <c r="H81" i="1"/>
  <c r="J81" i="1"/>
  <c r="D82" i="1"/>
  <c r="F82" i="1"/>
  <c r="E82" i="1"/>
  <c r="G82" i="1"/>
  <c r="H82" i="1"/>
  <c r="J82" i="1"/>
  <c r="D83" i="1"/>
  <c r="F83" i="1"/>
  <c r="E83" i="1"/>
  <c r="G83" i="1"/>
  <c r="H83" i="1"/>
  <c r="J83" i="1"/>
  <c r="D84" i="1"/>
  <c r="F84" i="1"/>
  <c r="E84" i="1"/>
  <c r="G84" i="1"/>
  <c r="H84" i="1"/>
  <c r="J84" i="1"/>
  <c r="D85" i="1"/>
  <c r="F85" i="1"/>
  <c r="E85" i="1"/>
  <c r="G85" i="1"/>
  <c r="H85" i="1"/>
  <c r="J85" i="1"/>
  <c r="D86" i="1"/>
  <c r="F86" i="1"/>
  <c r="E86" i="1"/>
  <c r="G86" i="1"/>
  <c r="H86" i="1"/>
  <c r="J86" i="1"/>
  <c r="D87" i="1"/>
  <c r="F87" i="1"/>
  <c r="E87" i="1"/>
  <c r="G87" i="1"/>
  <c r="H87" i="1"/>
  <c r="J87" i="1"/>
  <c r="D88" i="1"/>
  <c r="F88" i="1"/>
  <c r="E88" i="1"/>
  <c r="G88" i="1"/>
  <c r="H88" i="1"/>
  <c r="J88" i="1"/>
  <c r="D89" i="1"/>
  <c r="F89" i="1"/>
  <c r="E89" i="1"/>
  <c r="G89" i="1"/>
  <c r="H89" i="1"/>
  <c r="J89" i="1"/>
  <c r="D90" i="1"/>
  <c r="F90" i="1"/>
  <c r="E90" i="1"/>
  <c r="G90" i="1"/>
  <c r="H90" i="1"/>
  <c r="J90" i="1"/>
  <c r="D91" i="1"/>
  <c r="F91" i="1"/>
  <c r="E91" i="1"/>
  <c r="G91" i="1"/>
  <c r="H91" i="1"/>
  <c r="J91" i="1"/>
  <c r="D92" i="1"/>
  <c r="F92" i="1"/>
  <c r="E92" i="1"/>
  <c r="G92" i="1"/>
  <c r="H92" i="1"/>
  <c r="J92" i="1"/>
  <c r="D93" i="1"/>
  <c r="F93" i="1"/>
  <c r="E93" i="1"/>
  <c r="G93" i="1"/>
  <c r="H93" i="1"/>
  <c r="J93" i="1"/>
  <c r="D94" i="1"/>
  <c r="F94" i="1"/>
  <c r="E94" i="1"/>
  <c r="G94" i="1"/>
  <c r="H94" i="1"/>
  <c r="J94" i="1"/>
  <c r="D95" i="1"/>
  <c r="F95" i="1"/>
  <c r="E95" i="1"/>
  <c r="G95" i="1"/>
  <c r="H95" i="1"/>
  <c r="J95" i="1"/>
  <c r="D96" i="1"/>
  <c r="F96" i="1"/>
  <c r="E96" i="1"/>
  <c r="G96" i="1"/>
  <c r="H96" i="1"/>
  <c r="J96" i="1"/>
  <c r="D97" i="1"/>
  <c r="F97" i="1"/>
  <c r="E97" i="1"/>
  <c r="G97" i="1"/>
  <c r="H97" i="1"/>
  <c r="J97" i="1"/>
  <c r="D98" i="1"/>
  <c r="F98" i="1"/>
  <c r="E98" i="1"/>
  <c r="G98" i="1"/>
  <c r="H98" i="1"/>
  <c r="J98" i="1"/>
  <c r="D99" i="1"/>
  <c r="F99" i="1"/>
  <c r="E99" i="1"/>
  <c r="G99" i="1"/>
  <c r="H99" i="1"/>
  <c r="J99" i="1"/>
  <c r="D100" i="1"/>
  <c r="F100" i="1"/>
  <c r="E100" i="1"/>
  <c r="G100" i="1"/>
  <c r="H100" i="1"/>
  <c r="J100" i="1"/>
  <c r="D101" i="1"/>
  <c r="F101" i="1"/>
  <c r="E101" i="1"/>
  <c r="G101" i="1"/>
  <c r="H101" i="1"/>
  <c r="J101" i="1"/>
  <c r="D102" i="1"/>
  <c r="F102" i="1"/>
  <c r="E102" i="1"/>
  <c r="G102" i="1"/>
  <c r="H102" i="1"/>
  <c r="J102" i="1"/>
  <c r="D103" i="1"/>
  <c r="F103" i="1"/>
  <c r="E103" i="1"/>
  <c r="G103" i="1"/>
  <c r="H103" i="1"/>
  <c r="J103" i="1"/>
  <c r="D104" i="1"/>
  <c r="F104" i="1"/>
  <c r="E104" i="1"/>
  <c r="G104" i="1"/>
  <c r="H104" i="1"/>
  <c r="J104" i="1"/>
  <c r="D105" i="1"/>
  <c r="F105" i="1"/>
  <c r="E105" i="1"/>
  <c r="G105" i="1"/>
  <c r="H105" i="1"/>
  <c r="J105" i="1"/>
  <c r="D106" i="1"/>
  <c r="F106" i="1"/>
  <c r="E106" i="1"/>
  <c r="G106" i="1"/>
  <c r="H106" i="1"/>
  <c r="J106" i="1"/>
  <c r="D107" i="1"/>
  <c r="F107" i="1"/>
  <c r="E107" i="1"/>
  <c r="G107" i="1"/>
  <c r="H107" i="1"/>
  <c r="J107" i="1"/>
  <c r="D108" i="1"/>
  <c r="F108" i="1"/>
  <c r="E108" i="1"/>
  <c r="G108" i="1"/>
  <c r="H108" i="1"/>
  <c r="J108" i="1"/>
  <c r="D109" i="1"/>
  <c r="F109" i="1"/>
  <c r="E109" i="1"/>
  <c r="G109" i="1"/>
  <c r="H109" i="1"/>
  <c r="J109" i="1"/>
  <c r="D110" i="1"/>
  <c r="F110" i="1"/>
  <c r="E110" i="1"/>
  <c r="G110" i="1"/>
  <c r="H110" i="1"/>
  <c r="J110" i="1"/>
  <c r="D111" i="1"/>
  <c r="F111" i="1"/>
  <c r="E111" i="1"/>
  <c r="G111" i="1"/>
  <c r="H111" i="1"/>
  <c r="J111" i="1"/>
  <c r="D112" i="1"/>
  <c r="F112" i="1"/>
  <c r="E112" i="1"/>
  <c r="G112" i="1"/>
  <c r="H112" i="1"/>
  <c r="J112" i="1"/>
  <c r="D113" i="1"/>
  <c r="F113" i="1"/>
  <c r="E113" i="1"/>
  <c r="G113" i="1"/>
  <c r="H113" i="1"/>
  <c r="J113" i="1"/>
  <c r="D114" i="1"/>
  <c r="F114" i="1"/>
  <c r="E114" i="1"/>
  <c r="G114" i="1"/>
  <c r="H114" i="1"/>
  <c r="J114" i="1"/>
  <c r="D115" i="1"/>
  <c r="F115" i="1"/>
  <c r="E115" i="1"/>
  <c r="G115" i="1"/>
  <c r="H115" i="1"/>
  <c r="J115" i="1"/>
  <c r="D116" i="1"/>
  <c r="F116" i="1"/>
  <c r="E116" i="1"/>
  <c r="G116" i="1"/>
  <c r="H116" i="1"/>
  <c r="J116" i="1"/>
  <c r="D117" i="1"/>
  <c r="F117" i="1"/>
  <c r="E117" i="1"/>
  <c r="G117" i="1"/>
  <c r="H117" i="1"/>
  <c r="J117" i="1"/>
  <c r="D118" i="1"/>
  <c r="F118" i="1"/>
  <c r="E118" i="1"/>
  <c r="G118" i="1"/>
  <c r="H118" i="1"/>
  <c r="J118" i="1"/>
  <c r="D119" i="1"/>
  <c r="F119" i="1"/>
  <c r="E119" i="1"/>
  <c r="G119" i="1"/>
  <c r="H119" i="1"/>
  <c r="J119" i="1"/>
  <c r="D120" i="1"/>
  <c r="F120" i="1"/>
  <c r="E120" i="1"/>
  <c r="G120" i="1"/>
  <c r="H120" i="1"/>
  <c r="J120" i="1"/>
  <c r="D121" i="1"/>
  <c r="F121" i="1"/>
  <c r="E121" i="1"/>
  <c r="G121" i="1"/>
  <c r="H121" i="1"/>
  <c r="J121" i="1"/>
  <c r="D122" i="1"/>
  <c r="F122" i="1"/>
  <c r="E122" i="1"/>
  <c r="G122" i="1"/>
  <c r="H122" i="1"/>
  <c r="J122" i="1"/>
  <c r="D123" i="1"/>
  <c r="F123" i="1"/>
  <c r="E123" i="1"/>
  <c r="G123" i="1"/>
  <c r="H123" i="1"/>
  <c r="J123" i="1"/>
  <c r="D124" i="1"/>
  <c r="F124" i="1"/>
  <c r="E124" i="1"/>
  <c r="G124" i="1"/>
  <c r="H124" i="1"/>
  <c r="J124" i="1"/>
  <c r="D125" i="1"/>
  <c r="F125" i="1"/>
  <c r="E125" i="1"/>
  <c r="G125" i="1"/>
  <c r="H125" i="1"/>
  <c r="J125" i="1"/>
  <c r="D126" i="1"/>
  <c r="F126" i="1"/>
  <c r="E126" i="1"/>
  <c r="G126" i="1"/>
  <c r="H126" i="1"/>
  <c r="J126" i="1"/>
  <c r="D127" i="1"/>
  <c r="F127" i="1"/>
  <c r="E127" i="1"/>
  <c r="G127" i="1"/>
  <c r="H127" i="1"/>
  <c r="J127" i="1"/>
  <c r="D128" i="1"/>
  <c r="F128" i="1"/>
  <c r="E128" i="1"/>
  <c r="G128" i="1"/>
  <c r="H128" i="1"/>
  <c r="J128" i="1"/>
  <c r="D129" i="1"/>
  <c r="F129" i="1"/>
  <c r="E129" i="1"/>
  <c r="G129" i="1"/>
  <c r="H129" i="1"/>
  <c r="J129" i="1"/>
  <c r="D130" i="1"/>
  <c r="F130" i="1"/>
  <c r="E130" i="1"/>
  <c r="G130" i="1"/>
  <c r="H130" i="1"/>
  <c r="J130" i="1"/>
  <c r="D131" i="1"/>
  <c r="F131" i="1"/>
  <c r="E131" i="1"/>
  <c r="G131" i="1"/>
  <c r="H131" i="1"/>
  <c r="J131" i="1"/>
  <c r="D132" i="1"/>
  <c r="F132" i="1"/>
  <c r="E132" i="1"/>
  <c r="G132" i="1"/>
  <c r="H132" i="1"/>
  <c r="J132" i="1"/>
  <c r="D133" i="1"/>
  <c r="F133" i="1"/>
  <c r="E133" i="1"/>
  <c r="G133" i="1"/>
  <c r="H133" i="1"/>
  <c r="J133" i="1"/>
  <c r="D134" i="1"/>
  <c r="F134" i="1"/>
  <c r="E134" i="1"/>
  <c r="G134" i="1"/>
  <c r="H134" i="1"/>
  <c r="J134" i="1"/>
  <c r="D135" i="1"/>
  <c r="F135" i="1"/>
  <c r="E135" i="1"/>
  <c r="G135" i="1"/>
  <c r="H135" i="1"/>
  <c r="J135" i="1"/>
  <c r="D136" i="1"/>
  <c r="F136" i="1"/>
  <c r="E136" i="1"/>
  <c r="G136" i="1"/>
  <c r="H136" i="1"/>
  <c r="J136" i="1"/>
  <c r="D137" i="1"/>
  <c r="F137" i="1"/>
  <c r="E137" i="1"/>
  <c r="G137" i="1"/>
  <c r="H137" i="1"/>
  <c r="J137" i="1"/>
  <c r="D138" i="1"/>
  <c r="F138" i="1"/>
  <c r="E138" i="1"/>
  <c r="G138" i="1"/>
  <c r="H138" i="1"/>
  <c r="J138" i="1"/>
  <c r="D139" i="1"/>
  <c r="F139" i="1"/>
  <c r="E139" i="1"/>
  <c r="G139" i="1"/>
  <c r="H139" i="1"/>
  <c r="J139" i="1"/>
  <c r="D140" i="1"/>
  <c r="F140" i="1"/>
  <c r="E140" i="1"/>
  <c r="G140" i="1"/>
  <c r="H140" i="1"/>
  <c r="J140" i="1"/>
  <c r="D141" i="1"/>
  <c r="F141" i="1"/>
  <c r="E141" i="1"/>
  <c r="G141" i="1"/>
  <c r="H141" i="1"/>
  <c r="J141" i="1"/>
  <c r="D142" i="1"/>
  <c r="F142" i="1"/>
  <c r="E142" i="1"/>
  <c r="G142" i="1"/>
  <c r="H142" i="1"/>
  <c r="J142" i="1"/>
  <c r="D143" i="1"/>
  <c r="F143" i="1"/>
  <c r="E143" i="1"/>
  <c r="G143" i="1"/>
  <c r="H143" i="1"/>
  <c r="J143" i="1"/>
  <c r="D144" i="1"/>
  <c r="F144" i="1"/>
  <c r="E144" i="1"/>
  <c r="G144" i="1"/>
  <c r="H144" i="1"/>
  <c r="J144" i="1"/>
  <c r="D145" i="1"/>
  <c r="F145" i="1"/>
  <c r="E145" i="1"/>
  <c r="G145" i="1"/>
  <c r="H145" i="1"/>
  <c r="J145" i="1"/>
  <c r="D146" i="1"/>
  <c r="F146" i="1"/>
  <c r="E146" i="1"/>
  <c r="G146" i="1"/>
  <c r="H146" i="1"/>
  <c r="J146" i="1"/>
  <c r="D147" i="1"/>
  <c r="F147" i="1"/>
  <c r="E147" i="1"/>
  <c r="G147" i="1"/>
  <c r="H147" i="1"/>
  <c r="J147" i="1"/>
  <c r="D148" i="1"/>
  <c r="F148" i="1"/>
  <c r="E148" i="1"/>
  <c r="G148" i="1"/>
  <c r="H148" i="1"/>
  <c r="J148" i="1"/>
  <c r="D149" i="1"/>
  <c r="F149" i="1"/>
  <c r="E149" i="1"/>
  <c r="G149" i="1"/>
  <c r="H149" i="1"/>
  <c r="J149" i="1"/>
  <c r="D150" i="1"/>
  <c r="F150" i="1"/>
  <c r="E150" i="1"/>
  <c r="G150" i="1"/>
  <c r="H150" i="1"/>
  <c r="J150" i="1"/>
  <c r="D151" i="1"/>
  <c r="F151" i="1"/>
  <c r="E151" i="1"/>
  <c r="G151" i="1"/>
  <c r="H151" i="1"/>
  <c r="J151" i="1"/>
  <c r="D152" i="1"/>
  <c r="F152" i="1"/>
  <c r="E152" i="1"/>
  <c r="G152" i="1"/>
  <c r="H152" i="1"/>
  <c r="J152" i="1"/>
  <c r="D153" i="1"/>
  <c r="F153" i="1"/>
  <c r="E153" i="1"/>
  <c r="G153" i="1"/>
  <c r="H153" i="1"/>
  <c r="J153" i="1"/>
  <c r="D154" i="1"/>
  <c r="F154" i="1"/>
  <c r="E154" i="1"/>
  <c r="G154" i="1"/>
  <c r="H154" i="1"/>
  <c r="J154" i="1"/>
  <c r="D155" i="1"/>
  <c r="F155" i="1"/>
  <c r="E155" i="1"/>
  <c r="G155" i="1"/>
  <c r="H155" i="1"/>
  <c r="J155" i="1"/>
  <c r="D156" i="1"/>
  <c r="F156" i="1"/>
  <c r="E156" i="1"/>
  <c r="G156" i="1"/>
  <c r="H156" i="1"/>
  <c r="J156" i="1"/>
  <c r="D157" i="1"/>
  <c r="F157" i="1"/>
  <c r="E157" i="1"/>
  <c r="G157" i="1"/>
  <c r="H157" i="1"/>
  <c r="J157" i="1"/>
  <c r="D158" i="1"/>
  <c r="F158" i="1"/>
  <c r="E158" i="1"/>
  <c r="G158" i="1"/>
  <c r="H158" i="1"/>
  <c r="J158" i="1"/>
  <c r="D159" i="1"/>
  <c r="F159" i="1"/>
  <c r="E159" i="1"/>
  <c r="G159" i="1"/>
  <c r="H159" i="1"/>
  <c r="J159" i="1"/>
  <c r="D160" i="1"/>
  <c r="F160" i="1"/>
  <c r="E160" i="1"/>
  <c r="G160" i="1"/>
  <c r="H160" i="1"/>
  <c r="J160" i="1"/>
  <c r="D3" i="1"/>
  <c r="C3" i="1"/>
  <c r="E3" i="1"/>
  <c r="G3" i="1"/>
  <c r="H3" i="1"/>
  <c r="J3" i="1"/>
  <c r="D4" i="1"/>
  <c r="E4" i="1"/>
  <c r="G4" i="1"/>
  <c r="H4" i="1"/>
  <c r="J4" i="1"/>
  <c r="D5" i="1"/>
  <c r="E5" i="1"/>
  <c r="G5" i="1"/>
  <c r="H5" i="1"/>
  <c r="J5" i="1"/>
  <c r="D8" i="1"/>
  <c r="E8" i="1"/>
  <c r="G8" i="1"/>
  <c r="H8" i="1"/>
  <c r="J8" i="1"/>
  <c r="D2" i="1"/>
  <c r="E2" i="1"/>
  <c r="G2" i="1"/>
  <c r="H2" i="1"/>
  <c r="J2" i="1"/>
</calcChain>
</file>

<file path=xl/sharedStrings.xml><?xml version="1.0" encoding="utf-8"?>
<sst xmlns="http://schemas.openxmlformats.org/spreadsheetml/2006/main" count="90" uniqueCount="88">
  <si>
    <t>Item</t>
  </si>
  <si>
    <t>milk</t>
  </si>
  <si>
    <t>customerHI</t>
  </si>
  <si>
    <t>customerLo</t>
  </si>
  <si>
    <t>itemMax</t>
  </si>
  <si>
    <t>Types</t>
  </si>
  <si>
    <t>chances</t>
  </si>
  <si>
    <t>days</t>
  </si>
  <si>
    <t>Expected random (per day)</t>
  </si>
  <si>
    <t>Expected random + % (per day)</t>
  </si>
  <si>
    <t>Expected random + % ( 14 days)</t>
  </si>
  <si>
    <t>Simulated Totals (14 days)</t>
  </si>
  <si>
    <t>% error</t>
  </si>
  <si>
    <t>cereal</t>
  </si>
  <si>
    <t>Peanut Butter</t>
  </si>
  <si>
    <t>Jelly/Jam</t>
  </si>
  <si>
    <t>Bread</t>
  </si>
  <si>
    <t>total items</t>
  </si>
  <si>
    <t xml:space="preserve"> Acetominifen</t>
  </si>
  <si>
    <t xml:space="preserve"> Aspirin</t>
  </si>
  <si>
    <t xml:space="preserve"> Baby Food</t>
  </si>
  <si>
    <t xml:space="preserve"> Baked Goods Other than Bread </t>
  </si>
  <si>
    <t xml:space="preserve"> Baking Supplies</t>
  </si>
  <si>
    <t xml:space="preserve"> Bologna</t>
  </si>
  <si>
    <t xml:space="preserve"> Cake Snacks</t>
  </si>
  <si>
    <t xml:space="preserve"> Cake/Baking Mixes</t>
  </si>
  <si>
    <t xml:space="preserve"> Candy</t>
  </si>
  <si>
    <t xml:space="preserve"> Canned Fruit</t>
  </si>
  <si>
    <t xml:space="preserve"> Canned Goods</t>
  </si>
  <si>
    <t xml:space="preserve"> Canned Vegetables</t>
  </si>
  <si>
    <t xml:space="preserve"> Cheese</t>
  </si>
  <si>
    <t xml:space="preserve"> Chocolate Candy</t>
  </si>
  <si>
    <t xml:space="preserve"> Cleaners</t>
  </si>
  <si>
    <t xml:space="preserve"> Coffee/Creamer</t>
  </si>
  <si>
    <t xml:space="preserve"> Cookies</t>
  </si>
  <si>
    <t xml:space="preserve"> Cooking Oil</t>
  </si>
  <si>
    <t xml:space="preserve"> Cottage Cheese</t>
  </si>
  <si>
    <t xml:space="preserve"> Deli Meats</t>
  </si>
  <si>
    <t xml:space="preserve"> Deli Salads</t>
  </si>
  <si>
    <t xml:space="preserve"> Deodorizers</t>
  </si>
  <si>
    <t xml:space="preserve"> Diapers</t>
  </si>
  <si>
    <t xml:space="preserve"> Dips</t>
  </si>
  <si>
    <t xml:space="preserve"> Drink</t>
  </si>
  <si>
    <t xml:space="preserve"> French Fries</t>
  </si>
  <si>
    <t xml:space="preserve"> Fresh Chicken</t>
  </si>
  <si>
    <t xml:space="preserve"> Fresh Fish</t>
  </si>
  <si>
    <t xml:space="preserve"> Fresh Fruit</t>
  </si>
  <si>
    <t xml:space="preserve"> Fresh Vegetables</t>
  </si>
  <si>
    <t xml:space="preserve"> Frozen Chicken</t>
  </si>
  <si>
    <t xml:space="preserve"> Frozen Food</t>
  </si>
  <si>
    <t xml:space="preserve"> Frozen Vegetables</t>
  </si>
  <si>
    <t xml:space="preserve"> Gravy/Sauce</t>
  </si>
  <si>
    <t xml:space="preserve"> Hamburger</t>
  </si>
  <si>
    <t xml:space="preserve"> Hard Candy</t>
  </si>
  <si>
    <t xml:space="preserve"> Hot Dogs</t>
  </si>
  <si>
    <t xml:space="preserve"> Household</t>
  </si>
  <si>
    <t xml:space="preserve"> Ibuprofen</t>
  </si>
  <si>
    <t xml:space="preserve"> Ice Cream</t>
  </si>
  <si>
    <t xml:space="preserve"> Juice</t>
  </si>
  <si>
    <t xml:space="preserve"> Mac &amp; Cheese</t>
  </si>
  <si>
    <t xml:space="preserve"> Mouthwash</t>
  </si>
  <si>
    <t xml:space="preserve"> Nuts</t>
  </si>
  <si>
    <t xml:space="preserve"> Other Dairy/Not Milk</t>
  </si>
  <si>
    <t xml:space="preserve"> Pasta/Noodles</t>
  </si>
  <si>
    <t xml:space="preserve"> Pet Food</t>
  </si>
  <si>
    <t xml:space="preserve"> Pizza</t>
  </si>
  <si>
    <t xml:space="preserve"> Popcorn</t>
  </si>
  <si>
    <t xml:space="preserve"> Popsicles</t>
  </si>
  <si>
    <t xml:space="preserve"> Produce</t>
  </si>
  <si>
    <t xml:space="preserve"> Rice</t>
  </si>
  <si>
    <t xml:space="preserve"> Rice/Rice Mix</t>
  </si>
  <si>
    <t xml:space="preserve"> Salad Dressing</t>
  </si>
  <si>
    <t xml:space="preserve"> Sardines</t>
  </si>
  <si>
    <t xml:space="preserve"> Snacks</t>
  </si>
  <si>
    <t xml:space="preserve"> Soda</t>
  </si>
  <si>
    <t xml:space="preserve"> Soda/Juice/Drinks</t>
  </si>
  <si>
    <t xml:space="preserve"> Soup</t>
  </si>
  <si>
    <t xml:space="preserve"> Sour Cream</t>
  </si>
  <si>
    <t xml:space="preserve"> Spices</t>
  </si>
  <si>
    <t xml:space="preserve"> Stuffing</t>
  </si>
  <si>
    <t xml:space="preserve"> Sugar</t>
  </si>
  <si>
    <t xml:space="preserve"> Tofu</t>
  </si>
  <si>
    <t xml:space="preserve"> Tuna</t>
  </si>
  <si>
    <t xml:space="preserve"> TV Dinner</t>
  </si>
  <si>
    <t xml:space="preserve"> Yogurt</t>
  </si>
  <si>
    <t>itemMin</t>
  </si>
  <si>
    <t xml:space="preserve">from %  chance from random </t>
  </si>
  <si>
    <t>Expected from %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</si>
</sst>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6897BB"/>
      <name val="Menlo"/>
      <family val="2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5" fillId="0" borderId="1" xfId="0" applyFont="1" applyBorder="1"/>
    <xf numFmtId="1" fontId="5" fillId="0" borderId="1" xfId="0" applyNumberFormat="1" applyFont="1" applyBorder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0" fontId="3" fillId="0" borderId="2" xfId="0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zoomScale="85" zoomScaleNormal="90" workbookViewId="0">
      <selection activeCell="H2" sqref="H2"/>
    </sheetView>
  </sheetViews>
  <sheetFormatPr baseColWidth="10" defaultRowHeight="16" x14ac:dyDescent="0.2"/>
  <cols>
    <col min="1" max="1" width="14" customWidth="1"/>
    <col min="4" max="4" width="38.6640625" customWidth="1"/>
    <col min="5" max="5" width="31" customWidth="1"/>
    <col min="6" max="6" width="31.5" customWidth="1"/>
    <col min="7" max="7" width="34.1640625" customWidth="1"/>
    <col min="8" max="8" width="36.1640625" style="3" customWidth="1"/>
    <col min="9" max="10" width="28" customWidth="1"/>
  </cols>
  <sheetData>
    <row r="1" spans="1:16" s="4" customFormat="1" ht="19" x14ac:dyDescent="0.25">
      <c r="A1" s="4" t="s">
        <v>0</v>
      </c>
      <c r="B1" s="4" t="s">
        <v>5</v>
      </c>
      <c r="C1" s="4" t="s">
        <v>6</v>
      </c>
      <c r="D1" s="4" t="s">
        <v>86</v>
      </c>
      <c r="E1" s="4" t="s">
        <v>87</v>
      </c>
      <c r="F1" s="4" t="s">
        <v>8</v>
      </c>
      <c r="G1" s="4" t="s">
        <v>9</v>
      </c>
      <c r="H1" s="5" t="s">
        <v>10</v>
      </c>
      <c r="I1" s="4" t="s">
        <v>11</v>
      </c>
      <c r="J1" s="4" t="s">
        <v>12</v>
      </c>
      <c r="K1" s="4" t="s">
        <v>2</v>
      </c>
      <c r="L1" s="4" t="s">
        <v>3</v>
      </c>
      <c r="M1" s="4" t="s">
        <v>85</v>
      </c>
      <c r="N1" s="4" t="s">
        <v>4</v>
      </c>
      <c r="O1" s="4" t="s">
        <v>7</v>
      </c>
      <c r="P1" s="4" t="s">
        <v>17</v>
      </c>
    </row>
    <row r="2" spans="1:16" x14ac:dyDescent="0.2">
      <c r="A2" t="s">
        <v>1</v>
      </c>
      <c r="B2">
        <v>3</v>
      </c>
      <c r="C2">
        <v>0.7</v>
      </c>
      <c r="D2">
        <f>B2/2074</f>
        <v>1.4464802314368371E-3</v>
      </c>
      <c r="E2">
        <f>C2*((K2+L2)/2)</f>
        <v>812</v>
      </c>
      <c r="G2">
        <f>F2+E2</f>
        <v>812</v>
      </c>
      <c r="H2" s="3">
        <f>G2*O2</f>
        <v>1218</v>
      </c>
      <c r="I2" s="2">
        <v>13343</v>
      </c>
      <c r="J2" s="2">
        <f>((I2-H2)/H2)*100</f>
        <v>995.4844006568145</v>
      </c>
      <c r="K2" s="1">
        <v>1180</v>
      </c>
      <c r="L2" s="1">
        <v>1140</v>
      </c>
      <c r="M2" s="1">
        <v>1</v>
      </c>
      <c r="N2" s="1">
        <v>100</v>
      </c>
      <c r="O2" s="1">
        <v>1.5</v>
      </c>
      <c r="P2">
        <v>2074</v>
      </c>
    </row>
    <row r="3" spans="1:16" x14ac:dyDescent="0.2">
      <c r="A3" t="s">
        <v>13</v>
      </c>
      <c r="B3" s="2">
        <v>85</v>
      </c>
      <c r="C3">
        <f>0.05+(C2*0.5)</f>
        <v>0.39999999999999997</v>
      </c>
      <c r="D3">
        <f t="shared" ref="D3:D8" si="0">B3/2074</f>
        <v>4.0983606557377046E-2</v>
      </c>
      <c r="E3">
        <f t="shared" ref="E3:E7" si="1">C3*((K3+L3)/2)</f>
        <v>463.99999999999994</v>
      </c>
      <c r="G3">
        <f t="shared" ref="G3:G8" si="2">F3+E3</f>
        <v>463.99999999999994</v>
      </c>
      <c r="H3" s="3">
        <f>G3*O3</f>
        <v>1391.9999999999998</v>
      </c>
      <c r="I3" s="2">
        <v>40767</v>
      </c>
      <c r="J3" s="2">
        <f t="shared" ref="J3:J64" si="3">((I3-H3)/H3)*100</f>
        <v>2828.6637931034488</v>
      </c>
      <c r="K3" s="1">
        <v>1180</v>
      </c>
      <c r="L3" s="1">
        <v>1140</v>
      </c>
      <c r="M3" s="1">
        <v>1</v>
      </c>
      <c r="N3" s="1">
        <v>100</v>
      </c>
      <c r="O3" s="1">
        <v>3</v>
      </c>
    </row>
    <row r="4" spans="1:16" x14ac:dyDescent="0.2">
      <c r="A4" s="2" t="s">
        <v>15</v>
      </c>
      <c r="B4" s="2">
        <v>4</v>
      </c>
      <c r="C4">
        <f>0.1 *0.9 +0.05</f>
        <v>0.14000000000000001</v>
      </c>
      <c r="D4">
        <f t="shared" si="0"/>
        <v>1.9286403085824494E-3</v>
      </c>
      <c r="E4">
        <f t="shared" si="1"/>
        <v>162.4</v>
      </c>
      <c r="G4">
        <f t="shared" si="2"/>
        <v>162.4</v>
      </c>
      <c r="H4" s="3">
        <f>G4*O4</f>
        <v>487.20000000000005</v>
      </c>
      <c r="I4" s="2">
        <v>6328</v>
      </c>
      <c r="J4" s="2">
        <f t="shared" si="3"/>
        <v>1198.8505747126435</v>
      </c>
      <c r="K4" s="1">
        <v>1180</v>
      </c>
      <c r="L4" s="1">
        <v>1140</v>
      </c>
      <c r="M4" s="1">
        <v>1</v>
      </c>
      <c r="N4" s="1">
        <v>100</v>
      </c>
      <c r="O4" s="1">
        <v>3</v>
      </c>
    </row>
    <row r="5" spans="1:16" x14ac:dyDescent="0.2">
      <c r="A5" t="s">
        <v>14</v>
      </c>
      <c r="B5" s="2">
        <v>18</v>
      </c>
      <c r="C5">
        <f>0.1</f>
        <v>0.1</v>
      </c>
      <c r="D5">
        <f t="shared" si="0"/>
        <v>8.6788813886210219E-3</v>
      </c>
      <c r="E5">
        <f t="shared" si="1"/>
        <v>116</v>
      </c>
      <c r="G5">
        <f t="shared" si="2"/>
        <v>116</v>
      </c>
      <c r="H5" s="3">
        <f>G5*O5</f>
        <v>348</v>
      </c>
      <c r="I5" s="2">
        <v>9818</v>
      </c>
      <c r="J5" s="2">
        <f t="shared" si="3"/>
        <v>2721.2643678160921</v>
      </c>
      <c r="K5" s="1">
        <v>1180</v>
      </c>
      <c r="L5" s="1">
        <v>1140</v>
      </c>
      <c r="M5" s="1">
        <v>1</v>
      </c>
      <c r="N5" s="1">
        <v>100</v>
      </c>
      <c r="O5" s="1">
        <v>3</v>
      </c>
    </row>
    <row r="6" spans="1:16" x14ac:dyDescent="0.2">
      <c r="A6" t="s">
        <v>40</v>
      </c>
      <c r="B6">
        <v>82</v>
      </c>
      <c r="C6">
        <f>0.2*0.8+0.01</f>
        <v>0.17000000000000004</v>
      </c>
      <c r="D6">
        <f t="shared" si="0"/>
        <v>3.9537126325940211E-2</v>
      </c>
      <c r="E6">
        <f t="shared" si="1"/>
        <v>197.20000000000005</v>
      </c>
      <c r="G6">
        <f t="shared" si="2"/>
        <v>197.20000000000005</v>
      </c>
      <c r="H6" s="3">
        <f t="shared" ref="H6:H7" si="4">G6*O6</f>
        <v>2760.8000000000006</v>
      </c>
      <c r="I6">
        <v>30464</v>
      </c>
      <c r="J6" s="2">
        <f t="shared" ref="J6:J7" si="5">((I6-H6)/H6)*100</f>
        <v>1003.4482758620687</v>
      </c>
      <c r="K6" s="1">
        <v>1180</v>
      </c>
      <c r="L6" s="1">
        <v>1140</v>
      </c>
      <c r="M6" s="1">
        <v>1</v>
      </c>
      <c r="N6" s="1">
        <v>100</v>
      </c>
      <c r="O6" s="1">
        <v>14</v>
      </c>
    </row>
    <row r="7" spans="1:16" x14ac:dyDescent="0.2">
      <c r="A7" t="s">
        <v>20</v>
      </c>
      <c r="B7">
        <v>162</v>
      </c>
      <c r="C7">
        <v>0.8</v>
      </c>
      <c r="D7">
        <f t="shared" si="0"/>
        <v>7.8109932497589199E-2</v>
      </c>
      <c r="E7">
        <f t="shared" si="1"/>
        <v>928</v>
      </c>
      <c r="G7">
        <f t="shared" si="2"/>
        <v>928</v>
      </c>
      <c r="H7" s="3">
        <f t="shared" si="4"/>
        <v>12992</v>
      </c>
      <c r="I7">
        <v>60434</v>
      </c>
      <c r="J7" s="2">
        <f t="shared" si="5"/>
        <v>365.16317733990149</v>
      </c>
      <c r="K7" s="1">
        <v>1180</v>
      </c>
      <c r="L7" s="1">
        <v>1140</v>
      </c>
      <c r="M7" s="1">
        <v>1</v>
      </c>
      <c r="N7" s="1">
        <v>100</v>
      </c>
      <c r="O7" s="1">
        <v>14</v>
      </c>
    </row>
    <row r="8" spans="1:16" x14ac:dyDescent="0.2">
      <c r="A8" t="s">
        <v>16</v>
      </c>
      <c r="B8" s="2">
        <v>47</v>
      </c>
      <c r="C8">
        <f>0.5</f>
        <v>0.5</v>
      </c>
      <c r="D8">
        <f t="shared" si="0"/>
        <v>2.2661523625843779E-2</v>
      </c>
      <c r="E8">
        <f>C8*((K8+L8)/2)</f>
        <v>580</v>
      </c>
      <c r="G8">
        <f t="shared" si="2"/>
        <v>580</v>
      </c>
      <c r="H8" s="3">
        <f>G8*O8</f>
        <v>1740</v>
      </c>
      <c r="I8" s="2">
        <v>20223</v>
      </c>
      <c r="J8" s="2">
        <f t="shared" si="3"/>
        <v>1062.2413793103447</v>
      </c>
      <c r="K8" s="1">
        <v>1180</v>
      </c>
      <c r="L8" s="1">
        <v>1140</v>
      </c>
      <c r="M8" s="1">
        <v>1</v>
      </c>
      <c r="N8" s="1">
        <v>100</v>
      </c>
      <c r="O8" s="1">
        <v>3</v>
      </c>
    </row>
    <row r="9" spans="1:16" s="6" customFormat="1" x14ac:dyDescent="0.2">
      <c r="H9" s="7"/>
      <c r="J9" s="8"/>
      <c r="K9" s="9"/>
      <c r="L9" s="9"/>
      <c r="M9" s="9"/>
      <c r="N9" s="9"/>
      <c r="O9" s="9"/>
    </row>
    <row r="10" spans="1:16" x14ac:dyDescent="0.2">
      <c r="B10">
        <v>294</v>
      </c>
      <c r="D10">
        <f t="shared" ref="D10:D40" si="6">B10/2074</f>
        <v>0.14175506268081003</v>
      </c>
      <c r="E10">
        <f t="shared" ref="E10:E40" si="7">C10*((K10+L10)/2)</f>
        <v>0</v>
      </c>
      <c r="F10">
        <f t="shared" ref="F10:F65" si="8">D10*((K10+L10)/2)*((M10+N10))/2</f>
        <v>8304.011571841851</v>
      </c>
      <c r="G10">
        <f t="shared" ref="G10:G40" si="9">F10+E10</f>
        <v>8304.011571841851</v>
      </c>
      <c r="H10" s="3">
        <f t="shared" ref="H10:H40" si="10">G10*O10</f>
        <v>24912.034715525551</v>
      </c>
      <c r="I10">
        <v>109794</v>
      </c>
      <c r="J10" s="2">
        <f t="shared" si="3"/>
        <v>340.72674614400222</v>
      </c>
      <c r="K10" s="1">
        <v>1180</v>
      </c>
      <c r="L10" s="1">
        <v>1140</v>
      </c>
      <c r="M10" s="1">
        <v>1</v>
      </c>
      <c r="N10" s="1">
        <v>100</v>
      </c>
      <c r="O10" s="1">
        <v>3</v>
      </c>
      <c r="P10">
        <f>H10/B10 *1.5</f>
        <v>127.10221793635486</v>
      </c>
    </row>
    <row r="11" spans="1:16" x14ac:dyDescent="0.2">
      <c r="A11" t="s">
        <v>18</v>
      </c>
      <c r="B11">
        <v>5</v>
      </c>
      <c r="D11">
        <f t="shared" si="6"/>
        <v>2.4108003857280617E-3</v>
      </c>
      <c r="E11">
        <f t="shared" si="7"/>
        <v>0</v>
      </c>
      <c r="F11">
        <f t="shared" si="8"/>
        <v>141.22468659594986</v>
      </c>
      <c r="G11">
        <f t="shared" si="9"/>
        <v>141.22468659594986</v>
      </c>
      <c r="H11" s="3">
        <f t="shared" si="10"/>
        <v>1977.1456123432981</v>
      </c>
      <c r="I11">
        <v>1865</v>
      </c>
      <c r="J11" s="2">
        <f t="shared" si="3"/>
        <v>-5.6720967663268862</v>
      </c>
      <c r="K11" s="1">
        <v>1180</v>
      </c>
      <c r="L11" s="1">
        <v>1140</v>
      </c>
      <c r="M11" s="1">
        <v>1</v>
      </c>
      <c r="N11" s="1">
        <v>100</v>
      </c>
      <c r="O11" s="1">
        <v>14</v>
      </c>
    </row>
    <row r="12" spans="1:16" x14ac:dyDescent="0.2">
      <c r="A12" t="s">
        <v>19</v>
      </c>
      <c r="B12">
        <v>10</v>
      </c>
      <c r="D12">
        <f t="shared" si="6"/>
        <v>4.8216007714561235E-3</v>
      </c>
      <c r="E12">
        <f t="shared" si="7"/>
        <v>0</v>
      </c>
      <c r="F12">
        <f t="shared" si="8"/>
        <v>282.44937319189972</v>
      </c>
      <c r="G12">
        <f t="shared" si="9"/>
        <v>282.44937319189972</v>
      </c>
      <c r="H12" s="3">
        <f t="shared" si="10"/>
        <v>3954.2912246865963</v>
      </c>
      <c r="I12">
        <v>3647</v>
      </c>
      <c r="J12" s="2">
        <f t="shared" si="3"/>
        <v>-7.7710822806418642</v>
      </c>
      <c r="K12" s="1">
        <v>1180</v>
      </c>
      <c r="L12" s="1">
        <v>1140</v>
      </c>
      <c r="M12" s="1">
        <v>1</v>
      </c>
      <c r="N12" s="1">
        <v>100</v>
      </c>
      <c r="O12" s="1">
        <v>14</v>
      </c>
    </row>
    <row r="13" spans="1:16" x14ac:dyDescent="0.2">
      <c r="A13" t="s">
        <v>20</v>
      </c>
      <c r="B13">
        <v>162</v>
      </c>
      <c r="D13">
        <f t="shared" si="6"/>
        <v>7.8109932497589199E-2</v>
      </c>
      <c r="E13">
        <f t="shared" si="7"/>
        <v>0</v>
      </c>
      <c r="F13">
        <f t="shared" si="8"/>
        <v>4575.6798457087752</v>
      </c>
      <c r="G13">
        <f t="shared" si="9"/>
        <v>4575.6798457087752</v>
      </c>
      <c r="H13" s="3">
        <f t="shared" si="10"/>
        <v>64059.517839922853</v>
      </c>
      <c r="I13">
        <v>60434</v>
      </c>
      <c r="J13" s="2">
        <f t="shared" si="3"/>
        <v>-5.6596083801045669</v>
      </c>
      <c r="K13" s="1">
        <v>1180</v>
      </c>
      <c r="L13" s="1">
        <v>1140</v>
      </c>
      <c r="M13" s="1">
        <v>1</v>
      </c>
      <c r="N13" s="1">
        <v>100</v>
      </c>
      <c r="O13" s="1">
        <v>14</v>
      </c>
    </row>
    <row r="14" spans="1:16" x14ac:dyDescent="0.2">
      <c r="A14" t="s">
        <v>21</v>
      </c>
      <c r="B14">
        <v>76</v>
      </c>
      <c r="D14">
        <f t="shared" si="6"/>
        <v>3.6644165863066541E-2</v>
      </c>
      <c r="E14">
        <f t="shared" si="7"/>
        <v>0</v>
      </c>
      <c r="F14">
        <f t="shared" si="8"/>
        <v>2146.615236258438</v>
      </c>
      <c r="G14">
        <f t="shared" si="9"/>
        <v>2146.615236258438</v>
      </c>
      <c r="H14" s="3">
        <f t="shared" si="10"/>
        <v>30052.613307618132</v>
      </c>
      <c r="I14">
        <v>28223</v>
      </c>
      <c r="J14" s="2">
        <f t="shared" si="3"/>
        <v>-6.0880339719219618</v>
      </c>
      <c r="K14" s="1">
        <v>1180</v>
      </c>
      <c r="L14" s="1">
        <v>1140</v>
      </c>
      <c r="M14" s="1">
        <v>1</v>
      </c>
      <c r="N14" s="1">
        <v>100</v>
      </c>
      <c r="O14" s="1">
        <v>14</v>
      </c>
    </row>
    <row r="15" spans="1:16" x14ac:dyDescent="0.2">
      <c r="A15" t="s">
        <v>22</v>
      </c>
      <c r="B15">
        <v>2</v>
      </c>
      <c r="D15">
        <f t="shared" si="6"/>
        <v>9.6432015429122472E-4</v>
      </c>
      <c r="E15">
        <f t="shared" si="7"/>
        <v>0</v>
      </c>
      <c r="F15">
        <f t="shared" si="8"/>
        <v>56.489874638379945</v>
      </c>
      <c r="G15">
        <f t="shared" si="9"/>
        <v>56.489874638379945</v>
      </c>
      <c r="H15" s="3">
        <f t="shared" si="10"/>
        <v>790.85824493731923</v>
      </c>
      <c r="I15">
        <v>734</v>
      </c>
      <c r="J15" s="2">
        <f t="shared" si="3"/>
        <v>-7.1894356923377121</v>
      </c>
      <c r="K15" s="1">
        <v>1180</v>
      </c>
      <c r="L15" s="1">
        <v>1140</v>
      </c>
      <c r="M15" s="1">
        <v>1</v>
      </c>
      <c r="N15" s="1">
        <v>100</v>
      </c>
      <c r="O15" s="1">
        <v>14</v>
      </c>
    </row>
    <row r="16" spans="1:16" x14ac:dyDescent="0.2">
      <c r="A16" t="s">
        <v>23</v>
      </c>
      <c r="B16">
        <v>15</v>
      </c>
      <c r="D16">
        <f t="shared" si="6"/>
        <v>7.2324011571841852E-3</v>
      </c>
      <c r="E16">
        <f t="shared" si="7"/>
        <v>0</v>
      </c>
      <c r="F16">
        <f t="shared" si="8"/>
        <v>423.67405978784956</v>
      </c>
      <c r="G16">
        <f t="shared" si="9"/>
        <v>423.67405978784956</v>
      </c>
      <c r="H16" s="3">
        <f t="shared" si="10"/>
        <v>5931.4368370298935</v>
      </c>
      <c r="I16">
        <v>5597</v>
      </c>
      <c r="J16" s="2">
        <f t="shared" si="3"/>
        <v>-5.638378123526631</v>
      </c>
      <c r="K16" s="1">
        <v>1180</v>
      </c>
      <c r="L16" s="1">
        <v>1140</v>
      </c>
      <c r="M16" s="1">
        <v>1</v>
      </c>
      <c r="N16" s="1">
        <v>100</v>
      </c>
      <c r="O16" s="1">
        <v>14</v>
      </c>
    </row>
    <row r="17" spans="1:15" x14ac:dyDescent="0.2">
      <c r="A17" t="s">
        <v>24</v>
      </c>
      <c r="B17">
        <v>4</v>
      </c>
      <c r="D17">
        <f t="shared" si="6"/>
        <v>1.9286403085824494E-3</v>
      </c>
      <c r="E17">
        <f t="shared" si="7"/>
        <v>0</v>
      </c>
      <c r="F17">
        <f t="shared" si="8"/>
        <v>112.97974927675989</v>
      </c>
      <c r="G17">
        <f t="shared" si="9"/>
        <v>112.97974927675989</v>
      </c>
      <c r="H17" s="3">
        <f t="shared" si="10"/>
        <v>1581.7164898746385</v>
      </c>
      <c r="I17">
        <v>1553</v>
      </c>
      <c r="J17" s="2">
        <f t="shared" si="3"/>
        <v>-1.8155269960493634</v>
      </c>
      <c r="K17" s="1">
        <v>1180</v>
      </c>
      <c r="L17" s="1">
        <v>1140</v>
      </c>
      <c r="M17" s="1">
        <v>1</v>
      </c>
      <c r="N17" s="1">
        <v>100</v>
      </c>
      <c r="O17" s="1">
        <v>14</v>
      </c>
    </row>
    <row r="18" spans="1:15" x14ac:dyDescent="0.2">
      <c r="A18" t="s">
        <v>25</v>
      </c>
      <c r="B18">
        <v>2</v>
      </c>
      <c r="D18">
        <f t="shared" si="6"/>
        <v>9.6432015429122472E-4</v>
      </c>
      <c r="E18">
        <f t="shared" si="7"/>
        <v>0</v>
      </c>
      <c r="F18">
        <f t="shared" si="8"/>
        <v>56.489874638379945</v>
      </c>
      <c r="G18">
        <f t="shared" si="9"/>
        <v>56.489874638379945</v>
      </c>
      <c r="H18" s="3">
        <f t="shared" si="10"/>
        <v>790.85824493731923</v>
      </c>
      <c r="I18">
        <v>729</v>
      </c>
      <c r="J18" s="2">
        <f t="shared" si="3"/>
        <v>-7.8216602448422226</v>
      </c>
      <c r="K18" s="1">
        <v>1180</v>
      </c>
      <c r="L18" s="1">
        <v>1140</v>
      </c>
      <c r="M18" s="1">
        <v>1</v>
      </c>
      <c r="N18" s="1">
        <v>100</v>
      </c>
      <c r="O18" s="1">
        <v>14</v>
      </c>
    </row>
    <row r="19" spans="1:15" x14ac:dyDescent="0.2">
      <c r="A19" t="s">
        <v>26</v>
      </c>
      <c r="B19">
        <v>1</v>
      </c>
      <c r="D19">
        <f t="shared" si="6"/>
        <v>4.8216007714561236E-4</v>
      </c>
      <c r="E19">
        <f t="shared" si="7"/>
        <v>0</v>
      </c>
      <c r="F19">
        <f t="shared" si="8"/>
        <v>28.244937319189972</v>
      </c>
      <c r="G19">
        <f t="shared" si="9"/>
        <v>28.244937319189972</v>
      </c>
      <c r="H19" s="3">
        <f t="shared" si="10"/>
        <v>395.42912246865961</v>
      </c>
      <c r="I19">
        <v>356</v>
      </c>
      <c r="J19" s="2">
        <f t="shared" si="3"/>
        <v>-9.9712237233575607</v>
      </c>
      <c r="K19" s="1">
        <v>1180</v>
      </c>
      <c r="L19" s="1">
        <v>1140</v>
      </c>
      <c r="M19" s="1">
        <v>1</v>
      </c>
      <c r="N19" s="1">
        <v>100</v>
      </c>
      <c r="O19" s="1">
        <v>14</v>
      </c>
    </row>
    <row r="20" spans="1:15" x14ac:dyDescent="0.2">
      <c r="A20" t="s">
        <v>27</v>
      </c>
      <c r="B20">
        <v>10</v>
      </c>
      <c r="D20">
        <f t="shared" si="6"/>
        <v>4.8216007714561235E-3</v>
      </c>
      <c r="E20">
        <f t="shared" si="7"/>
        <v>0</v>
      </c>
      <c r="F20">
        <f t="shared" si="8"/>
        <v>282.44937319189972</v>
      </c>
      <c r="G20">
        <f t="shared" si="9"/>
        <v>282.44937319189972</v>
      </c>
      <c r="H20" s="3">
        <f t="shared" si="10"/>
        <v>3954.2912246865963</v>
      </c>
      <c r="I20">
        <v>3708</v>
      </c>
      <c r="J20" s="2">
        <f t="shared" si="3"/>
        <v>-6.2284543725308561</v>
      </c>
      <c r="K20" s="1">
        <v>1180</v>
      </c>
      <c r="L20" s="1">
        <v>1140</v>
      </c>
      <c r="M20" s="1">
        <v>1</v>
      </c>
      <c r="N20" s="1">
        <v>100</v>
      </c>
      <c r="O20" s="1">
        <v>14</v>
      </c>
    </row>
    <row r="21" spans="1:15" x14ac:dyDescent="0.2">
      <c r="A21" t="s">
        <v>28</v>
      </c>
      <c r="B21">
        <v>21</v>
      </c>
      <c r="D21">
        <f t="shared" si="6"/>
        <v>1.0125361620057859E-2</v>
      </c>
      <c r="E21">
        <f t="shared" si="7"/>
        <v>0</v>
      </c>
      <c r="F21">
        <f t="shared" si="8"/>
        <v>593.14368370298939</v>
      </c>
      <c r="G21">
        <f t="shared" si="9"/>
        <v>593.14368370298939</v>
      </c>
      <c r="H21" s="3">
        <f t="shared" si="10"/>
        <v>8304.011571841851</v>
      </c>
      <c r="I21">
        <v>7937</v>
      </c>
      <c r="J21" s="2">
        <f t="shared" si="3"/>
        <v>-4.4196900337465079</v>
      </c>
      <c r="K21" s="1">
        <v>1180</v>
      </c>
      <c r="L21" s="1">
        <v>1140</v>
      </c>
      <c r="M21" s="1">
        <v>1</v>
      </c>
      <c r="N21" s="1">
        <v>100</v>
      </c>
      <c r="O21" s="1">
        <v>14</v>
      </c>
    </row>
    <row r="22" spans="1:15" x14ac:dyDescent="0.2">
      <c r="A22" t="s">
        <v>29</v>
      </c>
      <c r="B22">
        <v>30</v>
      </c>
      <c r="D22">
        <f t="shared" si="6"/>
        <v>1.446480231436837E-2</v>
      </c>
      <c r="E22">
        <f t="shared" si="7"/>
        <v>0</v>
      </c>
      <c r="F22">
        <f t="shared" si="8"/>
        <v>847.34811957569912</v>
      </c>
      <c r="G22">
        <f t="shared" si="9"/>
        <v>847.34811957569912</v>
      </c>
      <c r="H22" s="3">
        <f t="shared" si="10"/>
        <v>11862.873674059787</v>
      </c>
      <c r="I22">
        <v>10851</v>
      </c>
      <c r="J22" s="2">
        <f t="shared" si="3"/>
        <v>-8.5297517436472639</v>
      </c>
      <c r="K22" s="1">
        <v>1180</v>
      </c>
      <c r="L22" s="1">
        <v>1140</v>
      </c>
      <c r="M22" s="1">
        <v>1</v>
      </c>
      <c r="N22" s="1">
        <v>100</v>
      </c>
      <c r="O22" s="1">
        <v>14</v>
      </c>
    </row>
    <row r="23" spans="1:15" x14ac:dyDescent="0.2">
      <c r="A23" t="s">
        <v>30</v>
      </c>
      <c r="B23">
        <v>45</v>
      </c>
      <c r="D23">
        <f t="shared" si="6"/>
        <v>2.1697203471552556E-2</v>
      </c>
      <c r="E23">
        <f t="shared" si="7"/>
        <v>0</v>
      </c>
      <c r="F23">
        <f t="shared" si="8"/>
        <v>1271.0221793635487</v>
      </c>
      <c r="G23">
        <f t="shared" si="9"/>
        <v>1271.0221793635487</v>
      </c>
      <c r="H23" s="3">
        <f t="shared" si="10"/>
        <v>17794.310511089683</v>
      </c>
      <c r="I23">
        <v>16831</v>
      </c>
      <c r="J23" s="2">
        <f t="shared" si="3"/>
        <v>-5.4135871715250419</v>
      </c>
      <c r="K23" s="1">
        <v>1180</v>
      </c>
      <c r="L23" s="1">
        <v>1140</v>
      </c>
      <c r="M23" s="1">
        <v>1</v>
      </c>
      <c r="N23" s="1">
        <v>100</v>
      </c>
      <c r="O23" s="1">
        <v>14</v>
      </c>
    </row>
    <row r="24" spans="1:15" x14ac:dyDescent="0.2">
      <c r="A24" t="s">
        <v>31</v>
      </c>
      <c r="B24">
        <v>25</v>
      </c>
      <c r="D24">
        <f t="shared" si="6"/>
        <v>1.2054001928640309E-2</v>
      </c>
      <c r="E24">
        <f t="shared" si="7"/>
        <v>0</v>
      </c>
      <c r="F24">
        <f t="shared" si="8"/>
        <v>706.12343297974928</v>
      </c>
      <c r="G24">
        <f t="shared" si="9"/>
        <v>706.12343297974928</v>
      </c>
      <c r="H24" s="3">
        <f t="shared" si="10"/>
        <v>9885.7280617164906</v>
      </c>
      <c r="I24">
        <v>9327</v>
      </c>
      <c r="J24" s="2">
        <f t="shared" si="3"/>
        <v>-5.6518655806467422</v>
      </c>
      <c r="K24" s="1">
        <v>1180</v>
      </c>
      <c r="L24" s="1">
        <v>1140</v>
      </c>
      <c r="M24" s="1">
        <v>1</v>
      </c>
      <c r="N24" s="1">
        <v>100</v>
      </c>
      <c r="O24" s="1">
        <v>14</v>
      </c>
    </row>
    <row r="25" spans="1:15" x14ac:dyDescent="0.2">
      <c r="A25" t="s">
        <v>32</v>
      </c>
      <c r="B25">
        <v>15</v>
      </c>
      <c r="D25">
        <f t="shared" si="6"/>
        <v>7.2324011571841852E-3</v>
      </c>
      <c r="E25">
        <f t="shared" si="7"/>
        <v>0</v>
      </c>
      <c r="F25">
        <f t="shared" si="8"/>
        <v>423.67405978784956</v>
      </c>
      <c r="G25">
        <f t="shared" si="9"/>
        <v>423.67405978784956</v>
      </c>
      <c r="H25" s="3">
        <f t="shared" si="10"/>
        <v>5931.4368370298935</v>
      </c>
      <c r="I25">
        <v>5594</v>
      </c>
      <c r="J25" s="2">
        <f t="shared" si="3"/>
        <v>-5.688956087726992</v>
      </c>
      <c r="K25" s="1">
        <v>1180</v>
      </c>
      <c r="L25" s="1">
        <v>1140</v>
      </c>
      <c r="M25" s="1">
        <v>1</v>
      </c>
      <c r="N25" s="1">
        <v>100</v>
      </c>
      <c r="O25" s="1">
        <v>14</v>
      </c>
    </row>
    <row r="26" spans="1:15" x14ac:dyDescent="0.2">
      <c r="A26" t="s">
        <v>33</v>
      </c>
      <c r="B26">
        <v>133</v>
      </c>
      <c r="D26">
        <f t="shared" si="6"/>
        <v>6.412729026036644E-2</v>
      </c>
      <c r="E26">
        <f t="shared" si="7"/>
        <v>0</v>
      </c>
      <c r="F26">
        <f t="shared" si="8"/>
        <v>3756.5766634522661</v>
      </c>
      <c r="G26">
        <f t="shared" si="9"/>
        <v>3756.5766634522661</v>
      </c>
      <c r="H26" s="3">
        <f t="shared" si="10"/>
        <v>52592.073288331725</v>
      </c>
      <c r="I26">
        <v>49756</v>
      </c>
      <c r="J26" s="2">
        <f t="shared" si="3"/>
        <v>-5.3925869641669877</v>
      </c>
      <c r="K26" s="1">
        <v>1180</v>
      </c>
      <c r="L26" s="1">
        <v>1140</v>
      </c>
      <c r="M26" s="1">
        <v>1</v>
      </c>
      <c r="N26" s="1">
        <v>100</v>
      </c>
      <c r="O26" s="1">
        <v>14</v>
      </c>
    </row>
    <row r="27" spans="1:15" x14ac:dyDescent="0.2">
      <c r="A27" t="s">
        <v>34</v>
      </c>
      <c r="B27">
        <v>40</v>
      </c>
      <c r="D27">
        <f t="shared" si="6"/>
        <v>1.9286403085824494E-2</v>
      </c>
      <c r="E27">
        <f t="shared" si="7"/>
        <v>0</v>
      </c>
      <c r="F27">
        <f t="shared" si="8"/>
        <v>1129.7974927675989</v>
      </c>
      <c r="G27">
        <f t="shared" si="9"/>
        <v>1129.7974927675989</v>
      </c>
      <c r="H27" s="3">
        <f t="shared" si="10"/>
        <v>15817.164898746385</v>
      </c>
      <c r="I27">
        <v>14694</v>
      </c>
      <c r="J27" s="2">
        <f t="shared" si="3"/>
        <v>-7.1009242549870812</v>
      </c>
      <c r="K27" s="1">
        <v>1180</v>
      </c>
      <c r="L27" s="1">
        <v>1140</v>
      </c>
      <c r="M27" s="1">
        <v>1</v>
      </c>
      <c r="N27" s="1">
        <v>100</v>
      </c>
      <c r="O27" s="1">
        <v>14</v>
      </c>
    </row>
    <row r="28" spans="1:15" x14ac:dyDescent="0.2">
      <c r="A28" t="s">
        <v>35</v>
      </c>
      <c r="B28">
        <v>20</v>
      </c>
      <c r="D28">
        <f t="shared" si="6"/>
        <v>9.643201542912247E-3</v>
      </c>
      <c r="E28">
        <f t="shared" si="7"/>
        <v>0</v>
      </c>
      <c r="F28">
        <f t="shared" si="8"/>
        <v>564.89874638379945</v>
      </c>
      <c r="G28">
        <f t="shared" si="9"/>
        <v>564.89874638379945</v>
      </c>
      <c r="H28" s="3">
        <f t="shared" si="10"/>
        <v>7908.5824493731925</v>
      </c>
      <c r="I28">
        <v>7592</v>
      </c>
      <c r="J28" s="2">
        <f t="shared" si="3"/>
        <v>-4.0030239477149756</v>
      </c>
      <c r="K28" s="1">
        <v>1180</v>
      </c>
      <c r="L28" s="1">
        <v>1140</v>
      </c>
      <c r="M28" s="1">
        <v>1</v>
      </c>
      <c r="N28" s="1">
        <v>100</v>
      </c>
      <c r="O28" s="1">
        <v>14</v>
      </c>
    </row>
    <row r="29" spans="1:15" x14ac:dyDescent="0.2">
      <c r="A29" t="s">
        <v>36</v>
      </c>
      <c r="B29">
        <v>10</v>
      </c>
      <c r="D29">
        <f t="shared" si="6"/>
        <v>4.8216007714561235E-3</v>
      </c>
      <c r="E29">
        <f t="shared" si="7"/>
        <v>0</v>
      </c>
      <c r="F29">
        <f t="shared" si="8"/>
        <v>282.44937319189972</v>
      </c>
      <c r="G29">
        <f t="shared" si="9"/>
        <v>282.44937319189972</v>
      </c>
      <c r="H29" s="3">
        <f t="shared" si="10"/>
        <v>3954.2912246865963</v>
      </c>
      <c r="I29">
        <v>3755</v>
      </c>
      <c r="J29" s="2">
        <f t="shared" si="3"/>
        <v>-5.0398722138223748</v>
      </c>
      <c r="K29" s="1">
        <v>1180</v>
      </c>
      <c r="L29" s="1">
        <v>1140</v>
      </c>
      <c r="M29" s="1">
        <v>1</v>
      </c>
      <c r="N29" s="1">
        <v>100</v>
      </c>
      <c r="O29" s="1">
        <v>14</v>
      </c>
    </row>
    <row r="30" spans="1:15" x14ac:dyDescent="0.2">
      <c r="A30" t="s">
        <v>37</v>
      </c>
      <c r="B30">
        <v>20</v>
      </c>
      <c r="D30">
        <f t="shared" si="6"/>
        <v>9.643201542912247E-3</v>
      </c>
      <c r="E30">
        <f t="shared" si="7"/>
        <v>0</v>
      </c>
      <c r="F30">
        <f t="shared" si="8"/>
        <v>564.89874638379945</v>
      </c>
      <c r="G30">
        <f t="shared" si="9"/>
        <v>564.89874638379945</v>
      </c>
      <c r="H30" s="3">
        <f t="shared" si="10"/>
        <v>7908.5824493731925</v>
      </c>
      <c r="I30">
        <v>7613</v>
      </c>
      <c r="J30" s="2">
        <f t="shared" si="3"/>
        <v>-3.7374896356630813</v>
      </c>
      <c r="K30" s="1">
        <v>1180</v>
      </c>
      <c r="L30" s="1">
        <v>1140</v>
      </c>
      <c r="M30" s="1">
        <v>1</v>
      </c>
      <c r="N30" s="1">
        <v>100</v>
      </c>
      <c r="O30" s="1">
        <v>14</v>
      </c>
    </row>
    <row r="31" spans="1:15" x14ac:dyDescent="0.2">
      <c r="A31" t="s">
        <v>38</v>
      </c>
      <c r="B31">
        <v>15</v>
      </c>
      <c r="D31">
        <f t="shared" si="6"/>
        <v>7.2324011571841852E-3</v>
      </c>
      <c r="E31">
        <f t="shared" si="7"/>
        <v>0</v>
      </c>
      <c r="F31">
        <f t="shared" si="8"/>
        <v>423.67405978784956</v>
      </c>
      <c r="G31">
        <f t="shared" si="9"/>
        <v>423.67405978784956</v>
      </c>
      <c r="H31" s="3">
        <f t="shared" si="10"/>
        <v>5931.4368370298935</v>
      </c>
      <c r="I31">
        <v>5470</v>
      </c>
      <c r="J31" s="2">
        <f t="shared" si="3"/>
        <v>-7.7795119413419105</v>
      </c>
      <c r="K31" s="1">
        <v>1180</v>
      </c>
      <c r="L31" s="1">
        <v>1140</v>
      </c>
      <c r="M31" s="1">
        <v>1</v>
      </c>
      <c r="N31" s="1">
        <v>100</v>
      </c>
      <c r="O31" s="1">
        <v>14</v>
      </c>
    </row>
    <row r="32" spans="1:15" x14ac:dyDescent="0.2">
      <c r="A32" t="s">
        <v>39</v>
      </c>
      <c r="B32">
        <v>5</v>
      </c>
      <c r="D32">
        <f t="shared" si="6"/>
        <v>2.4108003857280617E-3</v>
      </c>
      <c r="E32">
        <f t="shared" si="7"/>
        <v>0</v>
      </c>
      <c r="F32">
        <f t="shared" si="8"/>
        <v>141.22468659594986</v>
      </c>
      <c r="G32">
        <f t="shared" si="9"/>
        <v>141.22468659594986</v>
      </c>
      <c r="H32" s="3">
        <f t="shared" si="10"/>
        <v>1977.1456123432981</v>
      </c>
      <c r="I32">
        <v>1910</v>
      </c>
      <c r="J32" s="2">
        <f t="shared" si="3"/>
        <v>-3.3960883773106452</v>
      </c>
      <c r="K32" s="1">
        <v>1180</v>
      </c>
      <c r="L32" s="1">
        <v>1140</v>
      </c>
      <c r="M32" s="1">
        <v>1</v>
      </c>
      <c r="N32" s="1">
        <v>100</v>
      </c>
      <c r="O32" s="1">
        <v>14</v>
      </c>
    </row>
    <row r="33" spans="1:15" x14ac:dyDescent="0.2">
      <c r="A33" t="s">
        <v>40</v>
      </c>
      <c r="B33">
        <v>82</v>
      </c>
      <c r="D33">
        <f t="shared" si="6"/>
        <v>3.9537126325940211E-2</v>
      </c>
      <c r="E33">
        <f t="shared" si="7"/>
        <v>0</v>
      </c>
      <c r="F33">
        <f t="shared" si="8"/>
        <v>2316.0848601735775</v>
      </c>
      <c r="G33">
        <f t="shared" si="9"/>
        <v>2316.0848601735775</v>
      </c>
      <c r="H33" s="3">
        <f t="shared" si="10"/>
        <v>32425.188042430083</v>
      </c>
      <c r="I33">
        <v>30464</v>
      </c>
      <c r="J33" s="2">
        <f t="shared" si="3"/>
        <v>-6.0483474756222373</v>
      </c>
      <c r="K33" s="1">
        <v>1180</v>
      </c>
      <c r="L33" s="1">
        <v>1140</v>
      </c>
      <c r="M33" s="1">
        <v>1</v>
      </c>
      <c r="N33" s="1">
        <v>100</v>
      </c>
      <c r="O33" s="1">
        <v>14</v>
      </c>
    </row>
    <row r="34" spans="1:15" x14ac:dyDescent="0.2">
      <c r="A34" t="s">
        <v>41</v>
      </c>
      <c r="B34">
        <v>20</v>
      </c>
      <c r="D34">
        <f t="shared" si="6"/>
        <v>9.643201542912247E-3</v>
      </c>
      <c r="E34">
        <f t="shared" si="7"/>
        <v>0</v>
      </c>
      <c r="F34">
        <f t="shared" si="8"/>
        <v>564.89874638379945</v>
      </c>
      <c r="G34">
        <f t="shared" si="9"/>
        <v>564.89874638379945</v>
      </c>
      <c r="H34" s="3">
        <f t="shared" si="10"/>
        <v>7908.5824493731925</v>
      </c>
      <c r="I34">
        <v>7643</v>
      </c>
      <c r="J34" s="2">
        <f t="shared" si="3"/>
        <v>-3.3581549041603744</v>
      </c>
      <c r="K34" s="1">
        <v>1180</v>
      </c>
      <c r="L34" s="1">
        <v>1140</v>
      </c>
      <c r="M34" s="1">
        <v>1</v>
      </c>
      <c r="N34" s="1">
        <v>100</v>
      </c>
      <c r="O34" s="1">
        <v>14</v>
      </c>
    </row>
    <row r="35" spans="1:15" x14ac:dyDescent="0.2">
      <c r="A35" t="s">
        <v>42</v>
      </c>
      <c r="B35">
        <v>6</v>
      </c>
      <c r="D35">
        <f t="shared" si="6"/>
        <v>2.8929604628736743E-3</v>
      </c>
      <c r="E35">
        <f t="shared" si="7"/>
        <v>0</v>
      </c>
      <c r="F35">
        <f t="shared" si="8"/>
        <v>169.46962391513983</v>
      </c>
      <c r="G35">
        <f t="shared" si="9"/>
        <v>169.46962391513983</v>
      </c>
      <c r="H35" s="3">
        <f t="shared" si="10"/>
        <v>2372.5747348119576</v>
      </c>
      <c r="I35">
        <v>2342</v>
      </c>
      <c r="J35" s="2">
        <f t="shared" si="3"/>
        <v>-1.2886732022955989</v>
      </c>
      <c r="K35" s="1">
        <v>1180</v>
      </c>
      <c r="L35" s="1">
        <v>1140</v>
      </c>
      <c r="M35" s="1">
        <v>1</v>
      </c>
      <c r="N35" s="1">
        <v>100</v>
      </c>
      <c r="O35" s="1">
        <v>14</v>
      </c>
    </row>
    <row r="36" spans="1:15" x14ac:dyDescent="0.2">
      <c r="A36" t="s">
        <v>43</v>
      </c>
      <c r="B36">
        <v>15</v>
      </c>
      <c r="D36">
        <f t="shared" si="6"/>
        <v>7.2324011571841852E-3</v>
      </c>
      <c r="E36">
        <f t="shared" si="7"/>
        <v>0</v>
      </c>
      <c r="F36">
        <f t="shared" si="8"/>
        <v>423.67405978784956</v>
      </c>
      <c r="G36">
        <f t="shared" si="9"/>
        <v>423.67405978784956</v>
      </c>
      <c r="H36" s="3">
        <f t="shared" si="10"/>
        <v>5931.4368370298935</v>
      </c>
      <c r="I36">
        <v>5740</v>
      </c>
      <c r="J36" s="2">
        <f t="shared" si="3"/>
        <v>-3.2274951633094267</v>
      </c>
      <c r="K36" s="1">
        <v>1180</v>
      </c>
      <c r="L36" s="1">
        <v>1140</v>
      </c>
      <c r="M36" s="1">
        <v>1</v>
      </c>
      <c r="N36" s="1">
        <v>100</v>
      </c>
      <c r="O36" s="1">
        <v>14</v>
      </c>
    </row>
    <row r="37" spans="1:15" x14ac:dyDescent="0.2">
      <c r="A37" t="s">
        <v>44</v>
      </c>
      <c r="B37">
        <v>5</v>
      </c>
      <c r="D37">
        <f t="shared" si="6"/>
        <v>2.4108003857280617E-3</v>
      </c>
      <c r="E37">
        <f t="shared" si="7"/>
        <v>0</v>
      </c>
      <c r="F37">
        <f t="shared" si="8"/>
        <v>141.22468659594986</v>
      </c>
      <c r="G37">
        <f t="shared" si="9"/>
        <v>141.22468659594986</v>
      </c>
      <c r="H37" s="3">
        <f t="shared" si="10"/>
        <v>1977.1456123432981</v>
      </c>
      <c r="I37">
        <v>1835</v>
      </c>
      <c r="J37" s="2">
        <f t="shared" si="3"/>
        <v>-7.189435692337713</v>
      </c>
      <c r="K37" s="1">
        <v>1180</v>
      </c>
      <c r="L37" s="1">
        <v>1140</v>
      </c>
      <c r="M37" s="1">
        <v>1</v>
      </c>
      <c r="N37" s="1">
        <v>100</v>
      </c>
      <c r="O37" s="1">
        <v>14</v>
      </c>
    </row>
    <row r="38" spans="1:15" x14ac:dyDescent="0.2">
      <c r="A38" t="s">
        <v>45</v>
      </c>
      <c r="B38">
        <v>5</v>
      </c>
      <c r="D38">
        <f t="shared" si="6"/>
        <v>2.4108003857280617E-3</v>
      </c>
      <c r="E38">
        <f t="shared" si="7"/>
        <v>0</v>
      </c>
      <c r="F38">
        <f t="shared" si="8"/>
        <v>141.22468659594986</v>
      </c>
      <c r="G38">
        <f t="shared" si="9"/>
        <v>141.22468659594986</v>
      </c>
      <c r="H38" s="3">
        <f t="shared" si="10"/>
        <v>1977.1456123432981</v>
      </c>
      <c r="I38">
        <v>1777</v>
      </c>
      <c r="J38" s="2">
        <f t="shared" si="3"/>
        <v>-10.122957615958647</v>
      </c>
      <c r="K38" s="1">
        <v>1180</v>
      </c>
      <c r="L38" s="1">
        <v>1140</v>
      </c>
      <c r="M38" s="1">
        <v>1</v>
      </c>
      <c r="N38" s="1">
        <v>100</v>
      </c>
      <c r="O38" s="1">
        <v>14</v>
      </c>
    </row>
    <row r="39" spans="1:15" x14ac:dyDescent="0.2">
      <c r="A39" t="s">
        <v>46</v>
      </c>
      <c r="B39">
        <v>70</v>
      </c>
      <c r="D39">
        <f t="shared" si="6"/>
        <v>3.3751205400192864E-2</v>
      </c>
      <c r="E39">
        <f t="shared" si="7"/>
        <v>0</v>
      </c>
      <c r="F39">
        <f t="shared" si="8"/>
        <v>1977.1456123432979</v>
      </c>
      <c r="G39">
        <f t="shared" si="9"/>
        <v>1977.1456123432979</v>
      </c>
      <c r="H39" s="3">
        <f t="shared" si="10"/>
        <v>27680.03857280617</v>
      </c>
      <c r="I39">
        <v>26011</v>
      </c>
      <c r="J39" s="2">
        <f t="shared" si="3"/>
        <v>-6.0297552274579971</v>
      </c>
      <c r="K39" s="1">
        <v>1180</v>
      </c>
      <c r="L39" s="1">
        <v>1140</v>
      </c>
      <c r="M39" s="1">
        <v>1</v>
      </c>
      <c r="N39" s="1">
        <v>100</v>
      </c>
      <c r="O39" s="1">
        <v>14</v>
      </c>
    </row>
    <row r="40" spans="1:15" x14ac:dyDescent="0.2">
      <c r="A40" t="s">
        <v>47</v>
      </c>
      <c r="B40">
        <v>120</v>
      </c>
      <c r="D40">
        <f t="shared" si="6"/>
        <v>5.7859209257473482E-2</v>
      </c>
      <c r="E40">
        <f t="shared" si="7"/>
        <v>0</v>
      </c>
      <c r="F40">
        <f t="shared" si="8"/>
        <v>3389.3924783027965</v>
      </c>
      <c r="G40">
        <f t="shared" si="9"/>
        <v>3389.3924783027965</v>
      </c>
      <c r="H40" s="3">
        <f t="shared" si="10"/>
        <v>47451.494696239148</v>
      </c>
      <c r="I40">
        <v>44749</v>
      </c>
      <c r="J40" s="2">
        <f t="shared" si="3"/>
        <v>-5.6952783332520376</v>
      </c>
      <c r="K40" s="1">
        <v>1180</v>
      </c>
      <c r="L40" s="1">
        <v>1140</v>
      </c>
      <c r="M40" s="1">
        <v>1</v>
      </c>
      <c r="N40" s="1">
        <v>100</v>
      </c>
      <c r="O40" s="1">
        <v>14</v>
      </c>
    </row>
    <row r="41" spans="1:15" x14ac:dyDescent="0.2">
      <c r="A41" t="s">
        <v>48</v>
      </c>
      <c r="B41">
        <v>15</v>
      </c>
      <c r="D41">
        <f t="shared" ref="D41:D101" si="11">B41/2074</f>
        <v>7.2324011571841852E-3</v>
      </c>
      <c r="E41">
        <f t="shared" ref="E41:E101" si="12">C41*((K41+L41)/2)</f>
        <v>0</v>
      </c>
      <c r="F41">
        <f t="shared" si="8"/>
        <v>423.67405978784956</v>
      </c>
      <c r="G41">
        <f t="shared" ref="G41:G101" si="13">F41+E41</f>
        <v>423.67405978784956</v>
      </c>
      <c r="H41" s="3">
        <f t="shared" ref="H41:H101" si="14">G41*O41</f>
        <v>5931.4368370298935</v>
      </c>
      <c r="I41">
        <v>5610</v>
      </c>
      <c r="J41" s="2">
        <f t="shared" si="3"/>
        <v>-5.4192069453250671</v>
      </c>
      <c r="K41" s="1">
        <v>1180</v>
      </c>
      <c r="L41" s="1">
        <v>1140</v>
      </c>
      <c r="M41" s="1">
        <v>1</v>
      </c>
      <c r="N41" s="1">
        <v>100</v>
      </c>
      <c r="O41" s="1">
        <v>14</v>
      </c>
    </row>
    <row r="42" spans="1:15" x14ac:dyDescent="0.2">
      <c r="A42" t="s">
        <v>49</v>
      </c>
      <c r="B42">
        <v>34</v>
      </c>
      <c r="D42">
        <f t="shared" si="11"/>
        <v>1.6393442622950821E-2</v>
      </c>
      <c r="E42">
        <f t="shared" si="12"/>
        <v>0</v>
      </c>
      <c r="F42">
        <f t="shared" si="8"/>
        <v>960.32786885245912</v>
      </c>
      <c r="G42">
        <f t="shared" si="13"/>
        <v>960.32786885245912</v>
      </c>
      <c r="H42" s="3">
        <f t="shared" si="14"/>
        <v>13444.590163934428</v>
      </c>
      <c r="I42">
        <v>12700</v>
      </c>
      <c r="J42" s="2">
        <f t="shared" si="3"/>
        <v>-5.5382139199141731</v>
      </c>
      <c r="K42" s="1">
        <v>1180</v>
      </c>
      <c r="L42" s="1">
        <v>1140</v>
      </c>
      <c r="M42" s="1">
        <v>1</v>
      </c>
      <c r="N42" s="1">
        <v>100</v>
      </c>
      <c r="O42" s="1">
        <v>14</v>
      </c>
    </row>
    <row r="43" spans="1:15" x14ac:dyDescent="0.2">
      <c r="A43" t="s">
        <v>50</v>
      </c>
      <c r="B43">
        <v>25</v>
      </c>
      <c r="D43">
        <f t="shared" si="11"/>
        <v>1.2054001928640309E-2</v>
      </c>
      <c r="E43">
        <f t="shared" si="12"/>
        <v>0</v>
      </c>
      <c r="F43">
        <f t="shared" si="8"/>
        <v>706.12343297974928</v>
      </c>
      <c r="G43">
        <f t="shared" si="13"/>
        <v>706.12343297974928</v>
      </c>
      <c r="H43" s="3">
        <f t="shared" si="14"/>
        <v>9885.7280617164906</v>
      </c>
      <c r="I43">
        <v>9217</v>
      </c>
      <c r="J43" s="2">
        <f t="shared" si="3"/>
        <v>-6.764580793054682</v>
      </c>
      <c r="K43" s="1">
        <v>1180</v>
      </c>
      <c r="L43" s="1">
        <v>1140</v>
      </c>
      <c r="M43" s="1">
        <v>1</v>
      </c>
      <c r="N43" s="1">
        <v>100</v>
      </c>
      <c r="O43" s="1">
        <v>14</v>
      </c>
    </row>
    <row r="44" spans="1:15" x14ac:dyDescent="0.2">
      <c r="A44" t="s">
        <v>51</v>
      </c>
      <c r="B44">
        <v>11</v>
      </c>
      <c r="D44">
        <f t="shared" si="11"/>
        <v>5.303760848601736E-3</v>
      </c>
      <c r="E44">
        <f t="shared" si="12"/>
        <v>0</v>
      </c>
      <c r="F44">
        <f t="shared" si="8"/>
        <v>310.69431051108967</v>
      </c>
      <c r="G44">
        <f t="shared" si="13"/>
        <v>310.69431051108967</v>
      </c>
      <c r="H44" s="3">
        <f t="shared" si="14"/>
        <v>4349.7203471552557</v>
      </c>
      <c r="I44">
        <v>4069</v>
      </c>
      <c r="J44" s="2">
        <f t="shared" si="3"/>
        <v>-6.4537562130597328</v>
      </c>
      <c r="K44" s="1">
        <v>1180</v>
      </c>
      <c r="L44" s="1">
        <v>1140</v>
      </c>
      <c r="M44" s="1">
        <v>1</v>
      </c>
      <c r="N44" s="1">
        <v>100</v>
      </c>
      <c r="O44" s="1">
        <v>14</v>
      </c>
    </row>
    <row r="45" spans="1:15" x14ac:dyDescent="0.2">
      <c r="A45" t="s">
        <v>52</v>
      </c>
      <c r="B45">
        <v>10</v>
      </c>
      <c r="D45">
        <f t="shared" si="11"/>
        <v>4.8216007714561235E-3</v>
      </c>
      <c r="E45">
        <f t="shared" si="12"/>
        <v>0</v>
      </c>
      <c r="F45">
        <f t="shared" si="8"/>
        <v>282.44937319189972</v>
      </c>
      <c r="G45">
        <f t="shared" si="13"/>
        <v>282.44937319189972</v>
      </c>
      <c r="H45" s="3">
        <f t="shared" si="14"/>
        <v>3954.2912246865963</v>
      </c>
      <c r="I45">
        <v>3606</v>
      </c>
      <c r="J45" s="2">
        <f t="shared" si="3"/>
        <v>-8.8079305467492635</v>
      </c>
      <c r="K45" s="1">
        <v>1180</v>
      </c>
      <c r="L45" s="1">
        <v>1140</v>
      </c>
      <c r="M45" s="1">
        <v>1</v>
      </c>
      <c r="N45" s="1">
        <v>100</v>
      </c>
      <c r="O45" s="1">
        <v>14</v>
      </c>
    </row>
    <row r="46" spans="1:15" x14ac:dyDescent="0.2">
      <c r="A46" t="s">
        <v>53</v>
      </c>
      <c r="B46">
        <v>10</v>
      </c>
      <c r="D46">
        <f t="shared" si="11"/>
        <v>4.8216007714561235E-3</v>
      </c>
      <c r="E46">
        <f t="shared" si="12"/>
        <v>0</v>
      </c>
      <c r="F46">
        <f t="shared" si="8"/>
        <v>282.44937319189972</v>
      </c>
      <c r="G46">
        <f t="shared" si="13"/>
        <v>282.44937319189972</v>
      </c>
      <c r="H46" s="3">
        <f t="shared" si="14"/>
        <v>3954.2912246865963</v>
      </c>
      <c r="I46">
        <v>3623</v>
      </c>
      <c r="J46" s="2">
        <f t="shared" si="3"/>
        <v>-8.3780178510461951</v>
      </c>
      <c r="K46" s="1">
        <v>1180</v>
      </c>
      <c r="L46" s="1">
        <v>1140</v>
      </c>
      <c r="M46" s="1">
        <v>1</v>
      </c>
      <c r="N46" s="1">
        <v>100</v>
      </c>
      <c r="O46" s="1">
        <v>14</v>
      </c>
    </row>
    <row r="47" spans="1:15" x14ac:dyDescent="0.2">
      <c r="A47" t="s">
        <v>54</v>
      </c>
      <c r="B47">
        <v>14</v>
      </c>
      <c r="D47">
        <f t="shared" si="11"/>
        <v>6.7502410800385727E-3</v>
      </c>
      <c r="E47">
        <f t="shared" si="12"/>
        <v>0</v>
      </c>
      <c r="F47">
        <f t="shared" si="8"/>
        <v>395.42912246865961</v>
      </c>
      <c r="G47">
        <f t="shared" si="13"/>
        <v>395.42912246865961</v>
      </c>
      <c r="H47" s="3">
        <f t="shared" si="14"/>
        <v>5536.0077145612349</v>
      </c>
      <c r="I47">
        <v>5259</v>
      </c>
      <c r="J47" s="2">
        <f t="shared" si="3"/>
        <v>-5.0037450965364059</v>
      </c>
      <c r="K47" s="1">
        <v>1180</v>
      </c>
      <c r="L47" s="1">
        <v>1140</v>
      </c>
      <c r="M47" s="1">
        <v>1</v>
      </c>
      <c r="N47" s="1">
        <v>100</v>
      </c>
      <c r="O47" s="1">
        <v>14</v>
      </c>
    </row>
    <row r="48" spans="1:15" x14ac:dyDescent="0.2">
      <c r="A48" t="s">
        <v>55</v>
      </c>
      <c r="B48">
        <v>1</v>
      </c>
      <c r="D48">
        <f t="shared" si="11"/>
        <v>4.8216007714561236E-4</v>
      </c>
      <c r="E48">
        <f t="shared" si="12"/>
        <v>0</v>
      </c>
      <c r="F48">
        <f t="shared" si="8"/>
        <v>28.244937319189972</v>
      </c>
      <c r="G48">
        <f t="shared" si="13"/>
        <v>28.244937319189972</v>
      </c>
      <c r="H48" s="3">
        <f t="shared" si="14"/>
        <v>395.42912246865961</v>
      </c>
      <c r="I48">
        <v>350</v>
      </c>
      <c r="J48" s="2">
        <f t="shared" si="3"/>
        <v>-11.488562649368388</v>
      </c>
      <c r="K48" s="1">
        <v>1180</v>
      </c>
      <c r="L48" s="1">
        <v>1140</v>
      </c>
      <c r="M48" s="1">
        <v>1</v>
      </c>
      <c r="N48" s="1">
        <v>100</v>
      </c>
      <c r="O48" s="1">
        <v>14</v>
      </c>
    </row>
    <row r="49" spans="1:15" x14ac:dyDescent="0.2">
      <c r="A49" t="s">
        <v>56</v>
      </c>
      <c r="B49">
        <v>5</v>
      </c>
      <c r="D49">
        <f t="shared" si="11"/>
        <v>2.4108003857280617E-3</v>
      </c>
      <c r="E49">
        <f t="shared" si="12"/>
        <v>0</v>
      </c>
      <c r="F49">
        <f t="shared" si="8"/>
        <v>141.22468659594986</v>
      </c>
      <c r="G49">
        <f t="shared" si="13"/>
        <v>141.22468659594986</v>
      </c>
      <c r="H49" s="3">
        <f t="shared" si="14"/>
        <v>1977.1456123432981</v>
      </c>
      <c r="I49">
        <v>1885</v>
      </c>
      <c r="J49" s="2">
        <f t="shared" si="3"/>
        <v>-4.6605374823196675</v>
      </c>
      <c r="K49" s="1">
        <v>1180</v>
      </c>
      <c r="L49" s="1">
        <v>1140</v>
      </c>
      <c r="M49" s="1">
        <v>1</v>
      </c>
      <c r="N49" s="1">
        <v>100</v>
      </c>
      <c r="O49" s="1">
        <v>14</v>
      </c>
    </row>
    <row r="50" spans="1:15" x14ac:dyDescent="0.2">
      <c r="A50" t="s">
        <v>57</v>
      </c>
      <c r="B50">
        <v>10</v>
      </c>
      <c r="D50">
        <f t="shared" si="11"/>
        <v>4.8216007714561235E-3</v>
      </c>
      <c r="E50">
        <f t="shared" si="12"/>
        <v>0</v>
      </c>
      <c r="F50">
        <f t="shared" si="8"/>
        <v>282.44937319189972</v>
      </c>
      <c r="G50">
        <f t="shared" si="13"/>
        <v>282.44937319189972</v>
      </c>
      <c r="H50" s="3">
        <f t="shared" si="14"/>
        <v>3954.2912246865963</v>
      </c>
      <c r="I50">
        <v>3732</v>
      </c>
      <c r="J50" s="2">
        <f t="shared" si="3"/>
        <v>-5.6215188021265252</v>
      </c>
      <c r="K50" s="1">
        <v>1180</v>
      </c>
      <c r="L50" s="1">
        <v>1140</v>
      </c>
      <c r="M50" s="1">
        <v>1</v>
      </c>
      <c r="N50" s="1">
        <v>100</v>
      </c>
      <c r="O50" s="1">
        <v>14</v>
      </c>
    </row>
    <row r="51" spans="1:15" x14ac:dyDescent="0.2">
      <c r="A51" t="s">
        <v>58</v>
      </c>
      <c r="B51">
        <v>8</v>
      </c>
      <c r="D51">
        <f t="shared" si="11"/>
        <v>3.8572806171648989E-3</v>
      </c>
      <c r="E51">
        <f t="shared" si="12"/>
        <v>0</v>
      </c>
      <c r="F51">
        <f t="shared" si="8"/>
        <v>225.95949855351978</v>
      </c>
      <c r="G51">
        <f t="shared" si="13"/>
        <v>225.95949855351978</v>
      </c>
      <c r="H51" s="3">
        <f t="shared" si="14"/>
        <v>3163.4329797492769</v>
      </c>
      <c r="I51">
        <v>2976</v>
      </c>
      <c r="J51" s="2">
        <f t="shared" si="3"/>
        <v>-5.9249865873286875</v>
      </c>
      <c r="K51" s="1">
        <v>1180</v>
      </c>
      <c r="L51" s="1">
        <v>1140</v>
      </c>
      <c r="M51" s="1">
        <v>1</v>
      </c>
      <c r="N51" s="1">
        <v>100</v>
      </c>
      <c r="O51" s="1">
        <v>14</v>
      </c>
    </row>
    <row r="52" spans="1:15" x14ac:dyDescent="0.2">
      <c r="A52" t="s">
        <v>59</v>
      </c>
      <c r="B52">
        <v>2</v>
      </c>
      <c r="D52">
        <f t="shared" si="11"/>
        <v>9.6432015429122472E-4</v>
      </c>
      <c r="E52">
        <f t="shared" si="12"/>
        <v>0</v>
      </c>
      <c r="F52">
        <f t="shared" si="8"/>
        <v>56.489874638379945</v>
      </c>
      <c r="G52">
        <f t="shared" si="13"/>
        <v>56.489874638379945</v>
      </c>
      <c r="H52" s="3">
        <f t="shared" si="14"/>
        <v>790.85824493731923</v>
      </c>
      <c r="I52">
        <v>753</v>
      </c>
      <c r="J52" s="2">
        <f t="shared" si="3"/>
        <v>-4.7869823928205673</v>
      </c>
      <c r="K52" s="1">
        <v>1180</v>
      </c>
      <c r="L52" s="1">
        <v>1140</v>
      </c>
      <c r="M52" s="1">
        <v>1</v>
      </c>
      <c r="N52" s="1">
        <v>100</v>
      </c>
      <c r="O52" s="1">
        <v>14</v>
      </c>
    </row>
    <row r="53" spans="1:15" x14ac:dyDescent="0.2">
      <c r="A53" t="s">
        <v>60</v>
      </c>
      <c r="B53">
        <v>4</v>
      </c>
      <c r="D53">
        <f t="shared" si="11"/>
        <v>1.9286403085824494E-3</v>
      </c>
      <c r="E53">
        <f t="shared" si="12"/>
        <v>0</v>
      </c>
      <c r="F53">
        <f t="shared" si="8"/>
        <v>112.97974927675989</v>
      </c>
      <c r="G53">
        <f t="shared" si="13"/>
        <v>112.97974927675989</v>
      </c>
      <c r="H53" s="3">
        <f t="shared" si="14"/>
        <v>1581.7164898746385</v>
      </c>
      <c r="I53">
        <v>1509</v>
      </c>
      <c r="J53" s="2">
        <f t="shared" si="3"/>
        <v>-4.5973150270692136</v>
      </c>
      <c r="K53" s="1">
        <v>1180</v>
      </c>
      <c r="L53" s="1">
        <v>1140</v>
      </c>
      <c r="M53" s="1">
        <v>1</v>
      </c>
      <c r="N53" s="1">
        <v>100</v>
      </c>
      <c r="O53" s="1">
        <v>14</v>
      </c>
    </row>
    <row r="54" spans="1:15" x14ac:dyDescent="0.2">
      <c r="A54" t="s">
        <v>61</v>
      </c>
      <c r="B54">
        <v>25</v>
      </c>
      <c r="D54">
        <f t="shared" si="11"/>
        <v>1.2054001928640309E-2</v>
      </c>
      <c r="E54">
        <f t="shared" si="12"/>
        <v>0</v>
      </c>
      <c r="F54">
        <f t="shared" si="8"/>
        <v>706.12343297974928</v>
      </c>
      <c r="G54">
        <f t="shared" si="13"/>
        <v>706.12343297974928</v>
      </c>
      <c r="H54" s="3">
        <f t="shared" si="14"/>
        <v>9885.7280617164906</v>
      </c>
      <c r="I54">
        <v>9197</v>
      </c>
      <c r="J54" s="2">
        <f t="shared" si="3"/>
        <v>-6.966892649856125</v>
      </c>
      <c r="K54" s="1">
        <v>1180</v>
      </c>
      <c r="L54" s="1">
        <v>1140</v>
      </c>
      <c r="M54" s="1">
        <v>1</v>
      </c>
      <c r="N54" s="1">
        <v>100</v>
      </c>
      <c r="O54" s="1">
        <v>14</v>
      </c>
    </row>
    <row r="55" spans="1:15" x14ac:dyDescent="0.2">
      <c r="A55" t="s">
        <v>62</v>
      </c>
      <c r="B55">
        <v>6</v>
      </c>
      <c r="D55">
        <f t="shared" si="11"/>
        <v>2.8929604628736743E-3</v>
      </c>
      <c r="E55">
        <f t="shared" si="12"/>
        <v>0</v>
      </c>
      <c r="F55">
        <f t="shared" si="8"/>
        <v>169.46962391513983</v>
      </c>
      <c r="G55">
        <f t="shared" si="13"/>
        <v>169.46962391513983</v>
      </c>
      <c r="H55" s="3">
        <f t="shared" si="14"/>
        <v>2372.5747348119576</v>
      </c>
      <c r="I55">
        <v>2266</v>
      </c>
      <c r="J55" s="2">
        <f t="shared" si="3"/>
        <v>-4.4919442683184574</v>
      </c>
      <c r="K55" s="1">
        <v>1180</v>
      </c>
      <c r="L55" s="1">
        <v>1140</v>
      </c>
      <c r="M55" s="1">
        <v>1</v>
      </c>
      <c r="N55" s="1">
        <v>100</v>
      </c>
      <c r="O55" s="1">
        <v>14</v>
      </c>
    </row>
    <row r="56" spans="1:15" x14ac:dyDescent="0.2">
      <c r="A56" t="s">
        <v>63</v>
      </c>
      <c r="B56">
        <v>59</v>
      </c>
      <c r="D56">
        <f t="shared" si="11"/>
        <v>2.8447444551591129E-2</v>
      </c>
      <c r="E56">
        <f t="shared" si="12"/>
        <v>0</v>
      </c>
      <c r="F56">
        <f t="shared" si="8"/>
        <v>1666.4513018322084</v>
      </c>
      <c r="G56">
        <f t="shared" si="13"/>
        <v>1666.4513018322084</v>
      </c>
      <c r="H56" s="3">
        <f t="shared" si="14"/>
        <v>23330.318225650917</v>
      </c>
      <c r="I56">
        <v>22116</v>
      </c>
      <c r="J56" s="2">
        <f t="shared" si="3"/>
        <v>-5.2048935376964307</v>
      </c>
      <c r="K56" s="1">
        <v>1180</v>
      </c>
      <c r="L56" s="1">
        <v>1140</v>
      </c>
      <c r="M56" s="1">
        <v>1</v>
      </c>
      <c r="N56" s="1">
        <v>100</v>
      </c>
      <c r="O56" s="1">
        <v>14</v>
      </c>
    </row>
    <row r="57" spans="1:15" x14ac:dyDescent="0.2">
      <c r="A57" t="s">
        <v>64</v>
      </c>
      <c r="B57">
        <v>2</v>
      </c>
      <c r="D57">
        <f t="shared" si="11"/>
        <v>9.6432015429122472E-4</v>
      </c>
      <c r="E57">
        <f t="shared" si="12"/>
        <v>0</v>
      </c>
      <c r="F57">
        <f t="shared" si="8"/>
        <v>56.489874638379945</v>
      </c>
      <c r="G57">
        <f t="shared" si="13"/>
        <v>56.489874638379945</v>
      </c>
      <c r="H57" s="3">
        <f t="shared" si="14"/>
        <v>790.85824493731923</v>
      </c>
      <c r="I57">
        <v>749</v>
      </c>
      <c r="J57" s="2">
        <f t="shared" si="3"/>
        <v>-5.2927620348241762</v>
      </c>
      <c r="K57" s="1">
        <v>1180</v>
      </c>
      <c r="L57" s="1">
        <v>1140</v>
      </c>
      <c r="M57" s="1">
        <v>1</v>
      </c>
      <c r="N57" s="1">
        <v>100</v>
      </c>
      <c r="O57" s="1">
        <v>14</v>
      </c>
    </row>
    <row r="58" spans="1:15" x14ac:dyDescent="0.2">
      <c r="A58" t="s">
        <v>65</v>
      </c>
      <c r="B58">
        <v>20</v>
      </c>
      <c r="D58">
        <f t="shared" si="11"/>
        <v>9.643201542912247E-3</v>
      </c>
      <c r="E58">
        <f t="shared" si="12"/>
        <v>0</v>
      </c>
      <c r="F58">
        <f t="shared" si="8"/>
        <v>564.89874638379945</v>
      </c>
      <c r="G58">
        <f t="shared" si="13"/>
        <v>564.89874638379945</v>
      </c>
      <c r="H58" s="3">
        <f t="shared" si="14"/>
        <v>7908.5824493731925</v>
      </c>
      <c r="I58">
        <v>7410</v>
      </c>
      <c r="J58" s="2">
        <f t="shared" si="3"/>
        <v>-6.3043213188313976</v>
      </c>
      <c r="K58" s="1">
        <v>1180</v>
      </c>
      <c r="L58" s="1">
        <v>1140</v>
      </c>
      <c r="M58" s="1">
        <v>1</v>
      </c>
      <c r="N58" s="1">
        <v>100</v>
      </c>
      <c r="O58" s="1">
        <v>14</v>
      </c>
    </row>
    <row r="59" spans="1:15" x14ac:dyDescent="0.2">
      <c r="A59" t="s">
        <v>66</v>
      </c>
      <c r="B59">
        <v>15</v>
      </c>
      <c r="D59">
        <f t="shared" si="11"/>
        <v>7.2324011571841852E-3</v>
      </c>
      <c r="E59">
        <f t="shared" si="12"/>
        <v>0</v>
      </c>
      <c r="F59">
        <f t="shared" si="8"/>
        <v>423.67405978784956</v>
      </c>
      <c r="G59">
        <f t="shared" si="13"/>
        <v>423.67405978784956</v>
      </c>
      <c r="H59" s="3">
        <f t="shared" si="14"/>
        <v>5931.4368370298935</v>
      </c>
      <c r="I59">
        <v>5440</v>
      </c>
      <c r="J59" s="2">
        <f t="shared" si="3"/>
        <v>-8.2852915833455185</v>
      </c>
      <c r="K59" s="1">
        <v>1180</v>
      </c>
      <c r="L59" s="1">
        <v>1140</v>
      </c>
      <c r="M59" s="1">
        <v>1</v>
      </c>
      <c r="N59" s="1">
        <v>100</v>
      </c>
      <c r="O59" s="1">
        <v>14</v>
      </c>
    </row>
    <row r="60" spans="1:15" x14ac:dyDescent="0.2">
      <c r="A60" t="s">
        <v>67</v>
      </c>
      <c r="B60">
        <v>20</v>
      </c>
      <c r="D60">
        <f t="shared" si="11"/>
        <v>9.643201542912247E-3</v>
      </c>
      <c r="E60">
        <f t="shared" si="12"/>
        <v>0</v>
      </c>
      <c r="F60">
        <f t="shared" si="8"/>
        <v>564.89874638379945</v>
      </c>
      <c r="G60">
        <f t="shared" si="13"/>
        <v>564.89874638379945</v>
      </c>
      <c r="H60" s="3">
        <f t="shared" si="14"/>
        <v>7908.5824493731925</v>
      </c>
      <c r="I60">
        <v>7431</v>
      </c>
      <c r="J60" s="2">
        <f t="shared" si="3"/>
        <v>-6.0387870067795033</v>
      </c>
      <c r="K60" s="1">
        <v>1180</v>
      </c>
      <c r="L60" s="1">
        <v>1140</v>
      </c>
      <c r="M60" s="1">
        <v>1</v>
      </c>
      <c r="N60" s="1">
        <v>100</v>
      </c>
      <c r="O60" s="1">
        <v>14</v>
      </c>
    </row>
    <row r="61" spans="1:15" x14ac:dyDescent="0.2">
      <c r="A61" t="s">
        <v>68</v>
      </c>
      <c r="B61">
        <v>2</v>
      </c>
      <c r="D61">
        <f t="shared" si="11"/>
        <v>9.6432015429122472E-4</v>
      </c>
      <c r="E61">
        <f t="shared" si="12"/>
        <v>0</v>
      </c>
      <c r="F61">
        <f t="shared" si="8"/>
        <v>56.489874638379945</v>
      </c>
      <c r="G61">
        <f t="shared" si="13"/>
        <v>56.489874638379945</v>
      </c>
      <c r="H61" s="3">
        <f t="shared" si="14"/>
        <v>790.85824493731923</v>
      </c>
      <c r="I61">
        <v>727</v>
      </c>
      <c r="J61" s="2">
        <f t="shared" si="3"/>
        <v>-8.0745500658440275</v>
      </c>
      <c r="K61" s="1">
        <v>1180</v>
      </c>
      <c r="L61" s="1">
        <v>1140</v>
      </c>
      <c r="M61" s="1">
        <v>1</v>
      </c>
      <c r="N61" s="1">
        <v>100</v>
      </c>
      <c r="O61" s="1">
        <v>14</v>
      </c>
    </row>
    <row r="62" spans="1:15" x14ac:dyDescent="0.2">
      <c r="A62" t="s">
        <v>69</v>
      </c>
      <c r="B62">
        <v>12</v>
      </c>
      <c r="D62">
        <f t="shared" si="11"/>
        <v>5.7859209257473485E-3</v>
      </c>
      <c r="E62">
        <f t="shared" si="12"/>
        <v>0</v>
      </c>
      <c r="F62">
        <f t="shared" si="8"/>
        <v>338.93924783027967</v>
      </c>
      <c r="G62">
        <f t="shared" si="13"/>
        <v>338.93924783027967</v>
      </c>
      <c r="H62" s="3">
        <f t="shared" si="14"/>
        <v>4745.1494696239151</v>
      </c>
      <c r="I62">
        <v>4477</v>
      </c>
      <c r="J62" s="2">
        <f t="shared" si="3"/>
        <v>-5.6510226145767284</v>
      </c>
      <c r="K62" s="1">
        <v>1180</v>
      </c>
      <c r="L62" s="1">
        <v>1140</v>
      </c>
      <c r="M62" s="1">
        <v>1</v>
      </c>
      <c r="N62" s="1">
        <v>100</v>
      </c>
      <c r="O62" s="1">
        <v>14</v>
      </c>
    </row>
    <row r="63" spans="1:15" x14ac:dyDescent="0.2">
      <c r="A63" t="s">
        <v>70</v>
      </c>
      <c r="B63">
        <v>2</v>
      </c>
      <c r="D63">
        <f t="shared" si="11"/>
        <v>9.6432015429122472E-4</v>
      </c>
      <c r="E63">
        <f t="shared" si="12"/>
        <v>0</v>
      </c>
      <c r="F63">
        <f t="shared" si="8"/>
        <v>56.489874638379945</v>
      </c>
      <c r="G63">
        <f t="shared" si="13"/>
        <v>56.489874638379945</v>
      </c>
      <c r="H63" s="3">
        <f t="shared" si="14"/>
        <v>790.85824493731923</v>
      </c>
      <c r="I63">
        <v>765</v>
      </c>
      <c r="J63" s="2">
        <f t="shared" si="3"/>
        <v>-3.2696434668097401</v>
      </c>
      <c r="K63" s="1">
        <v>1180</v>
      </c>
      <c r="L63" s="1">
        <v>1140</v>
      </c>
      <c r="M63" s="1">
        <v>1</v>
      </c>
      <c r="N63" s="1">
        <v>100</v>
      </c>
      <c r="O63" s="1">
        <v>14</v>
      </c>
    </row>
    <row r="64" spans="1:15" x14ac:dyDescent="0.2">
      <c r="A64" t="s">
        <v>71</v>
      </c>
      <c r="B64">
        <v>1</v>
      </c>
      <c r="D64">
        <f t="shared" si="11"/>
        <v>4.8216007714561236E-4</v>
      </c>
      <c r="E64">
        <f t="shared" si="12"/>
        <v>0</v>
      </c>
      <c r="F64">
        <f t="shared" si="8"/>
        <v>28.244937319189972</v>
      </c>
      <c r="G64">
        <f t="shared" si="13"/>
        <v>28.244937319189972</v>
      </c>
      <c r="H64" s="3">
        <f t="shared" si="14"/>
        <v>395.42912246865961</v>
      </c>
      <c r="I64">
        <v>390</v>
      </c>
      <c r="J64" s="2">
        <f t="shared" si="3"/>
        <v>-1.3729698092962053</v>
      </c>
      <c r="K64" s="1">
        <v>1180</v>
      </c>
      <c r="L64" s="1">
        <v>1140</v>
      </c>
      <c r="M64" s="1">
        <v>1</v>
      </c>
      <c r="N64" s="1">
        <v>100</v>
      </c>
      <c r="O64" s="1">
        <v>14</v>
      </c>
    </row>
    <row r="65" spans="1:15" x14ac:dyDescent="0.2">
      <c r="A65" t="s">
        <v>72</v>
      </c>
      <c r="B65">
        <v>1</v>
      </c>
      <c r="D65">
        <f t="shared" si="11"/>
        <v>4.8216007714561236E-4</v>
      </c>
      <c r="E65">
        <f t="shared" si="12"/>
        <v>0</v>
      </c>
      <c r="F65">
        <f t="shared" si="8"/>
        <v>28.244937319189972</v>
      </c>
      <c r="G65">
        <f t="shared" si="13"/>
        <v>28.244937319189972</v>
      </c>
      <c r="H65" s="3">
        <f t="shared" si="14"/>
        <v>395.42912246865961</v>
      </c>
      <c r="I65">
        <v>381</v>
      </c>
      <c r="J65" s="2">
        <f t="shared" ref="J65:J128" si="15">((I65-H65)/H65)*100</f>
        <v>-3.648978198312447</v>
      </c>
      <c r="K65" s="1">
        <v>1180</v>
      </c>
      <c r="L65" s="1">
        <v>1140</v>
      </c>
      <c r="M65" s="1">
        <v>1</v>
      </c>
      <c r="N65" s="1">
        <v>100</v>
      </c>
      <c r="O65" s="1">
        <v>14</v>
      </c>
    </row>
    <row r="66" spans="1:15" x14ac:dyDescent="0.2">
      <c r="A66" t="s">
        <v>73</v>
      </c>
      <c r="B66">
        <v>166</v>
      </c>
      <c r="D66">
        <f t="shared" si="11"/>
        <v>8.0038572806171646E-2</v>
      </c>
      <c r="E66">
        <f t="shared" si="12"/>
        <v>0</v>
      </c>
      <c r="F66">
        <f t="shared" ref="F66:F129" si="16">D66*((K66+L66)/2)*((M66+N66))/2</f>
        <v>4688.6595949855346</v>
      </c>
      <c r="G66">
        <f t="shared" si="13"/>
        <v>4688.6595949855346</v>
      </c>
      <c r="H66" s="3">
        <f t="shared" si="14"/>
        <v>65641.234329797488</v>
      </c>
      <c r="I66">
        <v>61445</v>
      </c>
      <c r="J66" s="2">
        <f t="shared" si="15"/>
        <v>-6.3926804129163521</v>
      </c>
      <c r="K66" s="1">
        <v>1180</v>
      </c>
      <c r="L66" s="1">
        <v>1140</v>
      </c>
      <c r="M66" s="1">
        <v>1</v>
      </c>
      <c r="N66" s="1">
        <v>100</v>
      </c>
      <c r="O66" s="1">
        <v>14</v>
      </c>
    </row>
    <row r="67" spans="1:15" x14ac:dyDescent="0.2">
      <c r="A67" t="s">
        <v>74</v>
      </c>
      <c r="B67">
        <v>6</v>
      </c>
      <c r="D67">
        <f t="shared" si="11"/>
        <v>2.8929604628736743E-3</v>
      </c>
      <c r="E67">
        <f t="shared" si="12"/>
        <v>0</v>
      </c>
      <c r="F67">
        <f t="shared" si="16"/>
        <v>169.46962391513983</v>
      </c>
      <c r="G67">
        <f t="shared" si="13"/>
        <v>169.46962391513983</v>
      </c>
      <c r="H67" s="3">
        <f t="shared" si="14"/>
        <v>2372.5747348119576</v>
      </c>
      <c r="I67">
        <v>2264</v>
      </c>
      <c r="J67" s="2">
        <f t="shared" si="15"/>
        <v>-4.5762408753190593</v>
      </c>
      <c r="K67" s="1">
        <v>1180</v>
      </c>
      <c r="L67" s="1">
        <v>1140</v>
      </c>
      <c r="M67" s="1">
        <v>1</v>
      </c>
      <c r="N67" s="1">
        <v>100</v>
      </c>
      <c r="O67" s="1">
        <v>14</v>
      </c>
    </row>
    <row r="68" spans="1:15" x14ac:dyDescent="0.2">
      <c r="A68" t="s">
        <v>75</v>
      </c>
      <c r="B68">
        <v>12</v>
      </c>
      <c r="D68">
        <f t="shared" si="11"/>
        <v>5.7859209257473485E-3</v>
      </c>
      <c r="E68">
        <f t="shared" si="12"/>
        <v>0</v>
      </c>
      <c r="F68">
        <f t="shared" si="16"/>
        <v>338.93924783027967</v>
      </c>
      <c r="G68">
        <f t="shared" si="13"/>
        <v>338.93924783027967</v>
      </c>
      <c r="H68" s="3">
        <f t="shared" si="14"/>
        <v>4745.1494696239151</v>
      </c>
      <c r="I68">
        <v>4419</v>
      </c>
      <c r="J68" s="2">
        <f t="shared" si="15"/>
        <v>-6.8733234160854515</v>
      </c>
      <c r="K68" s="1">
        <v>1180</v>
      </c>
      <c r="L68" s="1">
        <v>1140</v>
      </c>
      <c r="M68" s="1">
        <v>1</v>
      </c>
      <c r="N68" s="1">
        <v>100</v>
      </c>
      <c r="O68" s="1">
        <v>14</v>
      </c>
    </row>
    <row r="69" spans="1:15" x14ac:dyDescent="0.2">
      <c r="A69" t="s">
        <v>76</v>
      </c>
      <c r="B69">
        <v>45</v>
      </c>
      <c r="D69">
        <f t="shared" si="11"/>
        <v>2.1697203471552556E-2</v>
      </c>
      <c r="E69">
        <f t="shared" si="12"/>
        <v>0</v>
      </c>
      <c r="F69">
        <f t="shared" si="16"/>
        <v>1271.0221793635487</v>
      </c>
      <c r="G69">
        <f t="shared" si="13"/>
        <v>1271.0221793635487</v>
      </c>
      <c r="H69" s="3">
        <f t="shared" si="14"/>
        <v>17794.310511089683</v>
      </c>
      <c r="I69">
        <v>16639</v>
      </c>
      <c r="J69" s="2">
        <f t="shared" si="15"/>
        <v>-6.4925837411327416</v>
      </c>
      <c r="K69" s="1">
        <v>1180</v>
      </c>
      <c r="L69" s="1">
        <v>1140</v>
      </c>
      <c r="M69" s="1">
        <v>1</v>
      </c>
      <c r="N69" s="1">
        <v>100</v>
      </c>
      <c r="O69" s="1">
        <v>14</v>
      </c>
    </row>
    <row r="70" spans="1:15" x14ac:dyDescent="0.2">
      <c r="A70" t="s">
        <v>77</v>
      </c>
      <c r="B70">
        <v>10</v>
      </c>
      <c r="D70">
        <f t="shared" si="11"/>
        <v>4.8216007714561235E-3</v>
      </c>
      <c r="E70">
        <f t="shared" si="12"/>
        <v>0</v>
      </c>
      <c r="F70">
        <f t="shared" si="16"/>
        <v>282.44937319189972</v>
      </c>
      <c r="G70">
        <f t="shared" si="13"/>
        <v>282.44937319189972</v>
      </c>
      <c r="H70" s="3">
        <f t="shared" si="14"/>
        <v>3954.2912246865963</v>
      </c>
      <c r="I70">
        <v>3614</v>
      </c>
      <c r="J70" s="2">
        <f t="shared" si="15"/>
        <v>-8.6056186899478195</v>
      </c>
      <c r="K70" s="1">
        <v>1180</v>
      </c>
      <c r="L70" s="1">
        <v>1140</v>
      </c>
      <c r="M70" s="1">
        <v>1</v>
      </c>
      <c r="N70" s="1">
        <v>100</v>
      </c>
      <c r="O70" s="1">
        <v>14</v>
      </c>
    </row>
    <row r="71" spans="1:15" x14ac:dyDescent="0.2">
      <c r="A71" t="s">
        <v>78</v>
      </c>
      <c r="B71">
        <v>15</v>
      </c>
      <c r="D71">
        <f t="shared" si="11"/>
        <v>7.2324011571841852E-3</v>
      </c>
      <c r="E71">
        <f t="shared" si="12"/>
        <v>0</v>
      </c>
      <c r="F71">
        <f t="shared" si="16"/>
        <v>423.67405978784956</v>
      </c>
      <c r="G71">
        <f t="shared" si="13"/>
        <v>423.67405978784956</v>
      </c>
      <c r="H71" s="3">
        <f t="shared" si="14"/>
        <v>5931.4368370298935</v>
      </c>
      <c r="I71">
        <v>5606</v>
      </c>
      <c r="J71" s="2">
        <f t="shared" si="15"/>
        <v>-5.4866442309255481</v>
      </c>
      <c r="K71" s="1">
        <v>1180</v>
      </c>
      <c r="L71" s="1">
        <v>1140</v>
      </c>
      <c r="M71" s="1">
        <v>1</v>
      </c>
      <c r="N71" s="1">
        <v>100</v>
      </c>
      <c r="O71" s="1">
        <v>14</v>
      </c>
    </row>
    <row r="72" spans="1:15" x14ac:dyDescent="0.2">
      <c r="A72" t="s">
        <v>79</v>
      </c>
      <c r="B72">
        <v>1</v>
      </c>
      <c r="D72">
        <f t="shared" si="11"/>
        <v>4.8216007714561236E-4</v>
      </c>
      <c r="E72">
        <f t="shared" si="12"/>
        <v>0</v>
      </c>
      <c r="F72">
        <f t="shared" si="16"/>
        <v>28.244937319189972</v>
      </c>
      <c r="G72">
        <f t="shared" si="13"/>
        <v>28.244937319189972</v>
      </c>
      <c r="H72" s="3">
        <f t="shared" si="14"/>
        <v>395.42912246865961</v>
      </c>
      <c r="I72">
        <v>375</v>
      </c>
      <c r="J72" s="2">
        <f t="shared" si="15"/>
        <v>-5.1663171243232737</v>
      </c>
      <c r="K72" s="1">
        <v>1180</v>
      </c>
      <c r="L72" s="1">
        <v>1140</v>
      </c>
      <c r="M72" s="1">
        <v>1</v>
      </c>
      <c r="N72" s="1">
        <v>100</v>
      </c>
      <c r="O72" s="1">
        <v>14</v>
      </c>
    </row>
    <row r="73" spans="1:15" x14ac:dyDescent="0.2">
      <c r="A73" t="s">
        <v>80</v>
      </c>
      <c r="B73">
        <v>10</v>
      </c>
      <c r="D73">
        <f t="shared" si="11"/>
        <v>4.8216007714561235E-3</v>
      </c>
      <c r="E73">
        <f t="shared" si="12"/>
        <v>0</v>
      </c>
      <c r="F73">
        <f t="shared" si="16"/>
        <v>282.44937319189972</v>
      </c>
      <c r="G73">
        <f t="shared" si="13"/>
        <v>282.44937319189972</v>
      </c>
      <c r="H73" s="3">
        <f t="shared" si="14"/>
        <v>3954.2912246865963</v>
      </c>
      <c r="I73">
        <v>3680</v>
      </c>
      <c r="J73" s="2">
        <f t="shared" si="15"/>
        <v>-6.9365458713359089</v>
      </c>
      <c r="K73" s="1">
        <v>1180</v>
      </c>
      <c r="L73" s="1">
        <v>1140</v>
      </c>
      <c r="M73" s="1">
        <v>1</v>
      </c>
      <c r="N73" s="1">
        <v>100</v>
      </c>
      <c r="O73" s="1">
        <v>14</v>
      </c>
    </row>
    <row r="74" spans="1:15" x14ac:dyDescent="0.2">
      <c r="A74" t="s">
        <v>81</v>
      </c>
      <c r="B74">
        <v>5</v>
      </c>
      <c r="D74">
        <f t="shared" si="11"/>
        <v>2.4108003857280617E-3</v>
      </c>
      <c r="E74">
        <f t="shared" si="12"/>
        <v>0</v>
      </c>
      <c r="F74">
        <f t="shared" si="16"/>
        <v>141.22468659594986</v>
      </c>
      <c r="G74">
        <f t="shared" si="13"/>
        <v>141.22468659594986</v>
      </c>
      <c r="H74" s="3">
        <f t="shared" si="14"/>
        <v>1977.1456123432981</v>
      </c>
      <c r="I74">
        <v>1905</v>
      </c>
      <c r="J74" s="2">
        <f t="shared" si="15"/>
        <v>-3.6489781983124496</v>
      </c>
      <c r="K74" s="1">
        <v>1180</v>
      </c>
      <c r="L74" s="1">
        <v>1140</v>
      </c>
      <c r="M74" s="1">
        <v>1</v>
      </c>
      <c r="N74" s="1">
        <v>100</v>
      </c>
      <c r="O74" s="1">
        <v>14</v>
      </c>
    </row>
    <row r="75" spans="1:15" x14ac:dyDescent="0.2">
      <c r="A75" t="s">
        <v>82</v>
      </c>
      <c r="B75">
        <v>10</v>
      </c>
      <c r="D75">
        <f t="shared" si="11"/>
        <v>4.8216007714561235E-3</v>
      </c>
      <c r="E75">
        <f t="shared" si="12"/>
        <v>0</v>
      </c>
      <c r="F75">
        <f t="shared" si="16"/>
        <v>282.44937319189972</v>
      </c>
      <c r="G75">
        <f t="shared" si="13"/>
        <v>282.44937319189972</v>
      </c>
      <c r="H75" s="3">
        <f t="shared" si="14"/>
        <v>3954.2912246865963</v>
      </c>
      <c r="I75">
        <v>3714</v>
      </c>
      <c r="J75" s="2">
        <f t="shared" si="15"/>
        <v>-6.076720479929774</v>
      </c>
      <c r="K75" s="1">
        <v>1180</v>
      </c>
      <c r="L75" s="1">
        <v>1140</v>
      </c>
      <c r="M75" s="1">
        <v>1</v>
      </c>
      <c r="N75" s="1">
        <v>100</v>
      </c>
      <c r="O75" s="1">
        <v>14</v>
      </c>
    </row>
    <row r="76" spans="1:15" x14ac:dyDescent="0.2">
      <c r="A76" t="s">
        <v>83</v>
      </c>
      <c r="B76">
        <v>15</v>
      </c>
      <c r="D76">
        <f t="shared" si="11"/>
        <v>7.2324011571841852E-3</v>
      </c>
      <c r="E76">
        <f t="shared" si="12"/>
        <v>0</v>
      </c>
      <c r="F76">
        <f t="shared" si="16"/>
        <v>423.67405978784956</v>
      </c>
      <c r="G76">
        <f t="shared" si="13"/>
        <v>423.67405978784956</v>
      </c>
      <c r="H76" s="3">
        <f t="shared" si="14"/>
        <v>5931.4368370298935</v>
      </c>
      <c r="I76">
        <v>5512</v>
      </c>
      <c r="J76" s="2">
        <f t="shared" si="15"/>
        <v>-7.0714204425368576</v>
      </c>
      <c r="K76" s="1">
        <v>1180</v>
      </c>
      <c r="L76" s="1">
        <v>1140</v>
      </c>
      <c r="M76" s="1">
        <v>1</v>
      </c>
      <c r="N76" s="1">
        <v>100</v>
      </c>
      <c r="O76" s="1">
        <v>14</v>
      </c>
    </row>
    <row r="77" spans="1:15" x14ac:dyDescent="0.2">
      <c r="A77" t="s">
        <v>84</v>
      </c>
      <c r="B77">
        <v>11</v>
      </c>
      <c r="D77">
        <f t="shared" si="11"/>
        <v>5.303760848601736E-3</v>
      </c>
      <c r="E77">
        <f t="shared" si="12"/>
        <v>0</v>
      </c>
      <c r="F77">
        <f t="shared" si="16"/>
        <v>310.69431051108967</v>
      </c>
      <c r="G77">
        <f t="shared" si="13"/>
        <v>310.69431051108967</v>
      </c>
      <c r="H77" s="3">
        <f t="shared" si="14"/>
        <v>4349.7203471552557</v>
      </c>
      <c r="I77">
        <v>4002</v>
      </c>
      <c r="J77" s="2">
        <f t="shared" si="15"/>
        <v>-7.9940851227979977</v>
      </c>
      <c r="K77" s="1">
        <v>1180</v>
      </c>
      <c r="L77" s="1">
        <v>1140</v>
      </c>
      <c r="M77" s="1">
        <v>1</v>
      </c>
      <c r="N77" s="1">
        <v>100</v>
      </c>
      <c r="O77" s="1">
        <v>14</v>
      </c>
    </row>
    <row r="78" spans="1:15" x14ac:dyDescent="0.2">
      <c r="D78">
        <f t="shared" si="11"/>
        <v>0</v>
      </c>
      <c r="E78">
        <f t="shared" si="12"/>
        <v>0</v>
      </c>
      <c r="F78">
        <f t="shared" si="16"/>
        <v>0</v>
      </c>
      <c r="G78">
        <f t="shared" si="13"/>
        <v>0</v>
      </c>
      <c r="H78" s="3">
        <f t="shared" si="14"/>
        <v>0</v>
      </c>
      <c r="J78" s="2" t="e">
        <f t="shared" si="15"/>
        <v>#DIV/0!</v>
      </c>
      <c r="K78" s="1">
        <v>1180</v>
      </c>
      <c r="L78" s="1">
        <v>1140</v>
      </c>
      <c r="M78" s="1">
        <v>1</v>
      </c>
      <c r="N78" s="1">
        <v>100</v>
      </c>
      <c r="O78" s="1">
        <v>14</v>
      </c>
    </row>
    <row r="79" spans="1:15" x14ac:dyDescent="0.2">
      <c r="D79">
        <f t="shared" si="11"/>
        <v>0</v>
      </c>
      <c r="E79">
        <f t="shared" si="12"/>
        <v>0</v>
      </c>
      <c r="F79">
        <f t="shared" si="16"/>
        <v>0</v>
      </c>
      <c r="G79">
        <f t="shared" si="13"/>
        <v>0</v>
      </c>
      <c r="H79" s="3">
        <f t="shared" si="14"/>
        <v>0</v>
      </c>
      <c r="J79" s="2" t="e">
        <f t="shared" si="15"/>
        <v>#DIV/0!</v>
      </c>
      <c r="K79" s="1">
        <v>1180</v>
      </c>
      <c r="L79" s="1">
        <v>1140</v>
      </c>
      <c r="M79" s="1">
        <v>1</v>
      </c>
      <c r="N79" s="1">
        <v>100</v>
      </c>
      <c r="O79" s="1">
        <v>14</v>
      </c>
    </row>
    <row r="80" spans="1:15" x14ac:dyDescent="0.2">
      <c r="D80">
        <f t="shared" si="11"/>
        <v>0</v>
      </c>
      <c r="E80">
        <f t="shared" si="12"/>
        <v>0</v>
      </c>
      <c r="F80">
        <f t="shared" si="16"/>
        <v>0</v>
      </c>
      <c r="G80">
        <f t="shared" si="13"/>
        <v>0</v>
      </c>
      <c r="H80" s="3">
        <f t="shared" si="14"/>
        <v>0</v>
      </c>
      <c r="J80" s="2" t="e">
        <f t="shared" si="15"/>
        <v>#DIV/0!</v>
      </c>
      <c r="K80" s="1">
        <v>1180</v>
      </c>
      <c r="L80" s="1">
        <v>1140</v>
      </c>
      <c r="M80" s="1">
        <v>1</v>
      </c>
      <c r="N80" s="1">
        <v>100</v>
      </c>
      <c r="O80" s="1">
        <v>14</v>
      </c>
    </row>
    <row r="81" spans="4:15" x14ac:dyDescent="0.2">
      <c r="D81">
        <f t="shared" si="11"/>
        <v>0</v>
      </c>
      <c r="E81">
        <f t="shared" si="12"/>
        <v>0</v>
      </c>
      <c r="F81">
        <f t="shared" si="16"/>
        <v>0</v>
      </c>
      <c r="G81">
        <f t="shared" si="13"/>
        <v>0</v>
      </c>
      <c r="H81" s="3">
        <f t="shared" si="14"/>
        <v>0</v>
      </c>
      <c r="J81" s="2" t="e">
        <f t="shared" si="15"/>
        <v>#DIV/0!</v>
      </c>
      <c r="K81" s="1">
        <v>1180</v>
      </c>
      <c r="L81" s="1">
        <v>1140</v>
      </c>
      <c r="M81" s="1">
        <v>1</v>
      </c>
      <c r="N81" s="1">
        <v>100</v>
      </c>
      <c r="O81" s="1">
        <v>14</v>
      </c>
    </row>
    <row r="82" spans="4:15" x14ac:dyDescent="0.2">
      <c r="D82">
        <f t="shared" si="11"/>
        <v>0</v>
      </c>
      <c r="E82">
        <f t="shared" si="12"/>
        <v>0</v>
      </c>
      <c r="F82">
        <f t="shared" si="16"/>
        <v>0</v>
      </c>
      <c r="G82">
        <f t="shared" si="13"/>
        <v>0</v>
      </c>
      <c r="H82" s="3">
        <f t="shared" si="14"/>
        <v>0</v>
      </c>
      <c r="J82" s="2" t="e">
        <f t="shared" si="15"/>
        <v>#DIV/0!</v>
      </c>
      <c r="K82" s="1">
        <v>1180</v>
      </c>
      <c r="L82" s="1">
        <v>1140</v>
      </c>
      <c r="M82" s="1">
        <v>1</v>
      </c>
      <c r="N82" s="1">
        <v>100</v>
      </c>
      <c r="O82" s="1">
        <v>14</v>
      </c>
    </row>
    <row r="83" spans="4:15" x14ac:dyDescent="0.2">
      <c r="D83">
        <f t="shared" si="11"/>
        <v>0</v>
      </c>
      <c r="E83">
        <f t="shared" si="12"/>
        <v>0</v>
      </c>
      <c r="F83">
        <f t="shared" si="16"/>
        <v>0</v>
      </c>
      <c r="G83">
        <f t="shared" si="13"/>
        <v>0</v>
      </c>
      <c r="H83" s="3">
        <f t="shared" si="14"/>
        <v>0</v>
      </c>
      <c r="J83" s="2" t="e">
        <f t="shared" si="15"/>
        <v>#DIV/0!</v>
      </c>
      <c r="K83" s="1">
        <v>1180</v>
      </c>
      <c r="L83" s="1">
        <v>1140</v>
      </c>
      <c r="M83" s="1">
        <v>1</v>
      </c>
      <c r="N83" s="1">
        <v>100</v>
      </c>
      <c r="O83" s="1">
        <v>14</v>
      </c>
    </row>
    <row r="84" spans="4:15" x14ac:dyDescent="0.2">
      <c r="D84">
        <f t="shared" si="11"/>
        <v>0</v>
      </c>
      <c r="E84">
        <f t="shared" si="12"/>
        <v>0</v>
      </c>
      <c r="F84">
        <f t="shared" si="16"/>
        <v>0</v>
      </c>
      <c r="G84">
        <f t="shared" si="13"/>
        <v>0</v>
      </c>
      <c r="H84" s="3">
        <f t="shared" si="14"/>
        <v>0</v>
      </c>
      <c r="J84" s="2" t="e">
        <f t="shared" si="15"/>
        <v>#DIV/0!</v>
      </c>
      <c r="K84" s="1">
        <v>1180</v>
      </c>
      <c r="L84" s="1">
        <v>1140</v>
      </c>
      <c r="M84" s="1">
        <v>1</v>
      </c>
      <c r="N84" s="1">
        <v>100</v>
      </c>
      <c r="O84" s="1">
        <v>14</v>
      </c>
    </row>
    <row r="85" spans="4:15" x14ac:dyDescent="0.2">
      <c r="D85">
        <f t="shared" si="11"/>
        <v>0</v>
      </c>
      <c r="E85">
        <f t="shared" si="12"/>
        <v>0</v>
      </c>
      <c r="F85">
        <f t="shared" si="16"/>
        <v>0</v>
      </c>
      <c r="G85">
        <f t="shared" si="13"/>
        <v>0</v>
      </c>
      <c r="H85" s="3">
        <f t="shared" si="14"/>
        <v>0</v>
      </c>
      <c r="J85" s="2" t="e">
        <f t="shared" si="15"/>
        <v>#DIV/0!</v>
      </c>
      <c r="K85" s="1">
        <v>1180</v>
      </c>
      <c r="L85" s="1">
        <v>1140</v>
      </c>
      <c r="M85" s="1">
        <v>1</v>
      </c>
      <c r="N85" s="1">
        <v>100</v>
      </c>
      <c r="O85" s="1">
        <v>14</v>
      </c>
    </row>
    <row r="86" spans="4:15" x14ac:dyDescent="0.2">
      <c r="D86">
        <f t="shared" si="11"/>
        <v>0</v>
      </c>
      <c r="E86">
        <f t="shared" si="12"/>
        <v>0</v>
      </c>
      <c r="F86">
        <f t="shared" si="16"/>
        <v>0</v>
      </c>
      <c r="G86">
        <f t="shared" si="13"/>
        <v>0</v>
      </c>
      <c r="H86" s="3">
        <f t="shared" si="14"/>
        <v>0</v>
      </c>
      <c r="J86" s="2" t="e">
        <f t="shared" si="15"/>
        <v>#DIV/0!</v>
      </c>
      <c r="K86" s="1">
        <v>1180</v>
      </c>
      <c r="L86" s="1">
        <v>1140</v>
      </c>
      <c r="M86" s="1">
        <v>1</v>
      </c>
      <c r="N86" s="1">
        <v>100</v>
      </c>
      <c r="O86" s="1">
        <v>14</v>
      </c>
    </row>
    <row r="87" spans="4:15" x14ac:dyDescent="0.2">
      <c r="D87">
        <f t="shared" si="11"/>
        <v>0</v>
      </c>
      <c r="E87">
        <f t="shared" si="12"/>
        <v>0</v>
      </c>
      <c r="F87">
        <f t="shared" si="16"/>
        <v>0</v>
      </c>
      <c r="G87">
        <f t="shared" si="13"/>
        <v>0</v>
      </c>
      <c r="H87" s="3">
        <f t="shared" si="14"/>
        <v>0</v>
      </c>
      <c r="J87" s="2" t="e">
        <f t="shared" si="15"/>
        <v>#DIV/0!</v>
      </c>
      <c r="K87" s="1">
        <v>1180</v>
      </c>
      <c r="L87" s="1">
        <v>1140</v>
      </c>
      <c r="M87" s="1">
        <v>1</v>
      </c>
      <c r="N87" s="1">
        <v>100</v>
      </c>
      <c r="O87" s="1">
        <v>14</v>
      </c>
    </row>
    <row r="88" spans="4:15" x14ac:dyDescent="0.2">
      <c r="D88">
        <f t="shared" si="11"/>
        <v>0</v>
      </c>
      <c r="E88">
        <f t="shared" si="12"/>
        <v>0</v>
      </c>
      <c r="F88">
        <f t="shared" si="16"/>
        <v>0</v>
      </c>
      <c r="G88">
        <f t="shared" si="13"/>
        <v>0</v>
      </c>
      <c r="H88" s="3">
        <f t="shared" si="14"/>
        <v>0</v>
      </c>
      <c r="J88" s="2" t="e">
        <f t="shared" si="15"/>
        <v>#DIV/0!</v>
      </c>
      <c r="K88" s="1">
        <v>1180</v>
      </c>
      <c r="L88" s="1">
        <v>1140</v>
      </c>
      <c r="M88" s="1">
        <v>1</v>
      </c>
      <c r="N88" s="1">
        <v>100</v>
      </c>
      <c r="O88" s="1">
        <v>14</v>
      </c>
    </row>
    <row r="89" spans="4:15" x14ac:dyDescent="0.2">
      <c r="D89">
        <f t="shared" si="11"/>
        <v>0</v>
      </c>
      <c r="E89">
        <f t="shared" si="12"/>
        <v>0</v>
      </c>
      <c r="F89">
        <f t="shared" si="16"/>
        <v>0</v>
      </c>
      <c r="G89">
        <f t="shared" si="13"/>
        <v>0</v>
      </c>
      <c r="H89" s="3">
        <f t="shared" si="14"/>
        <v>0</v>
      </c>
      <c r="J89" s="2" t="e">
        <f t="shared" si="15"/>
        <v>#DIV/0!</v>
      </c>
      <c r="K89" s="1">
        <v>1180</v>
      </c>
      <c r="L89" s="1">
        <v>1140</v>
      </c>
      <c r="M89" s="1">
        <v>1</v>
      </c>
      <c r="N89" s="1">
        <v>100</v>
      </c>
      <c r="O89" s="1">
        <v>14</v>
      </c>
    </row>
    <row r="90" spans="4:15" x14ac:dyDescent="0.2">
      <c r="D90">
        <f t="shared" si="11"/>
        <v>0</v>
      </c>
      <c r="E90">
        <f t="shared" si="12"/>
        <v>0</v>
      </c>
      <c r="F90">
        <f t="shared" si="16"/>
        <v>0</v>
      </c>
      <c r="G90">
        <f t="shared" si="13"/>
        <v>0</v>
      </c>
      <c r="H90" s="3">
        <f t="shared" si="14"/>
        <v>0</v>
      </c>
      <c r="J90" s="2" t="e">
        <f t="shared" si="15"/>
        <v>#DIV/0!</v>
      </c>
      <c r="K90" s="1">
        <v>1180</v>
      </c>
      <c r="L90" s="1">
        <v>1140</v>
      </c>
      <c r="M90" s="1">
        <v>1</v>
      </c>
      <c r="N90" s="1">
        <v>100</v>
      </c>
      <c r="O90" s="1">
        <v>14</v>
      </c>
    </row>
    <row r="91" spans="4:15" x14ac:dyDescent="0.2">
      <c r="D91">
        <f t="shared" si="11"/>
        <v>0</v>
      </c>
      <c r="E91">
        <f t="shared" si="12"/>
        <v>0</v>
      </c>
      <c r="F91">
        <f t="shared" si="16"/>
        <v>0</v>
      </c>
      <c r="G91">
        <f t="shared" si="13"/>
        <v>0</v>
      </c>
      <c r="H91" s="3">
        <f t="shared" si="14"/>
        <v>0</v>
      </c>
      <c r="J91" s="2" t="e">
        <f t="shared" si="15"/>
        <v>#DIV/0!</v>
      </c>
      <c r="K91" s="1">
        <v>1180</v>
      </c>
      <c r="L91" s="1">
        <v>1140</v>
      </c>
      <c r="M91" s="1">
        <v>1</v>
      </c>
      <c r="N91" s="1">
        <v>100</v>
      </c>
      <c r="O91" s="1">
        <v>14</v>
      </c>
    </row>
    <row r="92" spans="4:15" x14ac:dyDescent="0.2">
      <c r="D92">
        <f t="shared" si="11"/>
        <v>0</v>
      </c>
      <c r="E92">
        <f t="shared" si="12"/>
        <v>0</v>
      </c>
      <c r="F92">
        <f t="shared" si="16"/>
        <v>0</v>
      </c>
      <c r="G92">
        <f t="shared" si="13"/>
        <v>0</v>
      </c>
      <c r="H92" s="3">
        <f t="shared" si="14"/>
        <v>0</v>
      </c>
      <c r="J92" s="2" t="e">
        <f t="shared" si="15"/>
        <v>#DIV/0!</v>
      </c>
      <c r="K92" s="1">
        <v>1180</v>
      </c>
      <c r="L92" s="1">
        <v>1140</v>
      </c>
      <c r="M92" s="1">
        <v>1</v>
      </c>
      <c r="N92" s="1">
        <v>100</v>
      </c>
      <c r="O92" s="1">
        <v>14</v>
      </c>
    </row>
    <row r="93" spans="4:15" x14ac:dyDescent="0.2">
      <c r="D93">
        <f t="shared" si="11"/>
        <v>0</v>
      </c>
      <c r="E93">
        <f t="shared" si="12"/>
        <v>0</v>
      </c>
      <c r="F93">
        <f t="shared" si="16"/>
        <v>0</v>
      </c>
      <c r="G93">
        <f t="shared" si="13"/>
        <v>0</v>
      </c>
      <c r="H93" s="3">
        <f t="shared" si="14"/>
        <v>0</v>
      </c>
      <c r="J93" s="2" t="e">
        <f t="shared" si="15"/>
        <v>#DIV/0!</v>
      </c>
      <c r="K93" s="1">
        <v>1180</v>
      </c>
      <c r="L93" s="1">
        <v>1140</v>
      </c>
      <c r="M93" s="1">
        <v>1</v>
      </c>
      <c r="N93" s="1">
        <v>100</v>
      </c>
      <c r="O93" s="1">
        <v>14</v>
      </c>
    </row>
    <row r="94" spans="4:15" x14ac:dyDescent="0.2">
      <c r="D94">
        <f t="shared" si="11"/>
        <v>0</v>
      </c>
      <c r="E94">
        <f t="shared" si="12"/>
        <v>0</v>
      </c>
      <c r="F94">
        <f t="shared" si="16"/>
        <v>0</v>
      </c>
      <c r="G94">
        <f t="shared" si="13"/>
        <v>0</v>
      </c>
      <c r="H94" s="3">
        <f t="shared" si="14"/>
        <v>0</v>
      </c>
      <c r="J94" s="2" t="e">
        <f t="shared" si="15"/>
        <v>#DIV/0!</v>
      </c>
      <c r="K94" s="1">
        <v>1180</v>
      </c>
      <c r="L94" s="1">
        <v>1140</v>
      </c>
      <c r="M94" s="1">
        <v>1</v>
      </c>
      <c r="N94" s="1">
        <v>100</v>
      </c>
      <c r="O94" s="1">
        <v>14</v>
      </c>
    </row>
    <row r="95" spans="4:15" x14ac:dyDescent="0.2">
      <c r="D95">
        <f t="shared" si="11"/>
        <v>0</v>
      </c>
      <c r="E95">
        <f t="shared" si="12"/>
        <v>0</v>
      </c>
      <c r="F95">
        <f t="shared" si="16"/>
        <v>0</v>
      </c>
      <c r="G95">
        <f t="shared" si="13"/>
        <v>0</v>
      </c>
      <c r="H95" s="3">
        <f t="shared" si="14"/>
        <v>0</v>
      </c>
      <c r="J95" s="2" t="e">
        <f t="shared" si="15"/>
        <v>#DIV/0!</v>
      </c>
      <c r="K95" s="1">
        <v>1180</v>
      </c>
      <c r="L95" s="1">
        <v>1140</v>
      </c>
      <c r="M95" s="1">
        <v>1</v>
      </c>
      <c r="N95" s="1">
        <v>100</v>
      </c>
      <c r="O95" s="1">
        <v>14</v>
      </c>
    </row>
    <row r="96" spans="4:15" x14ac:dyDescent="0.2">
      <c r="D96">
        <f t="shared" si="11"/>
        <v>0</v>
      </c>
      <c r="E96">
        <f t="shared" si="12"/>
        <v>0</v>
      </c>
      <c r="F96">
        <f t="shared" si="16"/>
        <v>0</v>
      </c>
      <c r="G96">
        <f t="shared" si="13"/>
        <v>0</v>
      </c>
      <c r="H96" s="3">
        <f t="shared" si="14"/>
        <v>0</v>
      </c>
      <c r="J96" s="2" t="e">
        <f t="shared" si="15"/>
        <v>#DIV/0!</v>
      </c>
      <c r="K96" s="1">
        <v>1180</v>
      </c>
      <c r="L96" s="1">
        <v>1140</v>
      </c>
      <c r="M96" s="1">
        <v>1</v>
      </c>
      <c r="N96" s="1">
        <v>100</v>
      </c>
      <c r="O96" s="1">
        <v>14</v>
      </c>
    </row>
    <row r="97" spans="4:15" x14ac:dyDescent="0.2">
      <c r="D97">
        <f t="shared" si="11"/>
        <v>0</v>
      </c>
      <c r="E97">
        <f t="shared" si="12"/>
        <v>0</v>
      </c>
      <c r="F97">
        <f t="shared" si="16"/>
        <v>0</v>
      </c>
      <c r="G97">
        <f t="shared" si="13"/>
        <v>0</v>
      </c>
      <c r="H97" s="3">
        <f t="shared" si="14"/>
        <v>0</v>
      </c>
      <c r="J97" s="2" t="e">
        <f t="shared" si="15"/>
        <v>#DIV/0!</v>
      </c>
      <c r="K97" s="1">
        <v>1180</v>
      </c>
      <c r="L97" s="1">
        <v>1140</v>
      </c>
      <c r="M97" s="1">
        <v>1</v>
      </c>
      <c r="N97" s="1">
        <v>100</v>
      </c>
      <c r="O97" s="1">
        <v>14</v>
      </c>
    </row>
    <row r="98" spans="4:15" x14ac:dyDescent="0.2">
      <c r="D98">
        <f t="shared" si="11"/>
        <v>0</v>
      </c>
      <c r="E98">
        <f t="shared" si="12"/>
        <v>0</v>
      </c>
      <c r="F98">
        <f t="shared" si="16"/>
        <v>0</v>
      </c>
      <c r="G98">
        <f t="shared" si="13"/>
        <v>0</v>
      </c>
      <c r="H98" s="3">
        <f t="shared" si="14"/>
        <v>0</v>
      </c>
      <c r="J98" s="2" t="e">
        <f t="shared" si="15"/>
        <v>#DIV/0!</v>
      </c>
      <c r="K98" s="1">
        <v>1180</v>
      </c>
      <c r="L98" s="1">
        <v>1140</v>
      </c>
      <c r="M98" s="1">
        <v>1</v>
      </c>
      <c r="N98" s="1">
        <v>100</v>
      </c>
      <c r="O98" s="1">
        <v>14</v>
      </c>
    </row>
    <row r="99" spans="4:15" x14ac:dyDescent="0.2">
      <c r="D99">
        <f t="shared" si="11"/>
        <v>0</v>
      </c>
      <c r="E99">
        <f t="shared" si="12"/>
        <v>0</v>
      </c>
      <c r="F99">
        <f t="shared" si="16"/>
        <v>0</v>
      </c>
      <c r="G99">
        <f t="shared" si="13"/>
        <v>0</v>
      </c>
      <c r="H99" s="3">
        <f t="shared" si="14"/>
        <v>0</v>
      </c>
      <c r="J99" s="2" t="e">
        <f t="shared" si="15"/>
        <v>#DIV/0!</v>
      </c>
      <c r="K99" s="1">
        <v>1180</v>
      </c>
      <c r="L99" s="1">
        <v>1140</v>
      </c>
      <c r="M99" s="1">
        <v>1</v>
      </c>
      <c r="N99" s="1">
        <v>100</v>
      </c>
      <c r="O99" s="1">
        <v>14</v>
      </c>
    </row>
    <row r="100" spans="4:15" x14ac:dyDescent="0.2">
      <c r="D100">
        <f t="shared" si="11"/>
        <v>0</v>
      </c>
      <c r="E100">
        <f t="shared" si="12"/>
        <v>0</v>
      </c>
      <c r="F100">
        <f t="shared" si="16"/>
        <v>0</v>
      </c>
      <c r="G100">
        <f t="shared" si="13"/>
        <v>0</v>
      </c>
      <c r="H100" s="3">
        <f t="shared" si="14"/>
        <v>0</v>
      </c>
      <c r="J100" s="2" t="e">
        <f t="shared" si="15"/>
        <v>#DIV/0!</v>
      </c>
      <c r="K100" s="1">
        <v>1180</v>
      </c>
      <c r="L100" s="1">
        <v>1140</v>
      </c>
      <c r="M100" s="1">
        <v>1</v>
      </c>
      <c r="N100" s="1">
        <v>100</v>
      </c>
      <c r="O100" s="1">
        <v>14</v>
      </c>
    </row>
    <row r="101" spans="4:15" x14ac:dyDescent="0.2">
      <c r="D101">
        <f t="shared" si="11"/>
        <v>0</v>
      </c>
      <c r="E101">
        <f t="shared" si="12"/>
        <v>0</v>
      </c>
      <c r="F101">
        <f t="shared" si="16"/>
        <v>0</v>
      </c>
      <c r="G101">
        <f t="shared" si="13"/>
        <v>0</v>
      </c>
      <c r="H101" s="3">
        <f t="shared" si="14"/>
        <v>0</v>
      </c>
      <c r="J101" s="2" t="e">
        <f t="shared" si="15"/>
        <v>#DIV/0!</v>
      </c>
      <c r="K101" s="1">
        <v>1180</v>
      </c>
      <c r="L101" s="1">
        <v>1140</v>
      </c>
      <c r="M101" s="1">
        <v>1</v>
      </c>
      <c r="N101" s="1">
        <v>100</v>
      </c>
      <c r="O101" s="1">
        <v>14</v>
      </c>
    </row>
    <row r="102" spans="4:15" x14ac:dyDescent="0.2">
      <c r="D102">
        <f t="shared" ref="D102:D160" si="17">B102/2074</f>
        <v>0</v>
      </c>
      <c r="E102">
        <f t="shared" ref="E102:E160" si="18">C102*((K102+L102)/2)</f>
        <v>0</v>
      </c>
      <c r="F102">
        <f t="shared" si="16"/>
        <v>0</v>
      </c>
      <c r="G102">
        <f t="shared" ref="G102:G160" si="19">F102+E102</f>
        <v>0</v>
      </c>
      <c r="H102" s="3">
        <f t="shared" ref="H102:H160" si="20">G102*O102</f>
        <v>0</v>
      </c>
      <c r="J102" s="2" t="e">
        <f t="shared" si="15"/>
        <v>#DIV/0!</v>
      </c>
      <c r="K102" s="1">
        <v>1180</v>
      </c>
      <c r="L102" s="1">
        <v>1140</v>
      </c>
      <c r="M102" s="1">
        <v>1</v>
      </c>
      <c r="N102" s="1">
        <v>100</v>
      </c>
      <c r="O102" s="1">
        <v>14</v>
      </c>
    </row>
    <row r="103" spans="4:15" x14ac:dyDescent="0.2">
      <c r="D103">
        <f t="shared" si="17"/>
        <v>0</v>
      </c>
      <c r="E103">
        <f t="shared" si="18"/>
        <v>0</v>
      </c>
      <c r="F103">
        <f t="shared" si="16"/>
        <v>0</v>
      </c>
      <c r="G103">
        <f t="shared" si="19"/>
        <v>0</v>
      </c>
      <c r="H103" s="3">
        <f t="shared" si="20"/>
        <v>0</v>
      </c>
      <c r="J103" s="2" t="e">
        <f t="shared" si="15"/>
        <v>#DIV/0!</v>
      </c>
      <c r="K103" s="1">
        <v>1180</v>
      </c>
      <c r="L103" s="1">
        <v>1140</v>
      </c>
      <c r="M103" s="1">
        <v>1</v>
      </c>
      <c r="N103" s="1">
        <v>100</v>
      </c>
      <c r="O103" s="1">
        <v>14</v>
      </c>
    </row>
    <row r="104" spans="4:15" x14ac:dyDescent="0.2">
      <c r="D104">
        <f t="shared" si="17"/>
        <v>0</v>
      </c>
      <c r="E104">
        <f t="shared" si="18"/>
        <v>0</v>
      </c>
      <c r="F104">
        <f t="shared" si="16"/>
        <v>0</v>
      </c>
      <c r="G104">
        <f t="shared" si="19"/>
        <v>0</v>
      </c>
      <c r="H104" s="3">
        <f t="shared" si="20"/>
        <v>0</v>
      </c>
      <c r="J104" s="2" t="e">
        <f t="shared" si="15"/>
        <v>#DIV/0!</v>
      </c>
      <c r="K104" s="1">
        <v>1180</v>
      </c>
      <c r="L104" s="1">
        <v>1140</v>
      </c>
      <c r="M104" s="1">
        <v>1</v>
      </c>
      <c r="N104" s="1">
        <v>100</v>
      </c>
      <c r="O104" s="1">
        <v>14</v>
      </c>
    </row>
    <row r="105" spans="4:15" x14ac:dyDescent="0.2">
      <c r="D105">
        <f t="shared" si="17"/>
        <v>0</v>
      </c>
      <c r="E105">
        <f t="shared" si="18"/>
        <v>0</v>
      </c>
      <c r="F105">
        <f t="shared" si="16"/>
        <v>0</v>
      </c>
      <c r="G105">
        <f t="shared" si="19"/>
        <v>0</v>
      </c>
      <c r="H105" s="3">
        <f t="shared" si="20"/>
        <v>0</v>
      </c>
      <c r="J105" s="2" t="e">
        <f t="shared" si="15"/>
        <v>#DIV/0!</v>
      </c>
      <c r="K105" s="1">
        <v>1180</v>
      </c>
      <c r="L105" s="1">
        <v>1140</v>
      </c>
      <c r="M105" s="1">
        <v>1</v>
      </c>
      <c r="N105" s="1">
        <v>100</v>
      </c>
      <c r="O105" s="1">
        <v>14</v>
      </c>
    </row>
    <row r="106" spans="4:15" x14ac:dyDescent="0.2">
      <c r="D106">
        <f t="shared" si="17"/>
        <v>0</v>
      </c>
      <c r="E106">
        <f t="shared" si="18"/>
        <v>0</v>
      </c>
      <c r="F106">
        <f t="shared" si="16"/>
        <v>0</v>
      </c>
      <c r="G106">
        <f t="shared" si="19"/>
        <v>0</v>
      </c>
      <c r="H106" s="3">
        <f t="shared" si="20"/>
        <v>0</v>
      </c>
      <c r="J106" s="2" t="e">
        <f t="shared" si="15"/>
        <v>#DIV/0!</v>
      </c>
      <c r="K106" s="1">
        <v>1180</v>
      </c>
      <c r="L106" s="1">
        <v>1140</v>
      </c>
      <c r="M106" s="1">
        <v>1</v>
      </c>
      <c r="N106" s="1">
        <v>100</v>
      </c>
      <c r="O106" s="1">
        <v>14</v>
      </c>
    </row>
    <row r="107" spans="4:15" x14ac:dyDescent="0.2">
      <c r="D107">
        <f t="shared" si="17"/>
        <v>0</v>
      </c>
      <c r="E107">
        <f t="shared" si="18"/>
        <v>0</v>
      </c>
      <c r="F107">
        <f t="shared" si="16"/>
        <v>0</v>
      </c>
      <c r="G107">
        <f t="shared" si="19"/>
        <v>0</v>
      </c>
      <c r="H107" s="3">
        <f t="shared" si="20"/>
        <v>0</v>
      </c>
      <c r="J107" s="2" t="e">
        <f t="shared" si="15"/>
        <v>#DIV/0!</v>
      </c>
      <c r="K107" s="1">
        <v>1180</v>
      </c>
      <c r="L107" s="1">
        <v>1140</v>
      </c>
      <c r="M107" s="1">
        <v>1</v>
      </c>
      <c r="N107" s="1">
        <v>100</v>
      </c>
      <c r="O107" s="1">
        <v>14</v>
      </c>
    </row>
    <row r="108" spans="4:15" x14ac:dyDescent="0.2">
      <c r="D108">
        <f t="shared" si="17"/>
        <v>0</v>
      </c>
      <c r="E108">
        <f t="shared" si="18"/>
        <v>0</v>
      </c>
      <c r="F108">
        <f t="shared" si="16"/>
        <v>0</v>
      </c>
      <c r="G108">
        <f t="shared" si="19"/>
        <v>0</v>
      </c>
      <c r="H108" s="3">
        <f t="shared" si="20"/>
        <v>0</v>
      </c>
      <c r="J108" s="2" t="e">
        <f t="shared" si="15"/>
        <v>#DIV/0!</v>
      </c>
      <c r="K108" s="1">
        <v>1180</v>
      </c>
      <c r="L108" s="1">
        <v>1140</v>
      </c>
      <c r="M108" s="1">
        <v>1</v>
      </c>
      <c r="N108" s="1">
        <v>100</v>
      </c>
      <c r="O108" s="1">
        <v>14</v>
      </c>
    </row>
    <row r="109" spans="4:15" x14ac:dyDescent="0.2">
      <c r="D109">
        <f t="shared" si="17"/>
        <v>0</v>
      </c>
      <c r="E109">
        <f t="shared" si="18"/>
        <v>0</v>
      </c>
      <c r="F109">
        <f t="shared" si="16"/>
        <v>0</v>
      </c>
      <c r="G109">
        <f t="shared" si="19"/>
        <v>0</v>
      </c>
      <c r="H109" s="3">
        <f t="shared" si="20"/>
        <v>0</v>
      </c>
      <c r="J109" s="2" t="e">
        <f t="shared" si="15"/>
        <v>#DIV/0!</v>
      </c>
      <c r="K109" s="1">
        <v>1180</v>
      </c>
      <c r="L109" s="1">
        <v>1140</v>
      </c>
      <c r="M109" s="1">
        <v>1</v>
      </c>
      <c r="N109" s="1">
        <v>100</v>
      </c>
      <c r="O109" s="1">
        <v>14</v>
      </c>
    </row>
    <row r="110" spans="4:15" x14ac:dyDescent="0.2">
      <c r="D110">
        <f t="shared" si="17"/>
        <v>0</v>
      </c>
      <c r="E110">
        <f t="shared" si="18"/>
        <v>0</v>
      </c>
      <c r="F110">
        <f t="shared" si="16"/>
        <v>0</v>
      </c>
      <c r="G110">
        <f t="shared" si="19"/>
        <v>0</v>
      </c>
      <c r="H110" s="3">
        <f t="shared" si="20"/>
        <v>0</v>
      </c>
      <c r="J110" s="2" t="e">
        <f t="shared" si="15"/>
        <v>#DIV/0!</v>
      </c>
      <c r="K110" s="1">
        <v>1180</v>
      </c>
      <c r="L110" s="1">
        <v>1140</v>
      </c>
      <c r="M110" s="1">
        <v>1</v>
      </c>
      <c r="N110" s="1">
        <v>100</v>
      </c>
      <c r="O110" s="1">
        <v>14</v>
      </c>
    </row>
    <row r="111" spans="4:15" x14ac:dyDescent="0.2">
      <c r="D111">
        <f t="shared" si="17"/>
        <v>0</v>
      </c>
      <c r="E111">
        <f t="shared" si="18"/>
        <v>0</v>
      </c>
      <c r="F111">
        <f t="shared" si="16"/>
        <v>0</v>
      </c>
      <c r="G111">
        <f t="shared" si="19"/>
        <v>0</v>
      </c>
      <c r="H111" s="3">
        <f t="shared" si="20"/>
        <v>0</v>
      </c>
      <c r="J111" s="2" t="e">
        <f t="shared" si="15"/>
        <v>#DIV/0!</v>
      </c>
      <c r="K111" s="1">
        <v>1180</v>
      </c>
      <c r="L111" s="1">
        <v>1140</v>
      </c>
      <c r="M111" s="1">
        <v>1</v>
      </c>
      <c r="N111" s="1">
        <v>100</v>
      </c>
      <c r="O111" s="1">
        <v>14</v>
      </c>
    </row>
    <row r="112" spans="4:15" x14ac:dyDescent="0.2">
      <c r="D112">
        <f t="shared" si="17"/>
        <v>0</v>
      </c>
      <c r="E112">
        <f t="shared" si="18"/>
        <v>0</v>
      </c>
      <c r="F112">
        <f t="shared" si="16"/>
        <v>0</v>
      </c>
      <c r="G112">
        <f t="shared" si="19"/>
        <v>0</v>
      </c>
      <c r="H112" s="3">
        <f t="shared" si="20"/>
        <v>0</v>
      </c>
      <c r="J112" s="2" t="e">
        <f t="shared" si="15"/>
        <v>#DIV/0!</v>
      </c>
      <c r="K112" s="1">
        <v>1180</v>
      </c>
      <c r="L112" s="1">
        <v>1140</v>
      </c>
      <c r="M112" s="1">
        <v>1</v>
      </c>
      <c r="N112" s="1">
        <v>100</v>
      </c>
      <c r="O112" s="1">
        <v>14</v>
      </c>
    </row>
    <row r="113" spans="4:15" x14ac:dyDescent="0.2">
      <c r="D113">
        <f t="shared" si="17"/>
        <v>0</v>
      </c>
      <c r="E113">
        <f t="shared" si="18"/>
        <v>0</v>
      </c>
      <c r="F113">
        <f t="shared" si="16"/>
        <v>0</v>
      </c>
      <c r="G113">
        <f t="shared" si="19"/>
        <v>0</v>
      </c>
      <c r="H113" s="3">
        <f t="shared" si="20"/>
        <v>0</v>
      </c>
      <c r="J113" s="2" t="e">
        <f t="shared" si="15"/>
        <v>#DIV/0!</v>
      </c>
      <c r="K113" s="1">
        <v>1180</v>
      </c>
      <c r="L113" s="1">
        <v>1140</v>
      </c>
      <c r="M113" s="1">
        <v>1</v>
      </c>
      <c r="N113" s="1">
        <v>100</v>
      </c>
      <c r="O113" s="1">
        <v>14</v>
      </c>
    </row>
    <row r="114" spans="4:15" x14ac:dyDescent="0.2">
      <c r="D114">
        <f t="shared" si="17"/>
        <v>0</v>
      </c>
      <c r="E114">
        <f t="shared" si="18"/>
        <v>0</v>
      </c>
      <c r="F114">
        <f t="shared" si="16"/>
        <v>0</v>
      </c>
      <c r="G114">
        <f t="shared" si="19"/>
        <v>0</v>
      </c>
      <c r="H114" s="3">
        <f t="shared" si="20"/>
        <v>0</v>
      </c>
      <c r="J114" s="2" t="e">
        <f t="shared" si="15"/>
        <v>#DIV/0!</v>
      </c>
      <c r="K114" s="1">
        <v>1180</v>
      </c>
      <c r="L114" s="1">
        <v>1140</v>
      </c>
      <c r="M114" s="1">
        <v>1</v>
      </c>
      <c r="N114" s="1">
        <v>100</v>
      </c>
      <c r="O114" s="1">
        <v>14</v>
      </c>
    </row>
    <row r="115" spans="4:15" x14ac:dyDescent="0.2">
      <c r="D115">
        <f t="shared" si="17"/>
        <v>0</v>
      </c>
      <c r="E115">
        <f t="shared" si="18"/>
        <v>0</v>
      </c>
      <c r="F115">
        <f t="shared" si="16"/>
        <v>0</v>
      </c>
      <c r="G115">
        <f t="shared" si="19"/>
        <v>0</v>
      </c>
      <c r="H115" s="3">
        <f t="shared" si="20"/>
        <v>0</v>
      </c>
      <c r="J115" s="2" t="e">
        <f t="shared" si="15"/>
        <v>#DIV/0!</v>
      </c>
      <c r="K115" s="1">
        <v>1180</v>
      </c>
      <c r="L115" s="1">
        <v>1140</v>
      </c>
      <c r="M115" s="1">
        <v>1</v>
      </c>
      <c r="N115" s="1">
        <v>100</v>
      </c>
      <c r="O115" s="1">
        <v>14</v>
      </c>
    </row>
    <row r="116" spans="4:15" x14ac:dyDescent="0.2">
      <c r="D116">
        <f t="shared" si="17"/>
        <v>0</v>
      </c>
      <c r="E116">
        <f t="shared" si="18"/>
        <v>0</v>
      </c>
      <c r="F116">
        <f t="shared" si="16"/>
        <v>0</v>
      </c>
      <c r="G116">
        <f t="shared" si="19"/>
        <v>0</v>
      </c>
      <c r="H116" s="3">
        <f t="shared" si="20"/>
        <v>0</v>
      </c>
      <c r="J116" s="2" t="e">
        <f t="shared" si="15"/>
        <v>#DIV/0!</v>
      </c>
      <c r="K116" s="1">
        <v>1180</v>
      </c>
      <c r="L116" s="1">
        <v>1140</v>
      </c>
      <c r="M116" s="1">
        <v>1</v>
      </c>
      <c r="N116" s="1">
        <v>100</v>
      </c>
      <c r="O116" s="1">
        <v>14</v>
      </c>
    </row>
    <row r="117" spans="4:15" x14ac:dyDescent="0.2">
      <c r="D117">
        <f t="shared" si="17"/>
        <v>0</v>
      </c>
      <c r="E117">
        <f t="shared" si="18"/>
        <v>0</v>
      </c>
      <c r="F117">
        <f t="shared" si="16"/>
        <v>0</v>
      </c>
      <c r="G117">
        <f t="shared" si="19"/>
        <v>0</v>
      </c>
      <c r="H117" s="3">
        <f t="shared" si="20"/>
        <v>0</v>
      </c>
      <c r="J117" s="2" t="e">
        <f t="shared" si="15"/>
        <v>#DIV/0!</v>
      </c>
      <c r="K117" s="1">
        <v>1180</v>
      </c>
      <c r="L117" s="1">
        <v>1140</v>
      </c>
      <c r="M117" s="1">
        <v>1</v>
      </c>
      <c r="N117" s="1">
        <v>100</v>
      </c>
      <c r="O117" s="1">
        <v>14</v>
      </c>
    </row>
    <row r="118" spans="4:15" x14ac:dyDescent="0.2">
      <c r="D118">
        <f t="shared" si="17"/>
        <v>0</v>
      </c>
      <c r="E118">
        <f t="shared" si="18"/>
        <v>0</v>
      </c>
      <c r="F118">
        <f t="shared" si="16"/>
        <v>0</v>
      </c>
      <c r="G118">
        <f t="shared" si="19"/>
        <v>0</v>
      </c>
      <c r="H118" s="3">
        <f t="shared" si="20"/>
        <v>0</v>
      </c>
      <c r="J118" s="2" t="e">
        <f t="shared" si="15"/>
        <v>#DIV/0!</v>
      </c>
      <c r="K118" s="1">
        <v>1180</v>
      </c>
      <c r="L118" s="1">
        <v>1140</v>
      </c>
      <c r="M118" s="1">
        <v>1</v>
      </c>
      <c r="N118" s="1">
        <v>100</v>
      </c>
      <c r="O118" s="1">
        <v>14</v>
      </c>
    </row>
    <row r="119" spans="4:15" x14ac:dyDescent="0.2">
      <c r="D119">
        <f t="shared" si="17"/>
        <v>0</v>
      </c>
      <c r="E119">
        <f t="shared" si="18"/>
        <v>0</v>
      </c>
      <c r="F119">
        <f t="shared" si="16"/>
        <v>0</v>
      </c>
      <c r="G119">
        <f t="shared" si="19"/>
        <v>0</v>
      </c>
      <c r="H119" s="3">
        <f t="shared" si="20"/>
        <v>0</v>
      </c>
      <c r="J119" s="2" t="e">
        <f t="shared" si="15"/>
        <v>#DIV/0!</v>
      </c>
      <c r="K119" s="1">
        <v>1180</v>
      </c>
      <c r="L119" s="1">
        <v>1140</v>
      </c>
      <c r="M119" s="1">
        <v>1</v>
      </c>
      <c r="N119" s="1">
        <v>100</v>
      </c>
      <c r="O119" s="1">
        <v>14</v>
      </c>
    </row>
    <row r="120" spans="4:15" x14ac:dyDescent="0.2">
      <c r="D120">
        <f t="shared" si="17"/>
        <v>0</v>
      </c>
      <c r="E120">
        <f t="shared" si="18"/>
        <v>0</v>
      </c>
      <c r="F120">
        <f t="shared" si="16"/>
        <v>0</v>
      </c>
      <c r="G120">
        <f t="shared" si="19"/>
        <v>0</v>
      </c>
      <c r="H120" s="3">
        <f t="shared" si="20"/>
        <v>0</v>
      </c>
      <c r="J120" s="2" t="e">
        <f t="shared" si="15"/>
        <v>#DIV/0!</v>
      </c>
      <c r="K120" s="1">
        <v>1180</v>
      </c>
      <c r="L120" s="1">
        <v>1140</v>
      </c>
      <c r="M120" s="1">
        <v>1</v>
      </c>
      <c r="N120" s="1">
        <v>100</v>
      </c>
      <c r="O120" s="1">
        <v>14</v>
      </c>
    </row>
    <row r="121" spans="4:15" x14ac:dyDescent="0.2">
      <c r="D121">
        <f t="shared" si="17"/>
        <v>0</v>
      </c>
      <c r="E121">
        <f t="shared" si="18"/>
        <v>0</v>
      </c>
      <c r="F121">
        <f t="shared" si="16"/>
        <v>0</v>
      </c>
      <c r="G121">
        <f t="shared" si="19"/>
        <v>0</v>
      </c>
      <c r="H121" s="3">
        <f t="shared" si="20"/>
        <v>0</v>
      </c>
      <c r="J121" s="2" t="e">
        <f t="shared" si="15"/>
        <v>#DIV/0!</v>
      </c>
      <c r="K121" s="1">
        <v>1180</v>
      </c>
      <c r="L121" s="1">
        <v>1140</v>
      </c>
      <c r="M121" s="1">
        <v>1</v>
      </c>
      <c r="N121" s="1">
        <v>100</v>
      </c>
      <c r="O121" s="1">
        <v>14</v>
      </c>
    </row>
    <row r="122" spans="4:15" x14ac:dyDescent="0.2">
      <c r="D122">
        <f t="shared" si="17"/>
        <v>0</v>
      </c>
      <c r="E122">
        <f t="shared" si="18"/>
        <v>0</v>
      </c>
      <c r="F122">
        <f t="shared" si="16"/>
        <v>0</v>
      </c>
      <c r="G122">
        <f t="shared" si="19"/>
        <v>0</v>
      </c>
      <c r="H122" s="3">
        <f t="shared" si="20"/>
        <v>0</v>
      </c>
      <c r="J122" s="2" t="e">
        <f t="shared" si="15"/>
        <v>#DIV/0!</v>
      </c>
      <c r="K122" s="1">
        <v>1180</v>
      </c>
      <c r="L122" s="1">
        <v>1140</v>
      </c>
      <c r="M122" s="1">
        <v>1</v>
      </c>
      <c r="N122" s="1">
        <v>100</v>
      </c>
      <c r="O122" s="1">
        <v>14</v>
      </c>
    </row>
    <row r="123" spans="4:15" x14ac:dyDescent="0.2">
      <c r="D123">
        <f t="shared" si="17"/>
        <v>0</v>
      </c>
      <c r="E123">
        <f t="shared" si="18"/>
        <v>0</v>
      </c>
      <c r="F123">
        <f t="shared" si="16"/>
        <v>0</v>
      </c>
      <c r="G123">
        <f t="shared" si="19"/>
        <v>0</v>
      </c>
      <c r="H123" s="3">
        <f t="shared" si="20"/>
        <v>0</v>
      </c>
      <c r="J123" s="2" t="e">
        <f t="shared" si="15"/>
        <v>#DIV/0!</v>
      </c>
      <c r="K123" s="1">
        <v>1180</v>
      </c>
      <c r="L123" s="1">
        <v>1140</v>
      </c>
      <c r="M123" s="1">
        <v>1</v>
      </c>
      <c r="N123" s="1">
        <v>100</v>
      </c>
      <c r="O123" s="1">
        <v>14</v>
      </c>
    </row>
    <row r="124" spans="4:15" x14ac:dyDescent="0.2">
      <c r="D124">
        <f t="shared" si="17"/>
        <v>0</v>
      </c>
      <c r="E124">
        <f t="shared" si="18"/>
        <v>0</v>
      </c>
      <c r="F124">
        <f t="shared" si="16"/>
        <v>0</v>
      </c>
      <c r="G124">
        <f t="shared" si="19"/>
        <v>0</v>
      </c>
      <c r="H124" s="3">
        <f t="shared" si="20"/>
        <v>0</v>
      </c>
      <c r="J124" s="2" t="e">
        <f t="shared" si="15"/>
        <v>#DIV/0!</v>
      </c>
      <c r="K124" s="1">
        <v>1180</v>
      </c>
      <c r="L124" s="1">
        <v>1140</v>
      </c>
      <c r="M124" s="1">
        <v>1</v>
      </c>
      <c r="N124" s="1">
        <v>100</v>
      </c>
      <c r="O124" s="1">
        <v>14</v>
      </c>
    </row>
    <row r="125" spans="4:15" x14ac:dyDescent="0.2">
      <c r="D125">
        <f t="shared" si="17"/>
        <v>0</v>
      </c>
      <c r="E125">
        <f t="shared" si="18"/>
        <v>0</v>
      </c>
      <c r="F125">
        <f t="shared" si="16"/>
        <v>0</v>
      </c>
      <c r="G125">
        <f t="shared" si="19"/>
        <v>0</v>
      </c>
      <c r="H125" s="3">
        <f t="shared" si="20"/>
        <v>0</v>
      </c>
      <c r="J125" s="2" t="e">
        <f t="shared" si="15"/>
        <v>#DIV/0!</v>
      </c>
      <c r="K125" s="1">
        <v>1180</v>
      </c>
      <c r="L125" s="1">
        <v>1140</v>
      </c>
      <c r="M125" s="1">
        <v>1</v>
      </c>
      <c r="N125" s="1">
        <v>100</v>
      </c>
      <c r="O125" s="1">
        <v>14</v>
      </c>
    </row>
    <row r="126" spans="4:15" x14ac:dyDescent="0.2">
      <c r="D126">
        <f t="shared" si="17"/>
        <v>0</v>
      </c>
      <c r="E126">
        <f t="shared" si="18"/>
        <v>0</v>
      </c>
      <c r="F126">
        <f t="shared" si="16"/>
        <v>0</v>
      </c>
      <c r="G126">
        <f t="shared" si="19"/>
        <v>0</v>
      </c>
      <c r="H126" s="3">
        <f t="shared" si="20"/>
        <v>0</v>
      </c>
      <c r="J126" s="2" t="e">
        <f t="shared" si="15"/>
        <v>#DIV/0!</v>
      </c>
      <c r="K126" s="1">
        <v>1180</v>
      </c>
      <c r="L126" s="1">
        <v>1140</v>
      </c>
      <c r="M126" s="1">
        <v>1</v>
      </c>
      <c r="N126" s="1">
        <v>100</v>
      </c>
      <c r="O126" s="1">
        <v>14</v>
      </c>
    </row>
    <row r="127" spans="4:15" x14ac:dyDescent="0.2">
      <c r="D127">
        <f t="shared" si="17"/>
        <v>0</v>
      </c>
      <c r="E127">
        <f t="shared" si="18"/>
        <v>0</v>
      </c>
      <c r="F127">
        <f t="shared" si="16"/>
        <v>0</v>
      </c>
      <c r="G127">
        <f t="shared" si="19"/>
        <v>0</v>
      </c>
      <c r="H127" s="3">
        <f t="shared" si="20"/>
        <v>0</v>
      </c>
      <c r="J127" s="2" t="e">
        <f t="shared" si="15"/>
        <v>#DIV/0!</v>
      </c>
      <c r="K127" s="1">
        <v>1180</v>
      </c>
      <c r="L127" s="1">
        <v>1140</v>
      </c>
      <c r="M127" s="1">
        <v>1</v>
      </c>
      <c r="N127" s="1">
        <v>100</v>
      </c>
      <c r="O127" s="1">
        <v>14</v>
      </c>
    </row>
    <row r="128" spans="4:15" x14ac:dyDescent="0.2">
      <c r="D128">
        <f t="shared" si="17"/>
        <v>0</v>
      </c>
      <c r="E128">
        <f t="shared" si="18"/>
        <v>0</v>
      </c>
      <c r="F128">
        <f t="shared" si="16"/>
        <v>0</v>
      </c>
      <c r="G128">
        <f t="shared" si="19"/>
        <v>0</v>
      </c>
      <c r="H128" s="3">
        <f t="shared" si="20"/>
        <v>0</v>
      </c>
      <c r="J128" s="2" t="e">
        <f t="shared" si="15"/>
        <v>#DIV/0!</v>
      </c>
      <c r="K128" s="1">
        <v>1180</v>
      </c>
      <c r="L128" s="1">
        <v>1140</v>
      </c>
      <c r="M128" s="1">
        <v>1</v>
      </c>
      <c r="N128" s="1">
        <v>100</v>
      </c>
      <c r="O128" s="1">
        <v>14</v>
      </c>
    </row>
    <row r="129" spans="4:15" x14ac:dyDescent="0.2">
      <c r="D129">
        <f t="shared" si="17"/>
        <v>0</v>
      </c>
      <c r="E129">
        <f t="shared" si="18"/>
        <v>0</v>
      </c>
      <c r="F129">
        <f t="shared" si="16"/>
        <v>0</v>
      </c>
      <c r="G129">
        <f t="shared" si="19"/>
        <v>0</v>
      </c>
      <c r="H129" s="3">
        <f t="shared" si="20"/>
        <v>0</v>
      </c>
      <c r="J129" s="2" t="e">
        <f t="shared" ref="J129:J160" si="21">((I129-H129)/H129)*100</f>
        <v>#DIV/0!</v>
      </c>
      <c r="K129" s="1">
        <v>1180</v>
      </c>
      <c r="L129" s="1">
        <v>1140</v>
      </c>
      <c r="M129" s="1">
        <v>1</v>
      </c>
      <c r="N129" s="1">
        <v>100</v>
      </c>
      <c r="O129" s="1">
        <v>14</v>
      </c>
    </row>
    <row r="130" spans="4:15" x14ac:dyDescent="0.2">
      <c r="D130">
        <f t="shared" si="17"/>
        <v>0</v>
      </c>
      <c r="E130">
        <f t="shared" si="18"/>
        <v>0</v>
      </c>
      <c r="F130">
        <f t="shared" ref="F130:F160" si="22">D130*((K130+L130)/2)*((M130+N130))/2</f>
        <v>0</v>
      </c>
      <c r="G130">
        <f t="shared" si="19"/>
        <v>0</v>
      </c>
      <c r="H130" s="3">
        <f t="shared" si="20"/>
        <v>0</v>
      </c>
      <c r="J130" s="2" t="e">
        <f t="shared" si="21"/>
        <v>#DIV/0!</v>
      </c>
      <c r="K130" s="1">
        <v>1180</v>
      </c>
      <c r="L130" s="1">
        <v>1140</v>
      </c>
      <c r="M130" s="1">
        <v>1</v>
      </c>
      <c r="N130" s="1">
        <v>100</v>
      </c>
      <c r="O130" s="1">
        <v>14</v>
      </c>
    </row>
    <row r="131" spans="4:15" x14ac:dyDescent="0.2">
      <c r="D131">
        <f t="shared" si="17"/>
        <v>0</v>
      </c>
      <c r="E131">
        <f t="shared" si="18"/>
        <v>0</v>
      </c>
      <c r="F131">
        <f t="shared" si="22"/>
        <v>0</v>
      </c>
      <c r="G131">
        <f t="shared" si="19"/>
        <v>0</v>
      </c>
      <c r="H131" s="3">
        <f t="shared" si="20"/>
        <v>0</v>
      </c>
      <c r="J131" s="2" t="e">
        <f t="shared" si="21"/>
        <v>#DIV/0!</v>
      </c>
      <c r="K131" s="1">
        <v>1180</v>
      </c>
      <c r="L131" s="1">
        <v>1140</v>
      </c>
      <c r="M131" s="1">
        <v>1</v>
      </c>
      <c r="N131" s="1">
        <v>100</v>
      </c>
      <c r="O131" s="1">
        <v>14</v>
      </c>
    </row>
    <row r="132" spans="4:15" x14ac:dyDescent="0.2">
      <c r="D132">
        <f t="shared" si="17"/>
        <v>0</v>
      </c>
      <c r="E132">
        <f t="shared" si="18"/>
        <v>0</v>
      </c>
      <c r="F132">
        <f t="shared" si="22"/>
        <v>0</v>
      </c>
      <c r="G132">
        <f t="shared" si="19"/>
        <v>0</v>
      </c>
      <c r="H132" s="3">
        <f t="shared" si="20"/>
        <v>0</v>
      </c>
      <c r="J132" s="2" t="e">
        <f t="shared" si="21"/>
        <v>#DIV/0!</v>
      </c>
      <c r="K132" s="1">
        <v>1180</v>
      </c>
      <c r="L132" s="1">
        <v>1140</v>
      </c>
      <c r="M132" s="1">
        <v>1</v>
      </c>
      <c r="N132" s="1">
        <v>100</v>
      </c>
      <c r="O132" s="1">
        <v>14</v>
      </c>
    </row>
    <row r="133" spans="4:15" x14ac:dyDescent="0.2">
      <c r="D133">
        <f t="shared" si="17"/>
        <v>0</v>
      </c>
      <c r="E133">
        <f t="shared" si="18"/>
        <v>0</v>
      </c>
      <c r="F133">
        <f t="shared" si="22"/>
        <v>0</v>
      </c>
      <c r="G133">
        <f t="shared" si="19"/>
        <v>0</v>
      </c>
      <c r="H133" s="3">
        <f t="shared" si="20"/>
        <v>0</v>
      </c>
      <c r="J133" s="2" t="e">
        <f t="shared" si="21"/>
        <v>#DIV/0!</v>
      </c>
      <c r="K133" s="1">
        <v>1180</v>
      </c>
      <c r="L133" s="1">
        <v>1140</v>
      </c>
      <c r="M133" s="1">
        <v>1</v>
      </c>
      <c r="N133" s="1">
        <v>100</v>
      </c>
      <c r="O133" s="1">
        <v>14</v>
      </c>
    </row>
    <row r="134" spans="4:15" x14ac:dyDescent="0.2">
      <c r="D134">
        <f t="shared" si="17"/>
        <v>0</v>
      </c>
      <c r="E134">
        <f t="shared" si="18"/>
        <v>0</v>
      </c>
      <c r="F134">
        <f t="shared" si="22"/>
        <v>0</v>
      </c>
      <c r="G134">
        <f t="shared" si="19"/>
        <v>0</v>
      </c>
      <c r="H134" s="3">
        <f t="shared" si="20"/>
        <v>0</v>
      </c>
      <c r="J134" s="2" t="e">
        <f t="shared" si="21"/>
        <v>#DIV/0!</v>
      </c>
      <c r="K134" s="1">
        <v>1180</v>
      </c>
      <c r="L134" s="1">
        <v>1140</v>
      </c>
      <c r="M134" s="1">
        <v>1</v>
      </c>
      <c r="N134" s="1">
        <v>100</v>
      </c>
      <c r="O134" s="1">
        <v>14</v>
      </c>
    </row>
    <row r="135" spans="4:15" x14ac:dyDescent="0.2">
      <c r="D135">
        <f t="shared" si="17"/>
        <v>0</v>
      </c>
      <c r="E135">
        <f t="shared" si="18"/>
        <v>0</v>
      </c>
      <c r="F135">
        <f t="shared" si="22"/>
        <v>0</v>
      </c>
      <c r="G135">
        <f t="shared" si="19"/>
        <v>0</v>
      </c>
      <c r="H135" s="3">
        <f t="shared" si="20"/>
        <v>0</v>
      </c>
      <c r="J135" s="2" t="e">
        <f t="shared" si="21"/>
        <v>#DIV/0!</v>
      </c>
      <c r="K135" s="1">
        <v>1180</v>
      </c>
      <c r="L135" s="1">
        <v>1140</v>
      </c>
      <c r="M135" s="1">
        <v>1</v>
      </c>
      <c r="N135" s="1">
        <v>100</v>
      </c>
      <c r="O135" s="1">
        <v>14</v>
      </c>
    </row>
    <row r="136" spans="4:15" x14ac:dyDescent="0.2">
      <c r="D136">
        <f t="shared" si="17"/>
        <v>0</v>
      </c>
      <c r="E136">
        <f t="shared" si="18"/>
        <v>0</v>
      </c>
      <c r="F136">
        <f t="shared" si="22"/>
        <v>0</v>
      </c>
      <c r="G136">
        <f t="shared" si="19"/>
        <v>0</v>
      </c>
      <c r="H136" s="3">
        <f t="shared" si="20"/>
        <v>0</v>
      </c>
      <c r="J136" s="2" t="e">
        <f t="shared" si="21"/>
        <v>#DIV/0!</v>
      </c>
      <c r="K136" s="1">
        <v>1180</v>
      </c>
      <c r="L136" s="1">
        <v>1140</v>
      </c>
      <c r="M136" s="1">
        <v>1</v>
      </c>
      <c r="N136" s="1">
        <v>100</v>
      </c>
      <c r="O136" s="1">
        <v>14</v>
      </c>
    </row>
    <row r="137" spans="4:15" x14ac:dyDescent="0.2">
      <c r="D137">
        <f t="shared" si="17"/>
        <v>0</v>
      </c>
      <c r="E137">
        <f t="shared" si="18"/>
        <v>0</v>
      </c>
      <c r="F137">
        <f t="shared" si="22"/>
        <v>0</v>
      </c>
      <c r="G137">
        <f t="shared" si="19"/>
        <v>0</v>
      </c>
      <c r="H137" s="3">
        <f t="shared" si="20"/>
        <v>0</v>
      </c>
      <c r="J137" s="2" t="e">
        <f t="shared" si="21"/>
        <v>#DIV/0!</v>
      </c>
      <c r="K137" s="1">
        <v>1180</v>
      </c>
      <c r="L137" s="1">
        <v>1140</v>
      </c>
      <c r="M137" s="1">
        <v>1</v>
      </c>
      <c r="N137" s="1">
        <v>100</v>
      </c>
      <c r="O137" s="1">
        <v>14</v>
      </c>
    </row>
    <row r="138" spans="4:15" x14ac:dyDescent="0.2">
      <c r="D138">
        <f t="shared" si="17"/>
        <v>0</v>
      </c>
      <c r="E138">
        <f t="shared" si="18"/>
        <v>0</v>
      </c>
      <c r="F138">
        <f t="shared" si="22"/>
        <v>0</v>
      </c>
      <c r="G138">
        <f t="shared" si="19"/>
        <v>0</v>
      </c>
      <c r="H138" s="3">
        <f t="shared" si="20"/>
        <v>0</v>
      </c>
      <c r="J138" s="2" t="e">
        <f t="shared" si="21"/>
        <v>#DIV/0!</v>
      </c>
      <c r="K138" s="1">
        <v>1180</v>
      </c>
      <c r="L138" s="1">
        <v>1140</v>
      </c>
      <c r="M138" s="1">
        <v>1</v>
      </c>
      <c r="N138" s="1">
        <v>100</v>
      </c>
      <c r="O138" s="1">
        <v>14</v>
      </c>
    </row>
    <row r="139" spans="4:15" x14ac:dyDescent="0.2">
      <c r="D139">
        <f t="shared" si="17"/>
        <v>0</v>
      </c>
      <c r="E139">
        <f t="shared" si="18"/>
        <v>0</v>
      </c>
      <c r="F139">
        <f t="shared" si="22"/>
        <v>0</v>
      </c>
      <c r="G139">
        <f t="shared" si="19"/>
        <v>0</v>
      </c>
      <c r="H139" s="3">
        <f t="shared" si="20"/>
        <v>0</v>
      </c>
      <c r="J139" s="2" t="e">
        <f t="shared" si="21"/>
        <v>#DIV/0!</v>
      </c>
      <c r="K139" s="1">
        <v>1180</v>
      </c>
      <c r="L139" s="1">
        <v>1140</v>
      </c>
      <c r="M139" s="1">
        <v>1</v>
      </c>
      <c r="N139" s="1">
        <v>100</v>
      </c>
      <c r="O139" s="1">
        <v>14</v>
      </c>
    </row>
    <row r="140" spans="4:15" x14ac:dyDescent="0.2">
      <c r="D140">
        <f t="shared" si="17"/>
        <v>0</v>
      </c>
      <c r="E140">
        <f t="shared" si="18"/>
        <v>0</v>
      </c>
      <c r="F140">
        <f t="shared" si="22"/>
        <v>0</v>
      </c>
      <c r="G140">
        <f t="shared" si="19"/>
        <v>0</v>
      </c>
      <c r="H140" s="3">
        <f t="shared" si="20"/>
        <v>0</v>
      </c>
      <c r="J140" s="2" t="e">
        <f t="shared" si="21"/>
        <v>#DIV/0!</v>
      </c>
      <c r="K140" s="1">
        <v>1180</v>
      </c>
      <c r="L140" s="1">
        <v>1140</v>
      </c>
      <c r="M140" s="1">
        <v>1</v>
      </c>
      <c r="N140" s="1">
        <v>100</v>
      </c>
      <c r="O140" s="1">
        <v>14</v>
      </c>
    </row>
    <row r="141" spans="4:15" x14ac:dyDescent="0.2">
      <c r="D141">
        <f t="shared" si="17"/>
        <v>0</v>
      </c>
      <c r="E141">
        <f t="shared" si="18"/>
        <v>0</v>
      </c>
      <c r="F141">
        <f t="shared" si="22"/>
        <v>0</v>
      </c>
      <c r="G141">
        <f t="shared" si="19"/>
        <v>0</v>
      </c>
      <c r="H141" s="3">
        <f t="shared" si="20"/>
        <v>0</v>
      </c>
      <c r="J141" s="2" t="e">
        <f t="shared" si="21"/>
        <v>#DIV/0!</v>
      </c>
      <c r="K141" s="1">
        <v>1180</v>
      </c>
      <c r="L141" s="1">
        <v>1140</v>
      </c>
      <c r="M141" s="1">
        <v>1</v>
      </c>
      <c r="N141" s="1">
        <v>100</v>
      </c>
      <c r="O141" s="1">
        <v>14</v>
      </c>
    </row>
    <row r="142" spans="4:15" x14ac:dyDescent="0.2">
      <c r="D142">
        <f t="shared" si="17"/>
        <v>0</v>
      </c>
      <c r="E142">
        <f t="shared" si="18"/>
        <v>0</v>
      </c>
      <c r="F142">
        <f t="shared" si="22"/>
        <v>0</v>
      </c>
      <c r="G142">
        <f t="shared" si="19"/>
        <v>0</v>
      </c>
      <c r="H142" s="3">
        <f t="shared" si="20"/>
        <v>0</v>
      </c>
      <c r="J142" s="2" t="e">
        <f t="shared" si="21"/>
        <v>#DIV/0!</v>
      </c>
      <c r="K142" s="1">
        <v>1180</v>
      </c>
      <c r="L142" s="1">
        <v>1140</v>
      </c>
      <c r="M142" s="1">
        <v>1</v>
      </c>
      <c r="N142" s="1">
        <v>100</v>
      </c>
      <c r="O142" s="1">
        <v>14</v>
      </c>
    </row>
    <row r="143" spans="4:15" x14ac:dyDescent="0.2">
      <c r="D143">
        <f t="shared" si="17"/>
        <v>0</v>
      </c>
      <c r="E143">
        <f t="shared" si="18"/>
        <v>0</v>
      </c>
      <c r="F143">
        <f t="shared" si="22"/>
        <v>0</v>
      </c>
      <c r="G143">
        <f t="shared" si="19"/>
        <v>0</v>
      </c>
      <c r="H143" s="3">
        <f t="shared" si="20"/>
        <v>0</v>
      </c>
      <c r="J143" s="2" t="e">
        <f t="shared" si="21"/>
        <v>#DIV/0!</v>
      </c>
      <c r="K143" s="1">
        <v>1180</v>
      </c>
      <c r="L143" s="1">
        <v>1140</v>
      </c>
      <c r="M143" s="1">
        <v>1</v>
      </c>
      <c r="N143" s="1">
        <v>100</v>
      </c>
      <c r="O143" s="1">
        <v>14</v>
      </c>
    </row>
    <row r="144" spans="4:15" x14ac:dyDescent="0.2">
      <c r="D144">
        <f t="shared" si="17"/>
        <v>0</v>
      </c>
      <c r="E144">
        <f t="shared" si="18"/>
        <v>0</v>
      </c>
      <c r="F144">
        <f t="shared" si="22"/>
        <v>0</v>
      </c>
      <c r="G144">
        <f t="shared" si="19"/>
        <v>0</v>
      </c>
      <c r="H144" s="3">
        <f t="shared" si="20"/>
        <v>0</v>
      </c>
      <c r="J144" s="2" t="e">
        <f t="shared" si="21"/>
        <v>#DIV/0!</v>
      </c>
      <c r="K144" s="1">
        <v>1180</v>
      </c>
      <c r="L144" s="1">
        <v>1140</v>
      </c>
      <c r="M144" s="1">
        <v>1</v>
      </c>
      <c r="N144" s="1">
        <v>100</v>
      </c>
      <c r="O144" s="1">
        <v>14</v>
      </c>
    </row>
    <row r="145" spans="4:15" x14ac:dyDescent="0.2">
      <c r="D145">
        <f t="shared" si="17"/>
        <v>0</v>
      </c>
      <c r="E145">
        <f t="shared" si="18"/>
        <v>0</v>
      </c>
      <c r="F145">
        <f t="shared" si="22"/>
        <v>0</v>
      </c>
      <c r="G145">
        <f t="shared" si="19"/>
        <v>0</v>
      </c>
      <c r="H145" s="3">
        <f t="shared" si="20"/>
        <v>0</v>
      </c>
      <c r="J145" s="2" t="e">
        <f t="shared" si="21"/>
        <v>#DIV/0!</v>
      </c>
      <c r="K145" s="1">
        <v>1180</v>
      </c>
      <c r="L145" s="1">
        <v>1140</v>
      </c>
      <c r="M145" s="1">
        <v>1</v>
      </c>
      <c r="N145" s="1">
        <v>100</v>
      </c>
      <c r="O145" s="1">
        <v>14</v>
      </c>
    </row>
    <row r="146" spans="4:15" x14ac:dyDescent="0.2">
      <c r="D146">
        <f t="shared" si="17"/>
        <v>0</v>
      </c>
      <c r="E146">
        <f t="shared" si="18"/>
        <v>0</v>
      </c>
      <c r="F146">
        <f t="shared" si="22"/>
        <v>0</v>
      </c>
      <c r="G146">
        <f t="shared" si="19"/>
        <v>0</v>
      </c>
      <c r="H146" s="3">
        <f t="shared" si="20"/>
        <v>0</v>
      </c>
      <c r="J146" s="2" t="e">
        <f t="shared" si="21"/>
        <v>#DIV/0!</v>
      </c>
      <c r="K146" s="1">
        <v>1180</v>
      </c>
      <c r="L146" s="1">
        <v>1140</v>
      </c>
      <c r="M146" s="1">
        <v>1</v>
      </c>
      <c r="N146" s="1">
        <v>100</v>
      </c>
      <c r="O146" s="1">
        <v>14</v>
      </c>
    </row>
    <row r="147" spans="4:15" x14ac:dyDescent="0.2">
      <c r="D147">
        <f t="shared" si="17"/>
        <v>0</v>
      </c>
      <c r="E147">
        <f t="shared" si="18"/>
        <v>0</v>
      </c>
      <c r="F147">
        <f t="shared" si="22"/>
        <v>0</v>
      </c>
      <c r="G147">
        <f t="shared" si="19"/>
        <v>0</v>
      </c>
      <c r="H147" s="3">
        <f t="shared" si="20"/>
        <v>0</v>
      </c>
      <c r="J147" s="2" t="e">
        <f t="shared" si="21"/>
        <v>#DIV/0!</v>
      </c>
      <c r="K147" s="1">
        <v>1180</v>
      </c>
      <c r="L147" s="1">
        <v>1140</v>
      </c>
      <c r="M147" s="1">
        <v>1</v>
      </c>
      <c r="N147" s="1">
        <v>100</v>
      </c>
      <c r="O147" s="1">
        <v>14</v>
      </c>
    </row>
    <row r="148" spans="4:15" x14ac:dyDescent="0.2">
      <c r="D148">
        <f t="shared" si="17"/>
        <v>0</v>
      </c>
      <c r="E148">
        <f t="shared" si="18"/>
        <v>0</v>
      </c>
      <c r="F148">
        <f t="shared" si="22"/>
        <v>0</v>
      </c>
      <c r="G148">
        <f t="shared" si="19"/>
        <v>0</v>
      </c>
      <c r="H148" s="3">
        <f t="shared" si="20"/>
        <v>0</v>
      </c>
      <c r="J148" s="2" t="e">
        <f t="shared" si="21"/>
        <v>#DIV/0!</v>
      </c>
      <c r="K148" s="1">
        <v>1180</v>
      </c>
      <c r="L148" s="1">
        <v>1140</v>
      </c>
      <c r="M148" s="1">
        <v>1</v>
      </c>
      <c r="N148" s="1">
        <v>100</v>
      </c>
      <c r="O148" s="1">
        <v>14</v>
      </c>
    </row>
    <row r="149" spans="4:15" x14ac:dyDescent="0.2">
      <c r="D149">
        <f t="shared" si="17"/>
        <v>0</v>
      </c>
      <c r="E149">
        <f t="shared" si="18"/>
        <v>0</v>
      </c>
      <c r="F149">
        <f t="shared" si="22"/>
        <v>0</v>
      </c>
      <c r="G149">
        <f t="shared" si="19"/>
        <v>0</v>
      </c>
      <c r="H149" s="3">
        <f t="shared" si="20"/>
        <v>0</v>
      </c>
      <c r="J149" s="2" t="e">
        <f t="shared" si="21"/>
        <v>#DIV/0!</v>
      </c>
      <c r="K149" s="1">
        <v>1180</v>
      </c>
      <c r="L149" s="1">
        <v>1140</v>
      </c>
      <c r="M149" s="1">
        <v>1</v>
      </c>
      <c r="N149" s="1">
        <v>100</v>
      </c>
      <c r="O149" s="1">
        <v>14</v>
      </c>
    </row>
    <row r="150" spans="4:15" x14ac:dyDescent="0.2">
      <c r="D150">
        <f t="shared" si="17"/>
        <v>0</v>
      </c>
      <c r="E150">
        <f t="shared" si="18"/>
        <v>0</v>
      </c>
      <c r="F150">
        <f t="shared" si="22"/>
        <v>0</v>
      </c>
      <c r="G150">
        <f t="shared" si="19"/>
        <v>0</v>
      </c>
      <c r="H150" s="3">
        <f t="shared" si="20"/>
        <v>0</v>
      </c>
      <c r="J150" s="2" t="e">
        <f t="shared" si="21"/>
        <v>#DIV/0!</v>
      </c>
      <c r="K150" s="1">
        <v>1180</v>
      </c>
      <c r="L150" s="1">
        <v>1140</v>
      </c>
      <c r="M150" s="1">
        <v>1</v>
      </c>
      <c r="N150" s="1">
        <v>100</v>
      </c>
      <c r="O150" s="1">
        <v>14</v>
      </c>
    </row>
    <row r="151" spans="4:15" x14ac:dyDescent="0.2">
      <c r="D151">
        <f t="shared" si="17"/>
        <v>0</v>
      </c>
      <c r="E151">
        <f t="shared" si="18"/>
        <v>0</v>
      </c>
      <c r="F151">
        <f t="shared" si="22"/>
        <v>0</v>
      </c>
      <c r="G151">
        <f t="shared" si="19"/>
        <v>0</v>
      </c>
      <c r="H151" s="3">
        <f t="shared" si="20"/>
        <v>0</v>
      </c>
      <c r="J151" s="2" t="e">
        <f t="shared" si="21"/>
        <v>#DIV/0!</v>
      </c>
      <c r="K151" s="1">
        <v>1180</v>
      </c>
      <c r="L151" s="1">
        <v>1140</v>
      </c>
      <c r="M151" s="1">
        <v>1</v>
      </c>
      <c r="N151" s="1">
        <v>100</v>
      </c>
      <c r="O151" s="1">
        <v>14</v>
      </c>
    </row>
    <row r="152" spans="4:15" x14ac:dyDescent="0.2">
      <c r="D152">
        <f t="shared" si="17"/>
        <v>0</v>
      </c>
      <c r="E152">
        <f t="shared" si="18"/>
        <v>0</v>
      </c>
      <c r="F152">
        <f t="shared" si="22"/>
        <v>0</v>
      </c>
      <c r="G152">
        <f t="shared" si="19"/>
        <v>0</v>
      </c>
      <c r="H152" s="3">
        <f t="shared" si="20"/>
        <v>0</v>
      </c>
      <c r="J152" s="2" t="e">
        <f t="shared" si="21"/>
        <v>#DIV/0!</v>
      </c>
      <c r="K152" s="1">
        <v>1180</v>
      </c>
      <c r="L152" s="1">
        <v>1140</v>
      </c>
      <c r="M152" s="1">
        <v>1</v>
      </c>
      <c r="N152" s="1">
        <v>100</v>
      </c>
      <c r="O152" s="1">
        <v>14</v>
      </c>
    </row>
    <row r="153" spans="4:15" x14ac:dyDescent="0.2">
      <c r="D153">
        <f t="shared" si="17"/>
        <v>0</v>
      </c>
      <c r="E153">
        <f t="shared" si="18"/>
        <v>0</v>
      </c>
      <c r="F153">
        <f t="shared" si="22"/>
        <v>0</v>
      </c>
      <c r="G153">
        <f t="shared" si="19"/>
        <v>0</v>
      </c>
      <c r="H153" s="3">
        <f t="shared" si="20"/>
        <v>0</v>
      </c>
      <c r="J153" s="2" t="e">
        <f t="shared" si="21"/>
        <v>#DIV/0!</v>
      </c>
      <c r="K153" s="1">
        <v>1180</v>
      </c>
      <c r="L153" s="1">
        <v>1140</v>
      </c>
      <c r="M153" s="1">
        <v>1</v>
      </c>
      <c r="N153" s="1">
        <v>100</v>
      </c>
      <c r="O153" s="1">
        <v>14</v>
      </c>
    </row>
    <row r="154" spans="4:15" x14ac:dyDescent="0.2">
      <c r="D154">
        <f t="shared" si="17"/>
        <v>0</v>
      </c>
      <c r="E154">
        <f t="shared" si="18"/>
        <v>0</v>
      </c>
      <c r="F154">
        <f t="shared" si="22"/>
        <v>0</v>
      </c>
      <c r="G154">
        <f t="shared" si="19"/>
        <v>0</v>
      </c>
      <c r="H154" s="3">
        <f t="shared" si="20"/>
        <v>0</v>
      </c>
      <c r="J154" s="2" t="e">
        <f t="shared" si="21"/>
        <v>#DIV/0!</v>
      </c>
      <c r="K154" s="1">
        <v>1180</v>
      </c>
      <c r="L154" s="1">
        <v>1140</v>
      </c>
      <c r="M154" s="1">
        <v>1</v>
      </c>
      <c r="N154" s="1">
        <v>100</v>
      </c>
      <c r="O154" s="1">
        <v>14</v>
      </c>
    </row>
    <row r="155" spans="4:15" x14ac:dyDescent="0.2">
      <c r="D155">
        <f t="shared" si="17"/>
        <v>0</v>
      </c>
      <c r="E155">
        <f t="shared" si="18"/>
        <v>0</v>
      </c>
      <c r="F155">
        <f t="shared" si="22"/>
        <v>0</v>
      </c>
      <c r="G155">
        <f t="shared" si="19"/>
        <v>0</v>
      </c>
      <c r="H155" s="3">
        <f t="shared" si="20"/>
        <v>0</v>
      </c>
      <c r="J155" s="2" t="e">
        <f t="shared" si="21"/>
        <v>#DIV/0!</v>
      </c>
      <c r="K155" s="1">
        <v>1180</v>
      </c>
      <c r="L155" s="1">
        <v>1140</v>
      </c>
      <c r="M155" s="1">
        <v>1</v>
      </c>
      <c r="N155" s="1">
        <v>100</v>
      </c>
      <c r="O155" s="1">
        <v>14</v>
      </c>
    </row>
    <row r="156" spans="4:15" x14ac:dyDescent="0.2">
      <c r="D156">
        <f t="shared" si="17"/>
        <v>0</v>
      </c>
      <c r="E156">
        <f t="shared" si="18"/>
        <v>0</v>
      </c>
      <c r="F156">
        <f t="shared" si="22"/>
        <v>0</v>
      </c>
      <c r="G156">
        <f t="shared" si="19"/>
        <v>0</v>
      </c>
      <c r="H156" s="3">
        <f t="shared" si="20"/>
        <v>0</v>
      </c>
      <c r="J156" s="2" t="e">
        <f t="shared" si="21"/>
        <v>#DIV/0!</v>
      </c>
      <c r="K156" s="1">
        <v>1180</v>
      </c>
      <c r="L156" s="1">
        <v>1140</v>
      </c>
      <c r="M156" s="1">
        <v>1</v>
      </c>
      <c r="N156" s="1">
        <v>100</v>
      </c>
      <c r="O156" s="1">
        <v>14</v>
      </c>
    </row>
    <row r="157" spans="4:15" x14ac:dyDescent="0.2">
      <c r="D157">
        <f t="shared" si="17"/>
        <v>0</v>
      </c>
      <c r="E157">
        <f t="shared" si="18"/>
        <v>0</v>
      </c>
      <c r="F157">
        <f t="shared" si="22"/>
        <v>0</v>
      </c>
      <c r="G157">
        <f t="shared" si="19"/>
        <v>0</v>
      </c>
      <c r="H157" s="3">
        <f t="shared" si="20"/>
        <v>0</v>
      </c>
      <c r="J157" s="2" t="e">
        <f t="shared" si="21"/>
        <v>#DIV/0!</v>
      </c>
      <c r="K157" s="1">
        <v>1180</v>
      </c>
      <c r="L157" s="1">
        <v>1140</v>
      </c>
      <c r="M157" s="1">
        <v>1</v>
      </c>
      <c r="N157" s="1">
        <v>100</v>
      </c>
      <c r="O157" s="1">
        <v>14</v>
      </c>
    </row>
    <row r="158" spans="4:15" x14ac:dyDescent="0.2">
      <c r="D158">
        <f t="shared" si="17"/>
        <v>0</v>
      </c>
      <c r="E158">
        <f t="shared" si="18"/>
        <v>0</v>
      </c>
      <c r="F158">
        <f t="shared" si="22"/>
        <v>0</v>
      </c>
      <c r="G158">
        <f t="shared" si="19"/>
        <v>0</v>
      </c>
      <c r="H158" s="3">
        <f t="shared" si="20"/>
        <v>0</v>
      </c>
      <c r="J158" s="2" t="e">
        <f t="shared" si="21"/>
        <v>#DIV/0!</v>
      </c>
      <c r="K158" s="1">
        <v>1180</v>
      </c>
      <c r="L158" s="1">
        <v>1140</v>
      </c>
      <c r="M158" s="1">
        <v>1</v>
      </c>
      <c r="N158" s="1">
        <v>100</v>
      </c>
      <c r="O158" s="1">
        <v>14</v>
      </c>
    </row>
    <row r="159" spans="4:15" x14ac:dyDescent="0.2">
      <c r="D159">
        <f t="shared" si="17"/>
        <v>0</v>
      </c>
      <c r="E159">
        <f t="shared" si="18"/>
        <v>0</v>
      </c>
      <c r="F159">
        <f t="shared" si="22"/>
        <v>0</v>
      </c>
      <c r="G159">
        <f t="shared" si="19"/>
        <v>0</v>
      </c>
      <c r="H159" s="3">
        <f t="shared" si="20"/>
        <v>0</v>
      </c>
      <c r="J159" s="2" t="e">
        <f t="shared" si="21"/>
        <v>#DIV/0!</v>
      </c>
      <c r="K159" s="1">
        <v>1180</v>
      </c>
      <c r="L159" s="1">
        <v>1140</v>
      </c>
      <c r="M159" s="1">
        <v>1</v>
      </c>
      <c r="N159" s="1">
        <v>100</v>
      </c>
      <c r="O159" s="1">
        <v>14</v>
      </c>
    </row>
    <row r="160" spans="4:15" x14ac:dyDescent="0.2">
      <c r="D160">
        <f t="shared" si="17"/>
        <v>0</v>
      </c>
      <c r="E160">
        <f t="shared" si="18"/>
        <v>0</v>
      </c>
      <c r="F160">
        <f t="shared" si="22"/>
        <v>0</v>
      </c>
      <c r="G160">
        <f t="shared" si="19"/>
        <v>0</v>
      </c>
      <c r="H160" s="3">
        <f t="shared" si="20"/>
        <v>0</v>
      </c>
      <c r="J160" s="2" t="e">
        <f t="shared" si="21"/>
        <v>#DIV/0!</v>
      </c>
      <c r="K160" s="1">
        <v>1180</v>
      </c>
      <c r="L160" s="1">
        <v>1140</v>
      </c>
      <c r="M160" s="1">
        <v>1</v>
      </c>
      <c r="N160" s="1">
        <v>100</v>
      </c>
      <c r="O160" s="1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2017-09-27T02:15:08Z</dcterms:created>
  <dcterms:modified xsi:type="dcterms:W3CDTF">2017-11-02T18:24:21Z</dcterms:modified>
</cp:coreProperties>
</file>