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eu Drive\07_per_shared\projCDat_25_1\src\03_experiment_plan\plans\"/>
    </mc:Choice>
  </mc:AlternateContent>
  <xr:revisionPtr revIDLastSave="0" documentId="13_ncr:1_{4130B8CD-A659-42B6-8512-C81196E8B5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delo" sheetId="1" r:id="rId1"/>
  </sheets>
  <calcPr calcId="181029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D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</calcChain>
</file>

<file path=xl/sharedStrings.xml><?xml version="1.0" encoding="utf-8"?>
<sst xmlns="http://schemas.openxmlformats.org/spreadsheetml/2006/main" count="1198" uniqueCount="603">
  <si>
    <t>Pré-Processamento</t>
  </si>
  <si>
    <t>Pós-Processamento</t>
  </si>
  <si>
    <t>Normalização</t>
  </si>
  <si>
    <t>PCA</t>
  </si>
  <si>
    <t>Algoritmo</t>
  </si>
  <si>
    <t>Cenário</t>
  </si>
  <si>
    <t>Mineração</t>
  </si>
  <si>
    <t>Estado Randômico</t>
  </si>
  <si>
    <t>max_depth</t>
  </si>
  <si>
    <t>n_estimators</t>
  </si>
  <si>
    <t>Cross Validation</t>
  </si>
  <si>
    <t>MAE</t>
  </si>
  <si>
    <t>MSE</t>
  </si>
  <si>
    <t>R²</t>
  </si>
  <si>
    <t>Média</t>
  </si>
  <si>
    <t>Fold 0</t>
  </si>
  <si>
    <t>Fold 1</t>
  </si>
  <si>
    <t>Fold 2</t>
  </si>
  <si>
    <t>Seleção de Variáveis</t>
  </si>
  <si>
    <t>Melhor modelo segundo MAE</t>
  </si>
  <si>
    <t>Melhor modelo segundo  MSE</t>
  </si>
  <si>
    <t>Melhor modelo segundo  R²</t>
  </si>
  <si>
    <t>Fold 3</t>
  </si>
  <si>
    <t>Fold 4</t>
  </si>
  <si>
    <r>
      <rPr>
        <b/>
        <i/>
        <sz val="8"/>
        <color theme="1"/>
        <rFont val="Calibri"/>
        <family val="2"/>
        <scheme val="minor"/>
      </rPr>
      <t>Outliers</t>
    </r>
    <r>
      <rPr>
        <b/>
        <sz val="8"/>
        <color theme="1"/>
        <rFont val="Calibri"/>
        <family val="2"/>
        <scheme val="minor"/>
      </rPr>
      <t xml:space="preserve"> Removidos</t>
    </r>
  </si>
  <si>
    <t>FS=na|FE=na|OUT=0|NORM=0|PCA=na|ALGORITHM=randomforestregressor|CV=2|N_ESTIMATORS=100|MAX_DEPTH=6|RANDOM_STATE=42</t>
  </si>
  <si>
    <t>FS=na|FE=na|OUT=0|NORM=0|PCA=na|ALGORITHM=randomforestregressor|CV=3|N_ESTIMATORS=100|MAX_DEPTH=6|RANDOM_STATE=42</t>
  </si>
  <si>
    <t>FS=na|FE=na|OUT=0|NORM=0|PCA=na|ALGORITHM=randomforestregressor|CV=5|N_ESTIMATORS=100|MAX_DEPTH=6|RANDOM_STATE=42</t>
  </si>
  <si>
    <t>FS=na|FE=na|OUT=0|NORM=0|PCA=5|ALGORITHM=randomforestregressor|CV=2|N_ESTIMATORS=100|MAX_DEPTH=6|RANDOM_STATE=42</t>
  </si>
  <si>
    <t>FS=na|FE=na|OUT=0|NORM=0|PCA=5|ALGORITHM=randomforestregressor|CV=3|N_ESTIMATORS=100|MAX_DEPTH=6|RANDOM_STATE=42</t>
  </si>
  <si>
    <t>FS=na|FE=na|OUT=0|NORM=0|PCA=5|ALGORITHM=randomforestregressor|CV=5|N_ESTIMATORS=100|MAX_DEPTH=6|RANDOM_STATE=42</t>
  </si>
  <si>
    <t>FS=na|FE=na|OUT=0|NORM=0|PCA=10|ALGORITHM=randomforestregressor|CV=2|N_ESTIMATORS=100|MAX_DEPTH=6|RANDOM_STATE=42</t>
  </si>
  <si>
    <t>FS=na|FE=na|OUT=0|NORM=0|PCA=10|ALGORITHM=randomforestregressor|CV=3|N_ESTIMATORS=100|MAX_DEPTH=6|RANDOM_STATE=42</t>
  </si>
  <si>
    <t>FS=na|FE=na|OUT=0|NORM=0|PCA=10|ALGORITHM=randomforestregressor|CV=5|N_ESTIMATORS=100|MAX_DEPTH=6|RANDOM_STATE=42</t>
  </si>
  <si>
    <t>FS=na|FE=na|OUT=0|NORM=1|PCA=na|ALGORITHM=randomforestregressor|CV=2|N_ESTIMATORS=100|MAX_DEPTH=6|RANDOM_STATE=42</t>
  </si>
  <si>
    <t>FS=na|FE=na|OUT=0|NORM=1|PCA=na|ALGORITHM=randomforestregressor|CV=3|N_ESTIMATORS=100|MAX_DEPTH=6|RANDOM_STATE=42</t>
  </si>
  <si>
    <t>FS=na|FE=na|OUT=0|NORM=1|PCA=na|ALGORITHM=randomforestregressor|CV=5|N_ESTIMATORS=100|MAX_DEPTH=6|RANDOM_STATE=42</t>
  </si>
  <si>
    <t>FS=na|FE=na|OUT=0|NORM=1|PCA=5|ALGORITHM=randomforestregressor|CV=2|N_ESTIMATORS=100|MAX_DEPTH=6|RANDOM_STATE=42</t>
  </si>
  <si>
    <t>FS=na|FE=na|OUT=0|NORM=1|PCA=5|ALGORITHM=randomforestregressor|CV=3|N_ESTIMATORS=100|MAX_DEPTH=6|RANDOM_STATE=42</t>
  </si>
  <si>
    <t>FS=na|FE=na|OUT=0|NORM=1|PCA=5|ALGORITHM=randomforestregressor|CV=5|N_ESTIMATORS=100|MAX_DEPTH=6|RANDOM_STATE=42</t>
  </si>
  <si>
    <t>FS=na|FE=na|OUT=0|NORM=1|PCA=10|ALGORITHM=randomforestregressor|CV=2|N_ESTIMATORS=100|MAX_DEPTH=6|RANDOM_STATE=42</t>
  </si>
  <si>
    <t>FS=na|FE=na|OUT=0|NORM=1|PCA=10|ALGORITHM=randomforestregressor|CV=3|N_ESTIMATORS=100|MAX_DEPTH=6|RANDOM_STATE=42</t>
  </si>
  <si>
    <t>FS=na|FE=na|OUT=0|NORM=1|PCA=10|ALGORITHM=randomforestregressor|CV=5|N_ESTIMATORS=100|MAX_DEPTH=6|RANDOM_STATE=42</t>
  </si>
  <si>
    <t>FS=na|FE=na|OUT=1|NORM=0|PCA=na|ALGORITHM=randomforestregressor|CV=2|N_ESTIMATORS=100|MAX_DEPTH=6|RANDOM_STATE=42</t>
  </si>
  <si>
    <t>FS=na|FE=na|OUT=1|NORM=0|PCA=na|ALGORITHM=randomforestregressor|CV=3|N_ESTIMATORS=100|MAX_DEPTH=6|RANDOM_STATE=42</t>
  </si>
  <si>
    <t>FS=na|FE=na|OUT=1|NORM=0|PCA=na|ALGORITHM=randomforestregressor|CV=5|N_ESTIMATORS=100|MAX_DEPTH=6|RANDOM_STATE=42</t>
  </si>
  <si>
    <t>FS=na|FE=na|OUT=1|NORM=0|PCA=5|ALGORITHM=randomforestregressor|CV=2|N_ESTIMATORS=100|MAX_DEPTH=6|RANDOM_STATE=42</t>
  </si>
  <si>
    <t>FS=na|FE=na|OUT=1|NORM=0|PCA=5|ALGORITHM=randomforestregressor|CV=3|N_ESTIMATORS=100|MAX_DEPTH=6|RANDOM_STATE=42</t>
  </si>
  <si>
    <t>FS=na|FE=na|OUT=1|NORM=0|PCA=5|ALGORITHM=randomforestregressor|CV=5|N_ESTIMATORS=100|MAX_DEPTH=6|RANDOM_STATE=42</t>
  </si>
  <si>
    <t>FS=na|FE=na|OUT=1|NORM=0|PCA=10|ALGORITHM=randomforestregressor|CV=2|N_ESTIMATORS=100|MAX_DEPTH=6|RANDOM_STATE=42</t>
  </si>
  <si>
    <t>FS=na|FE=na|OUT=1|NORM=0|PCA=10|ALGORITHM=randomforestregressor|CV=3|N_ESTIMATORS=100|MAX_DEPTH=6|RANDOM_STATE=42</t>
  </si>
  <si>
    <t>FS=na|FE=na|OUT=1|NORM=0|PCA=10|ALGORITHM=randomforestregressor|CV=5|N_ESTIMATORS=100|MAX_DEPTH=6|RANDOM_STATE=42</t>
  </si>
  <si>
    <t>FS=na|FE=na|OUT=1|NORM=1|PCA=na|ALGORITHM=randomforestregressor|CV=2|N_ESTIMATORS=100|MAX_DEPTH=6|RANDOM_STATE=42</t>
  </si>
  <si>
    <t>FS=na|FE=na|OUT=1|NORM=1|PCA=na|ALGORITHM=randomforestregressor|CV=3|N_ESTIMATORS=100|MAX_DEPTH=6|RANDOM_STATE=42</t>
  </si>
  <si>
    <t>FS=na|FE=na|OUT=1|NORM=1|PCA=na|ALGORITHM=randomforestregressor|CV=5|N_ESTIMATORS=100|MAX_DEPTH=6|RANDOM_STATE=42</t>
  </si>
  <si>
    <t>FS=na|FE=na|OUT=1|NORM=1|PCA=5|ALGORITHM=randomforestregressor|CV=2|N_ESTIMATORS=100|MAX_DEPTH=6|RANDOM_STATE=42</t>
  </si>
  <si>
    <t>FS=na|FE=na|OUT=1|NORM=1|PCA=5|ALGORITHM=randomforestregressor|CV=3|N_ESTIMATORS=100|MAX_DEPTH=6|RANDOM_STATE=42</t>
  </si>
  <si>
    <t>FS=na|FE=na|OUT=1|NORM=1|PCA=5|ALGORITHM=randomforestregressor|CV=5|N_ESTIMATORS=100|MAX_DEPTH=6|RANDOM_STATE=42</t>
  </si>
  <si>
    <t>FS=na|FE=na|OUT=1|NORM=1|PCA=10|ALGORITHM=randomforestregressor|CV=2|N_ESTIMATORS=100|MAX_DEPTH=6|RANDOM_STATE=42</t>
  </si>
  <si>
    <t>FS=na|FE=na|OUT=1|NORM=1|PCA=10|ALGORITHM=randomforestregressor|CV=3|N_ESTIMATORS=100|MAX_DEPTH=6|RANDOM_STATE=42</t>
  </si>
  <si>
    <t>FS=na|FE=na|OUT=1|NORM=1|PCA=10|ALGORITHM=randomforestregressor|CV=5|N_ESTIMATORS=100|MAX_DEPTH=6|RANDOM_STATE=42</t>
  </si>
  <si>
    <t>FS=stateless|FE=na|OUT=0|NORM=0|PCA=na|ALGORITHM=randomforestregressor|CV=2|N_ESTIMATORS=100|MAX_DEPTH=6|RANDOM_STATE=42</t>
  </si>
  <si>
    <t>FS=stateless|FE=na|OUT=0|NORM=0|PCA=na|ALGORITHM=randomforestregressor|CV=3|N_ESTIMATORS=100|MAX_DEPTH=6|RANDOM_STATE=42</t>
  </si>
  <si>
    <t>FS=stateless|FE=na|OUT=0|NORM=0|PCA=na|ALGORITHM=randomforestregressor|CV=5|N_ESTIMATORS=100|MAX_DEPTH=6|RANDOM_STATE=42</t>
  </si>
  <si>
    <t>FS=stateless|FE=na|OUT=0|NORM=0|PCA=5|ALGORITHM=randomforestregressor|CV=2|N_ESTIMATORS=100|MAX_DEPTH=6|RANDOM_STATE=42</t>
  </si>
  <si>
    <t>FS=stateless|FE=na|OUT=0|NORM=0|PCA=5|ALGORITHM=randomforestregressor|CV=3|N_ESTIMATORS=100|MAX_DEPTH=6|RANDOM_STATE=42</t>
  </si>
  <si>
    <t>FS=stateless|FE=na|OUT=0|NORM=0|PCA=5|ALGORITHM=randomforestregressor|CV=5|N_ESTIMATORS=100|MAX_DEPTH=6|RANDOM_STATE=42</t>
  </si>
  <si>
    <t>FS=stateless|FE=na|OUT=0|NORM=0|PCA=10|ALGORITHM=randomforestregressor|CV=2|N_ESTIMATORS=100|MAX_DEPTH=6|RANDOM_STATE=42</t>
  </si>
  <si>
    <t>FS=stateless|FE=na|OUT=0|NORM=0|PCA=10|ALGORITHM=randomforestregressor|CV=3|N_ESTIMATORS=100|MAX_DEPTH=6|RANDOM_STATE=42</t>
  </si>
  <si>
    <t>FS=stateless|FE=na|OUT=0|NORM=0|PCA=10|ALGORITHM=randomforestregressor|CV=5|N_ESTIMATORS=100|MAX_DEPTH=6|RANDOM_STATE=42</t>
  </si>
  <si>
    <t>FS=stateless|FE=na|OUT=0|NORM=1|PCA=na|ALGORITHM=randomforestregressor|CV=2|N_ESTIMATORS=100|MAX_DEPTH=6|RANDOM_STATE=42</t>
  </si>
  <si>
    <t>FS=stateless|FE=na|OUT=0|NORM=1|PCA=na|ALGORITHM=randomforestregressor|CV=3|N_ESTIMATORS=100|MAX_DEPTH=6|RANDOM_STATE=42</t>
  </si>
  <si>
    <t>FS=stateless|FE=na|OUT=0|NORM=1|PCA=na|ALGORITHM=randomforestregressor|CV=5|N_ESTIMATORS=100|MAX_DEPTH=6|RANDOM_STATE=42</t>
  </si>
  <si>
    <t>FS=stateless|FE=na|OUT=0|NORM=1|PCA=5|ALGORITHM=randomforestregressor|CV=2|N_ESTIMATORS=100|MAX_DEPTH=6|RANDOM_STATE=42</t>
  </si>
  <si>
    <t>FS=stateless|FE=na|OUT=0|NORM=1|PCA=5|ALGORITHM=randomforestregressor|CV=3|N_ESTIMATORS=100|MAX_DEPTH=6|RANDOM_STATE=42</t>
  </si>
  <si>
    <t>FS=stateless|FE=na|OUT=0|NORM=1|PCA=5|ALGORITHM=randomforestregressor|CV=5|N_ESTIMATORS=100|MAX_DEPTH=6|RANDOM_STATE=42</t>
  </si>
  <si>
    <t>FS=stateless|FE=na|OUT=0|NORM=1|PCA=10|ALGORITHM=randomforestregressor|CV=2|N_ESTIMATORS=100|MAX_DEPTH=6|RANDOM_STATE=42</t>
  </si>
  <si>
    <t>FS=stateless|FE=na|OUT=0|NORM=1|PCA=10|ALGORITHM=randomforestregressor|CV=3|N_ESTIMATORS=100|MAX_DEPTH=6|RANDOM_STATE=42</t>
  </si>
  <si>
    <t>FS=stateless|FE=na|OUT=0|NORM=1|PCA=10|ALGORITHM=randomforestregressor|CV=5|N_ESTIMATORS=100|MAX_DEPTH=6|RANDOM_STATE=42</t>
  </si>
  <si>
    <t>FS=stateless|FE=na|OUT=1|NORM=0|PCA=na|ALGORITHM=randomforestregressor|CV=2|N_ESTIMATORS=100|MAX_DEPTH=6|RANDOM_STATE=42</t>
  </si>
  <si>
    <t>FS=stateless|FE=na|OUT=1|NORM=0|PCA=na|ALGORITHM=randomforestregressor|CV=3|N_ESTIMATORS=100|MAX_DEPTH=6|RANDOM_STATE=42</t>
  </si>
  <si>
    <t>FS=stateless|FE=na|OUT=1|NORM=0|PCA=na|ALGORITHM=randomforestregressor|CV=5|N_ESTIMATORS=100|MAX_DEPTH=6|RANDOM_STATE=42</t>
  </si>
  <si>
    <t>FS=stateless|FE=na|OUT=1|NORM=0|PCA=5|ALGORITHM=randomforestregressor|CV=2|N_ESTIMATORS=100|MAX_DEPTH=6|RANDOM_STATE=42</t>
  </si>
  <si>
    <t>FS=stateless|FE=na|OUT=1|NORM=0|PCA=5|ALGORITHM=randomforestregressor|CV=3|N_ESTIMATORS=100|MAX_DEPTH=6|RANDOM_STATE=42</t>
  </si>
  <si>
    <t>FS=stateless|FE=na|OUT=1|NORM=0|PCA=5|ALGORITHM=randomforestregressor|CV=5|N_ESTIMATORS=100|MAX_DEPTH=6|RANDOM_STATE=42</t>
  </si>
  <si>
    <t>FS=stateless|FE=na|OUT=1|NORM=0|PCA=10|ALGORITHM=randomforestregressor|CV=2|N_ESTIMATORS=100|MAX_DEPTH=6|RANDOM_STATE=42</t>
  </si>
  <si>
    <t>FS=stateless|FE=na|OUT=1|NORM=0|PCA=10|ALGORITHM=randomforestregressor|CV=3|N_ESTIMATORS=100|MAX_DEPTH=6|RANDOM_STATE=42</t>
  </si>
  <si>
    <t>FS=stateless|FE=na|OUT=1|NORM=0|PCA=10|ALGORITHM=randomforestregressor|CV=5|N_ESTIMATORS=100|MAX_DEPTH=6|RANDOM_STATE=42</t>
  </si>
  <si>
    <t>FS=stateless|FE=na|OUT=1|NORM=1|PCA=na|ALGORITHM=randomforestregressor|CV=2|N_ESTIMATORS=100|MAX_DEPTH=6|RANDOM_STATE=42</t>
  </si>
  <si>
    <t>FS=stateless|FE=na|OUT=1|NORM=1|PCA=na|ALGORITHM=randomforestregressor|CV=3|N_ESTIMATORS=100|MAX_DEPTH=6|RANDOM_STATE=42</t>
  </si>
  <si>
    <t>FS=stateless|FE=na|OUT=1|NORM=1|PCA=na|ALGORITHM=randomforestregressor|CV=5|N_ESTIMATORS=100|MAX_DEPTH=6|RANDOM_STATE=42</t>
  </si>
  <si>
    <t>FS=stateless|FE=na|OUT=1|NORM=1|PCA=5|ALGORITHM=randomforestregressor|CV=2|N_ESTIMATORS=100|MAX_DEPTH=6|RANDOM_STATE=42</t>
  </si>
  <si>
    <t>FS=stateless|FE=na|OUT=1|NORM=1|PCA=5|ALGORITHM=randomforestregressor|CV=3|N_ESTIMATORS=100|MAX_DEPTH=6|RANDOM_STATE=42</t>
  </si>
  <si>
    <t>FS=stateless|FE=na|OUT=1|NORM=1|PCA=5|ALGORITHM=randomforestregressor|CV=5|N_ESTIMATORS=100|MAX_DEPTH=6|RANDOM_STATE=42</t>
  </si>
  <si>
    <t>FS=stateless|FE=na|OUT=1|NORM=1|PCA=10|ALGORITHM=randomforestregressor|CV=2|N_ESTIMATORS=100|MAX_DEPTH=6|RANDOM_STATE=42</t>
  </si>
  <si>
    <t>FS=stateless|FE=na|OUT=1|NORM=1|PCA=10|ALGORITHM=randomforestregressor|CV=3|N_ESTIMATORS=100|MAX_DEPTH=6|RANDOM_STATE=42</t>
  </si>
  <si>
    <t>FS=stateless|FE=na|OUT=1|NORM=1|PCA=10|ALGORITHM=randomforestregressor|CV=5|N_ESTIMATORS=100|MAX_DEPTH=6|RANDOM_STATE=42</t>
  </si>
  <si>
    <t>FS=na|FE=na|OUT=0|NORM=0|PCA=na|ALGORITHM=randomforestregressor|CV=2|N_ESTIMATORS=100|MAX_DEPTH=10|RANDOM_STATE=42</t>
  </si>
  <si>
    <t>FS=na|FE=na|OUT=0|NORM=0|PCA=na|ALGORITHM=randomforestregressor|CV=3|N_ESTIMATORS=100|MAX_DEPTH=10|RANDOM_STATE=42</t>
  </si>
  <si>
    <t>FS=na|FE=na|OUT=0|NORM=0|PCA=na|ALGORITHM=randomforestregressor|CV=5|N_ESTIMATORS=100|MAX_DEPTH=10|RANDOM_STATE=42</t>
  </si>
  <si>
    <t>FS=na|FE=na|OUT=0|NORM=0|PCA=5|ALGORITHM=randomforestregressor|CV=2|N_ESTIMATORS=100|MAX_DEPTH=10|RANDOM_STATE=42</t>
  </si>
  <si>
    <t>FS=na|FE=na|OUT=0|NORM=0|PCA=5|ALGORITHM=randomforestregressor|CV=3|N_ESTIMATORS=100|MAX_DEPTH=10|RANDOM_STATE=42</t>
  </si>
  <si>
    <t>FS=na|FE=na|OUT=0|NORM=0|PCA=5|ALGORITHM=randomforestregressor|CV=5|N_ESTIMATORS=100|MAX_DEPTH=10|RANDOM_STATE=42</t>
  </si>
  <si>
    <t>FS=na|FE=na|OUT=0|NORM=0|PCA=10|ALGORITHM=randomforestregressor|CV=2|N_ESTIMATORS=100|MAX_DEPTH=10|RANDOM_STATE=42</t>
  </si>
  <si>
    <t>FS=na|FE=na|OUT=0|NORM=0|PCA=10|ALGORITHM=randomforestregressor|CV=3|N_ESTIMATORS=100|MAX_DEPTH=10|RANDOM_STATE=42</t>
  </si>
  <si>
    <t>FS=na|FE=na|OUT=0|NORM=0|PCA=10|ALGORITHM=randomforestregressor|CV=5|N_ESTIMATORS=100|MAX_DEPTH=10|RANDOM_STATE=42</t>
  </si>
  <si>
    <t>FS=na|FE=na|OUT=0|NORM=1|PCA=na|ALGORITHM=randomforestregressor|CV=2|N_ESTIMATORS=100|MAX_DEPTH=10|RANDOM_STATE=42</t>
  </si>
  <si>
    <t>FS=na|FE=na|OUT=0|NORM=1|PCA=na|ALGORITHM=randomforestregressor|CV=3|N_ESTIMATORS=100|MAX_DEPTH=10|RANDOM_STATE=42</t>
  </si>
  <si>
    <t>FS=na|FE=na|OUT=0|NORM=1|PCA=na|ALGORITHM=randomforestregressor|CV=5|N_ESTIMATORS=100|MAX_DEPTH=10|RANDOM_STATE=42</t>
  </si>
  <si>
    <t>FS=na|FE=na|OUT=0|NORM=1|PCA=5|ALGORITHM=randomforestregressor|CV=2|N_ESTIMATORS=100|MAX_DEPTH=10|RANDOM_STATE=42</t>
  </si>
  <si>
    <t>FS=na|FE=na|OUT=0|NORM=1|PCA=5|ALGORITHM=randomforestregressor|CV=3|N_ESTIMATORS=100|MAX_DEPTH=10|RANDOM_STATE=42</t>
  </si>
  <si>
    <t>FS=na|FE=na|OUT=0|NORM=1|PCA=5|ALGORITHM=randomforestregressor|CV=5|N_ESTIMATORS=100|MAX_DEPTH=10|RANDOM_STATE=42</t>
  </si>
  <si>
    <t>FS=na|FE=na|OUT=0|NORM=1|PCA=10|ALGORITHM=randomforestregressor|CV=2|N_ESTIMATORS=100|MAX_DEPTH=10|RANDOM_STATE=42</t>
  </si>
  <si>
    <t>FS=na|FE=na|OUT=0|NORM=1|PCA=10|ALGORITHM=randomforestregressor|CV=3|N_ESTIMATORS=100|MAX_DEPTH=10|RANDOM_STATE=42</t>
  </si>
  <si>
    <t>FS=na|FE=na|OUT=0|NORM=1|PCA=10|ALGORITHM=randomforestregressor|CV=5|N_ESTIMATORS=100|MAX_DEPTH=10|RANDOM_STATE=42</t>
  </si>
  <si>
    <t>FS=na|FE=na|OUT=1|NORM=0|PCA=na|ALGORITHM=randomforestregressor|CV=2|N_ESTIMATORS=100|MAX_DEPTH=10|RANDOM_STATE=42</t>
  </si>
  <si>
    <t>FS=na|FE=na|OUT=1|NORM=0|PCA=na|ALGORITHM=randomforestregressor|CV=3|N_ESTIMATORS=100|MAX_DEPTH=10|RANDOM_STATE=42</t>
  </si>
  <si>
    <t>FS=na|FE=na|OUT=1|NORM=0|PCA=na|ALGORITHM=randomforestregressor|CV=5|N_ESTIMATORS=100|MAX_DEPTH=10|RANDOM_STATE=42</t>
  </si>
  <si>
    <t>FS=na|FE=na|OUT=1|NORM=0|PCA=5|ALGORITHM=randomforestregressor|CV=2|N_ESTIMATORS=100|MAX_DEPTH=10|RANDOM_STATE=42</t>
  </si>
  <si>
    <t>FS=na|FE=na|OUT=1|NORM=0|PCA=5|ALGORITHM=randomforestregressor|CV=3|N_ESTIMATORS=100|MAX_DEPTH=10|RANDOM_STATE=42</t>
  </si>
  <si>
    <t>FS=na|FE=na|OUT=1|NORM=0|PCA=5|ALGORITHM=randomforestregressor|CV=5|N_ESTIMATORS=100|MAX_DEPTH=10|RANDOM_STATE=42</t>
  </si>
  <si>
    <t>FS=na|FE=na|OUT=1|NORM=0|PCA=10|ALGORITHM=randomforestregressor|CV=2|N_ESTIMATORS=100|MAX_DEPTH=10|RANDOM_STATE=42</t>
  </si>
  <si>
    <t>FS=na|FE=na|OUT=1|NORM=0|PCA=10|ALGORITHM=randomforestregressor|CV=3|N_ESTIMATORS=100|MAX_DEPTH=10|RANDOM_STATE=42</t>
  </si>
  <si>
    <t>FS=na|FE=na|OUT=1|NORM=0|PCA=10|ALGORITHM=randomforestregressor|CV=5|N_ESTIMATORS=100|MAX_DEPTH=10|RANDOM_STATE=42</t>
  </si>
  <si>
    <t>FS=na|FE=na|OUT=1|NORM=1|PCA=na|ALGORITHM=randomforestregressor|CV=2|N_ESTIMATORS=100|MAX_DEPTH=10|RANDOM_STATE=42</t>
  </si>
  <si>
    <t>FS=na|FE=na|OUT=1|NORM=1|PCA=na|ALGORITHM=randomforestregressor|CV=3|N_ESTIMATORS=100|MAX_DEPTH=10|RANDOM_STATE=42</t>
  </si>
  <si>
    <t>FS=na|FE=na|OUT=1|NORM=1|PCA=na|ALGORITHM=randomforestregressor|CV=5|N_ESTIMATORS=100|MAX_DEPTH=10|RANDOM_STATE=42</t>
  </si>
  <si>
    <t>FS=na|FE=na|OUT=1|NORM=1|PCA=5|ALGORITHM=randomforestregressor|CV=2|N_ESTIMATORS=100|MAX_DEPTH=10|RANDOM_STATE=42</t>
  </si>
  <si>
    <t>FS=na|FE=na|OUT=1|NORM=1|PCA=5|ALGORITHM=randomforestregressor|CV=3|N_ESTIMATORS=100|MAX_DEPTH=10|RANDOM_STATE=42</t>
  </si>
  <si>
    <t>FS=na|FE=na|OUT=1|NORM=1|PCA=5|ALGORITHM=randomforestregressor|CV=5|N_ESTIMATORS=100|MAX_DEPTH=10|RANDOM_STATE=42</t>
  </si>
  <si>
    <t>FS=na|FE=na|OUT=1|NORM=1|PCA=10|ALGORITHM=randomforestregressor|CV=2|N_ESTIMATORS=100|MAX_DEPTH=10|RANDOM_STATE=42</t>
  </si>
  <si>
    <t>FS=na|FE=na|OUT=1|NORM=1|PCA=10|ALGORITHM=randomforestregressor|CV=3|N_ESTIMATORS=100|MAX_DEPTH=10|RANDOM_STATE=42</t>
  </si>
  <si>
    <t>FS=na|FE=na|OUT=1|NORM=1|PCA=10|ALGORITHM=randomforestregressor|CV=5|N_ESTIMATORS=100|MAX_DEPTH=10|RANDOM_STATE=42</t>
  </si>
  <si>
    <t>FS=stateless|FE=na|OUT=0|NORM=0|PCA=na|ALGORITHM=randomforestregressor|CV=2|N_ESTIMATORS=100|MAX_DEPTH=10|RANDOM_STATE=42</t>
  </si>
  <si>
    <t>FS=stateless|FE=na|OUT=0|NORM=0|PCA=na|ALGORITHM=randomforestregressor|CV=3|N_ESTIMATORS=100|MAX_DEPTH=10|RANDOM_STATE=42</t>
  </si>
  <si>
    <t>FS=stateless|FE=na|OUT=0|NORM=0|PCA=na|ALGORITHM=randomforestregressor|CV=5|N_ESTIMATORS=100|MAX_DEPTH=10|RANDOM_STATE=42</t>
  </si>
  <si>
    <t>FS=stateless|FE=na|OUT=0|NORM=0|PCA=5|ALGORITHM=randomforestregressor|CV=2|N_ESTIMATORS=100|MAX_DEPTH=10|RANDOM_STATE=42</t>
  </si>
  <si>
    <t>FS=stateless|FE=na|OUT=0|NORM=0|PCA=5|ALGORITHM=randomforestregressor|CV=3|N_ESTIMATORS=100|MAX_DEPTH=10|RANDOM_STATE=42</t>
  </si>
  <si>
    <t>FS=stateless|FE=na|OUT=0|NORM=0|PCA=5|ALGORITHM=randomforestregressor|CV=5|N_ESTIMATORS=100|MAX_DEPTH=10|RANDOM_STATE=42</t>
  </si>
  <si>
    <t>FS=stateless|FE=na|OUT=0|NORM=0|PCA=10|ALGORITHM=randomforestregressor|CV=2|N_ESTIMATORS=100|MAX_DEPTH=10|RANDOM_STATE=42</t>
  </si>
  <si>
    <t>FS=stateless|FE=na|OUT=0|NORM=0|PCA=10|ALGORITHM=randomforestregressor|CV=3|N_ESTIMATORS=100|MAX_DEPTH=10|RANDOM_STATE=42</t>
  </si>
  <si>
    <t>FS=stateless|FE=na|OUT=0|NORM=0|PCA=10|ALGORITHM=randomforestregressor|CV=5|N_ESTIMATORS=100|MAX_DEPTH=10|RANDOM_STATE=42</t>
  </si>
  <si>
    <t>FS=stateless|FE=na|OUT=0|NORM=1|PCA=na|ALGORITHM=randomforestregressor|CV=2|N_ESTIMATORS=100|MAX_DEPTH=10|RANDOM_STATE=42</t>
  </si>
  <si>
    <t>FS=stateless|FE=na|OUT=0|NORM=1|PCA=na|ALGORITHM=randomforestregressor|CV=3|N_ESTIMATORS=100|MAX_DEPTH=10|RANDOM_STATE=42</t>
  </si>
  <si>
    <t>FS=stateless|FE=na|OUT=0|NORM=1|PCA=na|ALGORITHM=randomforestregressor|CV=5|N_ESTIMATORS=100|MAX_DEPTH=10|RANDOM_STATE=42</t>
  </si>
  <si>
    <t>FS=stateless|FE=na|OUT=0|NORM=1|PCA=5|ALGORITHM=randomforestregressor|CV=2|N_ESTIMATORS=100|MAX_DEPTH=10|RANDOM_STATE=42</t>
  </si>
  <si>
    <t>FS=stateless|FE=na|OUT=0|NORM=1|PCA=5|ALGORITHM=randomforestregressor|CV=3|N_ESTIMATORS=100|MAX_DEPTH=10|RANDOM_STATE=42</t>
  </si>
  <si>
    <t>FS=stateless|FE=na|OUT=0|NORM=1|PCA=5|ALGORITHM=randomforestregressor|CV=5|N_ESTIMATORS=100|MAX_DEPTH=10|RANDOM_STATE=42</t>
  </si>
  <si>
    <t>FS=stateless|FE=na|OUT=0|NORM=1|PCA=10|ALGORITHM=randomforestregressor|CV=2|N_ESTIMATORS=100|MAX_DEPTH=10|RANDOM_STATE=42</t>
  </si>
  <si>
    <t>FS=stateless|FE=na|OUT=0|NORM=1|PCA=10|ALGORITHM=randomforestregressor|CV=3|N_ESTIMATORS=100|MAX_DEPTH=10|RANDOM_STATE=42</t>
  </si>
  <si>
    <t>FS=stateless|FE=na|OUT=0|NORM=1|PCA=10|ALGORITHM=randomforestregressor|CV=5|N_ESTIMATORS=100|MAX_DEPTH=10|RANDOM_STATE=42</t>
  </si>
  <si>
    <t>FS=stateless|FE=na|OUT=1|NORM=0|PCA=na|ALGORITHM=randomforestregressor|CV=2|N_ESTIMATORS=100|MAX_DEPTH=10|RANDOM_STATE=42</t>
  </si>
  <si>
    <t>FS=stateless|FE=na|OUT=1|NORM=0|PCA=na|ALGORITHM=randomforestregressor|CV=3|N_ESTIMATORS=100|MAX_DEPTH=10|RANDOM_STATE=42</t>
  </si>
  <si>
    <t>FS=stateless|FE=na|OUT=1|NORM=0|PCA=na|ALGORITHM=randomforestregressor|CV=5|N_ESTIMATORS=100|MAX_DEPTH=10|RANDOM_STATE=42</t>
  </si>
  <si>
    <t>FS=stateless|FE=na|OUT=1|NORM=0|PCA=5|ALGORITHM=randomforestregressor|CV=2|N_ESTIMATORS=100|MAX_DEPTH=10|RANDOM_STATE=42</t>
  </si>
  <si>
    <t>FS=stateless|FE=na|OUT=1|NORM=0|PCA=5|ALGORITHM=randomforestregressor|CV=3|N_ESTIMATORS=100|MAX_DEPTH=10|RANDOM_STATE=42</t>
  </si>
  <si>
    <t>FS=stateless|FE=na|OUT=1|NORM=0|PCA=5|ALGORITHM=randomforestregressor|CV=5|N_ESTIMATORS=100|MAX_DEPTH=10|RANDOM_STATE=42</t>
  </si>
  <si>
    <t>FS=stateless|FE=na|OUT=1|NORM=0|PCA=10|ALGORITHM=randomforestregressor|CV=2|N_ESTIMATORS=100|MAX_DEPTH=10|RANDOM_STATE=42</t>
  </si>
  <si>
    <t>FS=stateless|FE=na|OUT=1|NORM=0|PCA=10|ALGORITHM=randomforestregressor|CV=3|N_ESTIMATORS=100|MAX_DEPTH=10|RANDOM_STATE=42</t>
  </si>
  <si>
    <t>FS=stateless|FE=na|OUT=1|NORM=0|PCA=10|ALGORITHM=randomforestregressor|CV=5|N_ESTIMATORS=100|MAX_DEPTH=10|RANDOM_STATE=42</t>
  </si>
  <si>
    <t>FS=stateless|FE=na|OUT=1|NORM=1|PCA=na|ALGORITHM=randomforestregressor|CV=2|N_ESTIMATORS=100|MAX_DEPTH=10|RANDOM_STATE=42</t>
  </si>
  <si>
    <t>FS=stateless|FE=na|OUT=1|NORM=1|PCA=na|ALGORITHM=randomforestregressor|CV=3|N_ESTIMATORS=100|MAX_DEPTH=10|RANDOM_STATE=42</t>
  </si>
  <si>
    <t>FS=stateless|FE=na|OUT=1|NORM=1|PCA=na|ALGORITHM=randomforestregressor|CV=5|N_ESTIMATORS=100|MAX_DEPTH=10|RANDOM_STATE=42</t>
  </si>
  <si>
    <t>FS=stateless|FE=na|OUT=1|NORM=1|PCA=5|ALGORITHM=randomforestregressor|CV=2|N_ESTIMATORS=100|MAX_DEPTH=10|RANDOM_STATE=42</t>
  </si>
  <si>
    <t>FS=stateless|FE=na|OUT=1|NORM=1|PCA=5|ALGORITHM=randomforestregressor|CV=3|N_ESTIMATORS=100|MAX_DEPTH=10|RANDOM_STATE=42</t>
  </si>
  <si>
    <t>FS=stateless|FE=na|OUT=1|NORM=1|PCA=5|ALGORITHM=randomforestregressor|CV=5|N_ESTIMATORS=100|MAX_DEPTH=10|RANDOM_STATE=42</t>
  </si>
  <si>
    <t>FS=stateless|FE=na|OUT=1|NORM=1|PCA=10|ALGORITHM=randomforestregressor|CV=2|N_ESTIMATORS=100|MAX_DEPTH=10|RANDOM_STATE=42</t>
  </si>
  <si>
    <t>FS=stateless|FE=na|OUT=1|NORM=1|PCA=10|ALGORITHM=randomforestregressor|CV=3|N_ESTIMATORS=100|MAX_DEPTH=10|RANDOM_STATE=42</t>
  </si>
  <si>
    <t>FS=stateless|FE=na|OUT=1|NORM=1|PCA=10|ALGORITHM=randomforestregressor|CV=5|N_ESTIMATORS=100|MAX_DEPTH=10|RANDOM_STATE=42</t>
  </si>
  <si>
    <t>FS=na|FE=na|OUT=0|NORM=0|PCA=na|ALGORITHM=randomforestregressor|CV=2|N_ESTIMATORS=200|MAX_DEPTH=6|RANDOM_STATE=42</t>
  </si>
  <si>
    <t>FS=na|FE=na|OUT=0|NORM=0|PCA=na|ALGORITHM=randomforestregressor|CV=3|N_ESTIMATORS=200|MAX_DEPTH=6|RANDOM_STATE=42</t>
  </si>
  <si>
    <t>FS=na|FE=na|OUT=0|NORM=0|PCA=na|ALGORITHM=randomforestregressor|CV=5|N_ESTIMATORS=200|MAX_DEPTH=6|RANDOM_STATE=42</t>
  </si>
  <si>
    <t>FS=na|FE=na|OUT=0|NORM=0|PCA=5|ALGORITHM=randomforestregressor|CV=2|N_ESTIMATORS=200|MAX_DEPTH=6|RANDOM_STATE=42</t>
  </si>
  <si>
    <t>FS=na|FE=na|OUT=0|NORM=0|PCA=5|ALGORITHM=randomforestregressor|CV=3|N_ESTIMATORS=200|MAX_DEPTH=6|RANDOM_STATE=42</t>
  </si>
  <si>
    <t>FS=na|FE=na|OUT=0|NORM=0|PCA=5|ALGORITHM=randomforestregressor|CV=5|N_ESTIMATORS=200|MAX_DEPTH=6|RANDOM_STATE=42</t>
  </si>
  <si>
    <t>FS=na|FE=na|OUT=0|NORM=0|PCA=10|ALGORITHM=randomforestregressor|CV=2|N_ESTIMATORS=200|MAX_DEPTH=6|RANDOM_STATE=42</t>
  </si>
  <si>
    <t>FS=na|FE=na|OUT=0|NORM=0|PCA=10|ALGORITHM=randomforestregressor|CV=3|N_ESTIMATORS=200|MAX_DEPTH=6|RANDOM_STATE=42</t>
  </si>
  <si>
    <t>FS=na|FE=na|OUT=0|NORM=0|PCA=10|ALGORITHM=randomforestregressor|CV=5|N_ESTIMATORS=200|MAX_DEPTH=6|RANDOM_STATE=42</t>
  </si>
  <si>
    <t>FS=na|FE=na|OUT=0|NORM=1|PCA=na|ALGORITHM=randomforestregressor|CV=2|N_ESTIMATORS=200|MAX_DEPTH=6|RANDOM_STATE=42</t>
  </si>
  <si>
    <t>FS=na|FE=na|OUT=0|NORM=1|PCA=na|ALGORITHM=randomforestregressor|CV=3|N_ESTIMATORS=200|MAX_DEPTH=6|RANDOM_STATE=42</t>
  </si>
  <si>
    <t>FS=na|FE=na|OUT=0|NORM=1|PCA=na|ALGORITHM=randomforestregressor|CV=5|N_ESTIMATORS=200|MAX_DEPTH=6|RANDOM_STATE=42</t>
  </si>
  <si>
    <t>FS=na|FE=na|OUT=0|NORM=1|PCA=5|ALGORITHM=randomforestregressor|CV=2|N_ESTIMATORS=200|MAX_DEPTH=6|RANDOM_STATE=42</t>
  </si>
  <si>
    <t>FS=na|FE=na|OUT=0|NORM=1|PCA=5|ALGORITHM=randomforestregressor|CV=3|N_ESTIMATORS=200|MAX_DEPTH=6|RANDOM_STATE=42</t>
  </si>
  <si>
    <t>FS=na|FE=na|OUT=0|NORM=1|PCA=5|ALGORITHM=randomforestregressor|CV=5|N_ESTIMATORS=200|MAX_DEPTH=6|RANDOM_STATE=42</t>
  </si>
  <si>
    <t>FS=na|FE=na|OUT=0|NORM=1|PCA=10|ALGORITHM=randomforestregressor|CV=2|N_ESTIMATORS=200|MAX_DEPTH=6|RANDOM_STATE=42</t>
  </si>
  <si>
    <t>FS=na|FE=na|OUT=0|NORM=1|PCA=10|ALGORITHM=randomforestregressor|CV=3|N_ESTIMATORS=200|MAX_DEPTH=6|RANDOM_STATE=42</t>
  </si>
  <si>
    <t>FS=na|FE=na|OUT=0|NORM=1|PCA=10|ALGORITHM=randomforestregressor|CV=5|N_ESTIMATORS=200|MAX_DEPTH=6|RANDOM_STATE=42</t>
  </si>
  <si>
    <t>FS=na|FE=na|OUT=1|NORM=0|PCA=na|ALGORITHM=randomforestregressor|CV=2|N_ESTIMATORS=200|MAX_DEPTH=6|RANDOM_STATE=42</t>
  </si>
  <si>
    <t>FS=na|FE=na|OUT=1|NORM=0|PCA=na|ALGORITHM=randomforestregressor|CV=3|N_ESTIMATORS=200|MAX_DEPTH=6|RANDOM_STATE=42</t>
  </si>
  <si>
    <t>FS=na|FE=na|OUT=1|NORM=0|PCA=na|ALGORITHM=randomforestregressor|CV=5|N_ESTIMATORS=200|MAX_DEPTH=6|RANDOM_STATE=42</t>
  </si>
  <si>
    <t>FS=na|FE=na|OUT=1|NORM=0|PCA=5|ALGORITHM=randomforestregressor|CV=2|N_ESTIMATORS=200|MAX_DEPTH=6|RANDOM_STATE=42</t>
  </si>
  <si>
    <t>FS=na|FE=na|OUT=1|NORM=0|PCA=5|ALGORITHM=randomforestregressor|CV=3|N_ESTIMATORS=200|MAX_DEPTH=6|RANDOM_STATE=42</t>
  </si>
  <si>
    <t>FS=na|FE=na|OUT=1|NORM=0|PCA=5|ALGORITHM=randomforestregressor|CV=5|N_ESTIMATORS=200|MAX_DEPTH=6|RANDOM_STATE=42</t>
  </si>
  <si>
    <t>FS=na|FE=na|OUT=1|NORM=0|PCA=10|ALGORITHM=randomforestregressor|CV=2|N_ESTIMATORS=200|MAX_DEPTH=6|RANDOM_STATE=42</t>
  </si>
  <si>
    <t>FS=na|FE=na|OUT=1|NORM=0|PCA=10|ALGORITHM=randomforestregressor|CV=3|N_ESTIMATORS=200|MAX_DEPTH=6|RANDOM_STATE=42</t>
  </si>
  <si>
    <t>FS=na|FE=na|OUT=1|NORM=0|PCA=10|ALGORITHM=randomforestregressor|CV=5|N_ESTIMATORS=200|MAX_DEPTH=6|RANDOM_STATE=42</t>
  </si>
  <si>
    <t>FS=na|FE=na|OUT=1|NORM=1|PCA=na|ALGORITHM=randomforestregressor|CV=2|N_ESTIMATORS=200|MAX_DEPTH=6|RANDOM_STATE=42</t>
  </si>
  <si>
    <t>FS=na|FE=na|OUT=1|NORM=1|PCA=na|ALGORITHM=randomforestregressor|CV=3|N_ESTIMATORS=200|MAX_DEPTH=6|RANDOM_STATE=42</t>
  </si>
  <si>
    <t>FS=na|FE=na|OUT=1|NORM=1|PCA=na|ALGORITHM=randomforestregressor|CV=5|N_ESTIMATORS=200|MAX_DEPTH=6|RANDOM_STATE=42</t>
  </si>
  <si>
    <t>FS=na|FE=na|OUT=1|NORM=1|PCA=5|ALGORITHM=randomforestregressor|CV=2|N_ESTIMATORS=200|MAX_DEPTH=6|RANDOM_STATE=42</t>
  </si>
  <si>
    <t>FS=na|FE=na|OUT=1|NORM=1|PCA=5|ALGORITHM=randomforestregressor|CV=3|N_ESTIMATORS=200|MAX_DEPTH=6|RANDOM_STATE=42</t>
  </si>
  <si>
    <t>FS=na|FE=na|OUT=1|NORM=1|PCA=5|ALGORITHM=randomforestregressor|CV=5|N_ESTIMATORS=200|MAX_DEPTH=6|RANDOM_STATE=42</t>
  </si>
  <si>
    <t>FS=na|FE=na|OUT=1|NORM=1|PCA=10|ALGORITHM=randomforestregressor|CV=2|N_ESTIMATORS=200|MAX_DEPTH=6|RANDOM_STATE=42</t>
  </si>
  <si>
    <t>FS=na|FE=na|OUT=1|NORM=1|PCA=10|ALGORITHM=randomforestregressor|CV=3|N_ESTIMATORS=200|MAX_DEPTH=6|RANDOM_STATE=42</t>
  </si>
  <si>
    <t>FS=na|FE=na|OUT=1|NORM=1|PCA=10|ALGORITHM=randomforestregressor|CV=5|N_ESTIMATORS=200|MAX_DEPTH=6|RANDOM_STATE=42</t>
  </si>
  <si>
    <t>FS=stateless|FE=na|OUT=0|NORM=0|PCA=na|ALGORITHM=randomforestregressor|CV=2|N_ESTIMATORS=200|MAX_DEPTH=6|RANDOM_STATE=42</t>
  </si>
  <si>
    <t>FS=stateless|FE=na|OUT=0|NORM=0|PCA=na|ALGORITHM=randomforestregressor|CV=3|N_ESTIMATORS=200|MAX_DEPTH=6|RANDOM_STATE=42</t>
  </si>
  <si>
    <t>FS=stateless|FE=na|OUT=0|NORM=0|PCA=na|ALGORITHM=randomforestregressor|CV=5|N_ESTIMATORS=200|MAX_DEPTH=6|RANDOM_STATE=42</t>
  </si>
  <si>
    <t>FS=stateless|FE=na|OUT=0|NORM=0|PCA=5|ALGORITHM=randomforestregressor|CV=2|N_ESTIMATORS=200|MAX_DEPTH=6|RANDOM_STATE=42</t>
  </si>
  <si>
    <t>FS=stateless|FE=na|OUT=0|NORM=0|PCA=5|ALGORITHM=randomforestregressor|CV=3|N_ESTIMATORS=200|MAX_DEPTH=6|RANDOM_STATE=42</t>
  </si>
  <si>
    <t>FS=stateless|FE=na|OUT=0|NORM=0|PCA=5|ALGORITHM=randomforestregressor|CV=5|N_ESTIMATORS=200|MAX_DEPTH=6|RANDOM_STATE=42</t>
  </si>
  <si>
    <t>FS=stateless|FE=na|OUT=0|NORM=0|PCA=10|ALGORITHM=randomforestregressor|CV=2|N_ESTIMATORS=200|MAX_DEPTH=6|RANDOM_STATE=42</t>
  </si>
  <si>
    <t>FS=stateless|FE=na|OUT=0|NORM=0|PCA=10|ALGORITHM=randomforestregressor|CV=3|N_ESTIMATORS=200|MAX_DEPTH=6|RANDOM_STATE=42</t>
  </si>
  <si>
    <t>FS=stateless|FE=na|OUT=0|NORM=0|PCA=10|ALGORITHM=randomforestregressor|CV=5|N_ESTIMATORS=200|MAX_DEPTH=6|RANDOM_STATE=42</t>
  </si>
  <si>
    <t>FS=stateless|FE=na|OUT=0|NORM=1|PCA=na|ALGORITHM=randomforestregressor|CV=2|N_ESTIMATORS=200|MAX_DEPTH=6|RANDOM_STATE=42</t>
  </si>
  <si>
    <t>FS=stateless|FE=na|OUT=0|NORM=1|PCA=na|ALGORITHM=randomforestregressor|CV=3|N_ESTIMATORS=200|MAX_DEPTH=6|RANDOM_STATE=42</t>
  </si>
  <si>
    <t>FS=stateless|FE=na|OUT=0|NORM=1|PCA=na|ALGORITHM=randomforestregressor|CV=5|N_ESTIMATORS=200|MAX_DEPTH=6|RANDOM_STATE=42</t>
  </si>
  <si>
    <t>FS=stateless|FE=na|OUT=0|NORM=1|PCA=5|ALGORITHM=randomforestregressor|CV=2|N_ESTIMATORS=200|MAX_DEPTH=6|RANDOM_STATE=42</t>
  </si>
  <si>
    <t>FS=stateless|FE=na|OUT=0|NORM=1|PCA=5|ALGORITHM=randomforestregressor|CV=3|N_ESTIMATORS=200|MAX_DEPTH=6|RANDOM_STATE=42</t>
  </si>
  <si>
    <t>FS=stateless|FE=na|OUT=0|NORM=1|PCA=5|ALGORITHM=randomforestregressor|CV=5|N_ESTIMATORS=200|MAX_DEPTH=6|RANDOM_STATE=42</t>
  </si>
  <si>
    <t>FS=stateless|FE=na|OUT=0|NORM=1|PCA=10|ALGORITHM=randomforestregressor|CV=2|N_ESTIMATORS=200|MAX_DEPTH=6|RANDOM_STATE=42</t>
  </si>
  <si>
    <t>FS=stateless|FE=na|OUT=0|NORM=1|PCA=10|ALGORITHM=randomforestregressor|CV=3|N_ESTIMATORS=200|MAX_DEPTH=6|RANDOM_STATE=42</t>
  </si>
  <si>
    <t>FS=stateless|FE=na|OUT=0|NORM=1|PCA=10|ALGORITHM=randomforestregressor|CV=5|N_ESTIMATORS=200|MAX_DEPTH=6|RANDOM_STATE=42</t>
  </si>
  <si>
    <t>FS=stateless|FE=na|OUT=1|NORM=0|PCA=na|ALGORITHM=randomforestregressor|CV=2|N_ESTIMATORS=200|MAX_DEPTH=6|RANDOM_STATE=42</t>
  </si>
  <si>
    <t>FS=stateless|FE=na|OUT=1|NORM=0|PCA=na|ALGORITHM=randomforestregressor|CV=3|N_ESTIMATORS=200|MAX_DEPTH=6|RANDOM_STATE=42</t>
  </si>
  <si>
    <t>FS=stateless|FE=na|OUT=1|NORM=0|PCA=na|ALGORITHM=randomforestregressor|CV=5|N_ESTIMATORS=200|MAX_DEPTH=6|RANDOM_STATE=42</t>
  </si>
  <si>
    <t>FS=stateless|FE=na|OUT=1|NORM=0|PCA=5|ALGORITHM=randomforestregressor|CV=2|N_ESTIMATORS=200|MAX_DEPTH=6|RANDOM_STATE=42</t>
  </si>
  <si>
    <t>FS=stateless|FE=na|OUT=1|NORM=0|PCA=5|ALGORITHM=randomforestregressor|CV=3|N_ESTIMATORS=200|MAX_DEPTH=6|RANDOM_STATE=42</t>
  </si>
  <si>
    <t>FS=stateless|FE=na|OUT=1|NORM=0|PCA=5|ALGORITHM=randomforestregressor|CV=5|N_ESTIMATORS=200|MAX_DEPTH=6|RANDOM_STATE=42</t>
  </si>
  <si>
    <t>FS=stateless|FE=na|OUT=1|NORM=0|PCA=10|ALGORITHM=randomforestregressor|CV=2|N_ESTIMATORS=200|MAX_DEPTH=6|RANDOM_STATE=42</t>
  </si>
  <si>
    <t>FS=stateless|FE=na|OUT=1|NORM=0|PCA=10|ALGORITHM=randomforestregressor|CV=3|N_ESTIMATORS=200|MAX_DEPTH=6|RANDOM_STATE=42</t>
  </si>
  <si>
    <t>FS=stateless|FE=na|OUT=1|NORM=0|PCA=10|ALGORITHM=randomforestregressor|CV=5|N_ESTIMATORS=200|MAX_DEPTH=6|RANDOM_STATE=42</t>
  </si>
  <si>
    <t>FS=stateless|FE=na|OUT=1|NORM=1|PCA=na|ALGORITHM=randomforestregressor|CV=2|N_ESTIMATORS=200|MAX_DEPTH=6|RANDOM_STATE=42</t>
  </si>
  <si>
    <t>FS=stateless|FE=na|OUT=1|NORM=1|PCA=na|ALGORITHM=randomforestregressor|CV=3|N_ESTIMATORS=200|MAX_DEPTH=6|RANDOM_STATE=42</t>
  </si>
  <si>
    <t>FS=stateless|FE=na|OUT=1|NORM=1|PCA=na|ALGORITHM=randomforestregressor|CV=5|N_ESTIMATORS=200|MAX_DEPTH=6|RANDOM_STATE=42</t>
  </si>
  <si>
    <t>FS=stateless|FE=na|OUT=1|NORM=1|PCA=5|ALGORITHM=randomforestregressor|CV=2|N_ESTIMATORS=200|MAX_DEPTH=6|RANDOM_STATE=42</t>
  </si>
  <si>
    <t>FS=stateless|FE=na|OUT=1|NORM=1|PCA=5|ALGORITHM=randomforestregressor|CV=3|N_ESTIMATORS=200|MAX_DEPTH=6|RANDOM_STATE=42</t>
  </si>
  <si>
    <t>FS=stateless|FE=na|OUT=1|NORM=1|PCA=5|ALGORITHM=randomforestregressor|CV=5|N_ESTIMATORS=200|MAX_DEPTH=6|RANDOM_STATE=42</t>
  </si>
  <si>
    <t>FS=stateless|FE=na|OUT=1|NORM=1|PCA=10|ALGORITHM=randomforestregressor|CV=2|N_ESTIMATORS=200|MAX_DEPTH=6|RANDOM_STATE=42</t>
  </si>
  <si>
    <t>FS=stateless|FE=na|OUT=1|NORM=1|PCA=10|ALGORITHM=randomforestregressor|CV=3|N_ESTIMATORS=200|MAX_DEPTH=6|RANDOM_STATE=42</t>
  </si>
  <si>
    <t>FS=stateless|FE=na|OUT=1|NORM=1|PCA=10|ALGORITHM=randomforestregressor|CV=5|N_ESTIMATORS=200|MAX_DEPTH=6|RANDOM_STATE=42</t>
  </si>
  <si>
    <t>FS=na|FE=na|OUT=0|NORM=0|PCA=na|ALGORITHM=randomforestregressor|CV=2|N_ESTIMATORS=200|MAX_DEPTH=10|RANDOM_STATE=42</t>
  </si>
  <si>
    <t>FS=na|FE=na|OUT=0|NORM=0|PCA=na|ALGORITHM=randomforestregressor|CV=3|N_ESTIMATORS=200|MAX_DEPTH=10|RANDOM_STATE=42</t>
  </si>
  <si>
    <t>FS=na|FE=na|OUT=0|NORM=0|PCA=na|ALGORITHM=randomforestregressor|CV=5|N_ESTIMATORS=200|MAX_DEPTH=10|RANDOM_STATE=42</t>
  </si>
  <si>
    <t>FS=na|FE=na|OUT=0|NORM=0|PCA=5|ALGORITHM=randomforestregressor|CV=2|N_ESTIMATORS=200|MAX_DEPTH=10|RANDOM_STATE=42</t>
  </si>
  <si>
    <t>FS=na|FE=na|OUT=0|NORM=0|PCA=5|ALGORITHM=randomforestregressor|CV=3|N_ESTIMATORS=200|MAX_DEPTH=10|RANDOM_STATE=42</t>
  </si>
  <si>
    <t>FS=na|FE=na|OUT=0|NORM=0|PCA=5|ALGORITHM=randomforestregressor|CV=5|N_ESTIMATORS=200|MAX_DEPTH=10|RANDOM_STATE=42</t>
  </si>
  <si>
    <t>FS=na|FE=na|OUT=0|NORM=0|PCA=10|ALGORITHM=randomforestregressor|CV=2|N_ESTIMATORS=200|MAX_DEPTH=10|RANDOM_STATE=42</t>
  </si>
  <si>
    <t>FS=na|FE=na|OUT=0|NORM=0|PCA=10|ALGORITHM=randomforestregressor|CV=3|N_ESTIMATORS=200|MAX_DEPTH=10|RANDOM_STATE=42</t>
  </si>
  <si>
    <t>FS=na|FE=na|OUT=0|NORM=0|PCA=10|ALGORITHM=randomforestregressor|CV=5|N_ESTIMATORS=200|MAX_DEPTH=10|RANDOM_STATE=42</t>
  </si>
  <si>
    <t>FS=na|FE=na|OUT=0|NORM=1|PCA=na|ALGORITHM=randomforestregressor|CV=2|N_ESTIMATORS=200|MAX_DEPTH=10|RANDOM_STATE=42</t>
  </si>
  <si>
    <t>FS=na|FE=na|OUT=0|NORM=1|PCA=na|ALGORITHM=randomforestregressor|CV=3|N_ESTIMATORS=200|MAX_DEPTH=10|RANDOM_STATE=42</t>
  </si>
  <si>
    <t>FS=na|FE=na|OUT=0|NORM=1|PCA=na|ALGORITHM=randomforestregressor|CV=5|N_ESTIMATORS=200|MAX_DEPTH=10|RANDOM_STATE=42</t>
  </si>
  <si>
    <t>FS=na|FE=na|OUT=0|NORM=1|PCA=5|ALGORITHM=randomforestregressor|CV=2|N_ESTIMATORS=200|MAX_DEPTH=10|RANDOM_STATE=42</t>
  </si>
  <si>
    <t>FS=na|FE=na|OUT=0|NORM=1|PCA=5|ALGORITHM=randomforestregressor|CV=3|N_ESTIMATORS=200|MAX_DEPTH=10|RANDOM_STATE=42</t>
  </si>
  <si>
    <t>FS=na|FE=na|OUT=0|NORM=1|PCA=5|ALGORITHM=randomforestregressor|CV=5|N_ESTIMATORS=200|MAX_DEPTH=10|RANDOM_STATE=42</t>
  </si>
  <si>
    <t>FS=na|FE=na|OUT=0|NORM=1|PCA=10|ALGORITHM=randomforestregressor|CV=2|N_ESTIMATORS=200|MAX_DEPTH=10|RANDOM_STATE=42</t>
  </si>
  <si>
    <t>FS=na|FE=na|OUT=0|NORM=1|PCA=10|ALGORITHM=randomforestregressor|CV=3|N_ESTIMATORS=200|MAX_DEPTH=10|RANDOM_STATE=42</t>
  </si>
  <si>
    <t>FS=na|FE=na|OUT=0|NORM=1|PCA=10|ALGORITHM=randomforestregressor|CV=5|N_ESTIMATORS=200|MAX_DEPTH=10|RANDOM_STATE=42</t>
  </si>
  <si>
    <t>FS=na|FE=na|OUT=1|NORM=0|PCA=na|ALGORITHM=randomforestregressor|CV=2|N_ESTIMATORS=200|MAX_DEPTH=10|RANDOM_STATE=42</t>
  </si>
  <si>
    <t>FS=na|FE=na|OUT=1|NORM=0|PCA=na|ALGORITHM=randomforestregressor|CV=3|N_ESTIMATORS=200|MAX_DEPTH=10|RANDOM_STATE=42</t>
  </si>
  <si>
    <t>FS=na|FE=na|OUT=1|NORM=0|PCA=na|ALGORITHM=randomforestregressor|CV=5|N_ESTIMATORS=200|MAX_DEPTH=10|RANDOM_STATE=42</t>
  </si>
  <si>
    <t>FS=na|FE=na|OUT=1|NORM=0|PCA=5|ALGORITHM=randomforestregressor|CV=2|N_ESTIMATORS=200|MAX_DEPTH=10|RANDOM_STATE=42</t>
  </si>
  <si>
    <t>FS=na|FE=na|OUT=1|NORM=0|PCA=5|ALGORITHM=randomforestregressor|CV=3|N_ESTIMATORS=200|MAX_DEPTH=10|RANDOM_STATE=42</t>
  </si>
  <si>
    <t>FS=na|FE=na|OUT=1|NORM=0|PCA=5|ALGORITHM=randomforestregressor|CV=5|N_ESTIMATORS=200|MAX_DEPTH=10|RANDOM_STATE=42</t>
  </si>
  <si>
    <t>FS=na|FE=na|OUT=1|NORM=0|PCA=10|ALGORITHM=randomforestregressor|CV=2|N_ESTIMATORS=200|MAX_DEPTH=10|RANDOM_STATE=42</t>
  </si>
  <si>
    <t>FS=na|FE=na|OUT=1|NORM=0|PCA=10|ALGORITHM=randomforestregressor|CV=3|N_ESTIMATORS=200|MAX_DEPTH=10|RANDOM_STATE=42</t>
  </si>
  <si>
    <t>FS=na|FE=na|OUT=1|NORM=0|PCA=10|ALGORITHM=randomforestregressor|CV=5|N_ESTIMATORS=200|MAX_DEPTH=10|RANDOM_STATE=42</t>
  </si>
  <si>
    <t>FS=na|FE=na|OUT=1|NORM=1|PCA=na|ALGORITHM=randomforestregressor|CV=2|N_ESTIMATORS=200|MAX_DEPTH=10|RANDOM_STATE=42</t>
  </si>
  <si>
    <t>FS=na|FE=na|OUT=1|NORM=1|PCA=na|ALGORITHM=randomforestregressor|CV=3|N_ESTIMATORS=200|MAX_DEPTH=10|RANDOM_STATE=42</t>
  </si>
  <si>
    <t>FS=na|FE=na|OUT=1|NORM=1|PCA=na|ALGORITHM=randomforestregressor|CV=5|N_ESTIMATORS=200|MAX_DEPTH=10|RANDOM_STATE=42</t>
  </si>
  <si>
    <t>FS=na|FE=na|OUT=1|NORM=1|PCA=5|ALGORITHM=randomforestregressor|CV=2|N_ESTIMATORS=200|MAX_DEPTH=10|RANDOM_STATE=42</t>
  </si>
  <si>
    <t>FS=na|FE=na|OUT=1|NORM=1|PCA=5|ALGORITHM=randomforestregressor|CV=3|N_ESTIMATORS=200|MAX_DEPTH=10|RANDOM_STATE=42</t>
  </si>
  <si>
    <t>FS=na|FE=na|OUT=1|NORM=1|PCA=5|ALGORITHM=randomforestregressor|CV=5|N_ESTIMATORS=200|MAX_DEPTH=10|RANDOM_STATE=42</t>
  </si>
  <si>
    <t>FS=na|FE=na|OUT=1|NORM=1|PCA=10|ALGORITHM=randomforestregressor|CV=2|N_ESTIMATORS=200|MAX_DEPTH=10|RANDOM_STATE=42</t>
  </si>
  <si>
    <t>FS=na|FE=na|OUT=1|NORM=1|PCA=10|ALGORITHM=randomforestregressor|CV=3|N_ESTIMATORS=200|MAX_DEPTH=10|RANDOM_STATE=42</t>
  </si>
  <si>
    <t>FS=na|FE=na|OUT=1|NORM=1|PCA=10|ALGORITHM=randomforestregressor|CV=5|N_ESTIMATORS=200|MAX_DEPTH=10|RANDOM_STATE=42</t>
  </si>
  <si>
    <t>FS=stateless|FE=na|OUT=0|NORM=0|PCA=na|ALGORITHM=randomforestregressor|CV=2|N_ESTIMATORS=200|MAX_DEPTH=10|RANDOM_STATE=42</t>
  </si>
  <si>
    <t>FS=stateless|FE=na|OUT=0|NORM=0|PCA=na|ALGORITHM=randomforestregressor|CV=3|N_ESTIMATORS=200|MAX_DEPTH=10|RANDOM_STATE=42</t>
  </si>
  <si>
    <t>FS=stateless|FE=na|OUT=0|NORM=0|PCA=na|ALGORITHM=randomforestregressor|CV=5|N_ESTIMATORS=200|MAX_DEPTH=10|RANDOM_STATE=42</t>
  </si>
  <si>
    <t>FS=stateless|FE=na|OUT=0|NORM=0|PCA=5|ALGORITHM=randomforestregressor|CV=2|N_ESTIMATORS=200|MAX_DEPTH=10|RANDOM_STATE=42</t>
  </si>
  <si>
    <t>FS=stateless|FE=na|OUT=0|NORM=0|PCA=5|ALGORITHM=randomforestregressor|CV=3|N_ESTIMATORS=200|MAX_DEPTH=10|RANDOM_STATE=42</t>
  </si>
  <si>
    <t>FS=stateless|FE=na|OUT=0|NORM=0|PCA=5|ALGORITHM=randomforestregressor|CV=5|N_ESTIMATORS=200|MAX_DEPTH=10|RANDOM_STATE=42</t>
  </si>
  <si>
    <t>FS=stateless|FE=na|OUT=0|NORM=0|PCA=10|ALGORITHM=randomforestregressor|CV=2|N_ESTIMATORS=200|MAX_DEPTH=10|RANDOM_STATE=42</t>
  </si>
  <si>
    <t>FS=stateless|FE=na|OUT=0|NORM=0|PCA=10|ALGORITHM=randomforestregressor|CV=3|N_ESTIMATORS=200|MAX_DEPTH=10|RANDOM_STATE=42</t>
  </si>
  <si>
    <t>FS=stateless|FE=na|OUT=0|NORM=0|PCA=10|ALGORITHM=randomforestregressor|CV=5|N_ESTIMATORS=200|MAX_DEPTH=10|RANDOM_STATE=42</t>
  </si>
  <si>
    <t>FS=stateless|FE=na|OUT=0|NORM=1|PCA=na|ALGORITHM=randomforestregressor|CV=2|N_ESTIMATORS=200|MAX_DEPTH=10|RANDOM_STATE=42</t>
  </si>
  <si>
    <t>FS=stateless|FE=na|OUT=0|NORM=1|PCA=na|ALGORITHM=randomforestregressor|CV=3|N_ESTIMATORS=200|MAX_DEPTH=10|RANDOM_STATE=42</t>
  </si>
  <si>
    <t>FS=stateless|FE=na|OUT=0|NORM=1|PCA=na|ALGORITHM=randomforestregressor|CV=5|N_ESTIMATORS=200|MAX_DEPTH=10|RANDOM_STATE=42</t>
  </si>
  <si>
    <t>FS=stateless|FE=na|OUT=0|NORM=1|PCA=5|ALGORITHM=randomforestregressor|CV=2|N_ESTIMATORS=200|MAX_DEPTH=10|RANDOM_STATE=42</t>
  </si>
  <si>
    <t>FS=stateless|FE=na|OUT=0|NORM=1|PCA=5|ALGORITHM=randomforestregressor|CV=3|N_ESTIMATORS=200|MAX_DEPTH=10|RANDOM_STATE=42</t>
  </si>
  <si>
    <t>FS=stateless|FE=na|OUT=0|NORM=1|PCA=5|ALGORITHM=randomforestregressor|CV=5|N_ESTIMATORS=200|MAX_DEPTH=10|RANDOM_STATE=42</t>
  </si>
  <si>
    <t>FS=stateless|FE=na|OUT=0|NORM=1|PCA=10|ALGORITHM=randomforestregressor|CV=2|N_ESTIMATORS=200|MAX_DEPTH=10|RANDOM_STATE=42</t>
  </si>
  <si>
    <t>FS=stateless|FE=na|OUT=0|NORM=1|PCA=10|ALGORITHM=randomforestregressor|CV=3|N_ESTIMATORS=200|MAX_DEPTH=10|RANDOM_STATE=42</t>
  </si>
  <si>
    <t>FS=stateless|FE=na|OUT=0|NORM=1|PCA=10|ALGORITHM=randomforestregressor|CV=5|N_ESTIMATORS=200|MAX_DEPTH=10|RANDOM_STATE=42</t>
  </si>
  <si>
    <t>FS=stateless|FE=na|OUT=1|NORM=0|PCA=na|ALGORITHM=randomforestregressor|CV=2|N_ESTIMATORS=200|MAX_DEPTH=10|RANDOM_STATE=42</t>
  </si>
  <si>
    <t>FS=stateless|FE=na|OUT=1|NORM=0|PCA=na|ALGORITHM=randomforestregressor|CV=3|N_ESTIMATORS=200|MAX_DEPTH=10|RANDOM_STATE=42</t>
  </si>
  <si>
    <t>FS=stateless|FE=na|OUT=1|NORM=0|PCA=na|ALGORITHM=randomforestregressor|CV=5|N_ESTIMATORS=200|MAX_DEPTH=10|RANDOM_STATE=42</t>
  </si>
  <si>
    <t>FS=stateless|FE=na|OUT=1|NORM=0|PCA=5|ALGORITHM=randomforestregressor|CV=2|N_ESTIMATORS=200|MAX_DEPTH=10|RANDOM_STATE=42</t>
  </si>
  <si>
    <t>FS=stateless|FE=na|OUT=1|NORM=0|PCA=5|ALGORITHM=randomforestregressor|CV=3|N_ESTIMATORS=200|MAX_DEPTH=10|RANDOM_STATE=42</t>
  </si>
  <si>
    <t>FS=stateless|FE=na|OUT=1|NORM=0|PCA=5|ALGORITHM=randomforestregressor|CV=5|N_ESTIMATORS=200|MAX_DEPTH=10|RANDOM_STATE=42</t>
  </si>
  <si>
    <t>FS=stateless|FE=na|OUT=1|NORM=0|PCA=10|ALGORITHM=randomforestregressor|CV=2|N_ESTIMATORS=200|MAX_DEPTH=10|RANDOM_STATE=42</t>
  </si>
  <si>
    <t>FS=stateless|FE=na|OUT=1|NORM=0|PCA=10|ALGORITHM=randomforestregressor|CV=3|N_ESTIMATORS=200|MAX_DEPTH=10|RANDOM_STATE=42</t>
  </si>
  <si>
    <t>FS=stateless|FE=na|OUT=1|NORM=0|PCA=10|ALGORITHM=randomforestregressor|CV=5|N_ESTIMATORS=200|MAX_DEPTH=10|RANDOM_STATE=42</t>
  </si>
  <si>
    <t>FS=stateless|FE=na|OUT=1|NORM=1|PCA=na|ALGORITHM=randomforestregressor|CV=2|N_ESTIMATORS=200|MAX_DEPTH=10|RANDOM_STATE=42</t>
  </si>
  <si>
    <t>FS=stateless|FE=na|OUT=1|NORM=1|PCA=na|ALGORITHM=randomforestregressor|CV=3|N_ESTIMATORS=200|MAX_DEPTH=10|RANDOM_STATE=42</t>
  </si>
  <si>
    <t>FS=stateless|FE=na|OUT=1|NORM=1|PCA=na|ALGORITHM=randomforestregressor|CV=5|N_ESTIMATORS=200|MAX_DEPTH=10|RANDOM_STATE=42</t>
  </si>
  <si>
    <t>FS=stateless|FE=na|OUT=1|NORM=1|PCA=5|ALGORITHM=randomforestregressor|CV=2|N_ESTIMATORS=200|MAX_DEPTH=10|RANDOM_STATE=42</t>
  </si>
  <si>
    <t>FS=stateless|FE=na|OUT=1|NORM=1|PCA=5|ALGORITHM=randomforestregressor|CV=3|N_ESTIMATORS=200|MAX_DEPTH=10|RANDOM_STATE=42</t>
  </si>
  <si>
    <t>FS=stateless|FE=na|OUT=1|NORM=1|PCA=5|ALGORITHM=randomforestregressor|CV=5|N_ESTIMATORS=200|MAX_DEPTH=10|RANDOM_STATE=42</t>
  </si>
  <si>
    <t>FS=stateless|FE=na|OUT=1|NORM=1|PCA=10|ALGORITHM=randomforestregressor|CV=2|N_ESTIMATORS=200|MAX_DEPTH=10|RANDOM_STATE=42</t>
  </si>
  <si>
    <t>FS=stateless|FE=na|OUT=1|NORM=1|PCA=10|ALGORITHM=randomforestregressor|CV=3|N_ESTIMATORS=200|MAX_DEPTH=10|RANDOM_STATE=42</t>
  </si>
  <si>
    <t>FS=stateless|FE=na|OUT=1|NORM=1|PCA=10|ALGORITHM=randomforestregressor|CV=5|N_ESTIMATORS=200|MAX_DEPTH=10|RANDOM_STATE=42</t>
  </si>
  <si>
    <t>FS=na|FE=na|OUT=0|NORM=0|PCA=na|ALGORITHM=xgbregressor|CV=2|N_ESTIMATORS=100|MAX_DEPTH=6|RANDOM_STATE=42</t>
  </si>
  <si>
    <t>FS=na|FE=na|OUT=0|NORM=0|PCA=na|ALGORITHM=xgbregressor|CV=3|N_ESTIMATORS=100|MAX_DEPTH=6|RANDOM_STATE=42</t>
  </si>
  <si>
    <t>FS=na|FE=na|OUT=0|NORM=0|PCA=na|ALGORITHM=xgbregressor|CV=5|N_ESTIMATORS=100|MAX_DEPTH=6|RANDOM_STATE=42</t>
  </si>
  <si>
    <t>FS=na|FE=na|OUT=0|NORM=0|PCA=5|ALGORITHM=xgbregressor|CV=2|N_ESTIMATORS=100|MAX_DEPTH=6|RANDOM_STATE=42</t>
  </si>
  <si>
    <t>FS=na|FE=na|OUT=0|NORM=0|PCA=5|ALGORITHM=xgbregressor|CV=3|N_ESTIMATORS=100|MAX_DEPTH=6|RANDOM_STATE=42</t>
  </si>
  <si>
    <t>FS=na|FE=na|OUT=0|NORM=0|PCA=5|ALGORITHM=xgbregressor|CV=5|N_ESTIMATORS=100|MAX_DEPTH=6|RANDOM_STATE=42</t>
  </si>
  <si>
    <t>FS=na|FE=na|OUT=0|NORM=0|PCA=10|ALGORITHM=xgbregressor|CV=2|N_ESTIMATORS=100|MAX_DEPTH=6|RANDOM_STATE=42</t>
  </si>
  <si>
    <t>FS=na|FE=na|OUT=0|NORM=0|PCA=10|ALGORITHM=xgbregressor|CV=3|N_ESTIMATORS=100|MAX_DEPTH=6|RANDOM_STATE=42</t>
  </si>
  <si>
    <t>FS=na|FE=na|OUT=0|NORM=0|PCA=10|ALGORITHM=xgbregressor|CV=5|N_ESTIMATORS=100|MAX_DEPTH=6|RANDOM_STATE=42</t>
  </si>
  <si>
    <t>FS=na|FE=na|OUT=0|NORM=1|PCA=na|ALGORITHM=xgbregressor|CV=2|N_ESTIMATORS=100|MAX_DEPTH=6|RANDOM_STATE=42</t>
  </si>
  <si>
    <t>FS=na|FE=na|OUT=0|NORM=1|PCA=na|ALGORITHM=xgbregressor|CV=3|N_ESTIMATORS=100|MAX_DEPTH=6|RANDOM_STATE=42</t>
  </si>
  <si>
    <t>FS=na|FE=na|OUT=0|NORM=1|PCA=na|ALGORITHM=xgbregressor|CV=5|N_ESTIMATORS=100|MAX_DEPTH=6|RANDOM_STATE=42</t>
  </si>
  <si>
    <t>FS=na|FE=na|OUT=0|NORM=1|PCA=5|ALGORITHM=xgbregressor|CV=2|N_ESTIMATORS=100|MAX_DEPTH=6|RANDOM_STATE=42</t>
  </si>
  <si>
    <t>FS=na|FE=na|OUT=0|NORM=1|PCA=5|ALGORITHM=xgbregressor|CV=3|N_ESTIMATORS=100|MAX_DEPTH=6|RANDOM_STATE=42</t>
  </si>
  <si>
    <t>FS=na|FE=na|OUT=0|NORM=1|PCA=5|ALGORITHM=xgbregressor|CV=5|N_ESTIMATORS=100|MAX_DEPTH=6|RANDOM_STATE=42</t>
  </si>
  <si>
    <t>FS=na|FE=na|OUT=0|NORM=1|PCA=10|ALGORITHM=xgbregressor|CV=2|N_ESTIMATORS=100|MAX_DEPTH=6|RANDOM_STATE=42</t>
  </si>
  <si>
    <t>FS=na|FE=na|OUT=0|NORM=1|PCA=10|ALGORITHM=xgbregressor|CV=3|N_ESTIMATORS=100|MAX_DEPTH=6|RANDOM_STATE=42</t>
  </si>
  <si>
    <t>FS=na|FE=na|OUT=0|NORM=1|PCA=10|ALGORITHM=xgbregressor|CV=5|N_ESTIMATORS=100|MAX_DEPTH=6|RANDOM_STATE=42</t>
  </si>
  <si>
    <t>FS=na|FE=na|OUT=1|NORM=0|PCA=na|ALGORITHM=xgbregressor|CV=2|N_ESTIMATORS=100|MAX_DEPTH=6|RANDOM_STATE=42</t>
  </si>
  <si>
    <t>FS=na|FE=na|OUT=1|NORM=0|PCA=na|ALGORITHM=xgbregressor|CV=3|N_ESTIMATORS=100|MAX_DEPTH=6|RANDOM_STATE=42</t>
  </si>
  <si>
    <t>FS=na|FE=na|OUT=1|NORM=0|PCA=na|ALGORITHM=xgbregressor|CV=5|N_ESTIMATORS=100|MAX_DEPTH=6|RANDOM_STATE=42</t>
  </si>
  <si>
    <t>FS=na|FE=na|OUT=1|NORM=0|PCA=5|ALGORITHM=xgbregressor|CV=2|N_ESTIMATORS=100|MAX_DEPTH=6|RANDOM_STATE=42</t>
  </si>
  <si>
    <t>FS=na|FE=na|OUT=1|NORM=0|PCA=5|ALGORITHM=xgbregressor|CV=3|N_ESTIMATORS=100|MAX_DEPTH=6|RANDOM_STATE=42</t>
  </si>
  <si>
    <t>FS=na|FE=na|OUT=1|NORM=0|PCA=5|ALGORITHM=xgbregressor|CV=5|N_ESTIMATORS=100|MAX_DEPTH=6|RANDOM_STATE=42</t>
  </si>
  <si>
    <t>FS=na|FE=na|OUT=1|NORM=0|PCA=10|ALGORITHM=xgbregressor|CV=2|N_ESTIMATORS=100|MAX_DEPTH=6|RANDOM_STATE=42</t>
  </si>
  <si>
    <t>FS=na|FE=na|OUT=1|NORM=0|PCA=10|ALGORITHM=xgbregressor|CV=3|N_ESTIMATORS=100|MAX_DEPTH=6|RANDOM_STATE=42</t>
  </si>
  <si>
    <t>FS=na|FE=na|OUT=1|NORM=0|PCA=10|ALGORITHM=xgbregressor|CV=5|N_ESTIMATORS=100|MAX_DEPTH=6|RANDOM_STATE=42</t>
  </si>
  <si>
    <t>FS=na|FE=na|OUT=1|NORM=1|PCA=na|ALGORITHM=xgbregressor|CV=2|N_ESTIMATORS=100|MAX_DEPTH=6|RANDOM_STATE=42</t>
  </si>
  <si>
    <t>FS=na|FE=na|OUT=1|NORM=1|PCA=na|ALGORITHM=xgbregressor|CV=3|N_ESTIMATORS=100|MAX_DEPTH=6|RANDOM_STATE=42</t>
  </si>
  <si>
    <t>FS=na|FE=na|OUT=1|NORM=1|PCA=na|ALGORITHM=xgbregressor|CV=5|N_ESTIMATORS=100|MAX_DEPTH=6|RANDOM_STATE=42</t>
  </si>
  <si>
    <t>FS=na|FE=na|OUT=1|NORM=1|PCA=5|ALGORITHM=xgbregressor|CV=2|N_ESTIMATORS=100|MAX_DEPTH=6|RANDOM_STATE=42</t>
  </si>
  <si>
    <t>FS=na|FE=na|OUT=1|NORM=1|PCA=5|ALGORITHM=xgbregressor|CV=3|N_ESTIMATORS=100|MAX_DEPTH=6|RANDOM_STATE=42</t>
  </si>
  <si>
    <t>FS=na|FE=na|OUT=1|NORM=1|PCA=5|ALGORITHM=xgbregressor|CV=5|N_ESTIMATORS=100|MAX_DEPTH=6|RANDOM_STATE=42</t>
  </si>
  <si>
    <t>FS=na|FE=na|OUT=1|NORM=1|PCA=10|ALGORITHM=xgbregressor|CV=2|N_ESTIMATORS=100|MAX_DEPTH=6|RANDOM_STATE=42</t>
  </si>
  <si>
    <t>FS=na|FE=na|OUT=1|NORM=1|PCA=10|ALGORITHM=xgbregressor|CV=3|N_ESTIMATORS=100|MAX_DEPTH=6|RANDOM_STATE=42</t>
  </si>
  <si>
    <t>FS=na|FE=na|OUT=1|NORM=1|PCA=10|ALGORITHM=xgbregressor|CV=5|N_ESTIMATORS=100|MAX_DEPTH=6|RANDOM_STATE=42</t>
  </si>
  <si>
    <t>FS=stateless|FE=na|OUT=0|NORM=0|PCA=na|ALGORITHM=xgbregressor|CV=2|N_ESTIMATORS=100|MAX_DEPTH=6|RANDOM_STATE=42</t>
  </si>
  <si>
    <t>FS=stateless|FE=na|OUT=0|NORM=0|PCA=na|ALGORITHM=xgbregressor|CV=3|N_ESTIMATORS=100|MAX_DEPTH=6|RANDOM_STATE=42</t>
  </si>
  <si>
    <t>FS=stateless|FE=na|OUT=0|NORM=0|PCA=na|ALGORITHM=xgbregressor|CV=5|N_ESTIMATORS=100|MAX_DEPTH=6|RANDOM_STATE=42</t>
  </si>
  <si>
    <t>FS=stateless|FE=na|OUT=0|NORM=0|PCA=5|ALGORITHM=xgbregressor|CV=2|N_ESTIMATORS=100|MAX_DEPTH=6|RANDOM_STATE=42</t>
  </si>
  <si>
    <t>FS=stateless|FE=na|OUT=0|NORM=0|PCA=5|ALGORITHM=xgbregressor|CV=3|N_ESTIMATORS=100|MAX_DEPTH=6|RANDOM_STATE=42</t>
  </si>
  <si>
    <t>FS=stateless|FE=na|OUT=0|NORM=0|PCA=5|ALGORITHM=xgbregressor|CV=5|N_ESTIMATORS=100|MAX_DEPTH=6|RANDOM_STATE=42</t>
  </si>
  <si>
    <t>FS=stateless|FE=na|OUT=0|NORM=0|PCA=10|ALGORITHM=xgbregressor|CV=2|N_ESTIMATORS=100|MAX_DEPTH=6|RANDOM_STATE=42</t>
  </si>
  <si>
    <t>FS=stateless|FE=na|OUT=0|NORM=0|PCA=10|ALGORITHM=xgbregressor|CV=3|N_ESTIMATORS=100|MAX_DEPTH=6|RANDOM_STATE=42</t>
  </si>
  <si>
    <t>FS=stateless|FE=na|OUT=0|NORM=0|PCA=10|ALGORITHM=xgbregressor|CV=5|N_ESTIMATORS=100|MAX_DEPTH=6|RANDOM_STATE=42</t>
  </si>
  <si>
    <t>FS=stateless|FE=na|OUT=0|NORM=1|PCA=na|ALGORITHM=xgbregressor|CV=2|N_ESTIMATORS=100|MAX_DEPTH=6|RANDOM_STATE=42</t>
  </si>
  <si>
    <t>FS=stateless|FE=na|OUT=0|NORM=1|PCA=na|ALGORITHM=xgbregressor|CV=3|N_ESTIMATORS=100|MAX_DEPTH=6|RANDOM_STATE=42</t>
  </si>
  <si>
    <t>FS=stateless|FE=na|OUT=0|NORM=1|PCA=na|ALGORITHM=xgbregressor|CV=5|N_ESTIMATORS=100|MAX_DEPTH=6|RANDOM_STATE=42</t>
  </si>
  <si>
    <t>FS=stateless|FE=na|OUT=0|NORM=1|PCA=5|ALGORITHM=xgbregressor|CV=2|N_ESTIMATORS=100|MAX_DEPTH=6|RANDOM_STATE=42</t>
  </si>
  <si>
    <t>FS=stateless|FE=na|OUT=0|NORM=1|PCA=5|ALGORITHM=xgbregressor|CV=3|N_ESTIMATORS=100|MAX_DEPTH=6|RANDOM_STATE=42</t>
  </si>
  <si>
    <t>FS=stateless|FE=na|OUT=0|NORM=1|PCA=5|ALGORITHM=xgbregressor|CV=5|N_ESTIMATORS=100|MAX_DEPTH=6|RANDOM_STATE=42</t>
  </si>
  <si>
    <t>FS=stateless|FE=na|OUT=0|NORM=1|PCA=10|ALGORITHM=xgbregressor|CV=2|N_ESTIMATORS=100|MAX_DEPTH=6|RANDOM_STATE=42</t>
  </si>
  <si>
    <t>FS=stateless|FE=na|OUT=0|NORM=1|PCA=10|ALGORITHM=xgbregressor|CV=3|N_ESTIMATORS=100|MAX_DEPTH=6|RANDOM_STATE=42</t>
  </si>
  <si>
    <t>FS=stateless|FE=na|OUT=0|NORM=1|PCA=10|ALGORITHM=xgbregressor|CV=5|N_ESTIMATORS=100|MAX_DEPTH=6|RANDOM_STATE=42</t>
  </si>
  <si>
    <t>FS=stateless|FE=na|OUT=1|NORM=0|PCA=na|ALGORITHM=xgbregressor|CV=2|N_ESTIMATORS=100|MAX_DEPTH=6|RANDOM_STATE=42</t>
  </si>
  <si>
    <t>FS=stateless|FE=na|OUT=1|NORM=0|PCA=na|ALGORITHM=xgbregressor|CV=3|N_ESTIMATORS=100|MAX_DEPTH=6|RANDOM_STATE=42</t>
  </si>
  <si>
    <t>FS=stateless|FE=na|OUT=1|NORM=0|PCA=na|ALGORITHM=xgbregressor|CV=5|N_ESTIMATORS=100|MAX_DEPTH=6|RANDOM_STATE=42</t>
  </si>
  <si>
    <t>FS=stateless|FE=na|OUT=1|NORM=0|PCA=5|ALGORITHM=xgbregressor|CV=2|N_ESTIMATORS=100|MAX_DEPTH=6|RANDOM_STATE=42</t>
  </si>
  <si>
    <t>FS=stateless|FE=na|OUT=1|NORM=0|PCA=5|ALGORITHM=xgbregressor|CV=3|N_ESTIMATORS=100|MAX_DEPTH=6|RANDOM_STATE=42</t>
  </si>
  <si>
    <t>FS=stateless|FE=na|OUT=1|NORM=0|PCA=5|ALGORITHM=xgbregressor|CV=5|N_ESTIMATORS=100|MAX_DEPTH=6|RANDOM_STATE=42</t>
  </si>
  <si>
    <t>FS=stateless|FE=na|OUT=1|NORM=0|PCA=10|ALGORITHM=xgbregressor|CV=2|N_ESTIMATORS=100|MAX_DEPTH=6|RANDOM_STATE=42</t>
  </si>
  <si>
    <t>FS=stateless|FE=na|OUT=1|NORM=0|PCA=10|ALGORITHM=xgbregressor|CV=3|N_ESTIMATORS=100|MAX_DEPTH=6|RANDOM_STATE=42</t>
  </si>
  <si>
    <t>FS=stateless|FE=na|OUT=1|NORM=0|PCA=10|ALGORITHM=xgbregressor|CV=5|N_ESTIMATORS=100|MAX_DEPTH=6|RANDOM_STATE=42</t>
  </si>
  <si>
    <t>FS=stateless|FE=na|OUT=1|NORM=1|PCA=na|ALGORITHM=xgbregressor|CV=2|N_ESTIMATORS=100|MAX_DEPTH=6|RANDOM_STATE=42</t>
  </si>
  <si>
    <t>FS=stateless|FE=na|OUT=1|NORM=1|PCA=na|ALGORITHM=xgbregressor|CV=3|N_ESTIMATORS=100|MAX_DEPTH=6|RANDOM_STATE=42</t>
  </si>
  <si>
    <t>FS=stateless|FE=na|OUT=1|NORM=1|PCA=na|ALGORITHM=xgbregressor|CV=5|N_ESTIMATORS=100|MAX_DEPTH=6|RANDOM_STATE=42</t>
  </si>
  <si>
    <t>FS=stateless|FE=na|OUT=1|NORM=1|PCA=5|ALGORITHM=xgbregressor|CV=2|N_ESTIMATORS=100|MAX_DEPTH=6|RANDOM_STATE=42</t>
  </si>
  <si>
    <t>FS=stateless|FE=na|OUT=1|NORM=1|PCA=5|ALGORITHM=xgbregressor|CV=3|N_ESTIMATORS=100|MAX_DEPTH=6|RANDOM_STATE=42</t>
  </si>
  <si>
    <t>FS=stateless|FE=na|OUT=1|NORM=1|PCA=5|ALGORITHM=xgbregressor|CV=5|N_ESTIMATORS=100|MAX_DEPTH=6|RANDOM_STATE=42</t>
  </si>
  <si>
    <t>FS=stateless|FE=na|OUT=1|NORM=1|PCA=10|ALGORITHM=xgbregressor|CV=2|N_ESTIMATORS=100|MAX_DEPTH=6|RANDOM_STATE=42</t>
  </si>
  <si>
    <t>FS=stateless|FE=na|OUT=1|NORM=1|PCA=10|ALGORITHM=xgbregressor|CV=3|N_ESTIMATORS=100|MAX_DEPTH=6|RANDOM_STATE=42</t>
  </si>
  <si>
    <t>FS=stateless|FE=na|OUT=1|NORM=1|PCA=10|ALGORITHM=xgbregressor|CV=5|N_ESTIMATORS=100|MAX_DEPTH=6|RANDOM_STATE=42</t>
  </si>
  <si>
    <t>FS=na|FE=na|OUT=0|NORM=0|PCA=na|ALGORITHM=xgbregressor|CV=2|N_ESTIMATORS=200|MAX_DEPTH=6|RANDOM_STATE=42</t>
  </si>
  <si>
    <t>FS=na|FE=na|OUT=0|NORM=0|PCA=na|ALGORITHM=xgbregressor|CV=3|N_ESTIMATORS=200|MAX_DEPTH=6|RANDOM_STATE=42</t>
  </si>
  <si>
    <t>FS=na|FE=na|OUT=0|NORM=0|PCA=na|ALGORITHM=xgbregressor|CV=5|N_ESTIMATORS=200|MAX_DEPTH=6|RANDOM_STATE=42</t>
  </si>
  <si>
    <t>FS=na|FE=na|OUT=0|NORM=0|PCA=5|ALGORITHM=xgbregressor|CV=2|N_ESTIMATORS=200|MAX_DEPTH=6|RANDOM_STATE=42</t>
  </si>
  <si>
    <t>FS=na|FE=na|OUT=0|NORM=0|PCA=5|ALGORITHM=xgbregressor|CV=3|N_ESTIMATORS=200|MAX_DEPTH=6|RANDOM_STATE=42</t>
  </si>
  <si>
    <t>FS=na|FE=na|OUT=0|NORM=0|PCA=5|ALGORITHM=xgbregressor|CV=5|N_ESTIMATORS=200|MAX_DEPTH=6|RANDOM_STATE=42</t>
  </si>
  <si>
    <t>FS=na|FE=na|OUT=0|NORM=0|PCA=10|ALGORITHM=xgbregressor|CV=2|N_ESTIMATORS=200|MAX_DEPTH=6|RANDOM_STATE=42</t>
  </si>
  <si>
    <t>FS=na|FE=na|OUT=0|NORM=0|PCA=10|ALGORITHM=xgbregressor|CV=3|N_ESTIMATORS=200|MAX_DEPTH=6|RANDOM_STATE=42</t>
  </si>
  <si>
    <t>FS=na|FE=na|OUT=0|NORM=0|PCA=10|ALGORITHM=xgbregressor|CV=5|N_ESTIMATORS=200|MAX_DEPTH=6|RANDOM_STATE=42</t>
  </si>
  <si>
    <t>FS=na|FE=na|OUT=0|NORM=1|PCA=na|ALGORITHM=xgbregressor|CV=2|N_ESTIMATORS=200|MAX_DEPTH=6|RANDOM_STATE=42</t>
  </si>
  <si>
    <t>FS=na|FE=na|OUT=0|NORM=1|PCA=na|ALGORITHM=xgbregressor|CV=3|N_ESTIMATORS=200|MAX_DEPTH=6|RANDOM_STATE=42</t>
  </si>
  <si>
    <t>FS=na|FE=na|OUT=0|NORM=1|PCA=na|ALGORITHM=xgbregressor|CV=5|N_ESTIMATORS=200|MAX_DEPTH=6|RANDOM_STATE=42</t>
  </si>
  <si>
    <t>FS=na|FE=na|OUT=0|NORM=1|PCA=5|ALGORITHM=xgbregressor|CV=2|N_ESTIMATORS=200|MAX_DEPTH=6|RANDOM_STATE=42</t>
  </si>
  <si>
    <t>FS=na|FE=na|OUT=0|NORM=1|PCA=5|ALGORITHM=xgbregressor|CV=3|N_ESTIMATORS=200|MAX_DEPTH=6|RANDOM_STATE=42</t>
  </si>
  <si>
    <t>FS=na|FE=na|OUT=0|NORM=1|PCA=5|ALGORITHM=xgbregressor|CV=5|N_ESTIMATORS=200|MAX_DEPTH=6|RANDOM_STATE=42</t>
  </si>
  <si>
    <t>FS=na|FE=na|OUT=0|NORM=1|PCA=10|ALGORITHM=xgbregressor|CV=2|N_ESTIMATORS=200|MAX_DEPTH=6|RANDOM_STATE=42</t>
  </si>
  <si>
    <t>FS=na|FE=na|OUT=0|NORM=1|PCA=10|ALGORITHM=xgbregressor|CV=3|N_ESTIMATORS=200|MAX_DEPTH=6|RANDOM_STATE=42</t>
  </si>
  <si>
    <t>FS=na|FE=na|OUT=0|NORM=1|PCA=10|ALGORITHM=xgbregressor|CV=5|N_ESTIMATORS=200|MAX_DEPTH=6|RANDOM_STATE=42</t>
  </si>
  <si>
    <t>FS=na|FE=na|OUT=1|NORM=0|PCA=na|ALGORITHM=xgbregressor|CV=2|N_ESTIMATORS=200|MAX_DEPTH=6|RANDOM_STATE=42</t>
  </si>
  <si>
    <t>FS=na|FE=na|OUT=1|NORM=0|PCA=na|ALGORITHM=xgbregressor|CV=3|N_ESTIMATORS=200|MAX_DEPTH=6|RANDOM_STATE=42</t>
  </si>
  <si>
    <t>FS=na|FE=na|OUT=1|NORM=0|PCA=na|ALGORITHM=xgbregressor|CV=5|N_ESTIMATORS=200|MAX_DEPTH=6|RANDOM_STATE=42</t>
  </si>
  <si>
    <t>FS=na|FE=na|OUT=1|NORM=0|PCA=5|ALGORITHM=xgbregressor|CV=2|N_ESTIMATORS=200|MAX_DEPTH=6|RANDOM_STATE=42</t>
  </si>
  <si>
    <t>FS=na|FE=na|OUT=1|NORM=0|PCA=5|ALGORITHM=xgbregressor|CV=3|N_ESTIMATORS=200|MAX_DEPTH=6|RANDOM_STATE=42</t>
  </si>
  <si>
    <t>FS=na|FE=na|OUT=1|NORM=0|PCA=5|ALGORITHM=xgbregressor|CV=5|N_ESTIMATORS=200|MAX_DEPTH=6|RANDOM_STATE=42</t>
  </si>
  <si>
    <t>FS=na|FE=na|OUT=1|NORM=0|PCA=10|ALGORITHM=xgbregressor|CV=2|N_ESTIMATORS=200|MAX_DEPTH=6|RANDOM_STATE=42</t>
  </si>
  <si>
    <t>FS=na|FE=na|OUT=1|NORM=0|PCA=10|ALGORITHM=xgbregressor|CV=3|N_ESTIMATORS=200|MAX_DEPTH=6|RANDOM_STATE=42</t>
  </si>
  <si>
    <t>FS=na|FE=na|OUT=1|NORM=0|PCA=10|ALGORITHM=xgbregressor|CV=5|N_ESTIMATORS=200|MAX_DEPTH=6|RANDOM_STATE=42</t>
  </si>
  <si>
    <t>FS=na|FE=na|OUT=1|NORM=1|PCA=na|ALGORITHM=xgbregressor|CV=2|N_ESTIMATORS=200|MAX_DEPTH=6|RANDOM_STATE=42</t>
  </si>
  <si>
    <t>FS=na|FE=na|OUT=1|NORM=1|PCA=na|ALGORITHM=xgbregressor|CV=3|N_ESTIMATORS=200|MAX_DEPTH=6|RANDOM_STATE=42</t>
  </si>
  <si>
    <t>FS=na|FE=na|OUT=1|NORM=1|PCA=na|ALGORITHM=xgbregressor|CV=5|N_ESTIMATORS=200|MAX_DEPTH=6|RANDOM_STATE=42</t>
  </si>
  <si>
    <t>FS=na|FE=na|OUT=1|NORM=1|PCA=5|ALGORITHM=xgbregressor|CV=2|N_ESTIMATORS=200|MAX_DEPTH=6|RANDOM_STATE=42</t>
  </si>
  <si>
    <t>FS=na|FE=na|OUT=1|NORM=1|PCA=5|ALGORITHM=xgbregressor|CV=3|N_ESTIMATORS=200|MAX_DEPTH=6|RANDOM_STATE=42</t>
  </si>
  <si>
    <t>FS=na|FE=na|OUT=1|NORM=1|PCA=5|ALGORITHM=xgbregressor|CV=5|N_ESTIMATORS=200|MAX_DEPTH=6|RANDOM_STATE=42</t>
  </si>
  <si>
    <t>FS=na|FE=na|OUT=1|NORM=1|PCA=10|ALGORITHM=xgbregressor|CV=2|N_ESTIMATORS=200|MAX_DEPTH=6|RANDOM_STATE=42</t>
  </si>
  <si>
    <t>FS=na|FE=na|OUT=1|NORM=1|PCA=10|ALGORITHM=xgbregressor|CV=3|N_ESTIMATORS=200|MAX_DEPTH=6|RANDOM_STATE=42</t>
  </si>
  <si>
    <t>FS=na|FE=na|OUT=1|NORM=1|PCA=10|ALGORITHM=xgbregressor|CV=5|N_ESTIMATORS=200|MAX_DEPTH=6|RANDOM_STATE=42</t>
  </si>
  <si>
    <t>FS=stateless|FE=na|OUT=0|NORM=0|PCA=na|ALGORITHM=xgbregressor|CV=2|N_ESTIMATORS=200|MAX_DEPTH=6|RANDOM_STATE=42</t>
  </si>
  <si>
    <t>FS=stateless|FE=na|OUT=0|NORM=0|PCA=na|ALGORITHM=xgbregressor|CV=3|N_ESTIMATORS=200|MAX_DEPTH=6|RANDOM_STATE=42</t>
  </si>
  <si>
    <t>FS=stateless|FE=na|OUT=0|NORM=0|PCA=na|ALGORITHM=xgbregressor|CV=5|N_ESTIMATORS=200|MAX_DEPTH=6|RANDOM_STATE=42</t>
  </si>
  <si>
    <t>FS=stateless|FE=na|OUT=0|NORM=0|PCA=5|ALGORITHM=xgbregressor|CV=2|N_ESTIMATORS=200|MAX_DEPTH=6|RANDOM_STATE=42</t>
  </si>
  <si>
    <t>FS=stateless|FE=na|OUT=0|NORM=0|PCA=5|ALGORITHM=xgbregressor|CV=3|N_ESTIMATORS=200|MAX_DEPTH=6|RANDOM_STATE=42</t>
  </si>
  <si>
    <t>FS=stateless|FE=na|OUT=0|NORM=0|PCA=5|ALGORITHM=xgbregressor|CV=5|N_ESTIMATORS=200|MAX_DEPTH=6|RANDOM_STATE=42</t>
  </si>
  <si>
    <t>FS=stateless|FE=na|OUT=0|NORM=0|PCA=10|ALGORITHM=xgbregressor|CV=2|N_ESTIMATORS=200|MAX_DEPTH=6|RANDOM_STATE=42</t>
  </si>
  <si>
    <t>FS=stateless|FE=na|OUT=0|NORM=0|PCA=10|ALGORITHM=xgbregressor|CV=3|N_ESTIMATORS=200|MAX_DEPTH=6|RANDOM_STATE=42</t>
  </si>
  <si>
    <t>FS=stateless|FE=na|OUT=0|NORM=0|PCA=10|ALGORITHM=xgbregressor|CV=5|N_ESTIMATORS=200|MAX_DEPTH=6|RANDOM_STATE=42</t>
  </si>
  <si>
    <t>FS=stateless|FE=na|OUT=0|NORM=1|PCA=na|ALGORITHM=xgbregressor|CV=2|N_ESTIMATORS=200|MAX_DEPTH=6|RANDOM_STATE=42</t>
  </si>
  <si>
    <t>FS=stateless|FE=na|OUT=0|NORM=1|PCA=na|ALGORITHM=xgbregressor|CV=3|N_ESTIMATORS=200|MAX_DEPTH=6|RANDOM_STATE=42</t>
  </si>
  <si>
    <t>FS=stateless|FE=na|OUT=0|NORM=1|PCA=na|ALGORITHM=xgbregressor|CV=5|N_ESTIMATORS=200|MAX_DEPTH=6|RANDOM_STATE=42</t>
  </si>
  <si>
    <t>FS=stateless|FE=na|OUT=0|NORM=1|PCA=5|ALGORITHM=xgbregressor|CV=2|N_ESTIMATORS=200|MAX_DEPTH=6|RANDOM_STATE=42</t>
  </si>
  <si>
    <t>FS=stateless|FE=na|OUT=0|NORM=1|PCA=5|ALGORITHM=xgbregressor|CV=3|N_ESTIMATORS=200|MAX_DEPTH=6|RANDOM_STATE=42</t>
  </si>
  <si>
    <t>FS=stateless|FE=na|OUT=0|NORM=1|PCA=5|ALGORITHM=xgbregressor|CV=5|N_ESTIMATORS=200|MAX_DEPTH=6|RANDOM_STATE=42</t>
  </si>
  <si>
    <t>FS=stateless|FE=na|OUT=0|NORM=1|PCA=10|ALGORITHM=xgbregressor|CV=2|N_ESTIMATORS=200|MAX_DEPTH=6|RANDOM_STATE=42</t>
  </si>
  <si>
    <t>FS=stateless|FE=na|OUT=0|NORM=1|PCA=10|ALGORITHM=xgbregressor|CV=3|N_ESTIMATORS=200|MAX_DEPTH=6|RANDOM_STATE=42</t>
  </si>
  <si>
    <t>FS=stateless|FE=na|OUT=0|NORM=1|PCA=10|ALGORITHM=xgbregressor|CV=5|N_ESTIMATORS=200|MAX_DEPTH=6|RANDOM_STATE=42</t>
  </si>
  <si>
    <t>FS=stateless|FE=na|OUT=1|NORM=0|PCA=na|ALGORITHM=xgbregressor|CV=2|N_ESTIMATORS=200|MAX_DEPTH=6|RANDOM_STATE=42</t>
  </si>
  <si>
    <t>FS=stateless|FE=na|OUT=1|NORM=0|PCA=na|ALGORITHM=xgbregressor|CV=3|N_ESTIMATORS=200|MAX_DEPTH=6|RANDOM_STATE=42</t>
  </si>
  <si>
    <t>FS=stateless|FE=na|OUT=1|NORM=0|PCA=na|ALGORITHM=xgbregressor|CV=5|N_ESTIMATORS=200|MAX_DEPTH=6|RANDOM_STATE=42</t>
  </si>
  <si>
    <t>FS=stateless|FE=na|OUT=1|NORM=0|PCA=5|ALGORITHM=xgbregressor|CV=2|N_ESTIMATORS=200|MAX_DEPTH=6|RANDOM_STATE=42</t>
  </si>
  <si>
    <t>FS=stateless|FE=na|OUT=1|NORM=0|PCA=5|ALGORITHM=xgbregressor|CV=3|N_ESTIMATORS=200|MAX_DEPTH=6|RANDOM_STATE=42</t>
  </si>
  <si>
    <t>FS=stateless|FE=na|OUT=1|NORM=0|PCA=5|ALGORITHM=xgbregressor|CV=5|N_ESTIMATORS=200|MAX_DEPTH=6|RANDOM_STATE=42</t>
  </si>
  <si>
    <t>FS=stateless|FE=na|OUT=1|NORM=0|PCA=10|ALGORITHM=xgbregressor|CV=2|N_ESTIMATORS=200|MAX_DEPTH=6|RANDOM_STATE=42</t>
  </si>
  <si>
    <t>FS=stateless|FE=na|OUT=1|NORM=0|PCA=10|ALGORITHM=xgbregressor|CV=3|N_ESTIMATORS=200|MAX_DEPTH=6|RANDOM_STATE=42</t>
  </si>
  <si>
    <t>FS=stateless|FE=na|OUT=1|NORM=0|PCA=10|ALGORITHM=xgbregressor|CV=5|N_ESTIMATORS=200|MAX_DEPTH=6|RANDOM_STATE=42</t>
  </si>
  <si>
    <t>FS=stateless|FE=na|OUT=1|NORM=1|PCA=na|ALGORITHM=xgbregressor|CV=2|N_ESTIMATORS=200|MAX_DEPTH=6|RANDOM_STATE=42</t>
  </si>
  <si>
    <t>FS=stateless|FE=na|OUT=1|NORM=1|PCA=na|ALGORITHM=xgbregressor|CV=3|N_ESTIMATORS=200|MAX_DEPTH=6|RANDOM_STATE=42</t>
  </si>
  <si>
    <t>FS=stateless|FE=na|OUT=1|NORM=1|PCA=na|ALGORITHM=xgbregressor|CV=5|N_ESTIMATORS=200|MAX_DEPTH=6|RANDOM_STATE=42</t>
  </si>
  <si>
    <t>FS=stateless|FE=na|OUT=1|NORM=1|PCA=5|ALGORITHM=xgbregressor|CV=2|N_ESTIMATORS=200|MAX_DEPTH=6|RANDOM_STATE=42</t>
  </si>
  <si>
    <t>FS=stateless|FE=na|OUT=1|NORM=1|PCA=5|ALGORITHM=xgbregressor|CV=3|N_ESTIMATORS=200|MAX_DEPTH=6|RANDOM_STATE=42</t>
  </si>
  <si>
    <t>FS=stateless|FE=na|OUT=1|NORM=1|PCA=5|ALGORITHM=xgbregressor|CV=5|N_ESTIMATORS=200|MAX_DEPTH=6|RANDOM_STATE=42</t>
  </si>
  <si>
    <t>FS=stateless|FE=na|OUT=1|NORM=1|PCA=10|ALGORITHM=xgbregressor|CV=2|N_ESTIMATORS=200|MAX_DEPTH=6|RANDOM_STATE=42</t>
  </si>
  <si>
    <t>FS=stateless|FE=na|OUT=1|NORM=1|PCA=10|ALGORITHM=xgbregressor|CV=3|N_ESTIMATORS=200|MAX_DEPTH=6|RANDOM_STATE=42</t>
  </si>
  <si>
    <t>FS=stateless|FE=na|OUT=1|NORM=1|PCA=10|ALGORITHM=xgbregressor|CV=5|N_ESTIMATORS=200|MAX_DEPTH=6|RANDOM_STATE=42</t>
  </si>
  <si>
    <t>FS=na|FE=na|OUT=0|NORM=0|PCA=na|ALGORITHM=xgbregressor|CV=2|N_ESTIMATORS=100|MAX_DEPTH=10|RANDOM_STATE=42</t>
  </si>
  <si>
    <t>FS=na|FE=na|OUT=0|NORM=0|PCA=na|ALGORITHM=xgbregressor|CV=3|N_ESTIMATORS=100|MAX_DEPTH=10|RANDOM_STATE=42</t>
  </si>
  <si>
    <t>FS=na|FE=na|OUT=0|NORM=0|PCA=na|ALGORITHM=xgbregressor|CV=5|N_ESTIMATORS=100|MAX_DEPTH=10|RANDOM_STATE=42</t>
  </si>
  <si>
    <t>FS=na|FE=na|OUT=0|NORM=0|PCA=5|ALGORITHM=xgbregressor|CV=2|N_ESTIMATORS=100|MAX_DEPTH=10|RANDOM_STATE=42</t>
  </si>
  <si>
    <t>FS=na|FE=na|OUT=0|NORM=0|PCA=5|ALGORITHM=xgbregressor|CV=3|N_ESTIMATORS=100|MAX_DEPTH=10|RANDOM_STATE=42</t>
  </si>
  <si>
    <t>FS=na|FE=na|OUT=0|NORM=0|PCA=5|ALGORITHM=xgbregressor|CV=5|N_ESTIMATORS=100|MAX_DEPTH=10|RANDOM_STATE=42</t>
  </si>
  <si>
    <t>FS=na|FE=na|OUT=0|NORM=0|PCA=10|ALGORITHM=xgbregressor|CV=2|N_ESTIMATORS=100|MAX_DEPTH=10|RANDOM_STATE=42</t>
  </si>
  <si>
    <t>FS=na|FE=na|OUT=0|NORM=0|PCA=10|ALGORITHM=xgbregressor|CV=3|N_ESTIMATORS=100|MAX_DEPTH=10|RANDOM_STATE=42</t>
  </si>
  <si>
    <t>FS=na|FE=na|OUT=0|NORM=0|PCA=10|ALGORITHM=xgbregressor|CV=5|N_ESTIMATORS=100|MAX_DEPTH=10|RANDOM_STATE=42</t>
  </si>
  <si>
    <t>FS=na|FE=na|OUT=0|NORM=1|PCA=na|ALGORITHM=xgbregressor|CV=2|N_ESTIMATORS=100|MAX_DEPTH=10|RANDOM_STATE=42</t>
  </si>
  <si>
    <t>FS=na|FE=na|OUT=0|NORM=1|PCA=na|ALGORITHM=xgbregressor|CV=3|N_ESTIMATORS=100|MAX_DEPTH=10|RANDOM_STATE=42</t>
  </si>
  <si>
    <t>FS=na|FE=na|OUT=0|NORM=1|PCA=na|ALGORITHM=xgbregressor|CV=5|N_ESTIMATORS=100|MAX_DEPTH=10|RANDOM_STATE=42</t>
  </si>
  <si>
    <t>FS=na|FE=na|OUT=0|NORM=1|PCA=5|ALGORITHM=xgbregressor|CV=2|N_ESTIMATORS=100|MAX_DEPTH=10|RANDOM_STATE=42</t>
  </si>
  <si>
    <t>FS=na|FE=na|OUT=0|NORM=1|PCA=5|ALGORITHM=xgbregressor|CV=3|N_ESTIMATORS=100|MAX_DEPTH=10|RANDOM_STATE=42</t>
  </si>
  <si>
    <t>FS=na|FE=na|OUT=0|NORM=1|PCA=5|ALGORITHM=xgbregressor|CV=5|N_ESTIMATORS=100|MAX_DEPTH=10|RANDOM_STATE=42</t>
  </si>
  <si>
    <t>FS=na|FE=na|OUT=0|NORM=1|PCA=10|ALGORITHM=xgbregressor|CV=2|N_ESTIMATORS=100|MAX_DEPTH=10|RANDOM_STATE=42</t>
  </si>
  <si>
    <t>FS=na|FE=na|OUT=0|NORM=1|PCA=10|ALGORITHM=xgbregressor|CV=3|N_ESTIMATORS=100|MAX_DEPTH=10|RANDOM_STATE=42</t>
  </si>
  <si>
    <t>FS=na|FE=na|OUT=0|NORM=1|PCA=10|ALGORITHM=xgbregressor|CV=5|N_ESTIMATORS=100|MAX_DEPTH=10|RANDOM_STATE=42</t>
  </si>
  <si>
    <t>FS=na|FE=na|OUT=1|NORM=0|PCA=na|ALGORITHM=xgbregressor|CV=2|N_ESTIMATORS=100|MAX_DEPTH=10|RANDOM_STATE=42</t>
  </si>
  <si>
    <t>FS=na|FE=na|OUT=1|NORM=0|PCA=na|ALGORITHM=xgbregressor|CV=3|N_ESTIMATORS=100|MAX_DEPTH=10|RANDOM_STATE=42</t>
  </si>
  <si>
    <t>FS=na|FE=na|OUT=1|NORM=0|PCA=na|ALGORITHM=xgbregressor|CV=5|N_ESTIMATORS=100|MAX_DEPTH=10|RANDOM_STATE=42</t>
  </si>
  <si>
    <t>FS=na|FE=na|OUT=1|NORM=0|PCA=5|ALGORITHM=xgbregressor|CV=2|N_ESTIMATORS=100|MAX_DEPTH=10|RANDOM_STATE=42</t>
  </si>
  <si>
    <t>FS=na|FE=na|OUT=1|NORM=0|PCA=5|ALGORITHM=xgbregressor|CV=3|N_ESTIMATORS=100|MAX_DEPTH=10|RANDOM_STATE=42</t>
  </si>
  <si>
    <t>FS=na|FE=na|OUT=1|NORM=0|PCA=5|ALGORITHM=xgbregressor|CV=5|N_ESTIMATORS=100|MAX_DEPTH=10|RANDOM_STATE=42</t>
  </si>
  <si>
    <t>FS=na|FE=na|OUT=1|NORM=0|PCA=10|ALGORITHM=xgbregressor|CV=2|N_ESTIMATORS=100|MAX_DEPTH=10|RANDOM_STATE=42</t>
  </si>
  <si>
    <t>FS=na|FE=na|OUT=1|NORM=0|PCA=10|ALGORITHM=xgbregressor|CV=3|N_ESTIMATORS=100|MAX_DEPTH=10|RANDOM_STATE=42</t>
  </si>
  <si>
    <t>FS=na|FE=na|OUT=1|NORM=0|PCA=10|ALGORITHM=xgbregressor|CV=5|N_ESTIMATORS=100|MAX_DEPTH=10|RANDOM_STATE=42</t>
  </si>
  <si>
    <t>FS=na|FE=na|OUT=1|NORM=1|PCA=na|ALGORITHM=xgbregressor|CV=2|N_ESTIMATORS=100|MAX_DEPTH=10|RANDOM_STATE=42</t>
  </si>
  <si>
    <t>FS=na|FE=na|OUT=1|NORM=1|PCA=na|ALGORITHM=xgbregressor|CV=3|N_ESTIMATORS=100|MAX_DEPTH=10|RANDOM_STATE=42</t>
  </si>
  <si>
    <t>FS=na|FE=na|OUT=1|NORM=1|PCA=na|ALGORITHM=xgbregressor|CV=5|N_ESTIMATORS=100|MAX_DEPTH=10|RANDOM_STATE=42</t>
  </si>
  <si>
    <t>FS=na|FE=na|OUT=1|NORM=1|PCA=5|ALGORITHM=xgbregressor|CV=2|N_ESTIMATORS=100|MAX_DEPTH=10|RANDOM_STATE=42</t>
  </si>
  <si>
    <t>FS=na|FE=na|OUT=1|NORM=1|PCA=5|ALGORITHM=xgbregressor|CV=3|N_ESTIMATORS=100|MAX_DEPTH=10|RANDOM_STATE=42</t>
  </si>
  <si>
    <t>FS=na|FE=na|OUT=1|NORM=1|PCA=5|ALGORITHM=xgbregressor|CV=5|N_ESTIMATORS=100|MAX_DEPTH=10|RANDOM_STATE=42</t>
  </si>
  <si>
    <t>FS=na|FE=na|OUT=1|NORM=1|PCA=10|ALGORITHM=xgbregressor|CV=2|N_ESTIMATORS=100|MAX_DEPTH=10|RANDOM_STATE=42</t>
  </si>
  <si>
    <t>FS=na|FE=na|OUT=1|NORM=1|PCA=10|ALGORITHM=xgbregressor|CV=3|N_ESTIMATORS=100|MAX_DEPTH=10|RANDOM_STATE=42</t>
  </si>
  <si>
    <t>FS=na|FE=na|OUT=1|NORM=1|PCA=10|ALGORITHM=xgbregressor|CV=5|N_ESTIMATORS=100|MAX_DEPTH=10|RANDOM_STATE=42</t>
  </si>
  <si>
    <t>FS=stateless|FE=na|OUT=0|NORM=0|PCA=na|ALGORITHM=xgbregressor|CV=2|N_ESTIMATORS=100|MAX_DEPTH=10|RANDOM_STATE=42</t>
  </si>
  <si>
    <t>FS=stateless|FE=na|OUT=0|NORM=0|PCA=na|ALGORITHM=xgbregressor|CV=3|N_ESTIMATORS=100|MAX_DEPTH=10|RANDOM_STATE=42</t>
  </si>
  <si>
    <t>FS=stateless|FE=na|OUT=0|NORM=0|PCA=na|ALGORITHM=xgbregressor|CV=5|N_ESTIMATORS=100|MAX_DEPTH=10|RANDOM_STATE=42</t>
  </si>
  <si>
    <t>FS=stateless|FE=na|OUT=0|NORM=0|PCA=5|ALGORITHM=xgbregressor|CV=2|N_ESTIMATORS=100|MAX_DEPTH=10|RANDOM_STATE=42</t>
  </si>
  <si>
    <t>FS=stateless|FE=na|OUT=0|NORM=0|PCA=5|ALGORITHM=xgbregressor|CV=3|N_ESTIMATORS=100|MAX_DEPTH=10|RANDOM_STATE=42</t>
  </si>
  <si>
    <t>FS=stateless|FE=na|OUT=0|NORM=0|PCA=5|ALGORITHM=xgbregressor|CV=5|N_ESTIMATORS=100|MAX_DEPTH=10|RANDOM_STATE=42</t>
  </si>
  <si>
    <t>FS=stateless|FE=na|OUT=0|NORM=0|PCA=10|ALGORITHM=xgbregressor|CV=2|N_ESTIMATORS=100|MAX_DEPTH=10|RANDOM_STATE=42</t>
  </si>
  <si>
    <t>FS=stateless|FE=na|OUT=0|NORM=0|PCA=10|ALGORITHM=xgbregressor|CV=3|N_ESTIMATORS=100|MAX_DEPTH=10|RANDOM_STATE=42</t>
  </si>
  <si>
    <t>FS=stateless|FE=na|OUT=0|NORM=0|PCA=10|ALGORITHM=xgbregressor|CV=5|N_ESTIMATORS=100|MAX_DEPTH=10|RANDOM_STATE=42</t>
  </si>
  <si>
    <t>FS=stateless|FE=na|OUT=0|NORM=1|PCA=na|ALGORITHM=xgbregressor|CV=2|N_ESTIMATORS=100|MAX_DEPTH=10|RANDOM_STATE=42</t>
  </si>
  <si>
    <t>FS=stateless|FE=na|OUT=0|NORM=1|PCA=na|ALGORITHM=xgbregressor|CV=3|N_ESTIMATORS=100|MAX_DEPTH=10|RANDOM_STATE=42</t>
  </si>
  <si>
    <t>FS=stateless|FE=na|OUT=0|NORM=1|PCA=na|ALGORITHM=xgbregressor|CV=5|N_ESTIMATORS=100|MAX_DEPTH=10|RANDOM_STATE=42</t>
  </si>
  <si>
    <t>FS=stateless|FE=na|OUT=0|NORM=1|PCA=5|ALGORITHM=xgbregressor|CV=2|N_ESTIMATORS=100|MAX_DEPTH=10|RANDOM_STATE=42</t>
  </si>
  <si>
    <t>FS=stateless|FE=na|OUT=0|NORM=1|PCA=5|ALGORITHM=xgbregressor|CV=3|N_ESTIMATORS=100|MAX_DEPTH=10|RANDOM_STATE=42</t>
  </si>
  <si>
    <t>FS=stateless|FE=na|OUT=0|NORM=1|PCA=5|ALGORITHM=xgbregressor|CV=5|N_ESTIMATORS=100|MAX_DEPTH=10|RANDOM_STATE=42</t>
  </si>
  <si>
    <t>FS=stateless|FE=na|OUT=0|NORM=1|PCA=10|ALGORITHM=xgbregressor|CV=2|N_ESTIMATORS=100|MAX_DEPTH=10|RANDOM_STATE=42</t>
  </si>
  <si>
    <t>FS=stateless|FE=na|OUT=0|NORM=1|PCA=10|ALGORITHM=xgbregressor|CV=3|N_ESTIMATORS=100|MAX_DEPTH=10|RANDOM_STATE=42</t>
  </si>
  <si>
    <t>FS=stateless|FE=na|OUT=0|NORM=1|PCA=10|ALGORITHM=xgbregressor|CV=5|N_ESTIMATORS=100|MAX_DEPTH=10|RANDOM_STATE=42</t>
  </si>
  <si>
    <t>FS=stateless|FE=na|OUT=1|NORM=0|PCA=na|ALGORITHM=xgbregressor|CV=2|N_ESTIMATORS=100|MAX_DEPTH=10|RANDOM_STATE=42</t>
  </si>
  <si>
    <t>FS=stateless|FE=na|OUT=1|NORM=0|PCA=na|ALGORITHM=xgbregressor|CV=3|N_ESTIMATORS=100|MAX_DEPTH=10|RANDOM_STATE=42</t>
  </si>
  <si>
    <t>FS=stateless|FE=na|OUT=1|NORM=0|PCA=na|ALGORITHM=xgbregressor|CV=5|N_ESTIMATORS=100|MAX_DEPTH=10|RANDOM_STATE=42</t>
  </si>
  <si>
    <t>FS=stateless|FE=na|OUT=1|NORM=0|PCA=5|ALGORITHM=xgbregressor|CV=2|N_ESTIMATORS=100|MAX_DEPTH=10|RANDOM_STATE=42</t>
  </si>
  <si>
    <t>FS=stateless|FE=na|OUT=1|NORM=0|PCA=5|ALGORITHM=xgbregressor|CV=3|N_ESTIMATORS=100|MAX_DEPTH=10|RANDOM_STATE=42</t>
  </si>
  <si>
    <t>FS=stateless|FE=na|OUT=1|NORM=0|PCA=5|ALGORITHM=xgbregressor|CV=5|N_ESTIMATORS=100|MAX_DEPTH=10|RANDOM_STATE=42</t>
  </si>
  <si>
    <t>FS=stateless|FE=na|OUT=1|NORM=0|PCA=10|ALGORITHM=xgbregressor|CV=2|N_ESTIMATORS=100|MAX_DEPTH=10|RANDOM_STATE=42</t>
  </si>
  <si>
    <t>FS=stateless|FE=na|OUT=1|NORM=0|PCA=10|ALGORITHM=xgbregressor|CV=3|N_ESTIMATORS=100|MAX_DEPTH=10|RANDOM_STATE=42</t>
  </si>
  <si>
    <t>FS=stateless|FE=na|OUT=1|NORM=0|PCA=10|ALGORITHM=xgbregressor|CV=5|N_ESTIMATORS=100|MAX_DEPTH=10|RANDOM_STATE=42</t>
  </si>
  <si>
    <t>FS=stateless|FE=na|OUT=1|NORM=1|PCA=na|ALGORITHM=xgbregressor|CV=2|N_ESTIMATORS=100|MAX_DEPTH=10|RANDOM_STATE=42</t>
  </si>
  <si>
    <t>FS=stateless|FE=na|OUT=1|NORM=1|PCA=na|ALGORITHM=xgbregressor|CV=3|N_ESTIMATORS=100|MAX_DEPTH=10|RANDOM_STATE=42</t>
  </si>
  <si>
    <t>FS=stateless|FE=na|OUT=1|NORM=1|PCA=na|ALGORITHM=xgbregressor|CV=5|N_ESTIMATORS=100|MAX_DEPTH=10|RANDOM_STATE=42</t>
  </si>
  <si>
    <t>FS=stateless|FE=na|OUT=1|NORM=1|PCA=5|ALGORITHM=xgbregressor|CV=2|N_ESTIMATORS=100|MAX_DEPTH=10|RANDOM_STATE=42</t>
  </si>
  <si>
    <t>FS=stateless|FE=na|OUT=1|NORM=1|PCA=5|ALGORITHM=xgbregressor|CV=3|N_ESTIMATORS=100|MAX_DEPTH=10|RANDOM_STATE=42</t>
  </si>
  <si>
    <t>FS=stateless|FE=na|OUT=1|NORM=1|PCA=5|ALGORITHM=xgbregressor|CV=5|N_ESTIMATORS=100|MAX_DEPTH=10|RANDOM_STATE=42</t>
  </si>
  <si>
    <t>FS=stateless|FE=na|OUT=1|NORM=1|PCA=10|ALGORITHM=xgbregressor|CV=2|N_ESTIMATORS=100|MAX_DEPTH=10|RANDOM_STATE=42</t>
  </si>
  <si>
    <t>FS=stateless|FE=na|OUT=1|NORM=1|PCA=10|ALGORITHM=xgbregressor|CV=3|N_ESTIMATORS=100|MAX_DEPTH=10|RANDOM_STATE=42</t>
  </si>
  <si>
    <t>FS=stateless|FE=na|OUT=1|NORM=1|PCA=10|ALGORITHM=xgbregressor|CV=5|N_ESTIMATORS=100|MAX_DEPTH=10|RANDOM_STATE=42</t>
  </si>
  <si>
    <t>FS=na|FE=na|OUT=0|NORM=0|PCA=na|ALGORITHM=xgbregressor|CV=2|N_ESTIMATORS=200|MAX_DEPTH=10|RANDOM_STATE=42</t>
  </si>
  <si>
    <t>FS=na|FE=na|OUT=0|NORM=0|PCA=na|ALGORITHM=xgbregressor|CV=3|N_ESTIMATORS=200|MAX_DEPTH=10|RANDOM_STATE=42</t>
  </si>
  <si>
    <t>FS=na|FE=na|OUT=0|NORM=0|PCA=na|ALGORITHM=xgbregressor|CV=5|N_ESTIMATORS=200|MAX_DEPTH=10|RANDOM_STATE=42</t>
  </si>
  <si>
    <t>FS=na|FE=na|OUT=0|NORM=0|PCA=5|ALGORITHM=xgbregressor|CV=2|N_ESTIMATORS=200|MAX_DEPTH=10|RANDOM_STATE=42</t>
  </si>
  <si>
    <t>FS=na|FE=na|OUT=0|NORM=0|PCA=5|ALGORITHM=xgbregressor|CV=3|N_ESTIMATORS=200|MAX_DEPTH=10|RANDOM_STATE=42</t>
  </si>
  <si>
    <t>FS=na|FE=na|OUT=0|NORM=0|PCA=5|ALGORITHM=xgbregressor|CV=5|N_ESTIMATORS=200|MAX_DEPTH=10|RANDOM_STATE=42</t>
  </si>
  <si>
    <t>FS=na|FE=na|OUT=0|NORM=0|PCA=10|ALGORITHM=xgbregressor|CV=2|N_ESTIMATORS=200|MAX_DEPTH=10|RANDOM_STATE=42</t>
  </si>
  <si>
    <t>FS=na|FE=na|OUT=0|NORM=0|PCA=10|ALGORITHM=xgbregressor|CV=3|N_ESTIMATORS=200|MAX_DEPTH=10|RANDOM_STATE=42</t>
  </si>
  <si>
    <t>FS=na|FE=na|OUT=0|NORM=0|PCA=10|ALGORITHM=xgbregressor|CV=5|N_ESTIMATORS=200|MAX_DEPTH=10|RANDOM_STATE=42</t>
  </si>
  <si>
    <t>FS=na|FE=na|OUT=0|NORM=1|PCA=na|ALGORITHM=xgbregressor|CV=2|N_ESTIMATORS=200|MAX_DEPTH=10|RANDOM_STATE=42</t>
  </si>
  <si>
    <t>FS=na|FE=na|OUT=0|NORM=1|PCA=na|ALGORITHM=xgbregressor|CV=3|N_ESTIMATORS=200|MAX_DEPTH=10|RANDOM_STATE=42</t>
  </si>
  <si>
    <t>FS=na|FE=na|OUT=0|NORM=1|PCA=na|ALGORITHM=xgbregressor|CV=5|N_ESTIMATORS=200|MAX_DEPTH=10|RANDOM_STATE=42</t>
  </si>
  <si>
    <t>FS=na|FE=na|OUT=0|NORM=1|PCA=5|ALGORITHM=xgbregressor|CV=2|N_ESTIMATORS=200|MAX_DEPTH=10|RANDOM_STATE=42</t>
  </si>
  <si>
    <t>FS=na|FE=na|OUT=0|NORM=1|PCA=5|ALGORITHM=xgbregressor|CV=3|N_ESTIMATORS=200|MAX_DEPTH=10|RANDOM_STATE=42</t>
  </si>
  <si>
    <t>FS=na|FE=na|OUT=0|NORM=1|PCA=5|ALGORITHM=xgbregressor|CV=5|N_ESTIMATORS=200|MAX_DEPTH=10|RANDOM_STATE=42</t>
  </si>
  <si>
    <t>FS=na|FE=na|OUT=0|NORM=1|PCA=10|ALGORITHM=xgbregressor|CV=2|N_ESTIMATORS=200|MAX_DEPTH=10|RANDOM_STATE=42</t>
  </si>
  <si>
    <t>FS=na|FE=na|OUT=0|NORM=1|PCA=10|ALGORITHM=xgbregressor|CV=3|N_ESTIMATORS=200|MAX_DEPTH=10|RANDOM_STATE=42</t>
  </si>
  <si>
    <t>FS=na|FE=na|OUT=0|NORM=1|PCA=10|ALGORITHM=xgbregressor|CV=5|N_ESTIMATORS=200|MAX_DEPTH=10|RANDOM_STATE=42</t>
  </si>
  <si>
    <t>FS=na|FE=na|OUT=1|NORM=0|PCA=na|ALGORITHM=xgbregressor|CV=2|N_ESTIMATORS=200|MAX_DEPTH=10|RANDOM_STATE=42</t>
  </si>
  <si>
    <t>FS=na|FE=na|OUT=1|NORM=0|PCA=na|ALGORITHM=xgbregressor|CV=3|N_ESTIMATORS=200|MAX_DEPTH=10|RANDOM_STATE=42</t>
  </si>
  <si>
    <t>FS=na|FE=na|OUT=1|NORM=0|PCA=na|ALGORITHM=xgbregressor|CV=5|N_ESTIMATORS=200|MAX_DEPTH=10|RANDOM_STATE=42</t>
  </si>
  <si>
    <t>FS=na|FE=na|OUT=1|NORM=0|PCA=5|ALGORITHM=xgbregressor|CV=2|N_ESTIMATORS=200|MAX_DEPTH=10|RANDOM_STATE=42</t>
  </si>
  <si>
    <t>FS=na|FE=na|OUT=1|NORM=0|PCA=5|ALGORITHM=xgbregressor|CV=3|N_ESTIMATORS=200|MAX_DEPTH=10|RANDOM_STATE=42</t>
  </si>
  <si>
    <t>FS=na|FE=na|OUT=1|NORM=0|PCA=5|ALGORITHM=xgbregressor|CV=5|N_ESTIMATORS=200|MAX_DEPTH=10|RANDOM_STATE=42</t>
  </si>
  <si>
    <t>FS=na|FE=na|OUT=1|NORM=0|PCA=10|ALGORITHM=xgbregressor|CV=2|N_ESTIMATORS=200|MAX_DEPTH=10|RANDOM_STATE=42</t>
  </si>
  <si>
    <t>FS=na|FE=na|OUT=1|NORM=0|PCA=10|ALGORITHM=xgbregressor|CV=3|N_ESTIMATORS=200|MAX_DEPTH=10|RANDOM_STATE=42</t>
  </si>
  <si>
    <t>FS=na|FE=na|OUT=1|NORM=0|PCA=10|ALGORITHM=xgbregressor|CV=5|N_ESTIMATORS=200|MAX_DEPTH=10|RANDOM_STATE=42</t>
  </si>
  <si>
    <t>FS=na|FE=na|OUT=1|NORM=1|PCA=na|ALGORITHM=xgbregressor|CV=2|N_ESTIMATORS=200|MAX_DEPTH=10|RANDOM_STATE=42</t>
  </si>
  <si>
    <t>FS=na|FE=na|OUT=1|NORM=1|PCA=na|ALGORITHM=xgbregressor|CV=3|N_ESTIMATORS=200|MAX_DEPTH=10|RANDOM_STATE=42</t>
  </si>
  <si>
    <t>FS=na|FE=na|OUT=1|NORM=1|PCA=na|ALGORITHM=xgbregressor|CV=5|N_ESTIMATORS=200|MAX_DEPTH=10|RANDOM_STATE=42</t>
  </si>
  <si>
    <t>FS=na|FE=na|OUT=1|NORM=1|PCA=5|ALGORITHM=xgbregressor|CV=2|N_ESTIMATORS=200|MAX_DEPTH=10|RANDOM_STATE=42</t>
  </si>
  <si>
    <t>FS=na|FE=na|OUT=1|NORM=1|PCA=5|ALGORITHM=xgbregressor|CV=3|N_ESTIMATORS=200|MAX_DEPTH=10|RANDOM_STATE=42</t>
  </si>
  <si>
    <t>FS=na|FE=na|OUT=1|NORM=1|PCA=5|ALGORITHM=xgbregressor|CV=5|N_ESTIMATORS=200|MAX_DEPTH=10|RANDOM_STATE=42</t>
  </si>
  <si>
    <t>FS=na|FE=na|OUT=1|NORM=1|PCA=10|ALGORITHM=xgbregressor|CV=2|N_ESTIMATORS=200|MAX_DEPTH=10|RANDOM_STATE=42</t>
  </si>
  <si>
    <t>FS=na|FE=na|OUT=1|NORM=1|PCA=10|ALGORITHM=xgbregressor|CV=3|N_ESTIMATORS=200|MAX_DEPTH=10|RANDOM_STATE=42</t>
  </si>
  <si>
    <t>FS=na|FE=na|OUT=1|NORM=1|PCA=10|ALGORITHM=xgbregressor|CV=5|N_ESTIMATORS=200|MAX_DEPTH=10|RANDOM_STATE=42</t>
  </si>
  <si>
    <t>FS=stateless|FE=na|OUT=0|NORM=0|PCA=na|ALGORITHM=xgbregressor|CV=2|N_ESTIMATORS=200|MAX_DEPTH=10|RANDOM_STATE=42</t>
  </si>
  <si>
    <t>FS=stateless|FE=na|OUT=0|NORM=0|PCA=na|ALGORITHM=xgbregressor|CV=3|N_ESTIMATORS=200|MAX_DEPTH=10|RANDOM_STATE=42</t>
  </si>
  <si>
    <t>FS=stateless|FE=na|OUT=0|NORM=0|PCA=na|ALGORITHM=xgbregressor|CV=5|N_ESTIMATORS=200|MAX_DEPTH=10|RANDOM_STATE=42</t>
  </si>
  <si>
    <t>FS=stateless|FE=na|OUT=0|NORM=0|PCA=5|ALGORITHM=xgbregressor|CV=2|N_ESTIMATORS=200|MAX_DEPTH=10|RANDOM_STATE=42</t>
  </si>
  <si>
    <t>FS=stateless|FE=na|OUT=0|NORM=0|PCA=5|ALGORITHM=xgbregressor|CV=3|N_ESTIMATORS=200|MAX_DEPTH=10|RANDOM_STATE=42</t>
  </si>
  <si>
    <t>FS=stateless|FE=na|OUT=0|NORM=0|PCA=5|ALGORITHM=xgbregressor|CV=5|N_ESTIMATORS=200|MAX_DEPTH=10|RANDOM_STATE=42</t>
  </si>
  <si>
    <t>FS=stateless|FE=na|OUT=0|NORM=0|PCA=10|ALGORITHM=xgbregressor|CV=2|N_ESTIMATORS=200|MAX_DEPTH=10|RANDOM_STATE=42</t>
  </si>
  <si>
    <t>FS=stateless|FE=na|OUT=0|NORM=0|PCA=10|ALGORITHM=xgbregressor|CV=3|N_ESTIMATORS=200|MAX_DEPTH=10|RANDOM_STATE=42</t>
  </si>
  <si>
    <t>FS=stateless|FE=na|OUT=0|NORM=0|PCA=10|ALGORITHM=xgbregressor|CV=5|N_ESTIMATORS=200|MAX_DEPTH=10|RANDOM_STATE=42</t>
  </si>
  <si>
    <t>FS=stateless|FE=na|OUT=0|NORM=1|PCA=na|ALGORITHM=xgbregressor|CV=2|N_ESTIMATORS=200|MAX_DEPTH=10|RANDOM_STATE=42</t>
  </si>
  <si>
    <t>FS=stateless|FE=na|OUT=0|NORM=1|PCA=na|ALGORITHM=xgbregressor|CV=3|N_ESTIMATORS=200|MAX_DEPTH=10|RANDOM_STATE=42</t>
  </si>
  <si>
    <t>FS=stateless|FE=na|OUT=0|NORM=1|PCA=na|ALGORITHM=xgbregressor|CV=5|N_ESTIMATORS=200|MAX_DEPTH=10|RANDOM_STATE=42</t>
  </si>
  <si>
    <t>FS=stateless|FE=na|OUT=0|NORM=1|PCA=5|ALGORITHM=xgbregressor|CV=2|N_ESTIMATORS=200|MAX_DEPTH=10|RANDOM_STATE=42</t>
  </si>
  <si>
    <t>FS=stateless|FE=na|OUT=0|NORM=1|PCA=5|ALGORITHM=xgbregressor|CV=3|N_ESTIMATORS=200|MAX_DEPTH=10|RANDOM_STATE=42</t>
  </si>
  <si>
    <t>FS=stateless|FE=na|OUT=0|NORM=1|PCA=5|ALGORITHM=xgbregressor|CV=5|N_ESTIMATORS=200|MAX_DEPTH=10|RANDOM_STATE=42</t>
  </si>
  <si>
    <t>FS=stateless|FE=na|OUT=0|NORM=1|PCA=10|ALGORITHM=xgbregressor|CV=2|N_ESTIMATORS=200|MAX_DEPTH=10|RANDOM_STATE=42</t>
  </si>
  <si>
    <t>FS=stateless|FE=na|OUT=0|NORM=1|PCA=10|ALGORITHM=xgbregressor|CV=3|N_ESTIMATORS=200|MAX_DEPTH=10|RANDOM_STATE=42</t>
  </si>
  <si>
    <t>FS=stateless|FE=na|OUT=0|NORM=1|PCA=10|ALGORITHM=xgbregressor|CV=5|N_ESTIMATORS=200|MAX_DEPTH=10|RANDOM_STATE=42</t>
  </si>
  <si>
    <t>FS=stateless|FE=na|OUT=1|NORM=0|PCA=na|ALGORITHM=xgbregressor|CV=2|N_ESTIMATORS=200|MAX_DEPTH=10|RANDOM_STATE=42</t>
  </si>
  <si>
    <t>FS=stateless|FE=na|OUT=1|NORM=0|PCA=na|ALGORITHM=xgbregressor|CV=3|N_ESTIMATORS=200|MAX_DEPTH=10|RANDOM_STATE=42</t>
  </si>
  <si>
    <t>FS=stateless|FE=na|OUT=1|NORM=0|PCA=na|ALGORITHM=xgbregressor|CV=5|N_ESTIMATORS=200|MAX_DEPTH=10|RANDOM_STATE=42</t>
  </si>
  <si>
    <t>FS=stateless|FE=na|OUT=1|NORM=0|PCA=5|ALGORITHM=xgbregressor|CV=2|N_ESTIMATORS=200|MAX_DEPTH=10|RANDOM_STATE=42</t>
  </si>
  <si>
    <t>FS=stateless|FE=na|OUT=1|NORM=0|PCA=5|ALGORITHM=xgbregressor|CV=3|N_ESTIMATORS=200|MAX_DEPTH=10|RANDOM_STATE=42</t>
  </si>
  <si>
    <t>FS=stateless|FE=na|OUT=1|NORM=0|PCA=5|ALGORITHM=xgbregressor|CV=5|N_ESTIMATORS=200|MAX_DEPTH=10|RANDOM_STATE=42</t>
  </si>
  <si>
    <t>FS=stateless|FE=na|OUT=1|NORM=0|PCA=10|ALGORITHM=xgbregressor|CV=2|N_ESTIMATORS=200|MAX_DEPTH=10|RANDOM_STATE=42</t>
  </si>
  <si>
    <t>FS=stateless|FE=na|OUT=1|NORM=0|PCA=10|ALGORITHM=xgbregressor|CV=3|N_ESTIMATORS=200|MAX_DEPTH=10|RANDOM_STATE=42</t>
  </si>
  <si>
    <t>FS=stateless|FE=na|OUT=1|NORM=0|PCA=10|ALGORITHM=xgbregressor|CV=5|N_ESTIMATORS=200|MAX_DEPTH=10|RANDOM_STATE=42</t>
  </si>
  <si>
    <t>FS=stateless|FE=na|OUT=1|NORM=1|PCA=na|ALGORITHM=xgbregressor|CV=2|N_ESTIMATORS=200|MAX_DEPTH=10|RANDOM_STATE=42</t>
  </si>
  <si>
    <t>FS=stateless|FE=na|OUT=1|NORM=1|PCA=na|ALGORITHM=xgbregressor|CV=3|N_ESTIMATORS=200|MAX_DEPTH=10|RANDOM_STATE=42</t>
  </si>
  <si>
    <t>FS=stateless|FE=na|OUT=1|NORM=1|PCA=na|ALGORITHM=xgbregressor|CV=5|N_ESTIMATORS=200|MAX_DEPTH=10|RANDOM_STATE=42</t>
  </si>
  <si>
    <t>FS=stateless|FE=na|OUT=1|NORM=1|PCA=5|ALGORITHM=xgbregressor|CV=2|N_ESTIMATORS=200|MAX_DEPTH=10|RANDOM_STATE=42</t>
  </si>
  <si>
    <t>FS=stateless|FE=na|OUT=1|NORM=1|PCA=5|ALGORITHM=xgbregressor|CV=3|N_ESTIMATORS=200|MAX_DEPTH=10|RANDOM_STATE=42</t>
  </si>
  <si>
    <t>FS=stateless|FE=na|OUT=1|NORM=1|PCA=5|ALGORITHM=xgbregressor|CV=5|N_ESTIMATORS=200|MAX_DEPTH=10|RANDOM_STATE=42</t>
  </si>
  <si>
    <t>FS=stateless|FE=na|OUT=1|NORM=1|PCA=10|ALGORITHM=xgbregressor|CV=2|N_ESTIMATORS=200|MAX_DEPTH=10|RANDOM_STATE=42</t>
  </si>
  <si>
    <t>FS=stateless|FE=na|OUT=1|NORM=1|PCA=10|ALGORITHM=xgbregressor|CV=3|N_ESTIMATORS=200|MAX_DEPTH=10|RANDOM_STATE=42</t>
  </si>
  <si>
    <t>FS=stateless|FE=na|OUT=1|NORM=1|PCA=10|ALGORITHM=xgbregressor|CV=5|N_ESTIMATORS=200|MAX_DEPTH=10|RANDOM_STATE=42</t>
  </si>
  <si>
    <t>RandomForestRegressor</t>
  </si>
  <si>
    <t>XGBRegressor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</si>
</sst>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20"/>
      <color theme="0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1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9" fillId="12" borderId="7" xfId="0" applyFont="1" applyFill="1" applyBorder="1" applyAlignment="1">
      <alignment horizontal="center" vertical="center"/>
    </xf>
    <xf numFmtId="0" fontId="9" fillId="12" borderId="10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top"/>
    </xf>
    <xf numFmtId="0" fontId="2" fillId="7" borderId="4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/>
    </xf>
    <xf numFmtId="0" fontId="2" fillId="6" borderId="5" xfId="0" applyFont="1" applyFill="1" applyBorder="1" applyAlignment="1">
      <alignment horizontal="center" vertical="top"/>
    </xf>
    <xf numFmtId="0" fontId="2" fillId="6" borderId="6" xfId="0" applyFont="1" applyFill="1" applyBorder="1" applyAlignment="1">
      <alignment horizontal="center" vertical="top"/>
    </xf>
    <xf numFmtId="0" fontId="2" fillId="6" borderId="7" xfId="0" applyFont="1" applyFill="1" applyBorder="1" applyAlignment="1">
      <alignment horizontal="center" vertical="top"/>
    </xf>
    <xf numFmtId="0" fontId="2" fillId="4" borderId="5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/>
    </xf>
    <xf numFmtId="0" fontId="2" fillId="4" borderId="7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79"/>
  <sheetViews>
    <sheetView tabSelected="1" topLeftCell="E1" zoomScale="115" zoomScaleNormal="115" workbookViewId="0">
      <selection activeCell="P7" sqref="P7"/>
    </sheetView>
  </sheetViews>
  <sheetFormatPr defaultRowHeight="14.4" x14ac:dyDescent="0.3"/>
  <cols>
    <col min="1" max="1" width="90.77734375" customWidth="1"/>
    <col min="2" max="2" width="11.77734375" customWidth="1"/>
    <col min="3" max="3" width="12.77734375" customWidth="1"/>
    <col min="4" max="4" width="13.77734375" customWidth="1"/>
    <col min="5" max="5" width="10.77734375" customWidth="1"/>
    <col min="6" max="6" width="6.77734375" customWidth="1"/>
    <col min="7" max="7" width="15.77734375" customWidth="1"/>
    <col min="8" max="9" width="8.77734375" customWidth="1"/>
    <col min="10" max="36" width="7.77734375" customWidth="1"/>
  </cols>
  <sheetData>
    <row r="1" spans="1:36" ht="14.4" customHeight="1" x14ac:dyDescent="0.3">
      <c r="A1" s="20" t="s">
        <v>5</v>
      </c>
      <c r="B1" s="23" t="s">
        <v>0</v>
      </c>
      <c r="C1" s="24"/>
      <c r="D1" s="24"/>
      <c r="E1" s="24"/>
      <c r="F1" s="25"/>
      <c r="G1" s="29" t="s">
        <v>6</v>
      </c>
      <c r="H1" s="30"/>
      <c r="I1" s="30"/>
      <c r="J1" s="33" t="s">
        <v>10</v>
      </c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4" t="s">
        <v>1</v>
      </c>
      <c r="AC1" s="35"/>
      <c r="AD1" s="35"/>
      <c r="AE1" s="35"/>
      <c r="AF1" s="35"/>
      <c r="AG1" s="35"/>
      <c r="AH1" s="35"/>
      <c r="AI1" s="35"/>
      <c r="AJ1" s="35"/>
    </row>
    <row r="2" spans="1:36" ht="12" customHeight="1" x14ac:dyDescent="0.3">
      <c r="A2" s="21"/>
      <c r="B2" s="26"/>
      <c r="C2" s="27"/>
      <c r="D2" s="27"/>
      <c r="E2" s="27"/>
      <c r="F2" s="28"/>
      <c r="G2" s="31"/>
      <c r="H2" s="32"/>
      <c r="I2" s="32"/>
      <c r="J2" s="39" t="s">
        <v>11</v>
      </c>
      <c r="K2" s="40"/>
      <c r="L2" s="40"/>
      <c r="M2" s="40"/>
      <c r="N2" s="40"/>
      <c r="O2" s="41"/>
      <c r="P2" s="42" t="s">
        <v>12</v>
      </c>
      <c r="Q2" s="43"/>
      <c r="R2" s="43"/>
      <c r="S2" s="43"/>
      <c r="T2" s="43"/>
      <c r="U2" s="44"/>
      <c r="V2" s="45" t="s">
        <v>13</v>
      </c>
      <c r="W2" s="46"/>
      <c r="X2" s="46"/>
      <c r="Y2" s="46"/>
      <c r="Z2" s="46"/>
      <c r="AA2" s="47"/>
      <c r="AB2" s="36" t="s">
        <v>19</v>
      </c>
      <c r="AC2" s="36"/>
      <c r="AD2" s="36"/>
      <c r="AE2" s="37" t="s">
        <v>20</v>
      </c>
      <c r="AF2" s="37"/>
      <c r="AG2" s="37"/>
      <c r="AH2" s="38" t="s">
        <v>21</v>
      </c>
      <c r="AI2" s="38"/>
      <c r="AJ2" s="38"/>
    </row>
    <row r="3" spans="1:36" ht="20.399999999999999" x14ac:dyDescent="0.3">
      <c r="A3" s="22"/>
      <c r="B3" s="12" t="s">
        <v>7</v>
      </c>
      <c r="C3" s="12" t="s">
        <v>18</v>
      </c>
      <c r="D3" s="12" t="s">
        <v>24</v>
      </c>
      <c r="E3" s="12" t="s">
        <v>2</v>
      </c>
      <c r="F3" s="12" t="s">
        <v>3</v>
      </c>
      <c r="G3" s="13" t="s">
        <v>4</v>
      </c>
      <c r="H3" s="14" t="s">
        <v>9</v>
      </c>
      <c r="I3" s="14" t="s">
        <v>8</v>
      </c>
      <c r="J3" s="1" t="s">
        <v>15</v>
      </c>
      <c r="K3" s="1" t="s">
        <v>16</v>
      </c>
      <c r="L3" s="1" t="s">
        <v>17</v>
      </c>
      <c r="M3" s="1" t="s">
        <v>22</v>
      </c>
      <c r="N3" s="1" t="s">
        <v>23</v>
      </c>
      <c r="O3" s="2" t="s">
        <v>14</v>
      </c>
      <c r="P3" s="3" t="s">
        <v>15</v>
      </c>
      <c r="Q3" s="3" t="s">
        <v>16</v>
      </c>
      <c r="R3" s="3" t="s">
        <v>17</v>
      </c>
      <c r="S3" s="3" t="s">
        <v>22</v>
      </c>
      <c r="T3" s="3" t="s">
        <v>23</v>
      </c>
      <c r="U3" s="4" t="s">
        <v>14</v>
      </c>
      <c r="V3" s="5" t="s">
        <v>15</v>
      </c>
      <c r="W3" s="5" t="s">
        <v>16</v>
      </c>
      <c r="X3" s="5" t="s">
        <v>17</v>
      </c>
      <c r="Y3" s="5" t="s">
        <v>22</v>
      </c>
      <c r="Z3" s="5" t="s">
        <v>23</v>
      </c>
      <c r="AA3" s="6" t="s">
        <v>14</v>
      </c>
      <c r="AB3" s="7" t="s">
        <v>11</v>
      </c>
      <c r="AC3" s="7" t="s">
        <v>12</v>
      </c>
      <c r="AD3" s="7" t="s">
        <v>13</v>
      </c>
      <c r="AE3" s="8" t="s">
        <v>11</v>
      </c>
      <c r="AF3" s="8" t="s">
        <v>12</v>
      </c>
      <c r="AG3" s="8" t="s">
        <v>13</v>
      </c>
      <c r="AH3" s="9" t="s">
        <v>11</v>
      </c>
      <c r="AI3" s="9" t="s">
        <v>12</v>
      </c>
      <c r="AJ3" s="10" t="s">
        <v>13</v>
      </c>
    </row>
    <row r="4" spans="1:36" x14ac:dyDescent="0.3">
      <c r="A4" s="11" t="s">
        <v>25</v>
      </c>
      <c r="B4" s="16">
        <v>42</v>
      </c>
      <c r="C4" s="16" t="str">
        <f>MID(A4, SEARCH("FS=",A4)+3, SEARCH("|",A4)-SEARCH("FS=",A4)-3)</f>
        <v>na</v>
      </c>
      <c r="D4" s="16" t="b">
        <f>VALUE(MID(A4, SEARCH("OUT=",A4)+4, SEARCH("|",A4 &amp; "|", SEARCH("OUT=",A4)) - SEARCH("OUT=",A4) - 4))=1</f>
        <v>0</v>
      </c>
      <c r="E4" s="17" t="b">
        <f t="shared" ref="E4:E67" si="0">VALUE(MID(A4, SEARCH("NORM=",A4)+5, SEARCH("|",A4 &amp; "|", SEARCH("NORM=",A4)) - SEARCH("NORM=",A4) - 5))=1</f>
        <v>0</v>
      </c>
      <c r="F4" s="16" t="str">
        <f>MID(A4, SEARCH("PCA=",A4)+4, SEARCH("|",A4 &amp; "|", SEARCH("PCA=",A4)) - SEARCH("PCA=",A4) - 4)</f>
        <v>na</v>
      </c>
      <c r="G4" s="18" t="s">
        <v>601</v>
      </c>
      <c r="H4" s="16">
        <f>VALUE(MID(A4, SEARCH("N_ESTIMATORS=",A4)+13, SEARCH("|",A4 &amp; "|", SEARCH("N_ESTIMATORS=",A4)) - SEARCH("N_ESTIMATORS=",A4) - 13))</f>
        <v>100</v>
      </c>
      <c r="I4" s="16">
        <f>VALUE(MID(A4, SEARCH("MAX_DEPTH=",A4)+10, SEARCH("|",A4 &amp; "|", SEARCH("MAX_DEPTH=",A4)) - SEARCH("MAX_DEPTH=",A4) - 10))</f>
        <v>6</v>
      </c>
      <c r="J4" s="15">
        <v>60261.573710587967</v>
      </c>
      <c r="K4" s="15">
        <v>81354.098198968859</v>
      </c>
      <c r="L4" s="15"/>
      <c r="M4" s="15"/>
      <c r="N4" s="15"/>
      <c r="O4" s="15">
        <v>70807.835954778406</v>
      </c>
      <c r="P4" s="15">
        <v>12407109790.55838</v>
      </c>
      <c r="Q4" s="15">
        <v>45885808722.399422</v>
      </c>
      <c r="R4" s="15"/>
      <c r="S4" s="15"/>
      <c r="T4" s="15"/>
      <c r="U4" s="15">
        <v>29146459256.478901</v>
      </c>
      <c r="V4" s="15">
        <v>0.65436498530177667</v>
      </c>
      <c r="W4" s="15">
        <v>0.47387342237848351</v>
      </c>
      <c r="X4" s="15"/>
      <c r="Y4" s="15"/>
      <c r="Z4" s="15"/>
      <c r="AA4" s="15">
        <v>0.56411920384013015</v>
      </c>
      <c r="AB4" s="15">
        <v>79195.022179687861</v>
      </c>
      <c r="AC4" s="15">
        <v>29747203588.162102</v>
      </c>
      <c r="AD4" s="15">
        <v>0.55085434897430341</v>
      </c>
      <c r="AE4" s="15">
        <v>79195.022179687861</v>
      </c>
      <c r="AF4" s="15">
        <v>29747203588.162079</v>
      </c>
      <c r="AG4" s="15">
        <v>0.55085434897430341</v>
      </c>
      <c r="AH4" s="15">
        <v>79195.022179687861</v>
      </c>
      <c r="AI4" s="15">
        <v>29747203588.162079</v>
      </c>
      <c r="AJ4" s="15">
        <v>0.55085434897430341</v>
      </c>
    </row>
    <row r="5" spans="1:36" x14ac:dyDescent="0.3">
      <c r="A5" s="11" t="s">
        <v>26</v>
      </c>
      <c r="B5" s="16">
        <v>42</v>
      </c>
      <c r="C5" s="16" t="str">
        <f t="shared" ref="C5:C68" si="1">MID(A5, SEARCH("FS=",A5)+3, SEARCH("|",A5)-SEARCH("FS=",A5)-3)</f>
        <v>na</v>
      </c>
      <c r="D5" s="16" t="b">
        <f t="shared" ref="D5:D68" si="2">VALUE(MID(A5, SEARCH("OUT=",A5)+4, SEARCH("|",A5 &amp; "|", SEARCH("OUT=",A5)) - SEARCH("OUT=",A5) - 4))=1</f>
        <v>0</v>
      </c>
      <c r="E5" s="17" t="b">
        <f t="shared" si="0"/>
        <v>0</v>
      </c>
      <c r="F5" s="16" t="str">
        <f t="shared" ref="F5:F68" si="3">MID(A5, SEARCH("PCA=",A5)+4, SEARCH("|",A5 &amp; "|", SEARCH("PCA=",A5)) - SEARCH("PCA=",A5) - 4)</f>
        <v>na</v>
      </c>
      <c r="G5" s="18" t="s">
        <v>601</v>
      </c>
      <c r="H5" s="16">
        <f t="shared" ref="H5:H68" si="4">VALUE(MID(A5, SEARCH("N_ESTIMATORS=",A5)+13, SEARCH("|",A5 &amp; "|", SEARCH("N_ESTIMATORS=",A5)) - SEARCH("N_ESTIMATORS=",A5) - 13))</f>
        <v>100</v>
      </c>
      <c r="I5" s="16">
        <f t="shared" ref="I5:I68" si="5">VALUE(MID(A5, SEARCH("MAX_DEPTH=",A5)+10, SEARCH("|",A5 &amp; "|", SEARCH("MAX_DEPTH=",A5)) - SEARCH("MAX_DEPTH=",A5) - 10))</f>
        <v>6</v>
      </c>
      <c r="J5" s="15">
        <v>64531.756475079179</v>
      </c>
      <c r="K5" s="15">
        <v>68731.153909525368</v>
      </c>
      <c r="L5" s="15">
        <v>87498.592209341048</v>
      </c>
      <c r="M5" s="15"/>
      <c r="N5" s="15"/>
      <c r="O5" s="15">
        <v>73587.167531315194</v>
      </c>
      <c r="P5" s="15">
        <v>14940333360.413059</v>
      </c>
      <c r="Q5" s="15">
        <v>24305398498.023479</v>
      </c>
      <c r="R5" s="15">
        <v>52059870090.839729</v>
      </c>
      <c r="S5" s="15"/>
      <c r="T5" s="15"/>
      <c r="U5" s="15">
        <v>30435200649.758759</v>
      </c>
      <c r="V5" s="15">
        <v>0.64488055928739518</v>
      </c>
      <c r="W5" s="15">
        <v>0.55224013850309417</v>
      </c>
      <c r="X5" s="15">
        <v>0.4121580013942624</v>
      </c>
      <c r="Y5" s="15"/>
      <c r="Z5" s="15"/>
      <c r="AA5" s="15">
        <v>0.53642623306158388</v>
      </c>
      <c r="AB5" s="15">
        <v>76071.511774294762</v>
      </c>
      <c r="AC5" s="15">
        <v>27786524436.4618</v>
      </c>
      <c r="AD5" s="15">
        <v>0.58045815732667516</v>
      </c>
      <c r="AE5" s="15">
        <v>76071.511774294762</v>
      </c>
      <c r="AF5" s="15">
        <v>27786524436.4618</v>
      </c>
      <c r="AG5" s="15">
        <v>0.58045815732667516</v>
      </c>
      <c r="AH5" s="15">
        <v>76071.511774294762</v>
      </c>
      <c r="AI5" s="15">
        <v>27786524436.4618</v>
      </c>
      <c r="AJ5" s="15">
        <v>0.58045815732667516</v>
      </c>
    </row>
    <row r="6" spans="1:36" x14ac:dyDescent="0.3">
      <c r="A6" s="11" t="s">
        <v>27</v>
      </c>
      <c r="B6" s="16">
        <v>42</v>
      </c>
      <c r="C6" s="16" t="str">
        <f t="shared" si="1"/>
        <v>na</v>
      </c>
      <c r="D6" s="16" t="b">
        <f t="shared" si="2"/>
        <v>0</v>
      </c>
      <c r="E6" s="17" t="b">
        <f t="shared" si="0"/>
        <v>0</v>
      </c>
      <c r="F6" s="16" t="str">
        <f t="shared" si="3"/>
        <v>na</v>
      </c>
      <c r="G6" s="18" t="s">
        <v>601</v>
      </c>
      <c r="H6" s="16">
        <f t="shared" si="4"/>
        <v>100</v>
      </c>
      <c r="I6" s="16">
        <f t="shared" si="5"/>
        <v>6</v>
      </c>
      <c r="J6" s="15">
        <v>56522.385379584834</v>
      </c>
      <c r="K6" s="15">
        <v>55416.461723438253</v>
      </c>
      <c r="L6" s="15">
        <v>66236.928523233277</v>
      </c>
      <c r="M6" s="15">
        <v>70640.525479978693</v>
      </c>
      <c r="N6" s="15">
        <v>93119.71046591214</v>
      </c>
      <c r="O6" s="15">
        <v>68387.202314429436</v>
      </c>
      <c r="P6" s="15">
        <v>11829754786.131109</v>
      </c>
      <c r="Q6" s="15">
        <v>13647052433.70311</v>
      </c>
      <c r="R6" s="15">
        <v>18365642810.919369</v>
      </c>
      <c r="S6" s="15">
        <v>31065457727.91143</v>
      </c>
      <c r="T6" s="15">
        <v>67175087475.713074</v>
      </c>
      <c r="U6" s="15">
        <v>28416599046.875622</v>
      </c>
      <c r="V6" s="15">
        <v>0.73053455372850695</v>
      </c>
      <c r="W6" s="15">
        <v>0.5904001674543532</v>
      </c>
      <c r="X6" s="15">
        <v>0.58848422445406268</v>
      </c>
      <c r="Y6" s="15">
        <v>0.59678521902855375</v>
      </c>
      <c r="Z6" s="15">
        <v>0.38506883065897118</v>
      </c>
      <c r="AA6" s="15">
        <v>0.57825459906488963</v>
      </c>
      <c r="AB6" s="15">
        <v>76932.424238961074</v>
      </c>
      <c r="AC6" s="15">
        <v>29372984548.065731</v>
      </c>
      <c r="AD6" s="15">
        <v>0.55650458947143622</v>
      </c>
      <c r="AE6" s="15">
        <v>70557.79374312186</v>
      </c>
      <c r="AF6" s="15">
        <v>21492882623.603741</v>
      </c>
      <c r="AG6" s="15">
        <v>0.67548429452242797</v>
      </c>
      <c r="AH6" s="15">
        <v>70557.79374312186</v>
      </c>
      <c r="AI6" s="15">
        <v>21492882623.603741</v>
      </c>
      <c r="AJ6" s="15">
        <v>0.67548429452242797</v>
      </c>
    </row>
    <row r="7" spans="1:36" x14ac:dyDescent="0.3">
      <c r="A7" s="11" t="s">
        <v>28</v>
      </c>
      <c r="B7" s="16">
        <v>42</v>
      </c>
      <c r="C7" s="16" t="str">
        <f t="shared" si="1"/>
        <v>na</v>
      </c>
      <c r="D7" s="16" t="b">
        <f t="shared" si="2"/>
        <v>0</v>
      </c>
      <c r="E7" s="17" t="b">
        <f t="shared" si="0"/>
        <v>0</v>
      </c>
      <c r="F7" s="16" t="str">
        <f t="shared" si="3"/>
        <v>5</v>
      </c>
      <c r="G7" s="18" t="s">
        <v>601</v>
      </c>
      <c r="H7" s="16">
        <f t="shared" si="4"/>
        <v>100</v>
      </c>
      <c r="I7" s="16">
        <f t="shared" si="5"/>
        <v>6</v>
      </c>
      <c r="J7" s="15">
        <v>70427.651068325402</v>
      </c>
      <c r="K7" s="15">
        <v>84235.538176567221</v>
      </c>
      <c r="L7" s="15"/>
      <c r="M7" s="15"/>
      <c r="N7" s="15"/>
      <c r="O7" s="15">
        <v>77331.594622446311</v>
      </c>
      <c r="P7" s="15">
        <v>17350219367.264339</v>
      </c>
      <c r="Q7" s="15">
        <v>48711751209.551247</v>
      </c>
      <c r="R7" s="15"/>
      <c r="S7" s="15"/>
      <c r="T7" s="15"/>
      <c r="U7" s="15">
        <v>33030985288.407791</v>
      </c>
      <c r="V7" s="15">
        <v>0.51666073507422994</v>
      </c>
      <c r="W7" s="15">
        <v>0.44147117229904598</v>
      </c>
      <c r="X7" s="15"/>
      <c r="Y7" s="15"/>
      <c r="Z7" s="15"/>
      <c r="AA7" s="15">
        <v>0.47906595368663801</v>
      </c>
      <c r="AB7" s="15">
        <v>84630.522371977451</v>
      </c>
      <c r="AC7" s="15">
        <v>34627976618.334267</v>
      </c>
      <c r="AD7" s="15">
        <v>0.47716076720120087</v>
      </c>
      <c r="AE7" s="15">
        <v>84630.522371977451</v>
      </c>
      <c r="AF7" s="15">
        <v>34627976618.334267</v>
      </c>
      <c r="AG7" s="15">
        <v>0.47716076720120087</v>
      </c>
      <c r="AH7" s="15">
        <v>84630.522371977451</v>
      </c>
      <c r="AI7" s="15">
        <v>34627976618.334267</v>
      </c>
      <c r="AJ7" s="15">
        <v>0.47716076720120087</v>
      </c>
    </row>
    <row r="8" spans="1:36" x14ac:dyDescent="0.3">
      <c r="A8" s="11" t="s">
        <v>29</v>
      </c>
      <c r="B8" s="16">
        <v>42</v>
      </c>
      <c r="C8" s="16" t="str">
        <f t="shared" si="1"/>
        <v>na</v>
      </c>
      <c r="D8" s="16" t="b">
        <f t="shared" si="2"/>
        <v>0</v>
      </c>
      <c r="E8" s="17" t="b">
        <f t="shared" si="0"/>
        <v>0</v>
      </c>
      <c r="F8" s="16" t="str">
        <f t="shared" si="3"/>
        <v>5</v>
      </c>
      <c r="G8" s="18" t="s">
        <v>601</v>
      </c>
      <c r="H8" s="16">
        <f t="shared" si="4"/>
        <v>100</v>
      </c>
      <c r="I8" s="16">
        <f t="shared" si="5"/>
        <v>6</v>
      </c>
      <c r="J8" s="15">
        <v>71516.4241209553</v>
      </c>
      <c r="K8" s="15">
        <v>68432.063237640745</v>
      </c>
      <c r="L8" s="15">
        <v>91004.585580384824</v>
      </c>
      <c r="M8" s="15"/>
      <c r="N8" s="15"/>
      <c r="O8" s="15">
        <v>76984.357646326956</v>
      </c>
      <c r="P8" s="15">
        <v>17370139764.226009</v>
      </c>
      <c r="Q8" s="15">
        <v>25788234749.44862</v>
      </c>
      <c r="R8" s="15">
        <v>52744764727.726288</v>
      </c>
      <c r="S8" s="15"/>
      <c r="T8" s="15"/>
      <c r="U8" s="15">
        <v>31967713080.46698</v>
      </c>
      <c r="V8" s="15">
        <v>0.58712605874537338</v>
      </c>
      <c r="W8" s="15">
        <v>0.52492297459752368</v>
      </c>
      <c r="X8" s="15">
        <v>0.40442440867727658</v>
      </c>
      <c r="Y8" s="15"/>
      <c r="Z8" s="15"/>
      <c r="AA8" s="15">
        <v>0.50549114734005796</v>
      </c>
      <c r="AB8" s="15">
        <v>74066.095934508252</v>
      </c>
      <c r="AC8" s="15">
        <v>28332724504.43158</v>
      </c>
      <c r="AD8" s="15">
        <v>0.57221121793314533</v>
      </c>
      <c r="AE8" s="15">
        <v>82560.209388353513</v>
      </c>
      <c r="AF8" s="15">
        <v>36976456269.453873</v>
      </c>
      <c r="AG8" s="15">
        <v>0.44170165526496252</v>
      </c>
      <c r="AH8" s="15">
        <v>82560.209388353513</v>
      </c>
      <c r="AI8" s="15">
        <v>36976456269.453873</v>
      </c>
      <c r="AJ8" s="15">
        <v>0.44170165526496252</v>
      </c>
    </row>
    <row r="9" spans="1:36" x14ac:dyDescent="0.3">
      <c r="A9" s="11" t="s">
        <v>30</v>
      </c>
      <c r="B9" s="16">
        <v>42</v>
      </c>
      <c r="C9" s="16" t="str">
        <f t="shared" si="1"/>
        <v>na</v>
      </c>
      <c r="D9" s="16" t="b">
        <f t="shared" si="2"/>
        <v>0</v>
      </c>
      <c r="E9" s="17" t="b">
        <f t="shared" si="0"/>
        <v>0</v>
      </c>
      <c r="F9" s="16" t="str">
        <f t="shared" si="3"/>
        <v>5</v>
      </c>
      <c r="G9" s="18" t="s">
        <v>601</v>
      </c>
      <c r="H9" s="16">
        <f t="shared" si="4"/>
        <v>100</v>
      </c>
      <c r="I9" s="16">
        <f t="shared" si="5"/>
        <v>6</v>
      </c>
      <c r="J9" s="15">
        <v>75409.606395506635</v>
      </c>
      <c r="K9" s="15">
        <v>59977.888546100599</v>
      </c>
      <c r="L9" s="15">
        <v>67237.567960328786</v>
      </c>
      <c r="M9" s="15">
        <v>77080.514900131311</v>
      </c>
      <c r="N9" s="15">
        <v>97883.517393039423</v>
      </c>
      <c r="O9" s="15">
        <v>75517.819039021357</v>
      </c>
      <c r="P9" s="15">
        <v>23807618747.139801</v>
      </c>
      <c r="Q9" s="15">
        <v>12374756922.01943</v>
      </c>
      <c r="R9" s="15">
        <v>18612725374.40316</v>
      </c>
      <c r="S9" s="15">
        <v>33597372865.511101</v>
      </c>
      <c r="T9" s="15">
        <v>70764876911.529739</v>
      </c>
      <c r="U9" s="15">
        <v>31831470164.120651</v>
      </c>
      <c r="V9" s="15">
        <v>0.45769538537850751</v>
      </c>
      <c r="W9" s="15">
        <v>0.62858658397659162</v>
      </c>
      <c r="X9" s="15">
        <v>0.58294788827554034</v>
      </c>
      <c r="Y9" s="15">
        <v>0.56392217169839043</v>
      </c>
      <c r="Z9" s="15">
        <v>0.35220734140147048</v>
      </c>
      <c r="AA9" s="15">
        <v>0.51707187414610012</v>
      </c>
      <c r="AB9" s="15">
        <v>79320.820685197905</v>
      </c>
      <c r="AC9" s="15">
        <v>33755678155.35836</v>
      </c>
      <c r="AD9" s="15">
        <v>0.49033138540337529</v>
      </c>
      <c r="AE9" s="15">
        <v>79320.820685197905</v>
      </c>
      <c r="AF9" s="15">
        <v>33755678155.35836</v>
      </c>
      <c r="AG9" s="15">
        <v>0.49033138540337529</v>
      </c>
      <c r="AH9" s="15">
        <v>79320.820685197905</v>
      </c>
      <c r="AI9" s="15">
        <v>33755678155.35836</v>
      </c>
      <c r="AJ9" s="15">
        <v>0.49033138540337529</v>
      </c>
    </row>
    <row r="10" spans="1:36" x14ac:dyDescent="0.3">
      <c r="A10" s="11" t="s">
        <v>31</v>
      </c>
      <c r="B10" s="16">
        <v>42</v>
      </c>
      <c r="C10" s="16" t="str">
        <f t="shared" si="1"/>
        <v>na</v>
      </c>
      <c r="D10" s="16" t="b">
        <f t="shared" si="2"/>
        <v>0</v>
      </c>
      <c r="E10" s="17" t="b">
        <f t="shared" si="0"/>
        <v>0</v>
      </c>
      <c r="F10" s="16" t="str">
        <f t="shared" si="3"/>
        <v>10</v>
      </c>
      <c r="G10" s="18" t="s">
        <v>601</v>
      </c>
      <c r="H10" s="16">
        <f t="shared" si="4"/>
        <v>100</v>
      </c>
      <c r="I10" s="16">
        <f t="shared" si="5"/>
        <v>6</v>
      </c>
      <c r="J10" s="15">
        <v>77462.082509479238</v>
      </c>
      <c r="K10" s="15">
        <v>85476.16053400957</v>
      </c>
      <c r="L10" s="15"/>
      <c r="M10" s="15"/>
      <c r="N10" s="15"/>
      <c r="O10" s="15">
        <v>81469.121521744411</v>
      </c>
      <c r="P10" s="15">
        <v>20158831681.241329</v>
      </c>
      <c r="Q10" s="15">
        <v>49061050385.0047</v>
      </c>
      <c r="R10" s="15"/>
      <c r="S10" s="15"/>
      <c r="T10" s="15"/>
      <c r="U10" s="15">
        <v>34609941033.123016</v>
      </c>
      <c r="V10" s="15">
        <v>0.4384189225320555</v>
      </c>
      <c r="W10" s="15">
        <v>0.4374661087540368</v>
      </c>
      <c r="X10" s="15"/>
      <c r="Y10" s="15"/>
      <c r="Z10" s="15"/>
      <c r="AA10" s="15">
        <v>0.43794251564304609</v>
      </c>
      <c r="AB10" s="15">
        <v>88410.194473200449</v>
      </c>
      <c r="AC10" s="15">
        <v>37915706387.745789</v>
      </c>
      <c r="AD10" s="15">
        <v>0.42752015062013382</v>
      </c>
      <c r="AE10" s="15">
        <v>88410.194473200449</v>
      </c>
      <c r="AF10" s="15">
        <v>37915706387.745789</v>
      </c>
      <c r="AG10" s="15">
        <v>0.42752015062013382</v>
      </c>
      <c r="AH10" s="15">
        <v>88410.194473200449</v>
      </c>
      <c r="AI10" s="15">
        <v>37915706387.745789</v>
      </c>
      <c r="AJ10" s="15">
        <v>0.42752015062013382</v>
      </c>
    </row>
    <row r="11" spans="1:36" x14ac:dyDescent="0.3">
      <c r="A11" s="11" t="s">
        <v>32</v>
      </c>
      <c r="B11" s="16">
        <v>42</v>
      </c>
      <c r="C11" s="16" t="str">
        <f t="shared" si="1"/>
        <v>na</v>
      </c>
      <c r="D11" s="16" t="b">
        <f t="shared" si="2"/>
        <v>0</v>
      </c>
      <c r="E11" s="17" t="b">
        <f t="shared" si="0"/>
        <v>0</v>
      </c>
      <c r="F11" s="16" t="str">
        <f t="shared" si="3"/>
        <v>10</v>
      </c>
      <c r="G11" s="18" t="s">
        <v>601</v>
      </c>
      <c r="H11" s="16">
        <f t="shared" si="4"/>
        <v>100</v>
      </c>
      <c r="I11" s="16">
        <f t="shared" si="5"/>
        <v>6</v>
      </c>
      <c r="J11" s="15">
        <v>68578.938805758196</v>
      </c>
      <c r="K11" s="15">
        <v>70041.202591017704</v>
      </c>
      <c r="L11" s="15">
        <v>96114.896608080191</v>
      </c>
      <c r="M11" s="15"/>
      <c r="N11" s="15"/>
      <c r="O11" s="15">
        <v>78245.012668285359</v>
      </c>
      <c r="P11" s="15">
        <v>17747182856.67271</v>
      </c>
      <c r="Q11" s="15">
        <v>24533360339.28125</v>
      </c>
      <c r="R11" s="15">
        <v>57919526926.02784</v>
      </c>
      <c r="S11" s="15"/>
      <c r="T11" s="15"/>
      <c r="U11" s="15">
        <v>33400023373.993938</v>
      </c>
      <c r="V11" s="15">
        <v>0.57816405442564367</v>
      </c>
      <c r="W11" s="15">
        <v>0.54804057096765713</v>
      </c>
      <c r="X11" s="15">
        <v>0.34599278855123528</v>
      </c>
      <c r="Y11" s="15"/>
      <c r="Z11" s="15"/>
      <c r="AA11" s="15">
        <v>0.49073247131484532</v>
      </c>
      <c r="AB11" s="15">
        <v>84914.498536626343</v>
      </c>
      <c r="AC11" s="15">
        <v>35067200510.994743</v>
      </c>
      <c r="AD11" s="15">
        <v>0.47052903455344619</v>
      </c>
      <c r="AE11" s="15">
        <v>84914.498536626343</v>
      </c>
      <c r="AF11" s="15">
        <v>35067200510.994743</v>
      </c>
      <c r="AG11" s="15">
        <v>0.47052903455344619</v>
      </c>
      <c r="AH11" s="15">
        <v>84914.498536626343</v>
      </c>
      <c r="AI11" s="15">
        <v>35067200510.994743</v>
      </c>
      <c r="AJ11" s="15">
        <v>0.47052903455344619</v>
      </c>
    </row>
    <row r="12" spans="1:36" x14ac:dyDescent="0.3">
      <c r="A12" s="11" t="s">
        <v>33</v>
      </c>
      <c r="B12" s="16">
        <v>42</v>
      </c>
      <c r="C12" s="16" t="str">
        <f t="shared" si="1"/>
        <v>na</v>
      </c>
      <c r="D12" s="16" t="b">
        <f t="shared" si="2"/>
        <v>0</v>
      </c>
      <c r="E12" s="17" t="b">
        <f t="shared" si="0"/>
        <v>0</v>
      </c>
      <c r="F12" s="16" t="str">
        <f t="shared" si="3"/>
        <v>10</v>
      </c>
      <c r="G12" s="18" t="s">
        <v>601</v>
      </c>
      <c r="H12" s="16">
        <f t="shared" si="4"/>
        <v>100</v>
      </c>
      <c r="I12" s="16">
        <f t="shared" si="5"/>
        <v>6</v>
      </c>
      <c r="J12" s="15">
        <v>77524.887655778031</v>
      </c>
      <c r="K12" s="15">
        <v>61025.157005991998</v>
      </c>
      <c r="L12" s="15">
        <v>68619.63725853627</v>
      </c>
      <c r="M12" s="15">
        <v>70935.913103915751</v>
      </c>
      <c r="N12" s="15">
        <v>99613.936882340757</v>
      </c>
      <c r="O12" s="15">
        <v>75543.906381312554</v>
      </c>
      <c r="P12" s="15">
        <v>23929946182.338921</v>
      </c>
      <c r="Q12" s="15">
        <v>12297102647.90485</v>
      </c>
      <c r="R12" s="15">
        <v>19094873511.163589</v>
      </c>
      <c r="S12" s="15">
        <v>30694044561.245399</v>
      </c>
      <c r="T12" s="15">
        <v>71435209311.147202</v>
      </c>
      <c r="U12" s="15">
        <v>31490235242.759991</v>
      </c>
      <c r="V12" s="15">
        <v>0.45490893565802598</v>
      </c>
      <c r="W12" s="15">
        <v>0.63091728343189923</v>
      </c>
      <c r="X12" s="15">
        <v>0.5721444785354235</v>
      </c>
      <c r="Y12" s="15">
        <v>0.60160598426429668</v>
      </c>
      <c r="Z12" s="15">
        <v>0.34607101464948858</v>
      </c>
      <c r="AA12" s="15">
        <v>0.52112953930782679</v>
      </c>
      <c r="AB12" s="15">
        <v>81589.740713493971</v>
      </c>
      <c r="AC12" s="15">
        <v>33716377503.395161</v>
      </c>
      <c r="AD12" s="15">
        <v>0.49092477620259539</v>
      </c>
      <c r="AE12" s="15">
        <v>81589.740713493971</v>
      </c>
      <c r="AF12" s="15">
        <v>33716377503.395161</v>
      </c>
      <c r="AG12" s="15">
        <v>0.49092477620259539</v>
      </c>
      <c r="AH12" s="15">
        <v>81589.740713493971</v>
      </c>
      <c r="AI12" s="15">
        <v>33716377503.395161</v>
      </c>
      <c r="AJ12" s="15">
        <v>0.49092477620259539</v>
      </c>
    </row>
    <row r="13" spans="1:36" x14ac:dyDescent="0.3">
      <c r="A13" s="11" t="s">
        <v>34</v>
      </c>
      <c r="B13" s="16">
        <v>42</v>
      </c>
      <c r="C13" s="16" t="str">
        <f t="shared" si="1"/>
        <v>na</v>
      </c>
      <c r="D13" s="16" t="b">
        <f t="shared" si="2"/>
        <v>0</v>
      </c>
      <c r="E13" s="17" t="b">
        <f t="shared" si="0"/>
        <v>1</v>
      </c>
      <c r="F13" s="16" t="str">
        <f t="shared" si="3"/>
        <v>na</v>
      </c>
      <c r="G13" s="18" t="s">
        <v>601</v>
      </c>
      <c r="H13" s="16">
        <f t="shared" si="4"/>
        <v>100</v>
      </c>
      <c r="I13" s="16">
        <f t="shared" si="5"/>
        <v>6</v>
      </c>
      <c r="J13" s="15">
        <v>60160.15300266874</v>
      </c>
      <c r="K13" s="15">
        <v>81399.545822753498</v>
      </c>
      <c r="L13" s="15"/>
      <c r="M13" s="15"/>
      <c r="N13" s="15"/>
      <c r="O13" s="15">
        <v>70779.849412711119</v>
      </c>
      <c r="P13" s="15">
        <v>12389426221.98917</v>
      </c>
      <c r="Q13" s="15">
        <v>45927003712.835114</v>
      </c>
      <c r="R13" s="15"/>
      <c r="S13" s="15"/>
      <c r="T13" s="15"/>
      <c r="U13" s="15">
        <v>29158214967.41214</v>
      </c>
      <c r="V13" s="15">
        <v>0.65485761094832229</v>
      </c>
      <c r="W13" s="15">
        <v>0.47340108071258419</v>
      </c>
      <c r="X13" s="15"/>
      <c r="Y13" s="15"/>
      <c r="Z13" s="15"/>
      <c r="AA13" s="15">
        <v>0.56412934583045327</v>
      </c>
      <c r="AB13" s="15">
        <v>79008.514908182377</v>
      </c>
      <c r="AC13" s="15">
        <v>29702698817.484089</v>
      </c>
      <c r="AD13" s="15">
        <v>0.5515263154716139</v>
      </c>
      <c r="AE13" s="15">
        <v>79008.514908182377</v>
      </c>
      <c r="AF13" s="15">
        <v>29702698817.484089</v>
      </c>
      <c r="AG13" s="15">
        <v>0.5515263154716139</v>
      </c>
      <c r="AH13" s="15">
        <v>79008.514908182377</v>
      </c>
      <c r="AI13" s="15">
        <v>29702698817.484089</v>
      </c>
      <c r="AJ13" s="15">
        <v>0.5515263154716139</v>
      </c>
    </row>
    <row r="14" spans="1:36" x14ac:dyDescent="0.3">
      <c r="A14" s="11" t="s">
        <v>35</v>
      </c>
      <c r="B14" s="16">
        <v>42</v>
      </c>
      <c r="C14" s="16" t="str">
        <f t="shared" si="1"/>
        <v>na</v>
      </c>
      <c r="D14" s="16" t="b">
        <f t="shared" si="2"/>
        <v>0</v>
      </c>
      <c r="E14" s="17" t="b">
        <f t="shared" si="0"/>
        <v>1</v>
      </c>
      <c r="F14" s="16" t="str">
        <f t="shared" si="3"/>
        <v>na</v>
      </c>
      <c r="G14" s="18" t="s">
        <v>601</v>
      </c>
      <c r="H14" s="16">
        <f t="shared" si="4"/>
        <v>100</v>
      </c>
      <c r="I14" s="16">
        <f t="shared" si="5"/>
        <v>6</v>
      </c>
      <c r="J14" s="15">
        <v>64397.557277808781</v>
      </c>
      <c r="K14" s="15">
        <v>68766.183449216551</v>
      </c>
      <c r="L14" s="15">
        <v>87514.715984480645</v>
      </c>
      <c r="M14" s="15"/>
      <c r="N14" s="15"/>
      <c r="O14" s="15">
        <v>73559.485570501987</v>
      </c>
      <c r="P14" s="15">
        <v>14919911904.11636</v>
      </c>
      <c r="Q14" s="15">
        <v>24306235863.67561</v>
      </c>
      <c r="R14" s="15">
        <v>52024663259.142258</v>
      </c>
      <c r="S14" s="15"/>
      <c r="T14" s="15"/>
      <c r="U14" s="15">
        <v>30416937008.978069</v>
      </c>
      <c r="V14" s="15">
        <v>0.64536596051397277</v>
      </c>
      <c r="W14" s="15">
        <v>0.55222471235287285</v>
      </c>
      <c r="X14" s="15">
        <v>0.41255554472799538</v>
      </c>
      <c r="Y14" s="15"/>
      <c r="Z14" s="15"/>
      <c r="AA14" s="15">
        <v>0.53671540586494704</v>
      </c>
      <c r="AB14" s="15">
        <v>75982.054767291178</v>
      </c>
      <c r="AC14" s="15">
        <v>27749679869.414791</v>
      </c>
      <c r="AD14" s="15">
        <v>0.58101446430874304</v>
      </c>
      <c r="AE14" s="15">
        <v>75982.054767291178</v>
      </c>
      <c r="AF14" s="15">
        <v>27749679869.414791</v>
      </c>
      <c r="AG14" s="15">
        <v>0.58101446430874304</v>
      </c>
      <c r="AH14" s="15">
        <v>75982.054767291178</v>
      </c>
      <c r="AI14" s="15">
        <v>27749679869.414791</v>
      </c>
      <c r="AJ14" s="15">
        <v>0.58101446430874304</v>
      </c>
    </row>
    <row r="15" spans="1:36" x14ac:dyDescent="0.3">
      <c r="A15" s="11" t="s">
        <v>36</v>
      </c>
      <c r="B15" s="16">
        <v>42</v>
      </c>
      <c r="C15" s="16" t="str">
        <f t="shared" si="1"/>
        <v>na</v>
      </c>
      <c r="D15" s="16" t="b">
        <f t="shared" si="2"/>
        <v>0</v>
      </c>
      <c r="E15" s="17" t="b">
        <f t="shared" si="0"/>
        <v>1</v>
      </c>
      <c r="F15" s="16" t="str">
        <f t="shared" si="3"/>
        <v>na</v>
      </c>
      <c r="G15" s="18" t="s">
        <v>601</v>
      </c>
      <c r="H15" s="16">
        <f t="shared" si="4"/>
        <v>100</v>
      </c>
      <c r="I15" s="16">
        <f t="shared" si="5"/>
        <v>6</v>
      </c>
      <c r="J15" s="15">
        <v>56634.910039236973</v>
      </c>
      <c r="K15" s="15">
        <v>55224.425296127032</v>
      </c>
      <c r="L15" s="15">
        <v>66179.200742929941</v>
      </c>
      <c r="M15" s="15">
        <v>70737.601620227331</v>
      </c>
      <c r="N15" s="15">
        <v>93184.445852714867</v>
      </c>
      <c r="O15" s="15">
        <v>68392.116710247225</v>
      </c>
      <c r="P15" s="15">
        <v>11858176006.654301</v>
      </c>
      <c r="Q15" s="15">
        <v>13604739731.45932</v>
      </c>
      <c r="R15" s="15">
        <v>18316303898.466961</v>
      </c>
      <c r="S15" s="15">
        <v>31132523882.389912</v>
      </c>
      <c r="T15" s="15">
        <v>67166011559.602509</v>
      </c>
      <c r="U15" s="15">
        <v>28415551015.7146</v>
      </c>
      <c r="V15" s="15">
        <v>0.72988715764884848</v>
      </c>
      <c r="W15" s="15">
        <v>0.59167013222057696</v>
      </c>
      <c r="X15" s="15">
        <v>0.58958975291454074</v>
      </c>
      <c r="Y15" s="15">
        <v>0.59591473242489612</v>
      </c>
      <c r="Z15" s="15">
        <v>0.3851519130026857</v>
      </c>
      <c r="AA15" s="15">
        <v>0.57844273764230958</v>
      </c>
      <c r="AB15" s="15">
        <v>76893.797585911962</v>
      </c>
      <c r="AC15" s="15">
        <v>29325569910.2556</v>
      </c>
      <c r="AD15" s="15">
        <v>0.55722049133106033</v>
      </c>
      <c r="AE15" s="15">
        <v>70489.148738372329</v>
      </c>
      <c r="AF15" s="15">
        <v>21478014392.681381</v>
      </c>
      <c r="AG15" s="15">
        <v>0.67570878625448039</v>
      </c>
      <c r="AH15" s="15">
        <v>70489.148738372329</v>
      </c>
      <c r="AI15" s="15">
        <v>21478014392.681381</v>
      </c>
      <c r="AJ15" s="15">
        <v>0.67570878625448039</v>
      </c>
    </row>
    <row r="16" spans="1:36" x14ac:dyDescent="0.3">
      <c r="A16" s="11" t="s">
        <v>37</v>
      </c>
      <c r="B16" s="16">
        <v>42</v>
      </c>
      <c r="C16" s="16" t="str">
        <f t="shared" si="1"/>
        <v>na</v>
      </c>
      <c r="D16" s="16" t="b">
        <f t="shared" si="2"/>
        <v>0</v>
      </c>
      <c r="E16" s="17" t="b">
        <f t="shared" si="0"/>
        <v>1</v>
      </c>
      <c r="F16" s="16" t="str">
        <f t="shared" si="3"/>
        <v>5</v>
      </c>
      <c r="G16" s="18" t="s">
        <v>601</v>
      </c>
      <c r="H16" s="16">
        <f t="shared" si="4"/>
        <v>100</v>
      </c>
      <c r="I16" s="16">
        <f t="shared" si="5"/>
        <v>6</v>
      </c>
      <c r="J16" s="15">
        <v>69551.850460110669</v>
      </c>
      <c r="K16" s="15">
        <v>82824.643919167473</v>
      </c>
      <c r="L16" s="15"/>
      <c r="M16" s="15"/>
      <c r="N16" s="15"/>
      <c r="O16" s="15">
        <v>76188.247189639078</v>
      </c>
      <c r="P16" s="15">
        <v>16069969841.22876</v>
      </c>
      <c r="Q16" s="15">
        <v>47075765128.34816</v>
      </c>
      <c r="R16" s="15"/>
      <c r="S16" s="15"/>
      <c r="T16" s="15"/>
      <c r="U16" s="15">
        <v>31572867484.78846</v>
      </c>
      <c r="V16" s="15">
        <v>0.55232569421607935</v>
      </c>
      <c r="W16" s="15">
        <v>0.46022938495575449</v>
      </c>
      <c r="X16" s="15"/>
      <c r="Y16" s="15"/>
      <c r="Z16" s="15"/>
      <c r="AA16" s="15">
        <v>0.50627753958591692</v>
      </c>
      <c r="AB16" s="15">
        <v>81940.835655517993</v>
      </c>
      <c r="AC16" s="15">
        <v>27513336253.621208</v>
      </c>
      <c r="AD16" s="15">
        <v>0.58458295796115545</v>
      </c>
      <c r="AE16" s="15">
        <v>81940.835655517993</v>
      </c>
      <c r="AF16" s="15">
        <v>27513336253.621208</v>
      </c>
      <c r="AG16" s="15">
        <v>0.58458295796115545</v>
      </c>
      <c r="AH16" s="15">
        <v>81940.835655517993</v>
      </c>
      <c r="AI16" s="15">
        <v>27513336253.621208</v>
      </c>
      <c r="AJ16" s="15">
        <v>0.58458295796115545</v>
      </c>
    </row>
    <row r="17" spans="1:36" x14ac:dyDescent="0.3">
      <c r="A17" s="11" t="s">
        <v>38</v>
      </c>
      <c r="B17" s="16">
        <v>42</v>
      </c>
      <c r="C17" s="16" t="str">
        <f t="shared" si="1"/>
        <v>na</v>
      </c>
      <c r="D17" s="16" t="b">
        <f t="shared" si="2"/>
        <v>0</v>
      </c>
      <c r="E17" s="17" t="b">
        <f t="shared" si="0"/>
        <v>1</v>
      </c>
      <c r="F17" s="16" t="str">
        <f t="shared" si="3"/>
        <v>5</v>
      </c>
      <c r="G17" s="18" t="s">
        <v>601</v>
      </c>
      <c r="H17" s="16">
        <f t="shared" si="4"/>
        <v>100</v>
      </c>
      <c r="I17" s="16">
        <f t="shared" si="5"/>
        <v>6</v>
      </c>
      <c r="J17" s="15">
        <v>68363.067088909258</v>
      </c>
      <c r="K17" s="15">
        <v>69982.458993771754</v>
      </c>
      <c r="L17" s="15">
        <v>87810.717707570642</v>
      </c>
      <c r="M17" s="15"/>
      <c r="N17" s="15"/>
      <c r="O17" s="15">
        <v>75385.414596750561</v>
      </c>
      <c r="P17" s="15">
        <v>15588700738.919781</v>
      </c>
      <c r="Q17" s="15">
        <v>22857140220.934391</v>
      </c>
      <c r="R17" s="15">
        <v>54369727588.337547</v>
      </c>
      <c r="S17" s="15"/>
      <c r="T17" s="15"/>
      <c r="U17" s="15">
        <v>30938522849.39724</v>
      </c>
      <c r="V17" s="15">
        <v>0.62946939975853988</v>
      </c>
      <c r="W17" s="15">
        <v>0.57892029869935246</v>
      </c>
      <c r="X17" s="15">
        <v>0.38607589159540429</v>
      </c>
      <c r="Y17" s="15"/>
      <c r="Z17" s="15"/>
      <c r="AA17" s="15">
        <v>0.53148853001776553</v>
      </c>
      <c r="AB17" s="15">
        <v>77542.150389879331</v>
      </c>
      <c r="AC17" s="15">
        <v>24467972189.9617</v>
      </c>
      <c r="AD17" s="15">
        <v>0.63056415484673201</v>
      </c>
      <c r="AE17" s="15">
        <v>77542.150389879331</v>
      </c>
      <c r="AF17" s="15">
        <v>24467972189.9617</v>
      </c>
      <c r="AG17" s="15">
        <v>0.63056415484673201</v>
      </c>
      <c r="AH17" s="15">
        <v>77542.150389879331</v>
      </c>
      <c r="AI17" s="15">
        <v>24467972189.9617</v>
      </c>
      <c r="AJ17" s="15">
        <v>0.63056415484673201</v>
      </c>
    </row>
    <row r="18" spans="1:36" x14ac:dyDescent="0.3">
      <c r="A18" s="11" t="s">
        <v>39</v>
      </c>
      <c r="B18" s="16">
        <v>42</v>
      </c>
      <c r="C18" s="16" t="str">
        <f t="shared" si="1"/>
        <v>na</v>
      </c>
      <c r="D18" s="16" t="b">
        <f t="shared" si="2"/>
        <v>0</v>
      </c>
      <c r="E18" s="17" t="b">
        <f t="shared" si="0"/>
        <v>1</v>
      </c>
      <c r="F18" s="16" t="str">
        <f t="shared" si="3"/>
        <v>5</v>
      </c>
      <c r="G18" s="18" t="s">
        <v>601</v>
      </c>
      <c r="H18" s="16">
        <f t="shared" si="4"/>
        <v>100</v>
      </c>
      <c r="I18" s="16">
        <f t="shared" si="5"/>
        <v>6</v>
      </c>
      <c r="J18" s="15">
        <v>73498.926386136096</v>
      </c>
      <c r="K18" s="15">
        <v>60877.897148750148</v>
      </c>
      <c r="L18" s="15">
        <v>71320.889527050342</v>
      </c>
      <c r="M18" s="15">
        <v>67379.266937494569</v>
      </c>
      <c r="N18" s="15">
        <v>102504.3655595016</v>
      </c>
      <c r="O18" s="15">
        <v>75116.269111786547</v>
      </c>
      <c r="P18" s="15">
        <v>19538240196.01125</v>
      </c>
      <c r="Q18" s="15">
        <v>13434884832.69029</v>
      </c>
      <c r="R18" s="15">
        <v>20179675317.231899</v>
      </c>
      <c r="S18" s="15">
        <v>25746146357.925049</v>
      </c>
      <c r="T18" s="15">
        <v>71227292636.508942</v>
      </c>
      <c r="U18" s="15">
        <v>30025247868.07349</v>
      </c>
      <c r="V18" s="15">
        <v>0.55494592162212864</v>
      </c>
      <c r="W18" s="15">
        <v>0.59676812231263754</v>
      </c>
      <c r="X18" s="15">
        <v>0.5478375124720074</v>
      </c>
      <c r="Y18" s="15">
        <v>0.66582733608839406</v>
      </c>
      <c r="Z18" s="15">
        <v>0.34797431613617469</v>
      </c>
      <c r="AA18" s="15">
        <v>0.54267064172626855</v>
      </c>
      <c r="AB18" s="15">
        <v>76709.843963594554</v>
      </c>
      <c r="AC18" s="15">
        <v>25429414512.886829</v>
      </c>
      <c r="AD18" s="15">
        <v>0.61604757560680268</v>
      </c>
      <c r="AE18" s="15">
        <v>76709.843963594554</v>
      </c>
      <c r="AF18" s="15">
        <v>25429414512.886829</v>
      </c>
      <c r="AG18" s="15">
        <v>0.61604757560680268</v>
      </c>
      <c r="AH18" s="15">
        <v>77711.391273988818</v>
      </c>
      <c r="AI18" s="15">
        <v>23853639717.75938</v>
      </c>
      <c r="AJ18" s="15">
        <v>0.63983980851803501</v>
      </c>
    </row>
    <row r="19" spans="1:36" x14ac:dyDescent="0.3">
      <c r="A19" s="11" t="s">
        <v>40</v>
      </c>
      <c r="B19" s="16">
        <v>42</v>
      </c>
      <c r="C19" s="16" t="str">
        <f t="shared" si="1"/>
        <v>na</v>
      </c>
      <c r="D19" s="16" t="b">
        <f t="shared" si="2"/>
        <v>0</v>
      </c>
      <c r="E19" s="17" t="b">
        <f t="shared" si="0"/>
        <v>1</v>
      </c>
      <c r="F19" s="16" t="str">
        <f t="shared" si="3"/>
        <v>10</v>
      </c>
      <c r="G19" s="18" t="s">
        <v>601</v>
      </c>
      <c r="H19" s="16">
        <f t="shared" si="4"/>
        <v>100</v>
      </c>
      <c r="I19" s="16">
        <f t="shared" si="5"/>
        <v>6</v>
      </c>
      <c r="J19" s="15">
        <v>70331.189733781692</v>
      </c>
      <c r="K19" s="15">
        <v>79345.328366335176</v>
      </c>
      <c r="L19" s="15"/>
      <c r="M19" s="15"/>
      <c r="N19" s="15"/>
      <c r="O19" s="15">
        <v>74838.259050058434</v>
      </c>
      <c r="P19" s="15">
        <v>17403362877.450581</v>
      </c>
      <c r="Q19" s="15">
        <v>46259898888.21106</v>
      </c>
      <c r="R19" s="15"/>
      <c r="S19" s="15"/>
      <c r="T19" s="15"/>
      <c r="U19" s="15">
        <v>31831630882.830818</v>
      </c>
      <c r="V19" s="15">
        <v>0.51518027280425671</v>
      </c>
      <c r="W19" s="15">
        <v>0.46958410539485901</v>
      </c>
      <c r="X19" s="15"/>
      <c r="Y19" s="15"/>
      <c r="Z19" s="15"/>
      <c r="AA19" s="15">
        <v>0.49238218909955778</v>
      </c>
      <c r="AB19" s="15">
        <v>84027.302541447192</v>
      </c>
      <c r="AC19" s="15">
        <v>29951860563.688202</v>
      </c>
      <c r="AD19" s="15">
        <v>0.54776428404644562</v>
      </c>
      <c r="AE19" s="15">
        <v>84027.302541447192</v>
      </c>
      <c r="AF19" s="15">
        <v>29951860563.688202</v>
      </c>
      <c r="AG19" s="15">
        <v>0.54776428404644562</v>
      </c>
      <c r="AH19" s="15">
        <v>84027.302541447192</v>
      </c>
      <c r="AI19" s="15">
        <v>29951860563.688202</v>
      </c>
      <c r="AJ19" s="15">
        <v>0.54776428404644562</v>
      </c>
    </row>
    <row r="20" spans="1:36" x14ac:dyDescent="0.3">
      <c r="A20" s="11" t="s">
        <v>41</v>
      </c>
      <c r="B20" s="16">
        <v>42</v>
      </c>
      <c r="C20" s="16" t="str">
        <f t="shared" si="1"/>
        <v>na</v>
      </c>
      <c r="D20" s="16" t="b">
        <f t="shared" si="2"/>
        <v>0</v>
      </c>
      <c r="E20" s="17" t="b">
        <f t="shared" si="0"/>
        <v>1</v>
      </c>
      <c r="F20" s="16" t="str">
        <f t="shared" si="3"/>
        <v>10</v>
      </c>
      <c r="G20" s="18" t="s">
        <v>601</v>
      </c>
      <c r="H20" s="16">
        <f t="shared" si="4"/>
        <v>100</v>
      </c>
      <c r="I20" s="16">
        <f t="shared" si="5"/>
        <v>6</v>
      </c>
      <c r="J20" s="15">
        <v>63946.982361658069</v>
      </c>
      <c r="K20" s="15">
        <v>80844.955735331649</v>
      </c>
      <c r="L20" s="15">
        <v>85780.347530887098</v>
      </c>
      <c r="M20" s="15"/>
      <c r="N20" s="15"/>
      <c r="O20" s="15">
        <v>76857.42854262561</v>
      </c>
      <c r="P20" s="15">
        <v>13776125340.36544</v>
      </c>
      <c r="Q20" s="15">
        <v>31481324585.127789</v>
      </c>
      <c r="R20" s="15">
        <v>56138523159.484596</v>
      </c>
      <c r="S20" s="15"/>
      <c r="T20" s="15"/>
      <c r="U20" s="15">
        <v>33798657694.992611</v>
      </c>
      <c r="V20" s="15">
        <v>0.67255282676490014</v>
      </c>
      <c r="W20" s="15">
        <v>0.42004351267385098</v>
      </c>
      <c r="X20" s="15">
        <v>0.36610326542761429</v>
      </c>
      <c r="Y20" s="15"/>
      <c r="Z20" s="15"/>
      <c r="AA20" s="15">
        <v>0.48623320162212191</v>
      </c>
      <c r="AB20" s="15">
        <v>79969.937662380966</v>
      </c>
      <c r="AC20" s="15">
        <v>26137588664.904812</v>
      </c>
      <c r="AD20" s="15">
        <v>0.60535502968042643</v>
      </c>
      <c r="AE20" s="15">
        <v>79969.937662380966</v>
      </c>
      <c r="AF20" s="15">
        <v>26137588664.904812</v>
      </c>
      <c r="AG20" s="15">
        <v>0.60535502968042643</v>
      </c>
      <c r="AH20" s="15">
        <v>79969.937662380966</v>
      </c>
      <c r="AI20" s="15">
        <v>26137588664.904812</v>
      </c>
      <c r="AJ20" s="15">
        <v>0.60535502968042643</v>
      </c>
    </row>
    <row r="21" spans="1:36" x14ac:dyDescent="0.3">
      <c r="A21" s="11" t="s">
        <v>42</v>
      </c>
      <c r="B21" s="16">
        <v>42</v>
      </c>
      <c r="C21" s="16" t="str">
        <f t="shared" si="1"/>
        <v>na</v>
      </c>
      <c r="D21" s="16" t="b">
        <f t="shared" si="2"/>
        <v>0</v>
      </c>
      <c r="E21" s="17" t="b">
        <f t="shared" si="0"/>
        <v>1</v>
      </c>
      <c r="F21" s="16" t="str">
        <f t="shared" si="3"/>
        <v>10</v>
      </c>
      <c r="G21" s="18" t="s">
        <v>601</v>
      </c>
      <c r="H21" s="16">
        <f t="shared" si="4"/>
        <v>100</v>
      </c>
      <c r="I21" s="16">
        <f t="shared" si="5"/>
        <v>6</v>
      </c>
      <c r="J21" s="15">
        <v>65427.970043527603</v>
      </c>
      <c r="K21" s="15">
        <v>58363.187542507738</v>
      </c>
      <c r="L21" s="15">
        <v>84508.095061511165</v>
      </c>
      <c r="M21" s="15">
        <v>69660.32344229563</v>
      </c>
      <c r="N21" s="15">
        <v>97062.015815976934</v>
      </c>
      <c r="O21" s="15">
        <v>75004.318381163816</v>
      </c>
      <c r="P21" s="15">
        <v>13769055000.02598</v>
      </c>
      <c r="Q21" s="15">
        <v>12656188780.28709</v>
      </c>
      <c r="R21" s="15">
        <v>30570658969.52639</v>
      </c>
      <c r="S21" s="15">
        <v>28384085505.106689</v>
      </c>
      <c r="T21" s="15">
        <v>70585091070.214005</v>
      </c>
      <c r="U21" s="15">
        <v>31193015865.032028</v>
      </c>
      <c r="V21" s="15">
        <v>0.68635997808943827</v>
      </c>
      <c r="W21" s="15">
        <v>0.62013974590811904</v>
      </c>
      <c r="X21" s="15">
        <v>0.31500854261875638</v>
      </c>
      <c r="Y21" s="15">
        <v>0.63158814783103956</v>
      </c>
      <c r="Z21" s="15">
        <v>0.3538531288769422</v>
      </c>
      <c r="AA21" s="15">
        <v>0.52138990866485924</v>
      </c>
      <c r="AB21" s="15">
        <v>76745.562964051365</v>
      </c>
      <c r="AC21" s="15">
        <v>26051618785.113522</v>
      </c>
      <c r="AD21" s="15">
        <v>0.60665306757877957</v>
      </c>
      <c r="AE21" s="15">
        <v>76745.562964051365</v>
      </c>
      <c r="AF21" s="15">
        <v>26051618785.113522</v>
      </c>
      <c r="AG21" s="15">
        <v>0.60665306757877957</v>
      </c>
      <c r="AH21" s="15">
        <v>77062.34856556564</v>
      </c>
      <c r="AI21" s="15">
        <v>24555039908.036789</v>
      </c>
      <c r="AJ21" s="15">
        <v>0.6292495409603458</v>
      </c>
    </row>
    <row r="22" spans="1:36" x14ac:dyDescent="0.3">
      <c r="A22" s="11" t="s">
        <v>43</v>
      </c>
      <c r="B22" s="16">
        <v>42</v>
      </c>
      <c r="C22" s="16" t="str">
        <f t="shared" si="1"/>
        <v>na</v>
      </c>
      <c r="D22" s="16" t="b">
        <f t="shared" si="2"/>
        <v>1</v>
      </c>
      <c r="E22" s="17" t="b">
        <f t="shared" si="0"/>
        <v>0</v>
      </c>
      <c r="F22" s="16" t="str">
        <f t="shared" si="3"/>
        <v>na</v>
      </c>
      <c r="G22" s="18" t="s">
        <v>601</v>
      </c>
      <c r="H22" s="16">
        <f t="shared" si="4"/>
        <v>100</v>
      </c>
      <c r="I22" s="16">
        <f t="shared" si="5"/>
        <v>6</v>
      </c>
      <c r="J22" s="15">
        <v>23220.034429281459</v>
      </c>
      <c r="K22" s="15">
        <v>23440.367610015899</v>
      </c>
      <c r="L22" s="15"/>
      <c r="M22" s="15"/>
      <c r="N22" s="15"/>
      <c r="O22" s="15">
        <v>23330.201019648681</v>
      </c>
      <c r="P22" s="15">
        <v>1296756212.159502</v>
      </c>
      <c r="Q22" s="15">
        <v>1319276984.52299</v>
      </c>
      <c r="R22" s="15"/>
      <c r="S22" s="15"/>
      <c r="T22" s="15"/>
      <c r="U22" s="15">
        <v>1308016598.3412459</v>
      </c>
      <c r="V22" s="15">
        <v>0.31287419247941439</v>
      </c>
      <c r="W22" s="15">
        <v>0.28439373299938031</v>
      </c>
      <c r="X22" s="15"/>
      <c r="Y22" s="15"/>
      <c r="Z22" s="15"/>
      <c r="AA22" s="15">
        <v>0.29863396273939741</v>
      </c>
      <c r="AB22" s="15">
        <v>28033.061102141201</v>
      </c>
      <c r="AC22" s="15">
        <v>2061777864.4464509</v>
      </c>
      <c r="AD22" s="15">
        <v>0.2133580666105265</v>
      </c>
      <c r="AE22" s="15">
        <v>28033.061102141201</v>
      </c>
      <c r="AF22" s="15">
        <v>2061777864.4464509</v>
      </c>
      <c r="AG22" s="15">
        <v>0.2133580666105265</v>
      </c>
      <c r="AH22" s="15">
        <v>28033.061102141201</v>
      </c>
      <c r="AI22" s="15">
        <v>2061777864.4464509</v>
      </c>
      <c r="AJ22" s="15">
        <v>0.2133580666105265</v>
      </c>
    </row>
    <row r="23" spans="1:36" x14ac:dyDescent="0.3">
      <c r="A23" s="11" t="s">
        <v>44</v>
      </c>
      <c r="B23" s="16">
        <v>42</v>
      </c>
      <c r="C23" s="16" t="str">
        <f t="shared" si="1"/>
        <v>na</v>
      </c>
      <c r="D23" s="16" t="b">
        <f t="shared" si="2"/>
        <v>1</v>
      </c>
      <c r="E23" s="17" t="b">
        <f t="shared" si="0"/>
        <v>0</v>
      </c>
      <c r="F23" s="16" t="str">
        <f t="shared" si="3"/>
        <v>na</v>
      </c>
      <c r="G23" s="18" t="s">
        <v>601</v>
      </c>
      <c r="H23" s="16">
        <f t="shared" si="4"/>
        <v>100</v>
      </c>
      <c r="I23" s="16">
        <f t="shared" si="5"/>
        <v>6</v>
      </c>
      <c r="J23" s="15">
        <v>22842.20179634956</v>
      </c>
      <c r="K23" s="15">
        <v>22284.477095937029</v>
      </c>
      <c r="L23" s="15">
        <v>24793.312783175439</v>
      </c>
      <c r="M23" s="15"/>
      <c r="N23" s="15"/>
      <c r="O23" s="15">
        <v>23306.66389182067</v>
      </c>
      <c r="P23" s="15">
        <v>1232222004.4409571</v>
      </c>
      <c r="Q23" s="15">
        <v>1215138121.182272</v>
      </c>
      <c r="R23" s="15">
        <v>1492145592.865155</v>
      </c>
      <c r="S23" s="15"/>
      <c r="T23" s="15"/>
      <c r="U23" s="15">
        <v>1313168572.8294611</v>
      </c>
      <c r="V23" s="15">
        <v>0.35238596865868538</v>
      </c>
      <c r="W23" s="15">
        <v>0.3058370092158087</v>
      </c>
      <c r="X23" s="15">
        <v>0.22883642490691949</v>
      </c>
      <c r="Y23" s="15"/>
      <c r="Z23" s="15"/>
      <c r="AA23" s="15">
        <v>0.29568646759380451</v>
      </c>
      <c r="AB23" s="15">
        <v>26968.23491645695</v>
      </c>
      <c r="AC23" s="15">
        <v>1955574633.9720671</v>
      </c>
      <c r="AD23" s="15">
        <v>0.25387839423321501</v>
      </c>
      <c r="AE23" s="15">
        <v>26968.23491645695</v>
      </c>
      <c r="AF23" s="15">
        <v>1955574633.9720671</v>
      </c>
      <c r="AG23" s="15">
        <v>0.25387839423321501</v>
      </c>
      <c r="AH23" s="15">
        <v>26522.136430404931</v>
      </c>
      <c r="AI23" s="15">
        <v>1910648738.0610321</v>
      </c>
      <c r="AJ23" s="15">
        <v>0.27101922896043218</v>
      </c>
    </row>
    <row r="24" spans="1:36" x14ac:dyDescent="0.3">
      <c r="A24" s="11" t="s">
        <v>45</v>
      </c>
      <c r="B24" s="16">
        <v>42</v>
      </c>
      <c r="C24" s="16" t="str">
        <f t="shared" si="1"/>
        <v>na</v>
      </c>
      <c r="D24" s="16" t="b">
        <f t="shared" si="2"/>
        <v>1</v>
      </c>
      <c r="E24" s="17" t="b">
        <f t="shared" si="0"/>
        <v>0</v>
      </c>
      <c r="F24" s="16" t="str">
        <f t="shared" si="3"/>
        <v>na</v>
      </c>
      <c r="G24" s="18" t="s">
        <v>601</v>
      </c>
      <c r="H24" s="16">
        <f t="shared" si="4"/>
        <v>100</v>
      </c>
      <c r="I24" s="16">
        <f t="shared" si="5"/>
        <v>6</v>
      </c>
      <c r="J24" s="15">
        <v>24780.45954413696</v>
      </c>
      <c r="K24" s="15">
        <v>22391.883025655821</v>
      </c>
      <c r="L24" s="15">
        <v>21632.445715880709</v>
      </c>
      <c r="M24" s="15">
        <v>19416.162645814798</v>
      </c>
      <c r="N24" s="15">
        <v>26210.14373997927</v>
      </c>
      <c r="O24" s="15">
        <v>22886.21893429352</v>
      </c>
      <c r="P24" s="15">
        <v>1479861707.082582</v>
      </c>
      <c r="Q24" s="15">
        <v>1276946902.8954389</v>
      </c>
      <c r="R24" s="15">
        <v>996226236.82963276</v>
      </c>
      <c r="S24" s="15">
        <v>920249309.00094235</v>
      </c>
      <c r="T24" s="15">
        <v>1770356934.76683</v>
      </c>
      <c r="U24" s="15">
        <v>1288728218.1150849</v>
      </c>
      <c r="V24" s="15">
        <v>0.3655148485628853</v>
      </c>
      <c r="W24" s="15">
        <v>0.22617888481146889</v>
      </c>
      <c r="X24" s="15">
        <v>0.35889660778412291</v>
      </c>
      <c r="Y24" s="15">
        <v>0.36510848505279558</v>
      </c>
      <c r="Z24" s="15">
        <v>0.21645790917902269</v>
      </c>
      <c r="AA24" s="15">
        <v>0.30643134707805908</v>
      </c>
      <c r="AB24" s="15">
        <v>26669.84646421947</v>
      </c>
      <c r="AC24" s="15">
        <v>1997694904.512634</v>
      </c>
      <c r="AD24" s="15">
        <v>0.23780800584449571</v>
      </c>
      <c r="AE24" s="15">
        <v>26669.84646421947</v>
      </c>
      <c r="AF24" s="15">
        <v>1997694904.512634</v>
      </c>
      <c r="AG24" s="15">
        <v>0.23780800584449571</v>
      </c>
      <c r="AH24" s="15">
        <v>26034.25240937027</v>
      </c>
      <c r="AI24" s="15">
        <v>1855097468.5555861</v>
      </c>
      <c r="AJ24" s="15">
        <v>0.29221402341407021</v>
      </c>
    </row>
    <row r="25" spans="1:36" x14ac:dyDescent="0.3">
      <c r="A25" s="11" t="s">
        <v>46</v>
      </c>
      <c r="B25" s="16">
        <v>42</v>
      </c>
      <c r="C25" s="16" t="str">
        <f t="shared" si="1"/>
        <v>na</v>
      </c>
      <c r="D25" s="16" t="b">
        <f t="shared" si="2"/>
        <v>1</v>
      </c>
      <c r="E25" s="17" t="b">
        <f t="shared" si="0"/>
        <v>0</v>
      </c>
      <c r="F25" s="16" t="str">
        <f t="shared" si="3"/>
        <v>5</v>
      </c>
      <c r="G25" s="18" t="s">
        <v>601</v>
      </c>
      <c r="H25" s="16">
        <f t="shared" si="4"/>
        <v>100</v>
      </c>
      <c r="I25" s="16">
        <f t="shared" si="5"/>
        <v>6</v>
      </c>
      <c r="J25" s="15">
        <v>25772.205561399729</v>
      </c>
      <c r="K25" s="15">
        <v>26293.338889748691</v>
      </c>
      <c r="L25" s="15"/>
      <c r="M25" s="15"/>
      <c r="N25" s="15"/>
      <c r="O25" s="15">
        <v>26032.772225574208</v>
      </c>
      <c r="P25" s="15">
        <v>1448817079.3760309</v>
      </c>
      <c r="Q25" s="15">
        <v>1615208738.062387</v>
      </c>
      <c r="R25" s="15"/>
      <c r="S25" s="15"/>
      <c r="T25" s="15"/>
      <c r="U25" s="15">
        <v>1532012908.719209</v>
      </c>
      <c r="V25" s="15">
        <v>0.2323001067733291</v>
      </c>
      <c r="W25" s="15">
        <v>0.12387352388359341</v>
      </c>
      <c r="X25" s="15"/>
      <c r="Y25" s="15"/>
      <c r="Z25" s="15"/>
      <c r="AA25" s="15">
        <v>0.1780868153284613</v>
      </c>
      <c r="AB25" s="15">
        <v>29098.211955433158</v>
      </c>
      <c r="AC25" s="15">
        <v>2100221764.2439921</v>
      </c>
      <c r="AD25" s="15">
        <v>0.1986903450362201</v>
      </c>
      <c r="AE25" s="15">
        <v>29098.211955433158</v>
      </c>
      <c r="AF25" s="15">
        <v>2100221764.2439921</v>
      </c>
      <c r="AG25" s="15">
        <v>0.1986903450362201</v>
      </c>
      <c r="AH25" s="15">
        <v>29098.211955433158</v>
      </c>
      <c r="AI25" s="15">
        <v>2100221764.2439921</v>
      </c>
      <c r="AJ25" s="15">
        <v>0.1986903450362201</v>
      </c>
    </row>
    <row r="26" spans="1:36" x14ac:dyDescent="0.3">
      <c r="A26" s="11" t="s">
        <v>47</v>
      </c>
      <c r="B26" s="16">
        <v>42</v>
      </c>
      <c r="C26" s="16" t="str">
        <f t="shared" si="1"/>
        <v>na</v>
      </c>
      <c r="D26" s="16" t="b">
        <f t="shared" si="2"/>
        <v>1</v>
      </c>
      <c r="E26" s="17" t="b">
        <f t="shared" si="0"/>
        <v>0</v>
      </c>
      <c r="F26" s="16" t="str">
        <f t="shared" si="3"/>
        <v>5</v>
      </c>
      <c r="G26" s="18" t="s">
        <v>601</v>
      </c>
      <c r="H26" s="16">
        <f t="shared" si="4"/>
        <v>100</v>
      </c>
      <c r="I26" s="16">
        <f t="shared" si="5"/>
        <v>6</v>
      </c>
      <c r="J26" s="15">
        <v>25335.45960265792</v>
      </c>
      <c r="K26" s="15">
        <v>23631.556300914741</v>
      </c>
      <c r="L26" s="15">
        <v>26560.14239755657</v>
      </c>
      <c r="M26" s="15"/>
      <c r="N26" s="15"/>
      <c r="O26" s="15">
        <v>25175.71943370975</v>
      </c>
      <c r="P26" s="15">
        <v>1399149914.9949059</v>
      </c>
      <c r="Q26" s="15">
        <v>1286321133.561657</v>
      </c>
      <c r="R26" s="15">
        <v>1690916847.670419</v>
      </c>
      <c r="S26" s="15"/>
      <c r="T26" s="15"/>
      <c r="U26" s="15">
        <v>1458795965.408994</v>
      </c>
      <c r="V26" s="15">
        <v>0.26465432881812628</v>
      </c>
      <c r="W26" s="15">
        <v>0.2651728148292265</v>
      </c>
      <c r="X26" s="15">
        <v>0.12610841216184041</v>
      </c>
      <c r="Y26" s="15"/>
      <c r="Z26" s="15"/>
      <c r="AA26" s="15">
        <v>0.21864518526973109</v>
      </c>
      <c r="AB26" s="15">
        <v>28269.853984246511</v>
      </c>
      <c r="AC26" s="15">
        <v>2086737694.047806</v>
      </c>
      <c r="AD26" s="15">
        <v>0.20383499967239499</v>
      </c>
      <c r="AE26" s="15">
        <v>28269.853984246511</v>
      </c>
      <c r="AF26" s="15">
        <v>2086737694.047806</v>
      </c>
      <c r="AG26" s="15">
        <v>0.20383499967239499</v>
      </c>
      <c r="AH26" s="15">
        <v>28269.853984246511</v>
      </c>
      <c r="AI26" s="15">
        <v>2086737694.047806</v>
      </c>
      <c r="AJ26" s="15">
        <v>0.20383499967239499</v>
      </c>
    </row>
    <row r="27" spans="1:36" x14ac:dyDescent="0.3">
      <c r="A27" s="11" t="s">
        <v>48</v>
      </c>
      <c r="B27" s="16">
        <v>42</v>
      </c>
      <c r="C27" s="16" t="str">
        <f t="shared" si="1"/>
        <v>na</v>
      </c>
      <c r="D27" s="16" t="b">
        <f t="shared" si="2"/>
        <v>1</v>
      </c>
      <c r="E27" s="17" t="b">
        <f t="shared" si="0"/>
        <v>0</v>
      </c>
      <c r="F27" s="16" t="str">
        <f t="shared" si="3"/>
        <v>5</v>
      </c>
      <c r="G27" s="18" t="s">
        <v>601</v>
      </c>
      <c r="H27" s="16">
        <f t="shared" si="4"/>
        <v>100</v>
      </c>
      <c r="I27" s="19">
        <f t="shared" si="5"/>
        <v>6</v>
      </c>
      <c r="J27" s="15">
        <v>26924.339855755279</v>
      </c>
      <c r="K27" s="15">
        <v>23678.77601362631</v>
      </c>
      <c r="L27" s="15">
        <v>24380.795333864651</v>
      </c>
      <c r="M27" s="15">
        <v>22125.793495249549</v>
      </c>
      <c r="N27" s="15">
        <v>27945.504093483691</v>
      </c>
      <c r="O27" s="15">
        <v>25011.041758395892</v>
      </c>
      <c r="P27" s="15">
        <v>1593555075.472914</v>
      </c>
      <c r="Q27" s="15">
        <v>1347717983.0451379</v>
      </c>
      <c r="R27" s="15">
        <v>1298604232.8939919</v>
      </c>
      <c r="S27" s="15">
        <v>1141350912.4470551</v>
      </c>
      <c r="T27" s="15">
        <v>1932567479.509928</v>
      </c>
      <c r="U27" s="15">
        <v>1462759136.673805</v>
      </c>
      <c r="V27" s="15">
        <v>0.31676924367609699</v>
      </c>
      <c r="W27" s="15">
        <v>0.18329209285452761</v>
      </c>
      <c r="X27" s="15">
        <v>0.16430671259603641</v>
      </c>
      <c r="Y27" s="15">
        <v>0.21256772180945699</v>
      </c>
      <c r="Z27" s="15">
        <v>0.14466516112623751</v>
      </c>
      <c r="AA27" s="15">
        <v>0.2043201864124711</v>
      </c>
      <c r="AB27" s="15">
        <v>28691.23216392547</v>
      </c>
      <c r="AC27" s="15">
        <v>2164984042.9361</v>
      </c>
      <c r="AD27" s="15">
        <v>0.17398122142035199</v>
      </c>
      <c r="AE27" s="15">
        <v>28691.23216392547</v>
      </c>
      <c r="AF27" s="15">
        <v>2164984042.9361</v>
      </c>
      <c r="AG27" s="15">
        <v>0.17398122142035199</v>
      </c>
      <c r="AH27" s="15">
        <v>28394.612606089479</v>
      </c>
      <c r="AI27" s="15">
        <v>2121644363.6044199</v>
      </c>
      <c r="AJ27" s="15">
        <v>0.19051685783873321</v>
      </c>
    </row>
    <row r="28" spans="1:36" x14ac:dyDescent="0.3">
      <c r="A28" s="11" t="s">
        <v>49</v>
      </c>
      <c r="B28" s="16">
        <v>42</v>
      </c>
      <c r="C28" s="16" t="str">
        <f t="shared" si="1"/>
        <v>na</v>
      </c>
      <c r="D28" s="16" t="b">
        <f t="shared" si="2"/>
        <v>1</v>
      </c>
      <c r="E28" s="17" t="b">
        <f t="shared" si="0"/>
        <v>0</v>
      </c>
      <c r="F28" s="16" t="str">
        <f t="shared" si="3"/>
        <v>10</v>
      </c>
      <c r="G28" s="18" t="s">
        <v>601</v>
      </c>
      <c r="H28" s="16">
        <f t="shared" si="4"/>
        <v>100</v>
      </c>
      <c r="I28" s="16">
        <f t="shared" si="5"/>
        <v>6</v>
      </c>
      <c r="J28" s="15">
        <v>24667.380056402471</v>
      </c>
      <c r="K28" s="15">
        <v>25687.632726928321</v>
      </c>
      <c r="L28" s="15"/>
      <c r="M28" s="15"/>
      <c r="N28" s="15"/>
      <c r="O28" s="15">
        <v>25177.5063916654</v>
      </c>
      <c r="P28" s="15">
        <v>1304005644.381119</v>
      </c>
      <c r="Q28" s="15">
        <v>1530234429.1539819</v>
      </c>
      <c r="R28" s="15"/>
      <c r="S28" s="15"/>
      <c r="T28" s="15"/>
      <c r="U28" s="15">
        <v>1417120036.7675509</v>
      </c>
      <c r="V28" s="15">
        <v>0.30903285983520901</v>
      </c>
      <c r="W28" s="15">
        <v>0.16996554906273861</v>
      </c>
      <c r="X28" s="15"/>
      <c r="Y28" s="15"/>
      <c r="Z28" s="15"/>
      <c r="AA28" s="15">
        <v>0.2394992044489738</v>
      </c>
      <c r="AB28" s="15">
        <v>28660.81992691401</v>
      </c>
      <c r="AC28" s="15">
        <v>2073073015.928216</v>
      </c>
      <c r="AD28" s="15">
        <v>0.20904856268541411</v>
      </c>
      <c r="AE28" s="15">
        <v>28660.81992691401</v>
      </c>
      <c r="AF28" s="15">
        <v>2073073015.928216</v>
      </c>
      <c r="AG28" s="15">
        <v>0.20904856268541411</v>
      </c>
      <c r="AH28" s="15">
        <v>28660.81992691401</v>
      </c>
      <c r="AI28" s="15">
        <v>2073073015.928216</v>
      </c>
      <c r="AJ28" s="15">
        <v>0.20904856268541411</v>
      </c>
    </row>
    <row r="29" spans="1:36" x14ac:dyDescent="0.3">
      <c r="A29" s="11" t="s">
        <v>50</v>
      </c>
      <c r="B29" s="16">
        <v>42</v>
      </c>
      <c r="C29" s="16" t="str">
        <f t="shared" si="1"/>
        <v>na</v>
      </c>
      <c r="D29" s="16" t="b">
        <f t="shared" si="2"/>
        <v>1</v>
      </c>
      <c r="E29" s="17" t="b">
        <f t="shared" si="0"/>
        <v>0</v>
      </c>
      <c r="F29" s="16" t="str">
        <f t="shared" si="3"/>
        <v>10</v>
      </c>
      <c r="G29" s="18" t="s">
        <v>601</v>
      </c>
      <c r="H29" s="16">
        <f t="shared" si="4"/>
        <v>100</v>
      </c>
      <c r="I29" s="16">
        <f t="shared" si="5"/>
        <v>6</v>
      </c>
      <c r="J29" s="15">
        <v>24530.44797927425</v>
      </c>
      <c r="K29" s="15">
        <v>22405.904665243281</v>
      </c>
      <c r="L29" s="15">
        <v>26166.995634049988</v>
      </c>
      <c r="M29" s="15"/>
      <c r="N29" s="15"/>
      <c r="O29" s="15">
        <v>24367.78275952251</v>
      </c>
      <c r="P29" s="15">
        <v>1335163022.565155</v>
      </c>
      <c r="Q29" s="15">
        <v>1156519904.5388939</v>
      </c>
      <c r="R29" s="15">
        <v>1597231028.9096949</v>
      </c>
      <c r="S29" s="15"/>
      <c r="T29" s="15"/>
      <c r="U29" s="15">
        <v>1362971318.671248</v>
      </c>
      <c r="V29" s="15">
        <v>0.29828366607236112</v>
      </c>
      <c r="W29" s="15">
        <v>0.33932340542895062</v>
      </c>
      <c r="X29" s="15">
        <v>0.17452667059218349</v>
      </c>
      <c r="Y29" s="15"/>
      <c r="Z29" s="15"/>
      <c r="AA29" s="15">
        <v>0.27071124736449842</v>
      </c>
      <c r="AB29" s="15">
        <v>27423.228888776441</v>
      </c>
      <c r="AC29" s="15">
        <v>1957753987.2731819</v>
      </c>
      <c r="AD29" s="15">
        <v>0.2530468930691514</v>
      </c>
      <c r="AE29" s="15">
        <v>27423.228888776441</v>
      </c>
      <c r="AF29" s="15">
        <v>1957753987.2731819</v>
      </c>
      <c r="AG29" s="15">
        <v>0.2530468930691514</v>
      </c>
      <c r="AH29" s="15">
        <v>27423.228888776441</v>
      </c>
      <c r="AI29" s="15">
        <v>1957753987.2731819</v>
      </c>
      <c r="AJ29" s="15">
        <v>0.2530468930691514</v>
      </c>
    </row>
    <row r="30" spans="1:36" x14ac:dyDescent="0.3">
      <c r="A30" s="11" t="s">
        <v>51</v>
      </c>
      <c r="B30" s="16">
        <v>42</v>
      </c>
      <c r="C30" s="16" t="str">
        <f t="shared" si="1"/>
        <v>na</v>
      </c>
      <c r="D30" s="16" t="b">
        <f t="shared" si="2"/>
        <v>1</v>
      </c>
      <c r="E30" s="17" t="b">
        <f t="shared" si="0"/>
        <v>0</v>
      </c>
      <c r="F30" s="16" t="str">
        <f t="shared" si="3"/>
        <v>10</v>
      </c>
      <c r="G30" s="18" t="s">
        <v>601</v>
      </c>
      <c r="H30" s="16">
        <f t="shared" si="4"/>
        <v>100</v>
      </c>
      <c r="I30" s="16">
        <f t="shared" si="5"/>
        <v>6</v>
      </c>
      <c r="J30" s="15">
        <v>25715.96791924462</v>
      </c>
      <c r="K30" s="15">
        <v>24220.497413457619</v>
      </c>
      <c r="L30" s="15">
        <v>21469.948753245921</v>
      </c>
      <c r="M30" s="15">
        <v>21485.210707858969</v>
      </c>
      <c r="N30" s="15">
        <v>27202.794244713001</v>
      </c>
      <c r="O30" s="15">
        <v>24018.883807704031</v>
      </c>
      <c r="P30" s="15">
        <v>1582718257.5830979</v>
      </c>
      <c r="Q30" s="15">
        <v>1266774220.352469</v>
      </c>
      <c r="R30" s="15">
        <v>1062816853.7022181</v>
      </c>
      <c r="S30" s="15">
        <v>1119999351.4654541</v>
      </c>
      <c r="T30" s="15">
        <v>1796237280.412255</v>
      </c>
      <c r="U30" s="15">
        <v>1365709192.703099</v>
      </c>
      <c r="V30" s="15">
        <v>0.32141548866440173</v>
      </c>
      <c r="W30" s="15">
        <v>0.23234346106128009</v>
      </c>
      <c r="X30" s="15">
        <v>0.31604341963418742</v>
      </c>
      <c r="Y30" s="15">
        <v>0.22729843093958721</v>
      </c>
      <c r="Z30" s="15">
        <v>0.2050035297033628</v>
      </c>
      <c r="AA30" s="15">
        <v>0.26042086600056391</v>
      </c>
      <c r="AB30" s="15">
        <v>27321.008299392339</v>
      </c>
      <c r="AC30" s="15">
        <v>1994534182.3667779</v>
      </c>
      <c r="AD30" s="15">
        <v>0.23901393429226761</v>
      </c>
      <c r="AE30" s="15">
        <v>27321.008299392339</v>
      </c>
      <c r="AF30" s="15">
        <v>1994534182.3667779</v>
      </c>
      <c r="AG30" s="15">
        <v>0.23901393429226761</v>
      </c>
      <c r="AH30" s="15">
        <v>27369.025692906711</v>
      </c>
      <c r="AI30" s="15">
        <v>2001519293.8740649</v>
      </c>
      <c r="AJ30" s="15">
        <v>0.2363488646376819</v>
      </c>
    </row>
    <row r="31" spans="1:36" x14ac:dyDescent="0.3">
      <c r="A31" s="11" t="s">
        <v>52</v>
      </c>
      <c r="B31" s="16">
        <v>42</v>
      </c>
      <c r="C31" s="16" t="str">
        <f t="shared" si="1"/>
        <v>na</v>
      </c>
      <c r="D31" s="16" t="b">
        <f t="shared" si="2"/>
        <v>1</v>
      </c>
      <c r="E31" s="17" t="b">
        <f t="shared" si="0"/>
        <v>1</v>
      </c>
      <c r="F31" s="16" t="str">
        <f t="shared" si="3"/>
        <v>na</v>
      </c>
      <c r="G31" s="18" t="s">
        <v>601</v>
      </c>
      <c r="H31" s="16">
        <f t="shared" si="4"/>
        <v>100</v>
      </c>
      <c r="I31" s="16">
        <f t="shared" si="5"/>
        <v>6</v>
      </c>
      <c r="J31" s="15">
        <v>23267.414926115471</v>
      </c>
      <c r="K31" s="15">
        <v>23467.526356821651</v>
      </c>
      <c r="L31" s="15"/>
      <c r="M31" s="15"/>
      <c r="N31" s="15"/>
      <c r="O31" s="15">
        <v>23367.470641468561</v>
      </c>
      <c r="P31" s="15">
        <v>1299080551.9803081</v>
      </c>
      <c r="Q31" s="15">
        <v>1319432053.568531</v>
      </c>
      <c r="R31" s="15"/>
      <c r="S31" s="15"/>
      <c r="T31" s="15"/>
      <c r="U31" s="15">
        <v>1309256302.77442</v>
      </c>
      <c r="V31" s="15">
        <v>0.31164257017342689</v>
      </c>
      <c r="W31" s="15">
        <v>0.28430961997223803</v>
      </c>
      <c r="X31" s="15"/>
      <c r="Y31" s="15"/>
      <c r="Z31" s="15"/>
      <c r="AA31" s="15">
        <v>0.29797609507283251</v>
      </c>
      <c r="AB31" s="15">
        <v>28102.513202534072</v>
      </c>
      <c r="AC31" s="15">
        <v>2067979268.9276781</v>
      </c>
      <c r="AD31" s="15">
        <v>0.21099200919233221</v>
      </c>
      <c r="AE31" s="15">
        <v>28102.513202534072</v>
      </c>
      <c r="AF31" s="15">
        <v>2067979268.9276781</v>
      </c>
      <c r="AG31" s="15">
        <v>0.21099200919233221</v>
      </c>
      <c r="AH31" s="15">
        <v>28102.513202534072</v>
      </c>
      <c r="AI31" s="15">
        <v>2067979268.9276781</v>
      </c>
      <c r="AJ31" s="15">
        <v>0.21099200919233221</v>
      </c>
    </row>
    <row r="32" spans="1:36" x14ac:dyDescent="0.3">
      <c r="A32" s="11" t="s">
        <v>53</v>
      </c>
      <c r="B32" s="16">
        <v>42</v>
      </c>
      <c r="C32" s="16" t="str">
        <f t="shared" si="1"/>
        <v>na</v>
      </c>
      <c r="D32" s="16" t="b">
        <f t="shared" si="2"/>
        <v>1</v>
      </c>
      <c r="E32" s="17" t="b">
        <f t="shared" si="0"/>
        <v>1</v>
      </c>
      <c r="F32" s="16" t="str">
        <f t="shared" si="3"/>
        <v>na</v>
      </c>
      <c r="G32" s="18" t="s">
        <v>601</v>
      </c>
      <c r="H32" s="16">
        <f t="shared" si="4"/>
        <v>100</v>
      </c>
      <c r="I32" s="16">
        <f t="shared" si="5"/>
        <v>6</v>
      </c>
      <c r="J32" s="15">
        <v>22845.103216787789</v>
      </c>
      <c r="K32" s="15">
        <v>22296.277053013</v>
      </c>
      <c r="L32" s="15">
        <v>24779.132432450071</v>
      </c>
      <c r="M32" s="15"/>
      <c r="N32" s="15"/>
      <c r="O32" s="15">
        <v>23306.837567416951</v>
      </c>
      <c r="P32" s="15">
        <v>1230149780.3165269</v>
      </c>
      <c r="Q32" s="15">
        <v>1215200894.1631169</v>
      </c>
      <c r="R32" s="15">
        <v>1490126250.423883</v>
      </c>
      <c r="S32" s="15"/>
      <c r="T32" s="15"/>
      <c r="U32" s="15">
        <v>1311825641.6345091</v>
      </c>
      <c r="V32" s="15">
        <v>0.35347505927241252</v>
      </c>
      <c r="W32" s="15">
        <v>0.3058011493580981</v>
      </c>
      <c r="X32" s="15">
        <v>0.2298800518450643</v>
      </c>
      <c r="Y32" s="15"/>
      <c r="Z32" s="15"/>
      <c r="AA32" s="15">
        <v>0.29638542015852498</v>
      </c>
      <c r="AB32" s="15">
        <v>26945.27057284379</v>
      </c>
      <c r="AC32" s="15">
        <v>1955661413.060097</v>
      </c>
      <c r="AD32" s="15">
        <v>0.25384528491006098</v>
      </c>
      <c r="AE32" s="15">
        <v>26945.27057284379</v>
      </c>
      <c r="AF32" s="15">
        <v>1955661413.060097</v>
      </c>
      <c r="AG32" s="15">
        <v>0.25384528491006098</v>
      </c>
      <c r="AH32" s="15">
        <v>26562.71536308006</v>
      </c>
      <c r="AI32" s="15">
        <v>1911975086.118953</v>
      </c>
      <c r="AJ32" s="15">
        <v>0.27051317977898393</v>
      </c>
    </row>
    <row r="33" spans="1:36" x14ac:dyDescent="0.3">
      <c r="A33" s="11" t="s">
        <v>54</v>
      </c>
      <c r="B33" s="16">
        <v>42</v>
      </c>
      <c r="C33" s="16" t="str">
        <f t="shared" si="1"/>
        <v>na</v>
      </c>
      <c r="D33" s="16" t="b">
        <f t="shared" si="2"/>
        <v>1</v>
      </c>
      <c r="E33" s="17" t="b">
        <f t="shared" si="0"/>
        <v>1</v>
      </c>
      <c r="F33" s="16" t="str">
        <f t="shared" si="3"/>
        <v>na</v>
      </c>
      <c r="G33" s="18" t="s">
        <v>601</v>
      </c>
      <c r="H33" s="16">
        <f t="shared" si="4"/>
        <v>100</v>
      </c>
      <c r="I33" s="16">
        <f t="shared" si="5"/>
        <v>6</v>
      </c>
      <c r="J33" s="15">
        <v>24789.212410418251</v>
      </c>
      <c r="K33" s="15">
        <v>22430.228287160269</v>
      </c>
      <c r="L33" s="15">
        <v>21632.546849316899</v>
      </c>
      <c r="M33" s="15">
        <v>19396.312535049481</v>
      </c>
      <c r="N33" s="15">
        <v>26172.72282374054</v>
      </c>
      <c r="O33" s="15">
        <v>22884.204581137092</v>
      </c>
      <c r="P33" s="15">
        <v>1481244872.302047</v>
      </c>
      <c r="Q33" s="15">
        <v>1278615136.9123111</v>
      </c>
      <c r="R33" s="15">
        <v>996664850.25796151</v>
      </c>
      <c r="S33" s="15">
        <v>918581351.65353036</v>
      </c>
      <c r="T33" s="15">
        <v>1767995353.0109229</v>
      </c>
      <c r="U33" s="15">
        <v>1288620312.827354</v>
      </c>
      <c r="V33" s="15">
        <v>0.36492182166751103</v>
      </c>
      <c r="W33" s="15">
        <v>0.22516794637354001</v>
      </c>
      <c r="X33" s="15">
        <v>0.35861434603836939</v>
      </c>
      <c r="Y33" s="15">
        <v>0.36625922970080338</v>
      </c>
      <c r="Z33" s="15">
        <v>0.21750312140167111</v>
      </c>
      <c r="AA33" s="15">
        <v>0.30649329303637901</v>
      </c>
      <c r="AB33" s="15">
        <v>26694.507945465459</v>
      </c>
      <c r="AC33" s="15">
        <v>1999629384.7631819</v>
      </c>
      <c r="AD33" s="15">
        <v>0.23706993249981739</v>
      </c>
      <c r="AE33" s="15">
        <v>26694.507945465459</v>
      </c>
      <c r="AF33" s="15">
        <v>1999629384.7631819</v>
      </c>
      <c r="AG33" s="15">
        <v>0.23706993249981739</v>
      </c>
      <c r="AH33" s="15">
        <v>26694.507945465459</v>
      </c>
      <c r="AI33" s="15">
        <v>1999629384.7631819</v>
      </c>
      <c r="AJ33" s="15">
        <v>0.23706993249981739</v>
      </c>
    </row>
    <row r="34" spans="1:36" x14ac:dyDescent="0.3">
      <c r="A34" s="11" t="s">
        <v>55</v>
      </c>
      <c r="B34" s="16">
        <v>42</v>
      </c>
      <c r="C34" s="16" t="str">
        <f t="shared" si="1"/>
        <v>na</v>
      </c>
      <c r="D34" s="16" t="b">
        <f t="shared" si="2"/>
        <v>1</v>
      </c>
      <c r="E34" s="17" t="b">
        <f t="shared" si="0"/>
        <v>1</v>
      </c>
      <c r="F34" s="16" t="str">
        <f t="shared" si="3"/>
        <v>5</v>
      </c>
      <c r="G34" s="18" t="s">
        <v>601</v>
      </c>
      <c r="H34" s="16">
        <f t="shared" si="4"/>
        <v>100</v>
      </c>
      <c r="I34" s="16">
        <f t="shared" si="5"/>
        <v>6</v>
      </c>
      <c r="J34" s="15">
        <v>24695.773851937382</v>
      </c>
      <c r="K34" s="15">
        <v>24946.36992288164</v>
      </c>
      <c r="L34" s="15"/>
      <c r="M34" s="15"/>
      <c r="N34" s="15"/>
      <c r="O34" s="15">
        <v>24821.071887409511</v>
      </c>
      <c r="P34" s="15">
        <v>1383092713.4902971</v>
      </c>
      <c r="Q34" s="15">
        <v>1500668990.0638199</v>
      </c>
      <c r="R34" s="15"/>
      <c r="S34" s="15"/>
      <c r="T34" s="15"/>
      <c r="U34" s="15">
        <v>1441880851.7770579</v>
      </c>
      <c r="V34" s="15">
        <v>0.26712616548779378</v>
      </c>
      <c r="W34" s="15">
        <v>0.1860025251850769</v>
      </c>
      <c r="X34" s="15"/>
      <c r="Y34" s="15"/>
      <c r="Z34" s="15"/>
      <c r="AA34" s="15">
        <v>0.2265643453364353</v>
      </c>
      <c r="AB34" s="15">
        <v>29112.69289358957</v>
      </c>
      <c r="AC34" s="15">
        <v>2222665741.4371772</v>
      </c>
      <c r="AD34" s="15">
        <v>0.15197359217351339</v>
      </c>
      <c r="AE34" s="15">
        <v>29112.69289358957</v>
      </c>
      <c r="AF34" s="15">
        <v>2222665741.4371772</v>
      </c>
      <c r="AG34" s="15">
        <v>0.15197359217351339</v>
      </c>
      <c r="AH34" s="15">
        <v>29112.69289358957</v>
      </c>
      <c r="AI34" s="15">
        <v>2222665741.4371772</v>
      </c>
      <c r="AJ34" s="15">
        <v>0.15197359217351339</v>
      </c>
    </row>
    <row r="35" spans="1:36" x14ac:dyDescent="0.3">
      <c r="A35" s="11" t="s">
        <v>56</v>
      </c>
      <c r="B35" s="16">
        <v>42</v>
      </c>
      <c r="C35" s="16" t="str">
        <f t="shared" si="1"/>
        <v>na</v>
      </c>
      <c r="D35" s="16" t="b">
        <f t="shared" si="2"/>
        <v>1</v>
      </c>
      <c r="E35" s="17" t="b">
        <f t="shared" si="0"/>
        <v>1</v>
      </c>
      <c r="F35" s="16" t="str">
        <f t="shared" si="3"/>
        <v>5</v>
      </c>
      <c r="G35" s="18" t="s">
        <v>601</v>
      </c>
      <c r="H35" s="16">
        <f t="shared" si="4"/>
        <v>100</v>
      </c>
      <c r="I35" s="16">
        <f t="shared" si="5"/>
        <v>6</v>
      </c>
      <c r="J35" s="15">
        <v>24870.71053002288</v>
      </c>
      <c r="K35" s="15">
        <v>23626.890247001909</v>
      </c>
      <c r="L35" s="15">
        <v>25650.790263147101</v>
      </c>
      <c r="M35" s="15"/>
      <c r="N35" s="15"/>
      <c r="O35" s="15">
        <v>24716.13034672397</v>
      </c>
      <c r="P35" s="15">
        <v>1422473813.2064371</v>
      </c>
      <c r="Q35" s="15">
        <v>1254380483.661998</v>
      </c>
      <c r="R35" s="15">
        <v>1665995618.5519331</v>
      </c>
      <c r="S35" s="15"/>
      <c r="T35" s="15"/>
      <c r="U35" s="15">
        <v>1447616638.4734559</v>
      </c>
      <c r="V35" s="15">
        <v>0.25239608014789849</v>
      </c>
      <c r="W35" s="15">
        <v>0.28341931428096429</v>
      </c>
      <c r="X35" s="15">
        <v>0.1389880830428997</v>
      </c>
      <c r="Y35" s="15"/>
      <c r="Z35" s="15"/>
      <c r="AA35" s="15">
        <v>0.2249344924905875</v>
      </c>
      <c r="AB35" s="15">
        <v>28968.01133819632</v>
      </c>
      <c r="AC35" s="15">
        <v>2173425772.2976651</v>
      </c>
      <c r="AD35" s="15">
        <v>0.1707604000017873</v>
      </c>
      <c r="AE35" s="15">
        <v>28968.01133819632</v>
      </c>
      <c r="AF35" s="15">
        <v>2173425772.2976651</v>
      </c>
      <c r="AG35" s="15">
        <v>0.1707604000017873</v>
      </c>
      <c r="AH35" s="15">
        <v>28968.01133819632</v>
      </c>
      <c r="AI35" s="15">
        <v>2173425772.2976651</v>
      </c>
      <c r="AJ35" s="15">
        <v>0.1707604000017873</v>
      </c>
    </row>
    <row r="36" spans="1:36" x14ac:dyDescent="0.3">
      <c r="A36" s="11" t="s">
        <v>57</v>
      </c>
      <c r="B36" s="16">
        <v>42</v>
      </c>
      <c r="C36" s="16" t="str">
        <f t="shared" si="1"/>
        <v>na</v>
      </c>
      <c r="D36" s="16" t="b">
        <f t="shared" si="2"/>
        <v>1</v>
      </c>
      <c r="E36" s="17" t="b">
        <f t="shared" si="0"/>
        <v>1</v>
      </c>
      <c r="F36" s="16" t="str">
        <f t="shared" si="3"/>
        <v>5</v>
      </c>
      <c r="G36" s="18" t="s">
        <v>601</v>
      </c>
      <c r="H36" s="16">
        <f t="shared" si="4"/>
        <v>100</v>
      </c>
      <c r="I36" s="16">
        <f t="shared" si="5"/>
        <v>6</v>
      </c>
      <c r="J36" s="15">
        <v>28317.046275860761</v>
      </c>
      <c r="K36" s="15">
        <v>23075.670683955941</v>
      </c>
      <c r="L36" s="15">
        <v>23002.16429188654</v>
      </c>
      <c r="M36" s="15">
        <v>21905.279117092119</v>
      </c>
      <c r="N36" s="15">
        <v>28624.77392861983</v>
      </c>
      <c r="O36" s="15">
        <v>24984.98685948304</v>
      </c>
      <c r="P36" s="15">
        <v>1750214193.9158399</v>
      </c>
      <c r="Q36" s="15">
        <v>1193260792.3894141</v>
      </c>
      <c r="R36" s="15">
        <v>1167535889.1804321</v>
      </c>
      <c r="S36" s="15">
        <v>1159519684.058398</v>
      </c>
      <c r="T36" s="15">
        <v>2001373812.202985</v>
      </c>
      <c r="U36" s="15">
        <v>1454380874.3494141</v>
      </c>
      <c r="V36" s="15">
        <v>0.24960223474982471</v>
      </c>
      <c r="W36" s="15">
        <v>0.27689209709204649</v>
      </c>
      <c r="X36" s="15">
        <v>0.2486533766974455</v>
      </c>
      <c r="Y36" s="15">
        <v>0.20003285889760281</v>
      </c>
      <c r="Z36" s="15">
        <v>0.1142121735273597</v>
      </c>
      <c r="AA36" s="15">
        <v>0.21787854819285579</v>
      </c>
      <c r="AB36" s="15">
        <v>28614.68483095671</v>
      </c>
      <c r="AC36" s="15">
        <v>2208160528.7245808</v>
      </c>
      <c r="AD36" s="15">
        <v>0.1575078491704601</v>
      </c>
      <c r="AE36" s="15">
        <v>28614.68483095671</v>
      </c>
      <c r="AF36" s="15">
        <v>2208160528.7245808</v>
      </c>
      <c r="AG36" s="15">
        <v>0.1575078491704601</v>
      </c>
      <c r="AH36" s="15">
        <v>28563.340910159041</v>
      </c>
      <c r="AI36" s="15">
        <v>2197842561.519978</v>
      </c>
      <c r="AJ36" s="15">
        <v>0.16144452237393231</v>
      </c>
    </row>
    <row r="37" spans="1:36" x14ac:dyDescent="0.3">
      <c r="A37" s="11" t="s">
        <v>58</v>
      </c>
      <c r="B37" s="16">
        <v>42</v>
      </c>
      <c r="C37" s="16" t="str">
        <f t="shared" si="1"/>
        <v>na</v>
      </c>
      <c r="D37" s="16" t="b">
        <f t="shared" si="2"/>
        <v>1</v>
      </c>
      <c r="E37" s="17" t="b">
        <f t="shared" si="0"/>
        <v>1</v>
      </c>
      <c r="F37" s="16" t="str">
        <f t="shared" si="3"/>
        <v>10</v>
      </c>
      <c r="G37" s="18" t="s">
        <v>601</v>
      </c>
      <c r="H37" s="16">
        <f t="shared" si="4"/>
        <v>100</v>
      </c>
      <c r="I37" s="16">
        <f t="shared" si="5"/>
        <v>6</v>
      </c>
      <c r="J37" s="15">
        <v>24673.519021089731</v>
      </c>
      <c r="K37" s="15">
        <v>24218.926764749231</v>
      </c>
      <c r="L37" s="15"/>
      <c r="M37" s="15"/>
      <c r="N37" s="15"/>
      <c r="O37" s="15">
        <v>24446.222892919479</v>
      </c>
      <c r="P37" s="15">
        <v>1389582706.6151071</v>
      </c>
      <c r="Q37" s="15">
        <v>1389734201.6405399</v>
      </c>
      <c r="R37" s="15"/>
      <c r="S37" s="15"/>
      <c r="T37" s="15"/>
      <c r="U37" s="15">
        <v>1389658454.1278241</v>
      </c>
      <c r="V37" s="15">
        <v>0.26368724479871392</v>
      </c>
      <c r="W37" s="15">
        <v>0.24617611326051039</v>
      </c>
      <c r="X37" s="15"/>
      <c r="Y37" s="15"/>
      <c r="Z37" s="15"/>
      <c r="AA37" s="15">
        <v>0.25493167902961211</v>
      </c>
      <c r="AB37" s="15">
        <v>28605.583336174681</v>
      </c>
      <c r="AC37" s="15">
        <v>2158011922.8325882</v>
      </c>
      <c r="AD37" s="15">
        <v>0.1766413343901472</v>
      </c>
      <c r="AE37" s="15">
        <v>28514.971242847289</v>
      </c>
      <c r="AF37" s="15">
        <v>2106762906.541513</v>
      </c>
      <c r="AG37" s="15">
        <v>0.1961946655005008</v>
      </c>
      <c r="AH37" s="15">
        <v>28514.971242847289</v>
      </c>
      <c r="AI37" s="15">
        <v>2106762906.541513</v>
      </c>
      <c r="AJ37" s="15">
        <v>0.1961946655005008</v>
      </c>
    </row>
    <row r="38" spans="1:36" x14ac:dyDescent="0.3">
      <c r="A38" s="11" t="s">
        <v>59</v>
      </c>
      <c r="B38" s="16">
        <v>42</v>
      </c>
      <c r="C38" s="16" t="str">
        <f t="shared" si="1"/>
        <v>na</v>
      </c>
      <c r="D38" s="16" t="b">
        <f t="shared" si="2"/>
        <v>1</v>
      </c>
      <c r="E38" s="17" t="b">
        <f t="shared" si="0"/>
        <v>1</v>
      </c>
      <c r="F38" s="16" t="str">
        <f t="shared" si="3"/>
        <v>10</v>
      </c>
      <c r="G38" s="18" t="s">
        <v>601</v>
      </c>
      <c r="H38" s="16">
        <f t="shared" si="4"/>
        <v>100</v>
      </c>
      <c r="I38" s="16">
        <f t="shared" si="5"/>
        <v>6</v>
      </c>
      <c r="J38" s="15">
        <v>24551.514718708149</v>
      </c>
      <c r="K38" s="15">
        <v>24442.9185142922</v>
      </c>
      <c r="L38" s="15">
        <v>24997.088964459112</v>
      </c>
      <c r="M38" s="15"/>
      <c r="N38" s="15"/>
      <c r="O38" s="15">
        <v>24663.840732486489</v>
      </c>
      <c r="P38" s="15">
        <v>1369753648.9351089</v>
      </c>
      <c r="Q38" s="15">
        <v>1324384989.4785841</v>
      </c>
      <c r="R38" s="15">
        <v>1578785509.2352631</v>
      </c>
      <c r="S38" s="15"/>
      <c r="T38" s="15"/>
      <c r="U38" s="15">
        <v>1424308049.2163191</v>
      </c>
      <c r="V38" s="15">
        <v>0.2801040077726944</v>
      </c>
      <c r="W38" s="15">
        <v>0.2434283566450286</v>
      </c>
      <c r="X38" s="15">
        <v>0.18405959617571979</v>
      </c>
      <c r="Y38" s="15"/>
      <c r="Z38" s="15"/>
      <c r="AA38" s="15">
        <v>0.2358639868644809</v>
      </c>
      <c r="AB38" s="15">
        <v>28893.43366223828</v>
      </c>
      <c r="AC38" s="15">
        <v>2106937058.315361</v>
      </c>
      <c r="AD38" s="15">
        <v>0.19612822037542429</v>
      </c>
      <c r="AE38" s="15">
        <v>28893.43366223828</v>
      </c>
      <c r="AF38" s="15">
        <v>2106937058.315361</v>
      </c>
      <c r="AG38" s="15">
        <v>0.19612822037542429</v>
      </c>
      <c r="AH38" s="15">
        <v>28234.755886504488</v>
      </c>
      <c r="AI38" s="15">
        <v>2169752472.5712409</v>
      </c>
      <c r="AJ38" s="15">
        <v>0.17216189511362309</v>
      </c>
    </row>
    <row r="39" spans="1:36" x14ac:dyDescent="0.3">
      <c r="A39" s="11" t="s">
        <v>60</v>
      </c>
      <c r="B39" s="16">
        <v>42</v>
      </c>
      <c r="C39" s="16" t="str">
        <f t="shared" si="1"/>
        <v>na</v>
      </c>
      <c r="D39" s="16" t="b">
        <f t="shared" si="2"/>
        <v>1</v>
      </c>
      <c r="E39" s="17" t="b">
        <f t="shared" si="0"/>
        <v>1</v>
      </c>
      <c r="F39" s="16" t="str">
        <f t="shared" si="3"/>
        <v>10</v>
      </c>
      <c r="G39" s="18" t="s">
        <v>601</v>
      </c>
      <c r="H39" s="16">
        <f t="shared" si="4"/>
        <v>100</v>
      </c>
      <c r="I39" s="16">
        <f t="shared" si="5"/>
        <v>6</v>
      </c>
      <c r="J39" s="15">
        <v>26796.90440951128</v>
      </c>
      <c r="K39" s="15">
        <v>23242.070090806621</v>
      </c>
      <c r="L39" s="15">
        <v>23578.039192012478</v>
      </c>
      <c r="M39" s="15">
        <v>22029.735002201109</v>
      </c>
      <c r="N39" s="15">
        <v>28386.816156090281</v>
      </c>
      <c r="O39" s="15">
        <v>24806.712970124361</v>
      </c>
      <c r="P39" s="15">
        <v>1657271359.8560171</v>
      </c>
      <c r="Q39" s="15">
        <v>1211135472.0152349</v>
      </c>
      <c r="R39" s="15">
        <v>1166398570.3471</v>
      </c>
      <c r="S39" s="15">
        <v>1134538490.9581289</v>
      </c>
      <c r="T39" s="15">
        <v>1955712173.531148</v>
      </c>
      <c r="U39" s="15">
        <v>1425011213.341526</v>
      </c>
      <c r="V39" s="15">
        <v>0.28945112594094619</v>
      </c>
      <c r="W39" s="15">
        <v>0.26606016313275122</v>
      </c>
      <c r="X39" s="15">
        <v>0.24938527768050031</v>
      </c>
      <c r="Y39" s="15">
        <v>0.21726769665025161</v>
      </c>
      <c r="Z39" s="15">
        <v>0.13442155341715839</v>
      </c>
      <c r="AA39" s="15">
        <v>0.23131716336432159</v>
      </c>
      <c r="AB39" s="15">
        <v>28806.827700186499</v>
      </c>
      <c r="AC39" s="15">
        <v>2188710184.3131018</v>
      </c>
      <c r="AD39" s="15">
        <v>0.1649288506259419</v>
      </c>
      <c r="AE39" s="15">
        <v>28806.827700186499</v>
      </c>
      <c r="AF39" s="15">
        <v>2188710184.3131018</v>
      </c>
      <c r="AG39" s="15">
        <v>0.1649288506259419</v>
      </c>
      <c r="AH39" s="15">
        <v>27247.16740298373</v>
      </c>
      <c r="AI39" s="15">
        <v>2100996051.403904</v>
      </c>
      <c r="AJ39" s="15">
        <v>0.19839492681538479</v>
      </c>
    </row>
    <row r="40" spans="1:36" x14ac:dyDescent="0.3">
      <c r="A40" s="11" t="s">
        <v>61</v>
      </c>
      <c r="B40" s="16">
        <v>42</v>
      </c>
      <c r="C40" s="16" t="str">
        <f t="shared" si="1"/>
        <v>stateless</v>
      </c>
      <c r="D40" s="16" t="b">
        <f t="shared" si="2"/>
        <v>0</v>
      </c>
      <c r="E40" s="17" t="b">
        <f t="shared" si="0"/>
        <v>0</v>
      </c>
      <c r="F40" s="16" t="str">
        <f t="shared" si="3"/>
        <v>na</v>
      </c>
      <c r="G40" s="18" t="s">
        <v>601</v>
      </c>
      <c r="H40" s="16">
        <f t="shared" si="4"/>
        <v>100</v>
      </c>
      <c r="I40" s="16">
        <f t="shared" si="5"/>
        <v>6</v>
      </c>
      <c r="J40" s="15">
        <v>63242.962462413379</v>
      </c>
      <c r="K40" s="15">
        <v>81219.485860205255</v>
      </c>
      <c r="L40" s="15"/>
      <c r="M40" s="15"/>
      <c r="N40" s="15"/>
      <c r="O40" s="15">
        <v>72231.224161309321</v>
      </c>
      <c r="P40" s="15">
        <v>13273489913.14616</v>
      </c>
      <c r="Q40" s="15">
        <v>45738078530.105598</v>
      </c>
      <c r="R40" s="15"/>
      <c r="S40" s="15"/>
      <c r="T40" s="15"/>
      <c r="U40" s="15">
        <v>29505784221.625881</v>
      </c>
      <c r="V40" s="15">
        <v>0.63022952495203799</v>
      </c>
      <c r="W40" s="15">
        <v>0.475567296424665</v>
      </c>
      <c r="X40" s="15"/>
      <c r="Y40" s="15"/>
      <c r="Z40" s="15"/>
      <c r="AA40" s="15">
        <v>0.55289841068835144</v>
      </c>
      <c r="AB40" s="15">
        <v>81879.933765656489</v>
      </c>
      <c r="AC40" s="15">
        <v>30854036717.182499</v>
      </c>
      <c r="AD40" s="15">
        <v>0.53414255000344091</v>
      </c>
      <c r="AE40" s="15">
        <v>81879.933765656489</v>
      </c>
      <c r="AF40" s="15">
        <v>30854036717.182499</v>
      </c>
      <c r="AG40" s="15">
        <v>0.53414255000344091</v>
      </c>
      <c r="AH40" s="15">
        <v>81879.933765656489</v>
      </c>
      <c r="AI40" s="15">
        <v>30854036717.182499</v>
      </c>
      <c r="AJ40" s="15">
        <v>0.53414255000344091</v>
      </c>
    </row>
    <row r="41" spans="1:36" x14ac:dyDescent="0.3">
      <c r="A41" s="11" t="s">
        <v>62</v>
      </c>
      <c r="B41" s="16">
        <v>42</v>
      </c>
      <c r="C41" s="16" t="str">
        <f t="shared" si="1"/>
        <v>stateless</v>
      </c>
      <c r="D41" s="16" t="b">
        <f t="shared" si="2"/>
        <v>0</v>
      </c>
      <c r="E41" s="17" t="b">
        <f t="shared" si="0"/>
        <v>0</v>
      </c>
      <c r="F41" s="16" t="str">
        <f t="shared" si="3"/>
        <v>na</v>
      </c>
      <c r="G41" s="18" t="s">
        <v>601</v>
      </c>
      <c r="H41" s="16">
        <f t="shared" si="4"/>
        <v>100</v>
      </c>
      <c r="I41" s="16">
        <f t="shared" si="5"/>
        <v>6</v>
      </c>
      <c r="J41" s="15">
        <v>67569.01388372379</v>
      </c>
      <c r="K41" s="15">
        <v>70962.46732461029</v>
      </c>
      <c r="L41" s="15">
        <v>89166.074774279317</v>
      </c>
      <c r="M41" s="15"/>
      <c r="N41" s="15"/>
      <c r="O41" s="15">
        <v>75899.185327537809</v>
      </c>
      <c r="P41" s="15">
        <v>15349631055.520229</v>
      </c>
      <c r="Q41" s="15">
        <v>25635133009.956478</v>
      </c>
      <c r="R41" s="15">
        <v>53930872608.323502</v>
      </c>
      <c r="S41" s="15"/>
      <c r="T41" s="15"/>
      <c r="U41" s="15">
        <v>31638545557.933399</v>
      </c>
      <c r="V41" s="15">
        <v>0.63515188958069746</v>
      </c>
      <c r="W41" s="15">
        <v>0.52774345144243173</v>
      </c>
      <c r="X41" s="15">
        <v>0.3910312898339976</v>
      </c>
      <c r="Y41" s="15"/>
      <c r="Z41" s="15"/>
      <c r="AA41" s="15">
        <v>0.51797554361904219</v>
      </c>
      <c r="AB41" s="15">
        <v>77537.099480691832</v>
      </c>
      <c r="AC41" s="15">
        <v>27417455830.70961</v>
      </c>
      <c r="AD41" s="15">
        <v>0.5860306326927186</v>
      </c>
      <c r="AE41" s="15">
        <v>77537.099480691832</v>
      </c>
      <c r="AF41" s="15">
        <v>27417455830.70961</v>
      </c>
      <c r="AG41" s="15">
        <v>0.5860306326927186</v>
      </c>
      <c r="AH41" s="15">
        <v>77537.099480691832</v>
      </c>
      <c r="AI41" s="15">
        <v>27417455830.70961</v>
      </c>
      <c r="AJ41" s="15">
        <v>0.5860306326927186</v>
      </c>
    </row>
    <row r="42" spans="1:36" x14ac:dyDescent="0.3">
      <c r="A42" s="11" t="s">
        <v>63</v>
      </c>
      <c r="B42" s="16">
        <v>42</v>
      </c>
      <c r="C42" s="16" t="str">
        <f t="shared" si="1"/>
        <v>stateless</v>
      </c>
      <c r="D42" s="16" t="b">
        <f t="shared" si="2"/>
        <v>0</v>
      </c>
      <c r="E42" s="17" t="b">
        <f t="shared" si="0"/>
        <v>0</v>
      </c>
      <c r="F42" s="16" t="str">
        <f t="shared" si="3"/>
        <v>na</v>
      </c>
      <c r="G42" s="18" t="s">
        <v>601</v>
      </c>
      <c r="H42" s="16">
        <f t="shared" si="4"/>
        <v>100</v>
      </c>
      <c r="I42" s="16">
        <f t="shared" si="5"/>
        <v>6</v>
      </c>
      <c r="J42" s="15">
        <v>61158.453436178672</v>
      </c>
      <c r="K42" s="15">
        <v>55170.153686182428</v>
      </c>
      <c r="L42" s="15">
        <v>68515.112008250071</v>
      </c>
      <c r="M42" s="15">
        <v>71509.340178759317</v>
      </c>
      <c r="N42" s="15">
        <v>95078.185111124374</v>
      </c>
      <c r="O42" s="15">
        <v>70286.248884098968</v>
      </c>
      <c r="P42" s="15">
        <v>11852014629.867201</v>
      </c>
      <c r="Q42" s="15">
        <v>13602243487.30088</v>
      </c>
      <c r="R42" s="15">
        <v>20153570372.274559</v>
      </c>
      <c r="S42" s="15">
        <v>31370094470.842899</v>
      </c>
      <c r="T42" s="15">
        <v>67383089221.788094</v>
      </c>
      <c r="U42" s="15">
        <v>28872202436.41473</v>
      </c>
      <c r="V42" s="15">
        <v>0.73002750528712168</v>
      </c>
      <c r="W42" s="15">
        <v>0.59174505398073407</v>
      </c>
      <c r="X42" s="15">
        <v>0.54842244144946295</v>
      </c>
      <c r="Y42" s="15">
        <v>0.59283117983000666</v>
      </c>
      <c r="Z42" s="15">
        <v>0.38316475041515852</v>
      </c>
      <c r="AA42" s="15">
        <v>0.56923818619249678</v>
      </c>
      <c r="AB42" s="15">
        <v>80170.281776221862</v>
      </c>
      <c r="AC42" s="15">
        <v>31635236123.304932</v>
      </c>
      <c r="AD42" s="15">
        <v>0.52234741387227956</v>
      </c>
      <c r="AE42" s="15">
        <v>74083.091230089107</v>
      </c>
      <c r="AF42" s="15">
        <v>24642551664.094551</v>
      </c>
      <c r="AG42" s="15">
        <v>0.62792822265456016</v>
      </c>
      <c r="AH42" s="15">
        <v>74083.091230089107</v>
      </c>
      <c r="AI42" s="15">
        <v>24642551664.094551</v>
      </c>
      <c r="AJ42" s="15">
        <v>0.62792822265456016</v>
      </c>
    </row>
    <row r="43" spans="1:36" x14ac:dyDescent="0.3">
      <c r="A43" s="11" t="s">
        <v>64</v>
      </c>
      <c r="B43" s="16">
        <v>42</v>
      </c>
      <c r="C43" s="16" t="str">
        <f t="shared" si="1"/>
        <v>stateless</v>
      </c>
      <c r="D43" s="16" t="b">
        <f t="shared" si="2"/>
        <v>0</v>
      </c>
      <c r="E43" s="17" t="b">
        <f t="shared" si="0"/>
        <v>0</v>
      </c>
      <c r="F43" s="16" t="str">
        <f t="shared" si="3"/>
        <v>5</v>
      </c>
      <c r="G43" s="18" t="s">
        <v>601</v>
      </c>
      <c r="H43" s="16">
        <f t="shared" si="4"/>
        <v>100</v>
      </c>
      <c r="I43" s="16">
        <f t="shared" si="5"/>
        <v>6</v>
      </c>
      <c r="J43" s="15">
        <v>70361.328016526008</v>
      </c>
      <c r="K43" s="15">
        <v>84377.752205385506</v>
      </c>
      <c r="L43" s="15"/>
      <c r="M43" s="15"/>
      <c r="N43" s="15"/>
      <c r="O43" s="15">
        <v>77369.540110955757</v>
      </c>
      <c r="P43" s="15">
        <v>17271489365.586899</v>
      </c>
      <c r="Q43" s="15">
        <v>48731529718.371948</v>
      </c>
      <c r="R43" s="15"/>
      <c r="S43" s="15"/>
      <c r="T43" s="15"/>
      <c r="U43" s="15">
        <v>33001509541.97942</v>
      </c>
      <c r="V43" s="15">
        <v>0.51885398118443049</v>
      </c>
      <c r="W43" s="15">
        <v>0.44124439196224841</v>
      </c>
      <c r="X43" s="15"/>
      <c r="Y43" s="15"/>
      <c r="Z43" s="15"/>
      <c r="AA43" s="15">
        <v>0.48004918657333939</v>
      </c>
      <c r="AB43" s="15">
        <v>84692.64952778483</v>
      </c>
      <c r="AC43" s="15">
        <v>34510532226.655869</v>
      </c>
      <c r="AD43" s="15">
        <v>0.47893403095029191</v>
      </c>
      <c r="AE43" s="15">
        <v>84692.64952778483</v>
      </c>
      <c r="AF43" s="15">
        <v>34510532226.655869</v>
      </c>
      <c r="AG43" s="15">
        <v>0.47893403095029191</v>
      </c>
      <c r="AH43" s="15">
        <v>84692.64952778483</v>
      </c>
      <c r="AI43" s="15">
        <v>34510532226.655869</v>
      </c>
      <c r="AJ43" s="15">
        <v>0.47893403095029191</v>
      </c>
    </row>
    <row r="44" spans="1:36" x14ac:dyDescent="0.3">
      <c r="A44" s="11" t="s">
        <v>65</v>
      </c>
      <c r="B44" s="16">
        <v>42</v>
      </c>
      <c r="C44" s="16" t="str">
        <f t="shared" si="1"/>
        <v>stateless</v>
      </c>
      <c r="D44" s="16" t="b">
        <f t="shared" si="2"/>
        <v>0</v>
      </c>
      <c r="E44" s="17" t="b">
        <f t="shared" si="0"/>
        <v>0</v>
      </c>
      <c r="F44" s="16" t="str">
        <f t="shared" si="3"/>
        <v>5</v>
      </c>
      <c r="G44" s="18" t="s">
        <v>601</v>
      </c>
      <c r="H44" s="16">
        <f t="shared" si="4"/>
        <v>100</v>
      </c>
      <c r="I44" s="16">
        <f t="shared" si="5"/>
        <v>6</v>
      </c>
      <c r="J44" s="15">
        <v>71777.547008853609</v>
      </c>
      <c r="K44" s="15">
        <v>68184.284816498403</v>
      </c>
      <c r="L44" s="15">
        <v>91703.128686852884</v>
      </c>
      <c r="M44" s="15"/>
      <c r="N44" s="15"/>
      <c r="O44" s="15">
        <v>77221.653504068308</v>
      </c>
      <c r="P44" s="15">
        <v>17460643704.2015</v>
      </c>
      <c r="Q44" s="15">
        <v>25488686961.29504</v>
      </c>
      <c r="R44" s="15">
        <v>53296938321.051193</v>
      </c>
      <c r="S44" s="15"/>
      <c r="T44" s="15"/>
      <c r="U44" s="15">
        <v>32082089662.182579</v>
      </c>
      <c r="V44" s="15">
        <v>0.58497485450039055</v>
      </c>
      <c r="W44" s="15">
        <v>0.53044131555976959</v>
      </c>
      <c r="X44" s="15">
        <v>0.39818945595628358</v>
      </c>
      <c r="Y44" s="15"/>
      <c r="Z44" s="15"/>
      <c r="AA44" s="15">
        <v>0.50453520867214785</v>
      </c>
      <c r="AB44" s="15">
        <v>74108.462522114394</v>
      </c>
      <c r="AC44" s="15">
        <v>28515700065.482071</v>
      </c>
      <c r="AD44" s="15">
        <v>0.56944851530645146</v>
      </c>
      <c r="AE44" s="15">
        <v>82891.175543911042</v>
      </c>
      <c r="AF44" s="15">
        <v>37004002351.45105</v>
      </c>
      <c r="AG44" s="15">
        <v>0.44128574380306118</v>
      </c>
      <c r="AH44" s="15">
        <v>82891.175543911042</v>
      </c>
      <c r="AI44" s="15">
        <v>37004002351.45105</v>
      </c>
      <c r="AJ44" s="15">
        <v>0.44128574380306118</v>
      </c>
    </row>
    <row r="45" spans="1:36" x14ac:dyDescent="0.3">
      <c r="A45" s="11" t="s">
        <v>66</v>
      </c>
      <c r="B45" s="16">
        <v>42</v>
      </c>
      <c r="C45" s="16" t="str">
        <f t="shared" si="1"/>
        <v>stateless</v>
      </c>
      <c r="D45" s="16" t="b">
        <f t="shared" si="2"/>
        <v>0</v>
      </c>
      <c r="E45" s="17" t="b">
        <f t="shared" si="0"/>
        <v>0</v>
      </c>
      <c r="F45" s="16" t="str">
        <f t="shared" si="3"/>
        <v>5</v>
      </c>
      <c r="G45" s="18" t="s">
        <v>601</v>
      </c>
      <c r="H45" s="16">
        <f t="shared" si="4"/>
        <v>100</v>
      </c>
      <c r="I45" s="16">
        <f t="shared" si="5"/>
        <v>6</v>
      </c>
      <c r="J45" s="15">
        <v>75690.035245627456</v>
      </c>
      <c r="K45" s="15">
        <v>59967.32502397256</v>
      </c>
      <c r="L45" s="15">
        <v>66948.609939646529</v>
      </c>
      <c r="M45" s="15">
        <v>77169.019703974394</v>
      </c>
      <c r="N45" s="15">
        <v>98189.458811749719</v>
      </c>
      <c r="O45" s="15">
        <v>75592.889744994129</v>
      </c>
      <c r="P45" s="15">
        <v>23794322257.618271</v>
      </c>
      <c r="Q45" s="15">
        <v>12452930003.10479</v>
      </c>
      <c r="R45" s="15">
        <v>18463523361.791889</v>
      </c>
      <c r="S45" s="15">
        <v>33931546362.708599</v>
      </c>
      <c r="T45" s="15">
        <v>70741735077.84787</v>
      </c>
      <c r="U45" s="15">
        <v>31876811412.614281</v>
      </c>
      <c r="V45" s="15">
        <v>0.45799826101266372</v>
      </c>
      <c r="W45" s="15">
        <v>0.62624031315527762</v>
      </c>
      <c r="X45" s="15">
        <v>0.58629103191417387</v>
      </c>
      <c r="Y45" s="15">
        <v>0.55958475955854325</v>
      </c>
      <c r="Z45" s="15">
        <v>0.35241918533620042</v>
      </c>
      <c r="AA45" s="15">
        <v>0.51650671019537175</v>
      </c>
      <c r="AB45" s="15">
        <v>79804.492131995692</v>
      </c>
      <c r="AC45" s="15">
        <v>33682746290.13142</v>
      </c>
      <c r="AD45" s="15">
        <v>0.49143256555265519</v>
      </c>
      <c r="AE45" s="15">
        <v>79804.492131995692</v>
      </c>
      <c r="AF45" s="15">
        <v>33682746290.13142</v>
      </c>
      <c r="AG45" s="15">
        <v>0.49143256555265519</v>
      </c>
      <c r="AH45" s="15">
        <v>79804.492131995692</v>
      </c>
      <c r="AI45" s="15">
        <v>33682746290.13142</v>
      </c>
      <c r="AJ45" s="15">
        <v>0.49143256555265519</v>
      </c>
    </row>
    <row r="46" spans="1:36" x14ac:dyDescent="0.3">
      <c r="A46" s="11" t="s">
        <v>67</v>
      </c>
      <c r="B46" s="16">
        <v>42</v>
      </c>
      <c r="C46" s="16" t="str">
        <f t="shared" si="1"/>
        <v>stateless</v>
      </c>
      <c r="D46" s="16" t="b">
        <f t="shared" si="2"/>
        <v>0</v>
      </c>
      <c r="E46" s="17" t="b">
        <f t="shared" si="0"/>
        <v>0</v>
      </c>
      <c r="F46" s="16" t="str">
        <f t="shared" si="3"/>
        <v>10</v>
      </c>
      <c r="G46" s="18" t="s">
        <v>601</v>
      </c>
      <c r="H46" s="16">
        <f t="shared" si="4"/>
        <v>100</v>
      </c>
      <c r="I46" s="16">
        <f t="shared" si="5"/>
        <v>6</v>
      </c>
      <c r="J46" s="15">
        <v>77873.657983294688</v>
      </c>
      <c r="K46" s="15">
        <v>84900.935647544669</v>
      </c>
      <c r="L46" s="15"/>
      <c r="M46" s="15"/>
      <c r="N46" s="15"/>
      <c r="O46" s="15">
        <v>81387.296815419686</v>
      </c>
      <c r="P46" s="15">
        <v>20130543527.948959</v>
      </c>
      <c r="Q46" s="15">
        <v>48482199155.403503</v>
      </c>
      <c r="R46" s="15"/>
      <c r="S46" s="15"/>
      <c r="T46" s="15"/>
      <c r="U46" s="15">
        <v>34306371341.676231</v>
      </c>
      <c r="V46" s="15">
        <v>0.43920696877683307</v>
      </c>
      <c r="W46" s="15">
        <v>0.44410321562567451</v>
      </c>
      <c r="X46" s="15"/>
      <c r="Y46" s="15"/>
      <c r="Z46" s="15"/>
      <c r="AA46" s="15">
        <v>0.44165509220125382</v>
      </c>
      <c r="AB46" s="15">
        <v>86971.981441420154</v>
      </c>
      <c r="AC46" s="15">
        <v>37335664898.779716</v>
      </c>
      <c r="AD46" s="15">
        <v>0.43627805323815527</v>
      </c>
      <c r="AE46" s="15">
        <v>86971.981441420154</v>
      </c>
      <c r="AF46" s="15">
        <v>37335664898.779716</v>
      </c>
      <c r="AG46" s="15">
        <v>0.43627805323815527</v>
      </c>
      <c r="AH46" s="15">
        <v>77558.997007320999</v>
      </c>
      <c r="AI46" s="15">
        <v>36805677209.610336</v>
      </c>
      <c r="AJ46" s="15">
        <v>0.44428020594410961</v>
      </c>
    </row>
    <row r="47" spans="1:36" x14ac:dyDescent="0.3">
      <c r="A47" s="11" t="s">
        <v>68</v>
      </c>
      <c r="B47" s="16">
        <v>42</v>
      </c>
      <c r="C47" s="16" t="str">
        <f t="shared" si="1"/>
        <v>stateless</v>
      </c>
      <c r="D47" s="16" t="b">
        <f t="shared" si="2"/>
        <v>0</v>
      </c>
      <c r="E47" s="17" t="b">
        <f t="shared" si="0"/>
        <v>0</v>
      </c>
      <c r="F47" s="16" t="str">
        <f t="shared" si="3"/>
        <v>10</v>
      </c>
      <c r="G47" s="18" t="s">
        <v>601</v>
      </c>
      <c r="H47" s="16">
        <f t="shared" si="4"/>
        <v>100</v>
      </c>
      <c r="I47" s="16">
        <f t="shared" si="5"/>
        <v>6</v>
      </c>
      <c r="J47" s="15">
        <v>69474.856519166191</v>
      </c>
      <c r="K47" s="15">
        <v>69537.071330749561</v>
      </c>
      <c r="L47" s="15">
        <v>94695.24101299842</v>
      </c>
      <c r="M47" s="15"/>
      <c r="N47" s="15"/>
      <c r="O47" s="15">
        <v>77902.389620971386</v>
      </c>
      <c r="P47" s="15">
        <v>18336983179.838749</v>
      </c>
      <c r="Q47" s="15">
        <v>24443549564.609711</v>
      </c>
      <c r="R47" s="15">
        <v>57129565885.294922</v>
      </c>
      <c r="S47" s="15"/>
      <c r="T47" s="15"/>
      <c r="U47" s="15">
        <v>33303366209.914459</v>
      </c>
      <c r="V47" s="15">
        <v>0.56414498565106019</v>
      </c>
      <c r="W47" s="15">
        <v>0.54969508652851617</v>
      </c>
      <c r="X47" s="15">
        <v>0.35491275466322952</v>
      </c>
      <c r="Y47" s="15"/>
      <c r="Z47" s="15"/>
      <c r="AA47" s="15">
        <v>0.48958427561426848</v>
      </c>
      <c r="AB47" s="15">
        <v>85634.60656277214</v>
      </c>
      <c r="AC47" s="15">
        <v>35664985915.915001</v>
      </c>
      <c r="AD47" s="15">
        <v>0.46150322094811558</v>
      </c>
      <c r="AE47" s="15">
        <v>85634.60656277214</v>
      </c>
      <c r="AF47" s="15">
        <v>35664985915.915001</v>
      </c>
      <c r="AG47" s="15">
        <v>0.46150322094811558</v>
      </c>
      <c r="AH47" s="15">
        <v>85634.60656277214</v>
      </c>
      <c r="AI47" s="15">
        <v>35664985915.915001</v>
      </c>
      <c r="AJ47" s="15">
        <v>0.46150322094811558</v>
      </c>
    </row>
    <row r="48" spans="1:36" x14ac:dyDescent="0.3">
      <c r="A48" s="11" t="s">
        <v>69</v>
      </c>
      <c r="B48" s="16">
        <v>42</v>
      </c>
      <c r="C48" s="16" t="str">
        <f t="shared" si="1"/>
        <v>stateless</v>
      </c>
      <c r="D48" s="16" t="b">
        <f t="shared" si="2"/>
        <v>0</v>
      </c>
      <c r="E48" s="17" t="b">
        <f t="shared" si="0"/>
        <v>0</v>
      </c>
      <c r="F48" s="16" t="str">
        <f t="shared" si="3"/>
        <v>10</v>
      </c>
      <c r="G48" s="18" t="s">
        <v>601</v>
      </c>
      <c r="H48" s="16">
        <f t="shared" si="4"/>
        <v>100</v>
      </c>
      <c r="I48" s="16">
        <f t="shared" si="5"/>
        <v>6</v>
      </c>
      <c r="J48" s="15">
        <v>78559.204296651456</v>
      </c>
      <c r="K48" s="15">
        <v>58835.334157564757</v>
      </c>
      <c r="L48" s="15">
        <v>69220.23841745661</v>
      </c>
      <c r="M48" s="15">
        <v>69865.916210564828</v>
      </c>
      <c r="N48" s="15">
        <v>99824.338927407676</v>
      </c>
      <c r="O48" s="15">
        <v>75261.006401929073</v>
      </c>
      <c r="P48" s="15">
        <v>25006320234.556141</v>
      </c>
      <c r="Q48" s="15">
        <v>10833969545.73188</v>
      </c>
      <c r="R48" s="15">
        <v>19169884491.65012</v>
      </c>
      <c r="S48" s="15">
        <v>30834118194.31044</v>
      </c>
      <c r="T48" s="15">
        <v>71256441615.999664</v>
      </c>
      <c r="U48" s="15">
        <v>31420146816.44965</v>
      </c>
      <c r="V48" s="15">
        <v>0.43039062402946959</v>
      </c>
      <c r="W48" s="15">
        <v>0.67483146025164942</v>
      </c>
      <c r="X48" s="15">
        <v>0.57046372049568705</v>
      </c>
      <c r="Y48" s="15">
        <v>0.5997878955121243</v>
      </c>
      <c r="Z48" s="15">
        <v>0.34770748185702621</v>
      </c>
      <c r="AA48" s="15">
        <v>0.52463623642919122</v>
      </c>
      <c r="AB48" s="15">
        <v>82085.247581632328</v>
      </c>
      <c r="AC48" s="15">
        <v>34199119580.533531</v>
      </c>
      <c r="AD48" s="15">
        <v>0.48363597327793678</v>
      </c>
      <c r="AE48" s="15">
        <v>82085.247581632328</v>
      </c>
      <c r="AF48" s="15">
        <v>34199119580.533531</v>
      </c>
      <c r="AG48" s="15">
        <v>0.48363597327793678</v>
      </c>
      <c r="AH48" s="15">
        <v>82085.247581632328</v>
      </c>
      <c r="AI48" s="15">
        <v>34199119580.533531</v>
      </c>
      <c r="AJ48" s="15">
        <v>0.48363597327793678</v>
      </c>
    </row>
    <row r="49" spans="1:36" x14ac:dyDescent="0.3">
      <c r="A49" s="11" t="s">
        <v>70</v>
      </c>
      <c r="B49" s="16">
        <v>42</v>
      </c>
      <c r="C49" s="16" t="str">
        <f t="shared" si="1"/>
        <v>stateless</v>
      </c>
      <c r="D49" s="16" t="b">
        <f t="shared" si="2"/>
        <v>0</v>
      </c>
      <c r="E49" s="17" t="b">
        <f t="shared" si="0"/>
        <v>1</v>
      </c>
      <c r="F49" s="16" t="str">
        <f t="shared" si="3"/>
        <v>na</v>
      </c>
      <c r="G49" s="18" t="s">
        <v>601</v>
      </c>
      <c r="H49" s="16">
        <f t="shared" si="4"/>
        <v>100</v>
      </c>
      <c r="I49" s="16">
        <f t="shared" si="5"/>
        <v>6</v>
      </c>
      <c r="J49" s="15">
        <v>63162.849987111687</v>
      </c>
      <c r="K49" s="15">
        <v>81248.410401896719</v>
      </c>
      <c r="L49" s="15"/>
      <c r="M49" s="15"/>
      <c r="N49" s="15"/>
      <c r="O49" s="15">
        <v>72205.630194504207</v>
      </c>
      <c r="P49" s="15">
        <v>13262580812.37871</v>
      </c>
      <c r="Q49" s="15">
        <v>45769451657.447006</v>
      </c>
      <c r="R49" s="15"/>
      <c r="S49" s="15"/>
      <c r="T49" s="15"/>
      <c r="U49" s="15">
        <v>29516016234.912861</v>
      </c>
      <c r="V49" s="15">
        <v>0.63053342870301243</v>
      </c>
      <c r="W49" s="15">
        <v>0.47520757221848869</v>
      </c>
      <c r="X49" s="15"/>
      <c r="Y49" s="15"/>
      <c r="Z49" s="15"/>
      <c r="AA49" s="15">
        <v>0.55287050046075059</v>
      </c>
      <c r="AB49" s="15">
        <v>81709.124728122362</v>
      </c>
      <c r="AC49" s="15">
        <v>30766472147.428211</v>
      </c>
      <c r="AD49" s="15">
        <v>0.53546466573013496</v>
      </c>
      <c r="AE49" s="15">
        <v>81709.124728122362</v>
      </c>
      <c r="AF49" s="15">
        <v>30766472147.428211</v>
      </c>
      <c r="AG49" s="15">
        <v>0.53546466573013496</v>
      </c>
      <c r="AH49" s="15">
        <v>81709.124728122362</v>
      </c>
      <c r="AI49" s="15">
        <v>30766472147.428211</v>
      </c>
      <c r="AJ49" s="15">
        <v>0.53546466573013496</v>
      </c>
    </row>
    <row r="50" spans="1:36" x14ac:dyDescent="0.3">
      <c r="A50" s="11" t="s">
        <v>71</v>
      </c>
      <c r="B50" s="16">
        <v>42</v>
      </c>
      <c r="C50" s="16" t="str">
        <f t="shared" si="1"/>
        <v>stateless</v>
      </c>
      <c r="D50" s="16" t="b">
        <f t="shared" si="2"/>
        <v>0</v>
      </c>
      <c r="E50" s="17" t="b">
        <f t="shared" si="0"/>
        <v>1</v>
      </c>
      <c r="F50" s="16" t="str">
        <f t="shared" si="3"/>
        <v>na</v>
      </c>
      <c r="G50" s="18" t="s">
        <v>601</v>
      </c>
      <c r="H50" s="16">
        <f t="shared" si="4"/>
        <v>100</v>
      </c>
      <c r="I50" s="16">
        <f t="shared" si="5"/>
        <v>6</v>
      </c>
      <c r="J50" s="15">
        <v>67406.904857763016</v>
      </c>
      <c r="K50" s="15">
        <v>71059.15120417194</v>
      </c>
      <c r="L50" s="15">
        <v>89242.441803170426</v>
      </c>
      <c r="M50" s="15"/>
      <c r="N50" s="15"/>
      <c r="O50" s="15">
        <v>75902.832621701804</v>
      </c>
      <c r="P50" s="15">
        <v>15294237829.150869</v>
      </c>
      <c r="Q50" s="15">
        <v>25656553518.30629</v>
      </c>
      <c r="R50" s="15">
        <v>53964799854.449654</v>
      </c>
      <c r="S50" s="15"/>
      <c r="T50" s="15"/>
      <c r="U50" s="15">
        <v>31638530400.635601</v>
      </c>
      <c r="V50" s="15">
        <v>0.63646854102969908</v>
      </c>
      <c r="W50" s="15">
        <v>0.52734883771689733</v>
      </c>
      <c r="X50" s="15">
        <v>0.39064819513677329</v>
      </c>
      <c r="Y50" s="15"/>
      <c r="Z50" s="15"/>
      <c r="AA50" s="15">
        <v>0.51815519129445653</v>
      </c>
      <c r="AB50" s="15">
        <v>77409.376387925862</v>
      </c>
      <c r="AC50" s="15">
        <v>27356491989.315128</v>
      </c>
      <c r="AD50" s="15">
        <v>0.58695111061767724</v>
      </c>
      <c r="AE50" s="15">
        <v>77409.376387925862</v>
      </c>
      <c r="AF50" s="15">
        <v>27356491989.315128</v>
      </c>
      <c r="AG50" s="15">
        <v>0.58695111061767724</v>
      </c>
      <c r="AH50" s="15">
        <v>77409.376387925862</v>
      </c>
      <c r="AI50" s="15">
        <v>27356491989.315128</v>
      </c>
      <c r="AJ50" s="15">
        <v>0.58695111061767724</v>
      </c>
    </row>
    <row r="51" spans="1:36" x14ac:dyDescent="0.3">
      <c r="A51" s="11" t="s">
        <v>72</v>
      </c>
      <c r="B51" s="16">
        <v>42</v>
      </c>
      <c r="C51" s="16" t="str">
        <f t="shared" si="1"/>
        <v>stateless</v>
      </c>
      <c r="D51" s="16" t="b">
        <f t="shared" si="2"/>
        <v>0</v>
      </c>
      <c r="E51" s="17" t="b">
        <f t="shared" si="0"/>
        <v>1</v>
      </c>
      <c r="F51" s="16" t="str">
        <f t="shared" si="3"/>
        <v>na</v>
      </c>
      <c r="G51" s="18" t="s">
        <v>601</v>
      </c>
      <c r="H51" s="16">
        <f t="shared" si="4"/>
        <v>100</v>
      </c>
      <c r="I51" s="16">
        <f t="shared" si="5"/>
        <v>6</v>
      </c>
      <c r="J51" s="15">
        <v>61275.77470329163</v>
      </c>
      <c r="K51" s="15">
        <v>55109.22589448512</v>
      </c>
      <c r="L51" s="15">
        <v>68513.014143788474</v>
      </c>
      <c r="M51" s="15">
        <v>71636.029418852544</v>
      </c>
      <c r="N51" s="15">
        <v>95158.794758640506</v>
      </c>
      <c r="O51" s="15">
        <v>70338.567783811653</v>
      </c>
      <c r="P51" s="15">
        <v>11874707704.82663</v>
      </c>
      <c r="Q51" s="15">
        <v>13575929823.21529</v>
      </c>
      <c r="R51" s="15">
        <v>20157832981.291752</v>
      </c>
      <c r="S51" s="15">
        <v>31485914183.8475</v>
      </c>
      <c r="T51" s="15">
        <v>67369341235.184967</v>
      </c>
      <c r="U51" s="15">
        <v>28892745185.673229</v>
      </c>
      <c r="V51" s="15">
        <v>0.72951058843789118</v>
      </c>
      <c r="W51" s="15">
        <v>0.59253482689730186</v>
      </c>
      <c r="X51" s="15">
        <v>0.54832692990796039</v>
      </c>
      <c r="Y51" s="15">
        <v>0.59132789535821972</v>
      </c>
      <c r="Z51" s="15">
        <v>0.38329060161678141</v>
      </c>
      <c r="AA51" s="15">
        <v>0.56899816844363094</v>
      </c>
      <c r="AB51" s="15">
        <v>80153.688114951816</v>
      </c>
      <c r="AC51" s="15">
        <v>31607760562.169079</v>
      </c>
      <c r="AD51" s="15">
        <v>0.52276226055718167</v>
      </c>
      <c r="AE51" s="15">
        <v>74018.432184110148</v>
      </c>
      <c r="AF51" s="15">
        <v>24599214333.18259</v>
      </c>
      <c r="AG51" s="15">
        <v>0.62858256226831533</v>
      </c>
      <c r="AH51" s="15">
        <v>74018.432184110148</v>
      </c>
      <c r="AI51" s="15">
        <v>24599214333.18259</v>
      </c>
      <c r="AJ51" s="15">
        <v>0.62858256226831533</v>
      </c>
    </row>
    <row r="52" spans="1:36" x14ac:dyDescent="0.3">
      <c r="A52" s="11" t="s">
        <v>73</v>
      </c>
      <c r="B52" s="16">
        <v>42</v>
      </c>
      <c r="C52" s="16" t="str">
        <f t="shared" si="1"/>
        <v>stateless</v>
      </c>
      <c r="D52" s="16" t="b">
        <f t="shared" si="2"/>
        <v>0</v>
      </c>
      <c r="E52" s="17" t="b">
        <f t="shared" si="0"/>
        <v>1</v>
      </c>
      <c r="F52" s="16" t="str">
        <f t="shared" si="3"/>
        <v>5</v>
      </c>
      <c r="G52" s="18" t="s">
        <v>601</v>
      </c>
      <c r="H52" s="16">
        <f t="shared" si="4"/>
        <v>100</v>
      </c>
      <c r="I52" s="16">
        <f t="shared" si="5"/>
        <v>6</v>
      </c>
      <c r="J52" s="15">
        <v>91359.454033204485</v>
      </c>
      <c r="K52" s="15">
        <v>89515.904554445107</v>
      </c>
      <c r="L52" s="15"/>
      <c r="M52" s="15"/>
      <c r="N52" s="15"/>
      <c r="O52" s="15">
        <v>90437.679293824796</v>
      </c>
      <c r="P52" s="15">
        <v>30276916641.459961</v>
      </c>
      <c r="Q52" s="15">
        <v>53900577447.551308</v>
      </c>
      <c r="R52" s="15"/>
      <c r="S52" s="15"/>
      <c r="T52" s="15"/>
      <c r="U52" s="15">
        <v>42088747044.50563</v>
      </c>
      <c r="V52" s="15">
        <v>0.1565511464764</v>
      </c>
      <c r="W52" s="15">
        <v>0.38197610254910302</v>
      </c>
      <c r="X52" s="15"/>
      <c r="Y52" s="15"/>
      <c r="Z52" s="15"/>
      <c r="AA52" s="15">
        <v>0.26926362451275149</v>
      </c>
      <c r="AB52" s="15">
        <v>81400.513390619264</v>
      </c>
      <c r="AC52" s="15">
        <v>40530399632.63607</v>
      </c>
      <c r="AD52" s="15">
        <v>0.38804154564040122</v>
      </c>
      <c r="AE52" s="15">
        <v>89607.548459356622</v>
      </c>
      <c r="AF52" s="15">
        <v>34830125123.603104</v>
      </c>
      <c r="AG52" s="15">
        <v>0.47410857704377157</v>
      </c>
      <c r="AH52" s="15">
        <v>81400.513390619264</v>
      </c>
      <c r="AI52" s="15">
        <v>40530399632.63607</v>
      </c>
      <c r="AJ52" s="15">
        <v>0.38804154564040122</v>
      </c>
    </row>
    <row r="53" spans="1:36" x14ac:dyDescent="0.3">
      <c r="A53" s="11" t="s">
        <v>74</v>
      </c>
      <c r="B53" s="16">
        <v>42</v>
      </c>
      <c r="C53" s="16" t="str">
        <f t="shared" si="1"/>
        <v>stateless</v>
      </c>
      <c r="D53" s="16" t="b">
        <f t="shared" si="2"/>
        <v>0</v>
      </c>
      <c r="E53" s="17" t="b">
        <f t="shared" si="0"/>
        <v>1</v>
      </c>
      <c r="F53" s="16" t="str">
        <f t="shared" si="3"/>
        <v>5</v>
      </c>
      <c r="G53" s="18" t="s">
        <v>601</v>
      </c>
      <c r="H53" s="16">
        <f t="shared" si="4"/>
        <v>100</v>
      </c>
      <c r="I53" s="16">
        <f t="shared" si="5"/>
        <v>6</v>
      </c>
      <c r="J53" s="15">
        <v>84507.014943433067</v>
      </c>
      <c r="K53" s="15">
        <v>87601.092881514443</v>
      </c>
      <c r="L53" s="15">
        <v>81532.00294926473</v>
      </c>
      <c r="M53" s="15"/>
      <c r="N53" s="15"/>
      <c r="O53" s="15">
        <v>84546.703591404075</v>
      </c>
      <c r="P53" s="15">
        <v>27349321904.310249</v>
      </c>
      <c r="Q53" s="15">
        <v>38168837370.278923</v>
      </c>
      <c r="R53" s="15">
        <v>49206336521.79052</v>
      </c>
      <c r="S53" s="15"/>
      <c r="T53" s="15"/>
      <c r="U53" s="15">
        <v>38241498598.793243</v>
      </c>
      <c r="V53" s="15">
        <v>0.34992910370648311</v>
      </c>
      <c r="W53" s="15">
        <v>0.29684455345162047</v>
      </c>
      <c r="X53" s="15">
        <v>0.44437911284520337</v>
      </c>
      <c r="Y53" s="15"/>
      <c r="Z53" s="15"/>
      <c r="AA53" s="15">
        <v>0.36371759000110232</v>
      </c>
      <c r="AB53" s="15">
        <v>88338.125189374681</v>
      </c>
      <c r="AC53" s="15">
        <v>42227209212.287971</v>
      </c>
      <c r="AD53" s="15">
        <v>0.36242183852874937</v>
      </c>
      <c r="AE53" s="15">
        <v>86379.010462868711</v>
      </c>
      <c r="AF53" s="15">
        <v>32658154304.304279</v>
      </c>
      <c r="AG53" s="15">
        <v>0.50690262589450108</v>
      </c>
      <c r="AH53" s="15">
        <v>88338.125189374681</v>
      </c>
      <c r="AI53" s="15">
        <v>42227209212.287971</v>
      </c>
      <c r="AJ53" s="15">
        <v>0.36242183852874937</v>
      </c>
    </row>
    <row r="54" spans="1:36" x14ac:dyDescent="0.3">
      <c r="A54" s="11" t="s">
        <v>75</v>
      </c>
      <c r="B54" s="16">
        <v>42</v>
      </c>
      <c r="C54" s="16" t="str">
        <f t="shared" si="1"/>
        <v>stateless</v>
      </c>
      <c r="D54" s="16" t="b">
        <f t="shared" si="2"/>
        <v>0</v>
      </c>
      <c r="E54" s="17" t="b">
        <f t="shared" si="0"/>
        <v>1</v>
      </c>
      <c r="F54" s="16" t="str">
        <f t="shared" si="3"/>
        <v>5</v>
      </c>
      <c r="G54" s="18" t="s">
        <v>601</v>
      </c>
      <c r="H54" s="16">
        <f t="shared" si="4"/>
        <v>100</v>
      </c>
      <c r="I54" s="16">
        <f t="shared" si="5"/>
        <v>6</v>
      </c>
      <c r="J54" s="15">
        <v>91746.957262993019</v>
      </c>
      <c r="K54" s="15">
        <v>72143.864834460357</v>
      </c>
      <c r="L54" s="15">
        <v>88946.736182274282</v>
      </c>
      <c r="M54" s="15">
        <v>80210.200329192041</v>
      </c>
      <c r="N54" s="15">
        <v>95392.832246900609</v>
      </c>
      <c r="O54" s="15">
        <v>85688.118171164053</v>
      </c>
      <c r="P54" s="15">
        <v>30473246795.03949</v>
      </c>
      <c r="Q54" s="15">
        <v>19504037485.705952</v>
      </c>
      <c r="R54" s="15">
        <v>39372531182.53643</v>
      </c>
      <c r="S54" s="15">
        <v>38944665474.064949</v>
      </c>
      <c r="T54" s="15">
        <v>67704282274.353996</v>
      </c>
      <c r="U54" s="15">
        <v>39199752642.340157</v>
      </c>
      <c r="V54" s="15">
        <v>0.30586160107108978</v>
      </c>
      <c r="W54" s="15">
        <v>0.41460981945231612</v>
      </c>
      <c r="X54" s="15">
        <v>0.11778651737935</v>
      </c>
      <c r="Y54" s="15">
        <v>0.49451687154692758</v>
      </c>
      <c r="Z54" s="15">
        <v>0.38022449939620789</v>
      </c>
      <c r="AA54" s="15">
        <v>0.34259986176917828</v>
      </c>
      <c r="AB54" s="15">
        <v>86083.894430902437</v>
      </c>
      <c r="AC54" s="15">
        <v>33706118672.002708</v>
      </c>
      <c r="AD54" s="15">
        <v>0.49107967175406703</v>
      </c>
      <c r="AE54" s="15">
        <v>86083.894430902437</v>
      </c>
      <c r="AF54" s="15">
        <v>33706118672.002708</v>
      </c>
      <c r="AG54" s="15">
        <v>0.49107967175406703</v>
      </c>
      <c r="AH54" s="15">
        <v>82737.2048016724</v>
      </c>
      <c r="AI54" s="15">
        <v>31877777848.60017</v>
      </c>
      <c r="AJ54" s="15">
        <v>0.51868533650135051</v>
      </c>
    </row>
    <row r="55" spans="1:36" x14ac:dyDescent="0.3">
      <c r="A55" s="11" t="s">
        <v>76</v>
      </c>
      <c r="B55" s="16">
        <v>42</v>
      </c>
      <c r="C55" s="16" t="str">
        <f t="shared" si="1"/>
        <v>stateless</v>
      </c>
      <c r="D55" s="16" t="b">
        <f t="shared" si="2"/>
        <v>0</v>
      </c>
      <c r="E55" s="17" t="b">
        <f t="shared" si="0"/>
        <v>1</v>
      </c>
      <c r="F55" s="16" t="str">
        <f t="shared" si="3"/>
        <v>10</v>
      </c>
      <c r="G55" s="18" t="s">
        <v>601</v>
      </c>
      <c r="H55" s="16">
        <f t="shared" si="4"/>
        <v>100</v>
      </c>
      <c r="I55" s="16">
        <f t="shared" si="5"/>
        <v>6</v>
      </c>
      <c r="J55" s="15">
        <v>90820.542969555157</v>
      </c>
      <c r="K55" s="15">
        <v>92315.297313837145</v>
      </c>
      <c r="L55" s="15"/>
      <c r="M55" s="15"/>
      <c r="N55" s="15"/>
      <c r="O55" s="15">
        <v>91567.920141696144</v>
      </c>
      <c r="P55" s="15">
        <v>28135513297.205959</v>
      </c>
      <c r="Q55" s="15">
        <v>56055672237.263657</v>
      </c>
      <c r="R55" s="15"/>
      <c r="S55" s="15"/>
      <c r="T55" s="15"/>
      <c r="U55" s="15">
        <v>42095592767.234818</v>
      </c>
      <c r="V55" s="15">
        <v>0.21620597252857951</v>
      </c>
      <c r="W55" s="15">
        <v>0.35726579063064201</v>
      </c>
      <c r="X55" s="15"/>
      <c r="Y55" s="15"/>
      <c r="Z55" s="15"/>
      <c r="AA55" s="15">
        <v>0.28673588157961077</v>
      </c>
      <c r="AB55" s="15">
        <v>89674.347097602222</v>
      </c>
      <c r="AC55" s="15">
        <v>33418481037.035419</v>
      </c>
      <c r="AD55" s="15">
        <v>0.49542264108340212</v>
      </c>
      <c r="AE55" s="15">
        <v>89674.347097602222</v>
      </c>
      <c r="AF55" s="15">
        <v>33418481037.035419</v>
      </c>
      <c r="AG55" s="15">
        <v>0.49542264108340212</v>
      </c>
      <c r="AH55" s="15">
        <v>82237.995776978118</v>
      </c>
      <c r="AI55" s="15">
        <v>41263295018.460693</v>
      </c>
      <c r="AJ55" s="15">
        <v>0.37697573993451883</v>
      </c>
    </row>
    <row r="56" spans="1:36" x14ac:dyDescent="0.3">
      <c r="A56" s="11" t="s">
        <v>77</v>
      </c>
      <c r="B56" s="16">
        <v>42</v>
      </c>
      <c r="C56" s="16" t="str">
        <f t="shared" si="1"/>
        <v>stateless</v>
      </c>
      <c r="D56" s="16" t="b">
        <f t="shared" si="2"/>
        <v>0</v>
      </c>
      <c r="E56" s="17" t="b">
        <f t="shared" si="0"/>
        <v>1</v>
      </c>
      <c r="F56" s="16" t="str">
        <f t="shared" si="3"/>
        <v>10</v>
      </c>
      <c r="G56" s="18" t="s">
        <v>601</v>
      </c>
      <c r="H56" s="16">
        <f t="shared" si="4"/>
        <v>100</v>
      </c>
      <c r="I56" s="16">
        <f t="shared" si="5"/>
        <v>6</v>
      </c>
      <c r="J56" s="15">
        <v>87248.495122692853</v>
      </c>
      <c r="K56" s="15">
        <v>87511.776175523963</v>
      </c>
      <c r="L56" s="15">
        <v>84382.097567584773</v>
      </c>
      <c r="M56" s="15"/>
      <c r="N56" s="15"/>
      <c r="O56" s="15">
        <v>86380.789621933873</v>
      </c>
      <c r="P56" s="15">
        <v>27777603752.853001</v>
      </c>
      <c r="Q56" s="15">
        <v>36107992988.547546</v>
      </c>
      <c r="R56" s="15">
        <v>52028918836.114883</v>
      </c>
      <c r="S56" s="15"/>
      <c r="T56" s="15"/>
      <c r="U56" s="15">
        <v>38638171859.171806</v>
      </c>
      <c r="V56" s="15">
        <v>0.33974919628053141</v>
      </c>
      <c r="W56" s="15">
        <v>0.33480992131035991</v>
      </c>
      <c r="X56" s="15">
        <v>0.41250749222866262</v>
      </c>
      <c r="Y56" s="15"/>
      <c r="Z56" s="15"/>
      <c r="AA56" s="15">
        <v>0.36235553660651793</v>
      </c>
      <c r="AB56" s="15">
        <v>88291.889461990038</v>
      </c>
      <c r="AC56" s="15">
        <v>43335217459.262756</v>
      </c>
      <c r="AD56" s="15">
        <v>0.34569229674326962</v>
      </c>
      <c r="AE56" s="15">
        <v>88854.939451483777</v>
      </c>
      <c r="AF56" s="15">
        <v>33970323590.085239</v>
      </c>
      <c r="AG56" s="15">
        <v>0.48709050720672808</v>
      </c>
      <c r="AH56" s="15">
        <v>88291.889461990038</v>
      </c>
      <c r="AI56" s="15">
        <v>43335217459.262756</v>
      </c>
      <c r="AJ56" s="15">
        <v>0.34569229674326962</v>
      </c>
    </row>
    <row r="57" spans="1:36" x14ac:dyDescent="0.3">
      <c r="A57" s="11" t="s">
        <v>78</v>
      </c>
      <c r="B57" s="16">
        <v>42</v>
      </c>
      <c r="C57" s="16" t="str">
        <f t="shared" si="1"/>
        <v>stateless</v>
      </c>
      <c r="D57" s="16" t="b">
        <f t="shared" si="2"/>
        <v>0</v>
      </c>
      <c r="E57" s="17" t="b">
        <f t="shared" si="0"/>
        <v>1</v>
      </c>
      <c r="F57" s="16" t="str">
        <f t="shared" si="3"/>
        <v>10</v>
      </c>
      <c r="G57" s="18" t="s">
        <v>601</v>
      </c>
      <c r="H57" s="16">
        <f t="shared" si="4"/>
        <v>100</v>
      </c>
      <c r="I57" s="16">
        <f t="shared" si="5"/>
        <v>6</v>
      </c>
      <c r="J57" s="15">
        <v>92795.443874595047</v>
      </c>
      <c r="K57" s="15">
        <v>75471.096801791922</v>
      </c>
      <c r="L57" s="15">
        <v>89644.985377645731</v>
      </c>
      <c r="M57" s="15">
        <v>81681.349943520618</v>
      </c>
      <c r="N57" s="15">
        <v>95578.598617878015</v>
      </c>
      <c r="O57" s="15">
        <v>87034.294923086272</v>
      </c>
      <c r="P57" s="15">
        <v>31090230469.88805</v>
      </c>
      <c r="Q57" s="15">
        <v>21239032934.57893</v>
      </c>
      <c r="R57" s="15">
        <v>38240787067.028473</v>
      </c>
      <c r="S57" s="15">
        <v>37893726064.986816</v>
      </c>
      <c r="T57" s="15">
        <v>69324358580.880646</v>
      </c>
      <c r="U57" s="15">
        <v>39557627023.47258</v>
      </c>
      <c r="V57" s="15">
        <v>0.29180756662227741</v>
      </c>
      <c r="W57" s="15">
        <v>0.36253602192144518</v>
      </c>
      <c r="X57" s="15">
        <v>0.14314531163488839</v>
      </c>
      <c r="Y57" s="15">
        <v>0.50815756235397025</v>
      </c>
      <c r="Z57" s="15">
        <v>0.36539406961888438</v>
      </c>
      <c r="AA57" s="15">
        <v>0.33420810643029308</v>
      </c>
      <c r="AB57" s="15">
        <v>84084.013304895765</v>
      </c>
      <c r="AC57" s="15">
        <v>32021155343.361118</v>
      </c>
      <c r="AD57" s="15">
        <v>0.51652051525904508</v>
      </c>
      <c r="AE57" s="15">
        <v>84084.013304895765</v>
      </c>
      <c r="AF57" s="15">
        <v>32021155343.361118</v>
      </c>
      <c r="AG57" s="15">
        <v>0.51652051525904508</v>
      </c>
      <c r="AH57" s="15">
        <v>80622.575469182542</v>
      </c>
      <c r="AI57" s="15">
        <v>30915982803.334068</v>
      </c>
      <c r="AJ57" s="15">
        <v>0.53320724140844722</v>
      </c>
    </row>
    <row r="58" spans="1:36" x14ac:dyDescent="0.3">
      <c r="A58" s="11" t="s">
        <v>79</v>
      </c>
      <c r="B58" s="16">
        <v>42</v>
      </c>
      <c r="C58" s="16" t="str">
        <f t="shared" si="1"/>
        <v>stateless</v>
      </c>
      <c r="D58" s="16" t="b">
        <f t="shared" si="2"/>
        <v>1</v>
      </c>
      <c r="E58" s="17" t="b">
        <f t="shared" si="0"/>
        <v>0</v>
      </c>
      <c r="F58" s="16" t="str">
        <f t="shared" si="3"/>
        <v>na</v>
      </c>
      <c r="G58" s="18" t="s">
        <v>601</v>
      </c>
      <c r="H58" s="16">
        <f t="shared" si="4"/>
        <v>100</v>
      </c>
      <c r="I58" s="16">
        <f t="shared" si="5"/>
        <v>6</v>
      </c>
      <c r="J58" s="15">
        <v>23212.738765843758</v>
      </c>
      <c r="K58" s="15">
        <v>23499.217688279641</v>
      </c>
      <c r="L58" s="15"/>
      <c r="M58" s="15"/>
      <c r="N58" s="15"/>
      <c r="O58" s="15">
        <v>23355.9782270617</v>
      </c>
      <c r="P58" s="15">
        <v>1295809082.14924</v>
      </c>
      <c r="Q58" s="15">
        <v>1325250901.9947729</v>
      </c>
      <c r="R58" s="15"/>
      <c r="S58" s="15"/>
      <c r="T58" s="15"/>
      <c r="U58" s="15">
        <v>1310529992.0720069</v>
      </c>
      <c r="V58" s="15">
        <v>0.31337605818634218</v>
      </c>
      <c r="W58" s="15">
        <v>0.28115334236761419</v>
      </c>
      <c r="X58" s="15"/>
      <c r="Y58" s="15"/>
      <c r="Z58" s="15"/>
      <c r="AA58" s="15">
        <v>0.29726470027697821</v>
      </c>
      <c r="AB58" s="15">
        <v>27996.358357565099</v>
      </c>
      <c r="AC58" s="15">
        <v>2055091758.5541191</v>
      </c>
      <c r="AD58" s="15">
        <v>0.21590905493797319</v>
      </c>
      <c r="AE58" s="15">
        <v>27996.358357565099</v>
      </c>
      <c r="AF58" s="15">
        <v>2055091758.5541191</v>
      </c>
      <c r="AG58" s="15">
        <v>0.21590905493797319</v>
      </c>
      <c r="AH58" s="15">
        <v>27996.358357565099</v>
      </c>
      <c r="AI58" s="15">
        <v>2055091758.5541191</v>
      </c>
      <c r="AJ58" s="15">
        <v>0.21590905493797319</v>
      </c>
    </row>
    <row r="59" spans="1:36" x14ac:dyDescent="0.3">
      <c r="A59" s="11" t="s">
        <v>80</v>
      </c>
      <c r="B59" s="16">
        <v>42</v>
      </c>
      <c r="C59" s="16" t="str">
        <f t="shared" si="1"/>
        <v>stateless</v>
      </c>
      <c r="D59" s="16" t="b">
        <f t="shared" si="2"/>
        <v>1</v>
      </c>
      <c r="E59" s="17" t="b">
        <f t="shared" si="0"/>
        <v>0</v>
      </c>
      <c r="F59" s="16" t="str">
        <f t="shared" si="3"/>
        <v>na</v>
      </c>
      <c r="G59" s="18" t="s">
        <v>601</v>
      </c>
      <c r="H59" s="16">
        <f t="shared" si="4"/>
        <v>100</v>
      </c>
      <c r="I59" s="16">
        <f t="shared" si="5"/>
        <v>6</v>
      </c>
      <c r="J59" s="15">
        <v>22681.676702253451</v>
      </c>
      <c r="K59" s="15">
        <v>22373.888194046351</v>
      </c>
      <c r="L59" s="15">
        <v>24640.44031548862</v>
      </c>
      <c r="M59" s="15"/>
      <c r="N59" s="15"/>
      <c r="O59" s="15">
        <v>23232.00173726281</v>
      </c>
      <c r="P59" s="15">
        <v>1215535806.0811739</v>
      </c>
      <c r="Q59" s="15">
        <v>1216152868.5400691</v>
      </c>
      <c r="R59" s="15">
        <v>1474784610.283972</v>
      </c>
      <c r="S59" s="15"/>
      <c r="T59" s="15"/>
      <c r="U59" s="15">
        <v>1302157761.635072</v>
      </c>
      <c r="V59" s="15">
        <v>0.36115566774585761</v>
      </c>
      <c r="W59" s="15">
        <v>0.30525732197820182</v>
      </c>
      <c r="X59" s="15">
        <v>0.23780884519784209</v>
      </c>
      <c r="Y59" s="15"/>
      <c r="Z59" s="15"/>
      <c r="AA59" s="15">
        <v>0.30140727830730052</v>
      </c>
      <c r="AB59" s="15">
        <v>27028.505340598651</v>
      </c>
      <c r="AC59" s="15">
        <v>1964161119.9816101</v>
      </c>
      <c r="AD59" s="15">
        <v>0.25060234298053469</v>
      </c>
      <c r="AE59" s="15">
        <v>26357.398500773121</v>
      </c>
      <c r="AF59" s="15">
        <v>1905679915.993295</v>
      </c>
      <c r="AG59" s="15">
        <v>0.27291501214126568</v>
      </c>
      <c r="AH59" s="15">
        <v>26357.398500773121</v>
      </c>
      <c r="AI59" s="15">
        <v>1905679915.993295</v>
      </c>
      <c r="AJ59" s="15">
        <v>0.27291501214126568</v>
      </c>
    </row>
    <row r="60" spans="1:36" x14ac:dyDescent="0.3">
      <c r="A60" s="11" t="s">
        <v>81</v>
      </c>
      <c r="B60" s="16">
        <v>42</v>
      </c>
      <c r="C60" s="16" t="str">
        <f t="shared" si="1"/>
        <v>stateless</v>
      </c>
      <c r="D60" s="16" t="b">
        <f t="shared" si="2"/>
        <v>1</v>
      </c>
      <c r="E60" s="17" t="b">
        <f t="shared" si="0"/>
        <v>0</v>
      </c>
      <c r="F60" s="16" t="str">
        <f t="shared" si="3"/>
        <v>na</v>
      </c>
      <c r="G60" s="18" t="s">
        <v>601</v>
      </c>
      <c r="H60" s="16">
        <f t="shared" si="4"/>
        <v>100</v>
      </c>
      <c r="I60" s="16">
        <f t="shared" si="5"/>
        <v>6</v>
      </c>
      <c r="J60" s="15">
        <v>24855.44782924388</v>
      </c>
      <c r="K60" s="15">
        <v>22165.610938863781</v>
      </c>
      <c r="L60" s="15">
        <v>21681.3477767611</v>
      </c>
      <c r="M60" s="15">
        <v>19391.63778658853</v>
      </c>
      <c r="N60" s="15">
        <v>26179.68438691787</v>
      </c>
      <c r="O60" s="15">
        <v>22854.74574367503</v>
      </c>
      <c r="P60" s="15">
        <v>1488442016.1040809</v>
      </c>
      <c r="Q60" s="15">
        <v>1263693323.0605719</v>
      </c>
      <c r="R60" s="15">
        <v>1001736232.10861</v>
      </c>
      <c r="S60" s="15">
        <v>915405162.30197728</v>
      </c>
      <c r="T60" s="15">
        <v>1768231581.035429</v>
      </c>
      <c r="U60" s="15">
        <v>1287501662.9221339</v>
      </c>
      <c r="V60" s="15">
        <v>0.36183607328082501</v>
      </c>
      <c r="W60" s="15">
        <v>0.23421046381040919</v>
      </c>
      <c r="X60" s="15">
        <v>0.35535074989175591</v>
      </c>
      <c r="Y60" s="15">
        <v>0.36845052248357762</v>
      </c>
      <c r="Z60" s="15">
        <v>0.2173985692649818</v>
      </c>
      <c r="AA60" s="15">
        <v>0.30744927574630992</v>
      </c>
      <c r="AB60" s="15">
        <v>26502.28399192281</v>
      </c>
      <c r="AC60" s="15">
        <v>1989118993.0441151</v>
      </c>
      <c r="AD60" s="15">
        <v>0.2410800225318919</v>
      </c>
      <c r="AE60" s="15">
        <v>26502.28399192281</v>
      </c>
      <c r="AF60" s="15">
        <v>1989118993.0441151</v>
      </c>
      <c r="AG60" s="15">
        <v>0.2410800225318919</v>
      </c>
      <c r="AH60" s="15">
        <v>26502.28399192281</v>
      </c>
      <c r="AI60" s="15">
        <v>1989118993.0441151</v>
      </c>
      <c r="AJ60" s="15">
        <v>0.2410800225318919</v>
      </c>
    </row>
    <row r="61" spans="1:36" x14ac:dyDescent="0.3">
      <c r="A61" s="11" t="s">
        <v>82</v>
      </c>
      <c r="B61" s="16">
        <v>42</v>
      </c>
      <c r="C61" s="16" t="str">
        <f t="shared" si="1"/>
        <v>stateless</v>
      </c>
      <c r="D61" s="16" t="b">
        <f t="shared" si="2"/>
        <v>1</v>
      </c>
      <c r="E61" s="17" t="b">
        <f t="shared" si="0"/>
        <v>0</v>
      </c>
      <c r="F61" s="16" t="str">
        <f t="shared" si="3"/>
        <v>5</v>
      </c>
      <c r="G61" s="18" t="s">
        <v>601</v>
      </c>
      <c r="H61" s="16">
        <f t="shared" si="4"/>
        <v>100</v>
      </c>
      <c r="I61" s="16">
        <f t="shared" si="5"/>
        <v>6</v>
      </c>
      <c r="J61" s="15">
        <v>25769.31610693557</v>
      </c>
      <c r="K61" s="15">
        <v>26290.613908832762</v>
      </c>
      <c r="L61" s="15"/>
      <c r="M61" s="15"/>
      <c r="N61" s="15"/>
      <c r="O61" s="15">
        <v>26029.96500788417</v>
      </c>
      <c r="P61" s="15">
        <v>1451122431.7597761</v>
      </c>
      <c r="Q61" s="15">
        <v>1617485191.2311251</v>
      </c>
      <c r="R61" s="15"/>
      <c r="S61" s="15"/>
      <c r="T61" s="15"/>
      <c r="U61" s="15">
        <v>1534303811.49545</v>
      </c>
      <c r="V61" s="15">
        <v>0.23107854553965509</v>
      </c>
      <c r="W61" s="15">
        <v>0.1226387231759378</v>
      </c>
      <c r="X61" s="15"/>
      <c r="Y61" s="15"/>
      <c r="Z61" s="15"/>
      <c r="AA61" s="15">
        <v>0.1768586343577965</v>
      </c>
      <c r="AB61" s="15">
        <v>29080.486832645409</v>
      </c>
      <c r="AC61" s="15">
        <v>2095124723.0974131</v>
      </c>
      <c r="AD61" s="15">
        <v>0.20063504837757001</v>
      </c>
      <c r="AE61" s="15">
        <v>29080.486832645409</v>
      </c>
      <c r="AF61" s="15">
        <v>2095124723.0974131</v>
      </c>
      <c r="AG61" s="15">
        <v>0.20063504837757001</v>
      </c>
      <c r="AH61" s="15">
        <v>29080.486832645409</v>
      </c>
      <c r="AI61" s="15">
        <v>2095124723.0974131</v>
      </c>
      <c r="AJ61" s="15">
        <v>0.20063504837757001</v>
      </c>
    </row>
    <row r="62" spans="1:36" x14ac:dyDescent="0.3">
      <c r="A62" s="11" t="s">
        <v>83</v>
      </c>
      <c r="B62" s="16">
        <v>42</v>
      </c>
      <c r="C62" s="16" t="str">
        <f t="shared" si="1"/>
        <v>stateless</v>
      </c>
      <c r="D62" s="16" t="b">
        <f t="shared" si="2"/>
        <v>1</v>
      </c>
      <c r="E62" s="17" t="b">
        <f t="shared" si="0"/>
        <v>0</v>
      </c>
      <c r="F62" s="16" t="str">
        <f t="shared" si="3"/>
        <v>5</v>
      </c>
      <c r="G62" s="18" t="s">
        <v>601</v>
      </c>
      <c r="H62" s="16">
        <f t="shared" si="4"/>
        <v>100</v>
      </c>
      <c r="I62" s="16">
        <f t="shared" si="5"/>
        <v>6</v>
      </c>
      <c r="J62" s="15">
        <v>25280.574494820641</v>
      </c>
      <c r="K62" s="15">
        <v>23611.423236203951</v>
      </c>
      <c r="L62" s="15">
        <v>26526.370176167042</v>
      </c>
      <c r="M62" s="15"/>
      <c r="N62" s="15"/>
      <c r="O62" s="15">
        <v>25139.455969063871</v>
      </c>
      <c r="P62" s="15">
        <v>1396115979.986444</v>
      </c>
      <c r="Q62" s="15">
        <v>1284522110.7763629</v>
      </c>
      <c r="R62" s="15">
        <v>1686519662.7136841</v>
      </c>
      <c r="S62" s="15"/>
      <c r="T62" s="15"/>
      <c r="U62" s="15">
        <v>1455719251.1588299</v>
      </c>
      <c r="V62" s="15">
        <v>0.26624886200660741</v>
      </c>
      <c r="W62" s="15">
        <v>0.26620052930493859</v>
      </c>
      <c r="X62" s="15">
        <v>0.128380944338188</v>
      </c>
      <c r="Y62" s="15"/>
      <c r="Z62" s="15"/>
      <c r="AA62" s="15">
        <v>0.22027677854991129</v>
      </c>
      <c r="AB62" s="15">
        <v>28305.228367736228</v>
      </c>
      <c r="AC62" s="15">
        <v>2089838130.0217969</v>
      </c>
      <c r="AD62" s="15">
        <v>0.20265207255352949</v>
      </c>
      <c r="AE62" s="15">
        <v>28305.228367736228</v>
      </c>
      <c r="AF62" s="15">
        <v>2089838130.0217969</v>
      </c>
      <c r="AG62" s="15">
        <v>0.20265207255352949</v>
      </c>
      <c r="AH62" s="15">
        <v>28448.023353030199</v>
      </c>
      <c r="AI62" s="15">
        <v>2095106687.0119629</v>
      </c>
      <c r="AJ62" s="15">
        <v>0.2006419297886928</v>
      </c>
    </row>
    <row r="63" spans="1:36" x14ac:dyDescent="0.3">
      <c r="A63" s="11" t="s">
        <v>84</v>
      </c>
      <c r="B63" s="16">
        <v>42</v>
      </c>
      <c r="C63" s="16" t="str">
        <f t="shared" si="1"/>
        <v>stateless</v>
      </c>
      <c r="D63" s="16" t="b">
        <f t="shared" si="2"/>
        <v>1</v>
      </c>
      <c r="E63" s="17" t="b">
        <f t="shared" si="0"/>
        <v>0</v>
      </c>
      <c r="F63" s="16" t="str">
        <f t="shared" si="3"/>
        <v>5</v>
      </c>
      <c r="G63" s="18" t="s">
        <v>601</v>
      </c>
      <c r="H63" s="16">
        <f t="shared" si="4"/>
        <v>100</v>
      </c>
      <c r="I63" s="16">
        <f t="shared" si="5"/>
        <v>6</v>
      </c>
      <c r="J63" s="15">
        <v>26958.61592795447</v>
      </c>
      <c r="K63" s="15">
        <v>23703.504604366241</v>
      </c>
      <c r="L63" s="15">
        <v>24418.613421339611</v>
      </c>
      <c r="M63" s="15">
        <v>22105.01861718962</v>
      </c>
      <c r="N63" s="15">
        <v>27938.615173448761</v>
      </c>
      <c r="O63" s="15">
        <v>25024.873548859741</v>
      </c>
      <c r="P63" s="15">
        <v>1594914552.265945</v>
      </c>
      <c r="Q63" s="15">
        <v>1347978489.113941</v>
      </c>
      <c r="R63" s="15">
        <v>1300244719.7299249</v>
      </c>
      <c r="S63" s="15">
        <v>1144121570.915211</v>
      </c>
      <c r="T63" s="15">
        <v>1935390271.597688</v>
      </c>
      <c r="U63" s="15">
        <v>1464529920.7245419</v>
      </c>
      <c r="V63" s="15">
        <v>0.31618637310462872</v>
      </c>
      <c r="W63" s="15">
        <v>0.18313422795331871</v>
      </c>
      <c r="X63" s="15">
        <v>0.1632510069375015</v>
      </c>
      <c r="Y63" s="15">
        <v>0.21065620985824629</v>
      </c>
      <c r="Z63" s="15">
        <v>0.14341582187099411</v>
      </c>
      <c r="AA63" s="15">
        <v>0.20332872794493789</v>
      </c>
      <c r="AB63" s="15">
        <v>28739.88511644012</v>
      </c>
      <c r="AC63" s="15">
        <v>2175513116.3949962</v>
      </c>
      <c r="AD63" s="15">
        <v>0.16996400363693709</v>
      </c>
      <c r="AE63" s="15">
        <v>28739.88511644012</v>
      </c>
      <c r="AF63" s="15">
        <v>2175513116.3949962</v>
      </c>
      <c r="AG63" s="15">
        <v>0.16996400363693709</v>
      </c>
      <c r="AH63" s="15">
        <v>28378.512871124069</v>
      </c>
      <c r="AI63" s="15">
        <v>2116144051.0655639</v>
      </c>
      <c r="AJ63" s="15">
        <v>0.19261542362723191</v>
      </c>
    </row>
    <row r="64" spans="1:36" x14ac:dyDescent="0.3">
      <c r="A64" s="11" t="s">
        <v>85</v>
      </c>
      <c r="B64" s="16">
        <v>42</v>
      </c>
      <c r="C64" s="16" t="str">
        <f t="shared" si="1"/>
        <v>stateless</v>
      </c>
      <c r="D64" s="16" t="b">
        <f t="shared" si="2"/>
        <v>1</v>
      </c>
      <c r="E64" s="17" t="b">
        <f t="shared" si="0"/>
        <v>0</v>
      </c>
      <c r="F64" s="16" t="str">
        <f t="shared" si="3"/>
        <v>10</v>
      </c>
      <c r="G64" s="18" t="s">
        <v>601</v>
      </c>
      <c r="H64" s="16">
        <f t="shared" si="4"/>
        <v>100</v>
      </c>
      <c r="I64" s="16">
        <f t="shared" si="5"/>
        <v>6</v>
      </c>
      <c r="J64" s="15">
        <v>24672.14578127936</v>
      </c>
      <c r="K64" s="15">
        <v>25699.875264823389</v>
      </c>
      <c r="L64" s="15"/>
      <c r="M64" s="15"/>
      <c r="N64" s="15"/>
      <c r="O64" s="15">
        <v>25186.010523051369</v>
      </c>
      <c r="P64" s="15">
        <v>1304441287.1921771</v>
      </c>
      <c r="Q64" s="15">
        <v>1531452337.3743529</v>
      </c>
      <c r="R64" s="15"/>
      <c r="S64" s="15"/>
      <c r="T64" s="15"/>
      <c r="U64" s="15">
        <v>1417946812.2832651</v>
      </c>
      <c r="V64" s="15">
        <v>0.30880202121224198</v>
      </c>
      <c r="W64" s="15">
        <v>0.16930492755159771</v>
      </c>
      <c r="X64" s="15"/>
      <c r="Y64" s="15"/>
      <c r="Z64" s="15"/>
      <c r="AA64" s="15">
        <v>0.23905347438191979</v>
      </c>
      <c r="AB64" s="15">
        <v>28697.830490253131</v>
      </c>
      <c r="AC64" s="15">
        <v>2075439811.124543</v>
      </c>
      <c r="AD64" s="15">
        <v>0.20814554574004801</v>
      </c>
      <c r="AE64" s="15">
        <v>28697.830490253131</v>
      </c>
      <c r="AF64" s="15">
        <v>2075439811.124543</v>
      </c>
      <c r="AG64" s="15">
        <v>0.20814554574004801</v>
      </c>
      <c r="AH64" s="15">
        <v>28697.830490253131</v>
      </c>
      <c r="AI64" s="15">
        <v>2075439811.124543</v>
      </c>
      <c r="AJ64" s="15">
        <v>0.20814554574004801</v>
      </c>
    </row>
    <row r="65" spans="1:36" x14ac:dyDescent="0.3">
      <c r="A65" s="11" t="s">
        <v>86</v>
      </c>
      <c r="B65" s="16">
        <v>42</v>
      </c>
      <c r="C65" s="16" t="str">
        <f t="shared" si="1"/>
        <v>stateless</v>
      </c>
      <c r="D65" s="16" t="b">
        <f t="shared" si="2"/>
        <v>1</v>
      </c>
      <c r="E65" s="17" t="b">
        <f t="shared" si="0"/>
        <v>0</v>
      </c>
      <c r="F65" s="16" t="str">
        <f t="shared" si="3"/>
        <v>10</v>
      </c>
      <c r="G65" s="18" t="s">
        <v>601</v>
      </c>
      <c r="H65" s="16">
        <f t="shared" si="4"/>
        <v>100</v>
      </c>
      <c r="I65" s="16">
        <f t="shared" si="5"/>
        <v>6</v>
      </c>
      <c r="J65" s="15">
        <v>24580.11633939208</v>
      </c>
      <c r="K65" s="15">
        <v>22254.720831268911</v>
      </c>
      <c r="L65" s="15">
        <v>26191.298886458881</v>
      </c>
      <c r="M65" s="15"/>
      <c r="N65" s="15"/>
      <c r="O65" s="15">
        <v>24342.04535237329</v>
      </c>
      <c r="P65" s="15">
        <v>1340862868.8322079</v>
      </c>
      <c r="Q65" s="15">
        <v>1140841444.4266601</v>
      </c>
      <c r="R65" s="15">
        <v>1596266153.556752</v>
      </c>
      <c r="S65" s="15"/>
      <c r="T65" s="15"/>
      <c r="U65" s="15">
        <v>1359323488.93854</v>
      </c>
      <c r="V65" s="15">
        <v>0.2952880204778755</v>
      </c>
      <c r="W65" s="15">
        <v>0.34827992368204452</v>
      </c>
      <c r="X65" s="15">
        <v>0.17502533287437161</v>
      </c>
      <c r="Y65" s="15"/>
      <c r="Z65" s="15"/>
      <c r="AA65" s="15">
        <v>0.27286442567809721</v>
      </c>
      <c r="AB65" s="15">
        <v>27572.771042369532</v>
      </c>
      <c r="AC65" s="15">
        <v>1975254013.057498</v>
      </c>
      <c r="AD65" s="15">
        <v>0.24637000786501451</v>
      </c>
      <c r="AE65" s="15">
        <v>27572.771042369532</v>
      </c>
      <c r="AF65" s="15">
        <v>1975254013.057498</v>
      </c>
      <c r="AG65" s="15">
        <v>0.24637000786501451</v>
      </c>
      <c r="AH65" s="15">
        <v>27572.771042369532</v>
      </c>
      <c r="AI65" s="15">
        <v>1975254013.057498</v>
      </c>
      <c r="AJ65" s="15">
        <v>0.24637000786501451</v>
      </c>
    </row>
    <row r="66" spans="1:36" x14ac:dyDescent="0.3">
      <c r="A66" s="11" t="s">
        <v>87</v>
      </c>
      <c r="B66" s="16">
        <v>42</v>
      </c>
      <c r="C66" s="16" t="str">
        <f t="shared" si="1"/>
        <v>stateless</v>
      </c>
      <c r="D66" s="16" t="b">
        <f t="shared" si="2"/>
        <v>1</v>
      </c>
      <c r="E66" s="17" t="b">
        <f t="shared" si="0"/>
        <v>0</v>
      </c>
      <c r="F66" s="16" t="str">
        <f t="shared" si="3"/>
        <v>10</v>
      </c>
      <c r="G66" s="18" t="s">
        <v>601</v>
      </c>
      <c r="H66" s="16">
        <f t="shared" si="4"/>
        <v>100</v>
      </c>
      <c r="I66" s="16">
        <f t="shared" si="5"/>
        <v>6</v>
      </c>
      <c r="J66" s="15">
        <v>25891.366597640132</v>
      </c>
      <c r="K66" s="15">
        <v>24134.148831230879</v>
      </c>
      <c r="L66" s="15">
        <v>21568.08735658005</v>
      </c>
      <c r="M66" s="15">
        <v>21519.971488978561</v>
      </c>
      <c r="N66" s="15">
        <v>27078.642600711421</v>
      </c>
      <c r="O66" s="15">
        <v>24038.443375028201</v>
      </c>
      <c r="P66" s="15">
        <v>1582906702.306474</v>
      </c>
      <c r="Q66" s="15">
        <v>1248519813.479933</v>
      </c>
      <c r="R66" s="15">
        <v>1073251193.2320859</v>
      </c>
      <c r="S66" s="15">
        <v>1124374643.2889891</v>
      </c>
      <c r="T66" s="15">
        <v>1773757402.8464301</v>
      </c>
      <c r="U66" s="15">
        <v>1360561951.030782</v>
      </c>
      <c r="V66" s="15">
        <v>0.3213346936966851</v>
      </c>
      <c r="W66" s="15">
        <v>0.2434055071425868</v>
      </c>
      <c r="X66" s="15">
        <v>0.30932858898545951</v>
      </c>
      <c r="Y66" s="15">
        <v>0.2242798623549547</v>
      </c>
      <c r="Z66" s="15">
        <v>0.21495289636689729</v>
      </c>
      <c r="AA66" s="15">
        <v>0.26266030970931659</v>
      </c>
      <c r="AB66" s="15">
        <v>26776.311663300869</v>
      </c>
      <c r="AC66" s="15">
        <v>1956339524.211772</v>
      </c>
      <c r="AD66" s="15">
        <v>0.25358656127324009</v>
      </c>
      <c r="AE66" s="15">
        <v>27394.727834802401</v>
      </c>
      <c r="AF66" s="15">
        <v>2000125799.415241</v>
      </c>
      <c r="AG66" s="15">
        <v>0.23688053257056621</v>
      </c>
      <c r="AH66" s="15">
        <v>27313.240226391521</v>
      </c>
      <c r="AI66" s="15">
        <v>1992720642.7561941</v>
      </c>
      <c r="AJ66" s="15">
        <v>0.23970586446095801</v>
      </c>
    </row>
    <row r="67" spans="1:36" x14ac:dyDescent="0.3">
      <c r="A67" s="11" t="s">
        <v>88</v>
      </c>
      <c r="B67" s="16">
        <v>42</v>
      </c>
      <c r="C67" s="16" t="str">
        <f t="shared" si="1"/>
        <v>stateless</v>
      </c>
      <c r="D67" s="16" t="b">
        <f t="shared" si="2"/>
        <v>1</v>
      </c>
      <c r="E67" s="17" t="b">
        <f t="shared" si="0"/>
        <v>1</v>
      </c>
      <c r="F67" s="16" t="str">
        <f t="shared" si="3"/>
        <v>na</v>
      </c>
      <c r="G67" s="18" t="s">
        <v>601</v>
      </c>
      <c r="H67" s="16">
        <f t="shared" si="4"/>
        <v>100</v>
      </c>
      <c r="I67" s="16">
        <f t="shared" si="5"/>
        <v>6</v>
      </c>
      <c r="J67" s="15">
        <v>23269.230095120762</v>
      </c>
      <c r="K67" s="15">
        <v>23526.417855536019</v>
      </c>
      <c r="L67" s="15"/>
      <c r="M67" s="15"/>
      <c r="N67" s="15"/>
      <c r="O67" s="15">
        <v>23397.823975328389</v>
      </c>
      <c r="P67" s="15">
        <v>1300668182.0344951</v>
      </c>
      <c r="Q67" s="15">
        <v>1326098584.490942</v>
      </c>
      <c r="R67" s="15"/>
      <c r="S67" s="15"/>
      <c r="T67" s="15"/>
      <c r="U67" s="15">
        <v>1313383383.2627189</v>
      </c>
      <c r="V67" s="15">
        <v>0.31080131599411542</v>
      </c>
      <c r="W67" s="15">
        <v>0.28069353982894979</v>
      </c>
      <c r="X67" s="15"/>
      <c r="Y67" s="15"/>
      <c r="Z67" s="15"/>
      <c r="AA67" s="15">
        <v>0.29574742791153258</v>
      </c>
      <c r="AB67" s="15">
        <v>28042.575434545281</v>
      </c>
      <c r="AC67" s="15">
        <v>2061003828.5479431</v>
      </c>
      <c r="AD67" s="15">
        <v>0.21365338896615729</v>
      </c>
      <c r="AE67" s="15">
        <v>28042.575434545281</v>
      </c>
      <c r="AF67" s="15">
        <v>2061003828.5479431</v>
      </c>
      <c r="AG67" s="15">
        <v>0.21365338896615729</v>
      </c>
      <c r="AH67" s="15">
        <v>28042.575434545281</v>
      </c>
      <c r="AI67" s="15">
        <v>2061003828.5479431</v>
      </c>
      <c r="AJ67" s="15">
        <v>0.21365338896615729</v>
      </c>
    </row>
    <row r="68" spans="1:36" x14ac:dyDescent="0.3">
      <c r="A68" s="11" t="s">
        <v>89</v>
      </c>
      <c r="B68" s="16">
        <v>42</v>
      </c>
      <c r="C68" s="16" t="str">
        <f t="shared" si="1"/>
        <v>stateless</v>
      </c>
      <c r="D68" s="16" t="b">
        <f t="shared" si="2"/>
        <v>1</v>
      </c>
      <c r="E68" s="17" t="b">
        <f t="shared" ref="E68:E131" si="6">VALUE(MID(A68, SEARCH("NORM=",A68)+5, SEARCH("|",A68 &amp; "|", SEARCH("NORM=",A68)) - SEARCH("NORM=",A68) - 5))=1</f>
        <v>1</v>
      </c>
      <c r="F68" s="16" t="str">
        <f t="shared" si="3"/>
        <v>na</v>
      </c>
      <c r="G68" s="18" t="s">
        <v>601</v>
      </c>
      <c r="H68" s="16">
        <f t="shared" si="4"/>
        <v>100</v>
      </c>
      <c r="I68" s="16">
        <f t="shared" si="5"/>
        <v>6</v>
      </c>
      <c r="J68" s="15">
        <v>22705.53811135115</v>
      </c>
      <c r="K68" s="15">
        <v>22356.035031932472</v>
      </c>
      <c r="L68" s="15">
        <v>24625.2278058704</v>
      </c>
      <c r="M68" s="15"/>
      <c r="N68" s="15"/>
      <c r="O68" s="15">
        <v>23228.933649718001</v>
      </c>
      <c r="P68" s="15">
        <v>1216208748.729424</v>
      </c>
      <c r="Q68" s="15">
        <v>1215562442.593873</v>
      </c>
      <c r="R68" s="15">
        <v>1472002254.9134109</v>
      </c>
      <c r="S68" s="15"/>
      <c r="T68" s="15"/>
      <c r="U68" s="15">
        <v>1301257815.412236</v>
      </c>
      <c r="V68" s="15">
        <v>0.36080199194740259</v>
      </c>
      <c r="W68" s="15">
        <v>0.30559461025309292</v>
      </c>
      <c r="X68" s="15">
        <v>0.239246808842275</v>
      </c>
      <c r="Y68" s="15"/>
      <c r="Z68" s="15"/>
      <c r="AA68" s="15">
        <v>0.30188113701425678</v>
      </c>
      <c r="AB68" s="15">
        <v>27020.574620399369</v>
      </c>
      <c r="AC68" s="15">
        <v>1964696312.2966599</v>
      </c>
      <c r="AD68" s="15">
        <v>0.25039814798712351</v>
      </c>
      <c r="AE68" s="15">
        <v>27020.574620399369</v>
      </c>
      <c r="AF68" s="15">
        <v>1964696312.2966599</v>
      </c>
      <c r="AG68" s="15">
        <v>0.25039814798712351</v>
      </c>
      <c r="AH68" s="15">
        <v>26387.329628603471</v>
      </c>
      <c r="AI68" s="15">
        <v>1905756188.6240721</v>
      </c>
      <c r="AJ68" s="15">
        <v>0.27288591140700452</v>
      </c>
    </row>
    <row r="69" spans="1:36" x14ac:dyDescent="0.3">
      <c r="A69" s="11" t="s">
        <v>90</v>
      </c>
      <c r="B69" s="16">
        <v>42</v>
      </c>
      <c r="C69" s="16" t="str">
        <f t="shared" ref="C69:C132" si="7">MID(A69, SEARCH("FS=",A69)+3, SEARCH("|",A69)-SEARCH("FS=",A69)-3)</f>
        <v>stateless</v>
      </c>
      <c r="D69" s="16" t="b">
        <f t="shared" ref="D69:D132" si="8">VALUE(MID(A69, SEARCH("OUT=",A69)+4, SEARCH("|",A69 &amp; "|", SEARCH("OUT=",A69)) - SEARCH("OUT=",A69) - 4))=1</f>
        <v>1</v>
      </c>
      <c r="E69" s="17" t="b">
        <f t="shared" si="6"/>
        <v>1</v>
      </c>
      <c r="F69" s="16" t="str">
        <f t="shared" ref="F69:F132" si="9">MID(A69, SEARCH("PCA=",A69)+4, SEARCH("|",A69 &amp; "|", SEARCH("PCA=",A69)) - SEARCH("PCA=",A69) - 4)</f>
        <v>na</v>
      </c>
      <c r="G69" s="18" t="s">
        <v>601</v>
      </c>
      <c r="H69" s="16">
        <f t="shared" ref="H69:H132" si="10">VALUE(MID(A69, SEARCH("N_ESTIMATORS=",A69)+13, SEARCH("|",A69 &amp; "|", SEARCH("N_ESTIMATORS=",A69)) - SEARCH("N_ESTIMATORS=",A69) - 13))</f>
        <v>100</v>
      </c>
      <c r="I69" s="16">
        <f t="shared" ref="I69:I132" si="11">VALUE(MID(A69, SEARCH("MAX_DEPTH=",A69)+10, SEARCH("|",A69 &amp; "|", SEARCH("MAX_DEPTH=",A69)) - SEARCH("MAX_DEPTH=",A69) - 10))</f>
        <v>6</v>
      </c>
      <c r="J69" s="15">
        <v>24859.517126080729</v>
      </c>
      <c r="K69" s="15">
        <v>22226.86765960557</v>
      </c>
      <c r="L69" s="15">
        <v>21685.530534549169</v>
      </c>
      <c r="M69" s="15">
        <v>19349.646666832839</v>
      </c>
      <c r="N69" s="15">
        <v>26155.83665349181</v>
      </c>
      <c r="O69" s="15">
        <v>22855.479728112019</v>
      </c>
      <c r="P69" s="15">
        <v>1488343396.6017931</v>
      </c>
      <c r="Q69" s="15">
        <v>1266337381.272511</v>
      </c>
      <c r="R69" s="15">
        <v>1003867962.052838</v>
      </c>
      <c r="S69" s="15">
        <v>912210385.0842886</v>
      </c>
      <c r="T69" s="15">
        <v>1765649377.5509009</v>
      </c>
      <c r="U69" s="15">
        <v>1287281700.512466</v>
      </c>
      <c r="V69" s="15">
        <v>0.36187835602220852</v>
      </c>
      <c r="W69" s="15">
        <v>0.2326081825647702</v>
      </c>
      <c r="X69" s="15">
        <v>0.35397891360797928</v>
      </c>
      <c r="Y69" s="15">
        <v>0.37065463926782077</v>
      </c>
      <c r="Z69" s="15">
        <v>0.21854142643545371</v>
      </c>
      <c r="AA69" s="15">
        <v>0.30753230357964662</v>
      </c>
      <c r="AB69" s="15">
        <v>26532.19321967832</v>
      </c>
      <c r="AC69" s="15">
        <v>1991038730.469583</v>
      </c>
      <c r="AD69" s="15">
        <v>0.24034757410181989</v>
      </c>
      <c r="AE69" s="15">
        <v>26532.19321967832</v>
      </c>
      <c r="AF69" s="15">
        <v>1991038730.469583</v>
      </c>
      <c r="AG69" s="15">
        <v>0.24034757410181989</v>
      </c>
      <c r="AH69" s="15">
        <v>26532.19321967832</v>
      </c>
      <c r="AI69" s="15">
        <v>1991038730.469583</v>
      </c>
      <c r="AJ69" s="15">
        <v>0.24034757410181989</v>
      </c>
    </row>
    <row r="70" spans="1:36" x14ac:dyDescent="0.3">
      <c r="A70" s="11" t="s">
        <v>91</v>
      </c>
      <c r="B70" s="16">
        <v>42</v>
      </c>
      <c r="C70" s="16" t="str">
        <f t="shared" si="7"/>
        <v>stateless</v>
      </c>
      <c r="D70" s="16" t="b">
        <f t="shared" si="8"/>
        <v>1</v>
      </c>
      <c r="E70" s="17" t="b">
        <f t="shared" si="6"/>
        <v>1</v>
      </c>
      <c r="F70" s="16" t="str">
        <f t="shared" si="9"/>
        <v>5</v>
      </c>
      <c r="G70" s="18" t="s">
        <v>601</v>
      </c>
      <c r="H70" s="16">
        <f t="shared" si="10"/>
        <v>100</v>
      </c>
      <c r="I70" s="16">
        <f t="shared" si="11"/>
        <v>6</v>
      </c>
      <c r="J70" s="15">
        <v>24695.773851937382</v>
      </c>
      <c r="K70" s="15">
        <v>24946.36992288164</v>
      </c>
      <c r="L70" s="15"/>
      <c r="M70" s="15"/>
      <c r="N70" s="15"/>
      <c r="O70" s="15">
        <v>24821.071887409511</v>
      </c>
      <c r="P70" s="15">
        <v>1383092713.4902971</v>
      </c>
      <c r="Q70" s="15">
        <v>1500668990.0638199</v>
      </c>
      <c r="R70" s="15"/>
      <c r="S70" s="15"/>
      <c r="T70" s="15"/>
      <c r="U70" s="15">
        <v>1441880851.7770579</v>
      </c>
      <c r="V70" s="15">
        <v>0.26712616548779378</v>
      </c>
      <c r="W70" s="15">
        <v>0.1860025251850769</v>
      </c>
      <c r="X70" s="15"/>
      <c r="Y70" s="15"/>
      <c r="Z70" s="15"/>
      <c r="AA70" s="15">
        <v>0.2265643453364353</v>
      </c>
      <c r="AB70" s="15">
        <v>29112.69289358957</v>
      </c>
      <c r="AC70" s="15">
        <v>2222665741.4371772</v>
      </c>
      <c r="AD70" s="15">
        <v>0.15197359217351339</v>
      </c>
      <c r="AE70" s="15">
        <v>29112.69289358957</v>
      </c>
      <c r="AF70" s="15">
        <v>2222665741.4371772</v>
      </c>
      <c r="AG70" s="15">
        <v>0.15197359217351339</v>
      </c>
      <c r="AH70" s="15">
        <v>29112.69289358957</v>
      </c>
      <c r="AI70" s="15">
        <v>2222665741.4371772</v>
      </c>
      <c r="AJ70" s="15">
        <v>0.15197359217351339</v>
      </c>
    </row>
    <row r="71" spans="1:36" x14ac:dyDescent="0.3">
      <c r="A71" s="11" t="s">
        <v>92</v>
      </c>
      <c r="B71" s="16">
        <v>42</v>
      </c>
      <c r="C71" s="16" t="str">
        <f t="shared" si="7"/>
        <v>stateless</v>
      </c>
      <c r="D71" s="16" t="b">
        <f t="shared" si="8"/>
        <v>1</v>
      </c>
      <c r="E71" s="17" t="b">
        <f t="shared" si="6"/>
        <v>1</v>
      </c>
      <c r="F71" s="16" t="str">
        <f t="shared" si="9"/>
        <v>5</v>
      </c>
      <c r="G71" s="18" t="s">
        <v>601</v>
      </c>
      <c r="H71" s="16">
        <f t="shared" si="10"/>
        <v>100</v>
      </c>
      <c r="I71" s="16">
        <f t="shared" si="11"/>
        <v>6</v>
      </c>
      <c r="J71" s="15">
        <v>24870.71053002288</v>
      </c>
      <c r="K71" s="15">
        <v>23626.890247001909</v>
      </c>
      <c r="L71" s="15">
        <v>25650.790263147101</v>
      </c>
      <c r="M71" s="15"/>
      <c r="N71" s="15"/>
      <c r="O71" s="15">
        <v>24716.13034672397</v>
      </c>
      <c r="P71" s="15">
        <v>1422473813.2064371</v>
      </c>
      <c r="Q71" s="15">
        <v>1254380483.661998</v>
      </c>
      <c r="R71" s="15">
        <v>1665995618.5519331</v>
      </c>
      <c r="S71" s="15"/>
      <c r="T71" s="15"/>
      <c r="U71" s="15">
        <v>1447616638.4734559</v>
      </c>
      <c r="V71" s="15">
        <v>0.25239608014789849</v>
      </c>
      <c r="W71" s="15">
        <v>0.28341931428096429</v>
      </c>
      <c r="X71" s="15">
        <v>0.1389880830428997</v>
      </c>
      <c r="Y71" s="15"/>
      <c r="Z71" s="15"/>
      <c r="AA71" s="15">
        <v>0.2249344924905875</v>
      </c>
      <c r="AB71" s="15">
        <v>28968.01133819632</v>
      </c>
      <c r="AC71" s="15">
        <v>2173425772.2976651</v>
      </c>
      <c r="AD71" s="15">
        <v>0.1707604000017873</v>
      </c>
      <c r="AE71" s="15">
        <v>28968.01133819632</v>
      </c>
      <c r="AF71" s="15">
        <v>2173425772.2976651</v>
      </c>
      <c r="AG71" s="15">
        <v>0.1707604000017873</v>
      </c>
      <c r="AH71" s="15">
        <v>28968.01133819632</v>
      </c>
      <c r="AI71" s="15">
        <v>2173425772.2976651</v>
      </c>
      <c r="AJ71" s="15">
        <v>0.1707604000017873</v>
      </c>
    </row>
    <row r="72" spans="1:36" x14ac:dyDescent="0.3">
      <c r="A72" s="11" t="s">
        <v>93</v>
      </c>
      <c r="B72" s="16">
        <v>42</v>
      </c>
      <c r="C72" s="16" t="str">
        <f t="shared" si="7"/>
        <v>stateless</v>
      </c>
      <c r="D72" s="16" t="b">
        <f t="shared" si="8"/>
        <v>1</v>
      </c>
      <c r="E72" s="17" t="b">
        <f t="shared" si="6"/>
        <v>1</v>
      </c>
      <c r="F72" s="16" t="str">
        <f t="shared" si="9"/>
        <v>5</v>
      </c>
      <c r="G72" s="18" t="s">
        <v>601</v>
      </c>
      <c r="H72" s="16">
        <f t="shared" si="10"/>
        <v>100</v>
      </c>
      <c r="I72" s="16">
        <f t="shared" si="11"/>
        <v>6</v>
      </c>
      <c r="J72" s="15">
        <v>28317.046275860761</v>
      </c>
      <c r="K72" s="15">
        <v>23075.670683955941</v>
      </c>
      <c r="L72" s="15">
        <v>23002.16429188654</v>
      </c>
      <c r="M72" s="15">
        <v>21905.279117092119</v>
      </c>
      <c r="N72" s="15">
        <v>28624.77392861983</v>
      </c>
      <c r="O72" s="15">
        <v>24984.98685948304</v>
      </c>
      <c r="P72" s="15">
        <v>1750214193.9158399</v>
      </c>
      <c r="Q72" s="15">
        <v>1193260792.3894141</v>
      </c>
      <c r="R72" s="15">
        <v>1167535889.1804321</v>
      </c>
      <c r="S72" s="15">
        <v>1159519684.058398</v>
      </c>
      <c r="T72" s="15">
        <v>2001373812.202985</v>
      </c>
      <c r="U72" s="15">
        <v>1454380874.3494141</v>
      </c>
      <c r="V72" s="15">
        <v>0.24960223474982471</v>
      </c>
      <c r="W72" s="15">
        <v>0.27689209709204649</v>
      </c>
      <c r="X72" s="15">
        <v>0.2486533766974455</v>
      </c>
      <c r="Y72" s="15">
        <v>0.20003285889760281</v>
      </c>
      <c r="Z72" s="15">
        <v>0.1142121735273597</v>
      </c>
      <c r="AA72" s="15">
        <v>0.21787854819285579</v>
      </c>
      <c r="AB72" s="15">
        <v>28614.68483095671</v>
      </c>
      <c r="AC72" s="15">
        <v>2208160528.7245808</v>
      </c>
      <c r="AD72" s="15">
        <v>0.1575078491704601</v>
      </c>
      <c r="AE72" s="15">
        <v>28614.68483095671</v>
      </c>
      <c r="AF72" s="15">
        <v>2208160528.7245808</v>
      </c>
      <c r="AG72" s="15">
        <v>0.1575078491704601</v>
      </c>
      <c r="AH72" s="15">
        <v>28563.340910159041</v>
      </c>
      <c r="AI72" s="15">
        <v>2197842561.519978</v>
      </c>
      <c r="AJ72" s="15">
        <v>0.16144452237393231</v>
      </c>
    </row>
    <row r="73" spans="1:36" x14ac:dyDescent="0.3">
      <c r="A73" s="11" t="s">
        <v>94</v>
      </c>
      <c r="B73" s="16">
        <v>42</v>
      </c>
      <c r="C73" s="16" t="str">
        <f t="shared" si="7"/>
        <v>stateless</v>
      </c>
      <c r="D73" s="16" t="b">
        <f t="shared" si="8"/>
        <v>1</v>
      </c>
      <c r="E73" s="17" t="b">
        <f t="shared" si="6"/>
        <v>1</v>
      </c>
      <c r="F73" s="16" t="str">
        <f t="shared" si="9"/>
        <v>10</v>
      </c>
      <c r="G73" s="18" t="s">
        <v>601</v>
      </c>
      <c r="H73" s="16">
        <f t="shared" si="10"/>
        <v>100</v>
      </c>
      <c r="I73" s="16">
        <f t="shared" si="11"/>
        <v>6</v>
      </c>
      <c r="J73" s="15">
        <v>24673.519021089731</v>
      </c>
      <c r="K73" s="15">
        <v>24218.926764749231</v>
      </c>
      <c r="L73" s="15"/>
      <c r="M73" s="15"/>
      <c r="N73" s="15"/>
      <c r="O73" s="15">
        <v>24446.222892919479</v>
      </c>
      <c r="P73" s="15">
        <v>1389582706.6151071</v>
      </c>
      <c r="Q73" s="15">
        <v>1389734201.6405399</v>
      </c>
      <c r="R73" s="15"/>
      <c r="S73" s="15"/>
      <c r="T73" s="15"/>
      <c r="U73" s="15">
        <v>1389658454.1278241</v>
      </c>
      <c r="V73" s="15">
        <v>0.26368724479871392</v>
      </c>
      <c r="W73" s="15">
        <v>0.24617611326051039</v>
      </c>
      <c r="X73" s="15"/>
      <c r="Y73" s="15"/>
      <c r="Z73" s="15"/>
      <c r="AA73" s="15">
        <v>0.25493167902961211</v>
      </c>
      <c r="AB73" s="15">
        <v>28605.583336174681</v>
      </c>
      <c r="AC73" s="15">
        <v>2158011922.8325882</v>
      </c>
      <c r="AD73" s="15">
        <v>0.1766413343901472</v>
      </c>
      <c r="AE73" s="15">
        <v>28514.971242847289</v>
      </c>
      <c r="AF73" s="15">
        <v>2106762906.541513</v>
      </c>
      <c r="AG73" s="15">
        <v>0.1961946655005008</v>
      </c>
      <c r="AH73" s="15">
        <v>28514.971242847289</v>
      </c>
      <c r="AI73" s="15">
        <v>2106762906.541513</v>
      </c>
      <c r="AJ73" s="15">
        <v>0.1961946655005008</v>
      </c>
    </row>
    <row r="74" spans="1:36" x14ac:dyDescent="0.3">
      <c r="A74" s="11" t="s">
        <v>95</v>
      </c>
      <c r="B74" s="16">
        <v>42</v>
      </c>
      <c r="C74" s="16" t="str">
        <f t="shared" si="7"/>
        <v>stateless</v>
      </c>
      <c r="D74" s="16" t="b">
        <f t="shared" si="8"/>
        <v>1</v>
      </c>
      <c r="E74" s="17" t="b">
        <f t="shared" si="6"/>
        <v>1</v>
      </c>
      <c r="F74" s="16" t="str">
        <f t="shared" si="9"/>
        <v>10</v>
      </c>
      <c r="G74" s="18" t="s">
        <v>601</v>
      </c>
      <c r="H74" s="16">
        <f t="shared" si="10"/>
        <v>100</v>
      </c>
      <c r="I74" s="16">
        <f t="shared" si="11"/>
        <v>6</v>
      </c>
      <c r="J74" s="15">
        <v>24551.514718708149</v>
      </c>
      <c r="K74" s="15">
        <v>24442.9185142922</v>
      </c>
      <c r="L74" s="15">
        <v>24997.088964459112</v>
      </c>
      <c r="M74" s="15"/>
      <c r="N74" s="15"/>
      <c r="O74" s="15">
        <v>24663.840732486489</v>
      </c>
      <c r="P74" s="15">
        <v>1369753648.9351089</v>
      </c>
      <c r="Q74" s="15">
        <v>1324384989.4785841</v>
      </c>
      <c r="R74" s="15">
        <v>1578785509.2352631</v>
      </c>
      <c r="S74" s="15"/>
      <c r="T74" s="15"/>
      <c r="U74" s="15">
        <v>1424308049.2163191</v>
      </c>
      <c r="V74" s="15">
        <v>0.2801040077726944</v>
      </c>
      <c r="W74" s="15">
        <v>0.2434283566450286</v>
      </c>
      <c r="X74" s="15">
        <v>0.18405959617571979</v>
      </c>
      <c r="Y74" s="15"/>
      <c r="Z74" s="15"/>
      <c r="AA74" s="15">
        <v>0.2358639868644809</v>
      </c>
      <c r="AB74" s="15">
        <v>28893.43366223828</v>
      </c>
      <c r="AC74" s="15">
        <v>2106937058.315361</v>
      </c>
      <c r="AD74" s="15">
        <v>0.19612822037542429</v>
      </c>
      <c r="AE74" s="15">
        <v>28893.43366223828</v>
      </c>
      <c r="AF74" s="15">
        <v>2106937058.315361</v>
      </c>
      <c r="AG74" s="15">
        <v>0.19612822037542429</v>
      </c>
      <c r="AH74" s="15">
        <v>28234.755886504488</v>
      </c>
      <c r="AI74" s="15">
        <v>2169752472.5712409</v>
      </c>
      <c r="AJ74" s="15">
        <v>0.17216189511362309</v>
      </c>
    </row>
    <row r="75" spans="1:36" x14ac:dyDescent="0.3">
      <c r="A75" s="11" t="s">
        <v>96</v>
      </c>
      <c r="B75" s="16">
        <v>42</v>
      </c>
      <c r="C75" s="16" t="str">
        <f t="shared" si="7"/>
        <v>stateless</v>
      </c>
      <c r="D75" s="16" t="b">
        <f t="shared" si="8"/>
        <v>1</v>
      </c>
      <c r="E75" s="17" t="b">
        <f t="shared" si="6"/>
        <v>1</v>
      </c>
      <c r="F75" s="16" t="str">
        <f t="shared" si="9"/>
        <v>10</v>
      </c>
      <c r="G75" s="18" t="s">
        <v>601</v>
      </c>
      <c r="H75" s="16">
        <f t="shared" si="10"/>
        <v>100</v>
      </c>
      <c r="I75" s="16">
        <f t="shared" si="11"/>
        <v>6</v>
      </c>
      <c r="J75" s="15">
        <v>26796.90440951128</v>
      </c>
      <c r="K75" s="15">
        <v>23242.070090806621</v>
      </c>
      <c r="L75" s="15">
        <v>23578.039192012478</v>
      </c>
      <c r="M75" s="15">
        <v>22029.735002201109</v>
      </c>
      <c r="N75" s="15">
        <v>28386.816156090281</v>
      </c>
      <c r="O75" s="15">
        <v>24806.712970124361</v>
      </c>
      <c r="P75" s="15">
        <v>1657271359.8560171</v>
      </c>
      <c r="Q75" s="15">
        <v>1211135472.0152349</v>
      </c>
      <c r="R75" s="15">
        <v>1166398570.3471</v>
      </c>
      <c r="S75" s="15">
        <v>1134538490.9581289</v>
      </c>
      <c r="T75" s="15">
        <v>1955712173.531148</v>
      </c>
      <c r="U75" s="15">
        <v>1425011213.341526</v>
      </c>
      <c r="V75" s="15">
        <v>0.28945112594094619</v>
      </c>
      <c r="W75" s="15">
        <v>0.26606016313275122</v>
      </c>
      <c r="X75" s="15">
        <v>0.24938527768050031</v>
      </c>
      <c r="Y75" s="15">
        <v>0.21726769665025161</v>
      </c>
      <c r="Z75" s="15">
        <v>0.13442155341715839</v>
      </c>
      <c r="AA75" s="15">
        <v>0.23131716336432159</v>
      </c>
      <c r="AB75" s="15">
        <v>28806.827700186499</v>
      </c>
      <c r="AC75" s="15">
        <v>2188710184.3131018</v>
      </c>
      <c r="AD75" s="15">
        <v>0.1649288506259419</v>
      </c>
      <c r="AE75" s="15">
        <v>28806.827700186499</v>
      </c>
      <c r="AF75" s="15">
        <v>2188710184.3131018</v>
      </c>
      <c r="AG75" s="15">
        <v>0.1649288506259419</v>
      </c>
      <c r="AH75" s="15">
        <v>27247.16740298373</v>
      </c>
      <c r="AI75" s="15">
        <v>2100996051.403904</v>
      </c>
      <c r="AJ75" s="15">
        <v>0.19839492681538479</v>
      </c>
    </row>
    <row r="76" spans="1:36" x14ac:dyDescent="0.3">
      <c r="A76" s="11" t="s">
        <v>97</v>
      </c>
      <c r="B76" s="16">
        <v>42</v>
      </c>
      <c r="C76" s="16" t="str">
        <f t="shared" si="7"/>
        <v>na</v>
      </c>
      <c r="D76" s="16" t="b">
        <f t="shared" si="8"/>
        <v>0</v>
      </c>
      <c r="E76" s="17" t="b">
        <f t="shared" si="6"/>
        <v>0</v>
      </c>
      <c r="F76" s="16" t="str">
        <f t="shared" si="9"/>
        <v>na</v>
      </c>
      <c r="G76" s="18" t="s">
        <v>601</v>
      </c>
      <c r="H76" s="16">
        <f t="shared" si="10"/>
        <v>100</v>
      </c>
      <c r="I76" s="16">
        <f t="shared" si="11"/>
        <v>10</v>
      </c>
      <c r="J76" s="15">
        <v>57769.279068025549</v>
      </c>
      <c r="K76" s="15">
        <v>79115.683111308928</v>
      </c>
      <c r="L76" s="15"/>
      <c r="M76" s="15"/>
      <c r="N76" s="15"/>
      <c r="O76" s="15">
        <v>68442.481089667242</v>
      </c>
      <c r="P76" s="15">
        <v>11875395039.37529</v>
      </c>
      <c r="Q76" s="15">
        <v>45484139801.243042</v>
      </c>
      <c r="R76" s="15"/>
      <c r="S76" s="15"/>
      <c r="T76" s="15"/>
      <c r="U76" s="15">
        <v>28679767420.30917</v>
      </c>
      <c r="V76" s="15">
        <v>0.66917739842157375</v>
      </c>
      <c r="W76" s="15">
        <v>0.47847895730766909</v>
      </c>
      <c r="X76" s="15"/>
      <c r="Y76" s="15"/>
      <c r="Z76" s="15"/>
      <c r="AA76" s="15">
        <v>0.57382817786462148</v>
      </c>
      <c r="AB76" s="15">
        <v>77316.277848065307</v>
      </c>
      <c r="AC76" s="15">
        <v>29350968235.922699</v>
      </c>
      <c r="AD76" s="15">
        <v>0.55683700830944094</v>
      </c>
      <c r="AE76" s="15">
        <v>77316.277848065307</v>
      </c>
      <c r="AF76" s="15">
        <v>29350968235.922699</v>
      </c>
      <c r="AG76" s="15">
        <v>0.55683700830944094</v>
      </c>
      <c r="AH76" s="15">
        <v>77316.277848065307</v>
      </c>
      <c r="AI76" s="15">
        <v>29350968235.922699</v>
      </c>
      <c r="AJ76" s="15">
        <v>0.55683700830944094</v>
      </c>
    </row>
    <row r="77" spans="1:36" x14ac:dyDescent="0.3">
      <c r="A77" s="11" t="s">
        <v>98</v>
      </c>
      <c r="B77" s="16">
        <v>42</v>
      </c>
      <c r="C77" s="16" t="str">
        <f t="shared" si="7"/>
        <v>na</v>
      </c>
      <c r="D77" s="16" t="b">
        <f t="shared" si="8"/>
        <v>0</v>
      </c>
      <c r="E77" s="17" t="b">
        <f t="shared" si="6"/>
        <v>0</v>
      </c>
      <c r="F77" s="16" t="str">
        <f t="shared" si="9"/>
        <v>na</v>
      </c>
      <c r="G77" s="18" t="s">
        <v>601</v>
      </c>
      <c r="H77" s="16">
        <f t="shared" si="10"/>
        <v>100</v>
      </c>
      <c r="I77" s="16">
        <f t="shared" si="11"/>
        <v>10</v>
      </c>
      <c r="J77" s="15">
        <v>63314.090576639537</v>
      </c>
      <c r="K77" s="15">
        <v>64683.951830661943</v>
      </c>
      <c r="L77" s="15">
        <v>84266.777999564918</v>
      </c>
      <c r="M77" s="15"/>
      <c r="N77" s="15"/>
      <c r="O77" s="15">
        <v>70754.940135622135</v>
      </c>
      <c r="P77" s="15">
        <v>14549389295.19566</v>
      </c>
      <c r="Q77" s="15">
        <v>24007885951.507259</v>
      </c>
      <c r="R77" s="15">
        <v>51193477668.053574</v>
      </c>
      <c r="S77" s="15"/>
      <c r="T77" s="15"/>
      <c r="U77" s="15">
        <v>29916917638.252159</v>
      </c>
      <c r="V77" s="15">
        <v>0.65417297830113497</v>
      </c>
      <c r="W77" s="15">
        <v>0.55772098575735862</v>
      </c>
      <c r="X77" s="15">
        <v>0.42194100416585589</v>
      </c>
      <c r="Y77" s="15"/>
      <c r="Z77" s="15"/>
      <c r="AA77" s="15">
        <v>0.54461165607478312</v>
      </c>
      <c r="AB77" s="15">
        <v>75179.29945226993</v>
      </c>
      <c r="AC77" s="15">
        <v>27157027727.688869</v>
      </c>
      <c r="AD77" s="15">
        <v>0.58996277204591774</v>
      </c>
      <c r="AE77" s="15">
        <v>75179.29945226993</v>
      </c>
      <c r="AF77" s="15">
        <v>27157027727.688869</v>
      </c>
      <c r="AG77" s="15">
        <v>0.58996277204591774</v>
      </c>
      <c r="AH77" s="15">
        <v>75179.29945226993</v>
      </c>
      <c r="AI77" s="15">
        <v>27157027727.688869</v>
      </c>
      <c r="AJ77" s="15">
        <v>0.58996277204591774</v>
      </c>
    </row>
    <row r="78" spans="1:36" x14ac:dyDescent="0.3">
      <c r="A78" s="11" t="s">
        <v>99</v>
      </c>
      <c r="B78" s="16">
        <v>42</v>
      </c>
      <c r="C78" s="16" t="str">
        <f t="shared" si="7"/>
        <v>na</v>
      </c>
      <c r="D78" s="16" t="b">
        <f t="shared" si="8"/>
        <v>0</v>
      </c>
      <c r="E78" s="17" t="b">
        <f t="shared" si="6"/>
        <v>0</v>
      </c>
      <c r="F78" s="16" t="str">
        <f t="shared" si="9"/>
        <v>na</v>
      </c>
      <c r="G78" s="18" t="s">
        <v>601</v>
      </c>
      <c r="H78" s="16">
        <f t="shared" si="10"/>
        <v>100</v>
      </c>
      <c r="I78" s="16">
        <f t="shared" si="11"/>
        <v>10</v>
      </c>
      <c r="J78" s="15">
        <v>55401.256609889519</v>
      </c>
      <c r="K78" s="15">
        <v>50844.648720699799</v>
      </c>
      <c r="L78" s="15">
        <v>61892.823248421177</v>
      </c>
      <c r="M78" s="15">
        <v>65382.45641370464</v>
      </c>
      <c r="N78" s="15">
        <v>91759.581276177036</v>
      </c>
      <c r="O78" s="15">
        <v>65056.15325377843</v>
      </c>
      <c r="P78" s="15">
        <v>11240885923.57197</v>
      </c>
      <c r="Q78" s="15">
        <v>12585193367.393721</v>
      </c>
      <c r="R78" s="15">
        <v>17415613883.709019</v>
      </c>
      <c r="S78" s="15">
        <v>29799283190.615509</v>
      </c>
      <c r="T78" s="15">
        <v>66025143204.847427</v>
      </c>
      <c r="U78" s="15">
        <v>27413223914.027531</v>
      </c>
      <c r="V78" s="15">
        <v>0.7439481716532772</v>
      </c>
      <c r="W78" s="15">
        <v>0.62227058766855792</v>
      </c>
      <c r="X78" s="15">
        <v>0.60977135797816673</v>
      </c>
      <c r="Y78" s="15">
        <v>0.6132195588409266</v>
      </c>
      <c r="Z78" s="15">
        <v>0.39559559886624879</v>
      </c>
      <c r="AA78" s="15">
        <v>0.59696105500143548</v>
      </c>
      <c r="AB78" s="15">
        <v>73967.459472338174</v>
      </c>
      <c r="AC78" s="15">
        <v>29021529943.812031</v>
      </c>
      <c r="AD78" s="15">
        <v>0.56181111539632433</v>
      </c>
      <c r="AE78" s="15">
        <v>68064.575777357808</v>
      </c>
      <c r="AF78" s="15">
        <v>21225694037.189869</v>
      </c>
      <c r="AG78" s="15">
        <v>0.67951850873808795</v>
      </c>
      <c r="AH78" s="15">
        <v>68064.575777357808</v>
      </c>
      <c r="AI78" s="15">
        <v>21225694037.189869</v>
      </c>
      <c r="AJ78" s="15">
        <v>0.67951850873808795</v>
      </c>
    </row>
    <row r="79" spans="1:36" x14ac:dyDescent="0.3">
      <c r="A79" s="11" t="s">
        <v>100</v>
      </c>
      <c r="B79" s="16">
        <v>42</v>
      </c>
      <c r="C79" s="16" t="str">
        <f t="shared" si="7"/>
        <v>na</v>
      </c>
      <c r="D79" s="16" t="b">
        <f t="shared" si="8"/>
        <v>0</v>
      </c>
      <c r="E79" s="17" t="b">
        <f t="shared" si="6"/>
        <v>0</v>
      </c>
      <c r="F79" s="16" t="str">
        <f t="shared" si="9"/>
        <v>5</v>
      </c>
      <c r="G79" s="18" t="s">
        <v>601</v>
      </c>
      <c r="H79" s="16">
        <f t="shared" si="10"/>
        <v>100</v>
      </c>
      <c r="I79" s="16">
        <f t="shared" si="11"/>
        <v>10</v>
      </c>
      <c r="J79" s="15">
        <v>68823.431146122981</v>
      </c>
      <c r="K79" s="15">
        <v>83823.694216698103</v>
      </c>
      <c r="L79" s="15"/>
      <c r="M79" s="15"/>
      <c r="N79" s="15"/>
      <c r="O79" s="15">
        <v>76323.562681410549</v>
      </c>
      <c r="P79" s="15">
        <v>17104842345.980949</v>
      </c>
      <c r="Q79" s="15">
        <v>49214329168.271507</v>
      </c>
      <c r="R79" s="15"/>
      <c r="S79" s="15"/>
      <c r="T79" s="15"/>
      <c r="U79" s="15">
        <v>33159585757.12624</v>
      </c>
      <c r="V79" s="15">
        <v>0.5234964036376234</v>
      </c>
      <c r="W79" s="15">
        <v>0.4357086145764788</v>
      </c>
      <c r="X79" s="15"/>
      <c r="Y79" s="15"/>
      <c r="Z79" s="15"/>
      <c r="AA79" s="15">
        <v>0.4796025091070511</v>
      </c>
      <c r="AB79" s="15">
        <v>85366.827075734269</v>
      </c>
      <c r="AC79" s="15">
        <v>35631832893.827187</v>
      </c>
      <c r="AD79" s="15">
        <v>0.46200379020817961</v>
      </c>
      <c r="AE79" s="15">
        <v>85366.827075734269</v>
      </c>
      <c r="AF79" s="15">
        <v>35631832893.827187</v>
      </c>
      <c r="AG79" s="15">
        <v>0.46200379020817961</v>
      </c>
      <c r="AH79" s="15">
        <v>85366.827075734269</v>
      </c>
      <c r="AI79" s="15">
        <v>35631832893.827187</v>
      </c>
      <c r="AJ79" s="15">
        <v>0.46200379020817961</v>
      </c>
    </row>
    <row r="80" spans="1:36" x14ac:dyDescent="0.3">
      <c r="A80" s="11" t="s">
        <v>101</v>
      </c>
      <c r="B80" s="16">
        <v>42</v>
      </c>
      <c r="C80" s="16" t="str">
        <f t="shared" si="7"/>
        <v>na</v>
      </c>
      <c r="D80" s="16" t="b">
        <f t="shared" si="8"/>
        <v>0</v>
      </c>
      <c r="E80" s="17" t="b">
        <f t="shared" si="6"/>
        <v>0</v>
      </c>
      <c r="F80" s="16" t="str">
        <f t="shared" si="9"/>
        <v>5</v>
      </c>
      <c r="G80" s="18" t="s">
        <v>601</v>
      </c>
      <c r="H80" s="16">
        <f t="shared" si="10"/>
        <v>100</v>
      </c>
      <c r="I80" s="16">
        <f t="shared" si="11"/>
        <v>10</v>
      </c>
      <c r="J80" s="15">
        <v>70383.233741516175</v>
      </c>
      <c r="K80" s="15">
        <v>66253.740521245534</v>
      </c>
      <c r="L80" s="15">
        <v>89113.622046421602</v>
      </c>
      <c r="M80" s="15"/>
      <c r="N80" s="15"/>
      <c r="O80" s="15">
        <v>75250.198769727765</v>
      </c>
      <c r="P80" s="15">
        <v>17489330615.69627</v>
      </c>
      <c r="Q80" s="15">
        <v>25167630249.188599</v>
      </c>
      <c r="R80" s="15">
        <v>51295990651.041222</v>
      </c>
      <c r="S80" s="15"/>
      <c r="T80" s="15"/>
      <c r="U80" s="15">
        <v>31317650505.308701</v>
      </c>
      <c r="V80" s="15">
        <v>0.58429299019923731</v>
      </c>
      <c r="W80" s="15">
        <v>0.53635589906092562</v>
      </c>
      <c r="X80" s="15">
        <v>0.420783463113653</v>
      </c>
      <c r="Y80" s="15"/>
      <c r="Z80" s="15"/>
      <c r="AA80" s="15">
        <v>0.51381078412460524</v>
      </c>
      <c r="AB80" s="15">
        <v>71826.648086875459</v>
      </c>
      <c r="AC80" s="15">
        <v>28216578349.574001</v>
      </c>
      <c r="AD80" s="15">
        <v>0.57396487992638223</v>
      </c>
      <c r="AE80" s="15">
        <v>81831.598770190511</v>
      </c>
      <c r="AF80" s="15">
        <v>36755239636.209442</v>
      </c>
      <c r="AG80" s="15">
        <v>0.44504175035866822</v>
      </c>
      <c r="AH80" s="15">
        <v>81831.598770190511</v>
      </c>
      <c r="AI80" s="15">
        <v>36755239636.209442</v>
      </c>
      <c r="AJ80" s="15">
        <v>0.44504175035866822</v>
      </c>
    </row>
    <row r="81" spans="1:36" x14ac:dyDescent="0.3">
      <c r="A81" s="11" t="s">
        <v>102</v>
      </c>
      <c r="B81" s="16">
        <v>42</v>
      </c>
      <c r="C81" s="16" t="str">
        <f t="shared" si="7"/>
        <v>na</v>
      </c>
      <c r="D81" s="16" t="b">
        <f t="shared" si="8"/>
        <v>0</v>
      </c>
      <c r="E81" s="17" t="b">
        <f t="shared" si="6"/>
        <v>0</v>
      </c>
      <c r="F81" s="16" t="str">
        <f t="shared" si="9"/>
        <v>5</v>
      </c>
      <c r="G81" s="18" t="s">
        <v>601</v>
      </c>
      <c r="H81" s="16">
        <f t="shared" si="10"/>
        <v>100</v>
      </c>
      <c r="I81" s="16">
        <f t="shared" si="11"/>
        <v>10</v>
      </c>
      <c r="J81" s="15">
        <v>74220.584070526995</v>
      </c>
      <c r="K81" s="15">
        <v>57751.82528525548</v>
      </c>
      <c r="L81" s="15">
        <v>64077.913538014189</v>
      </c>
      <c r="M81" s="15">
        <v>75784.112953499513</v>
      </c>
      <c r="N81" s="15">
        <v>97940.401118634036</v>
      </c>
      <c r="O81" s="15">
        <v>73954.967393186031</v>
      </c>
      <c r="P81" s="15">
        <v>23478682848.875351</v>
      </c>
      <c r="Q81" s="15">
        <v>11583835068.696211</v>
      </c>
      <c r="R81" s="15">
        <v>17890254606.64904</v>
      </c>
      <c r="S81" s="15">
        <v>33865343453.597179</v>
      </c>
      <c r="T81" s="15">
        <v>70844265732.918289</v>
      </c>
      <c r="U81" s="15">
        <v>31532476342.147221</v>
      </c>
      <c r="V81" s="15">
        <v>0.46518809002226391</v>
      </c>
      <c r="W81" s="15">
        <v>0.65232515025320525</v>
      </c>
      <c r="X81" s="15">
        <v>0.59913616555842641</v>
      </c>
      <c r="Y81" s="15">
        <v>0.56044404165027462</v>
      </c>
      <c r="Z81" s="15">
        <v>0.35148060381758978</v>
      </c>
      <c r="AA81" s="15">
        <v>0.52571481026035194</v>
      </c>
      <c r="AB81" s="15">
        <v>79502.500643748965</v>
      </c>
      <c r="AC81" s="15">
        <v>35238045262.84095</v>
      </c>
      <c r="AD81" s="15">
        <v>0.46794949200703939</v>
      </c>
      <c r="AE81" s="15">
        <v>79502.500643748965</v>
      </c>
      <c r="AF81" s="15">
        <v>35238045262.84095</v>
      </c>
      <c r="AG81" s="15">
        <v>0.46794949200703939</v>
      </c>
      <c r="AH81" s="15">
        <v>79502.500643748965</v>
      </c>
      <c r="AI81" s="15">
        <v>35238045262.84095</v>
      </c>
      <c r="AJ81" s="15">
        <v>0.46794949200703939</v>
      </c>
    </row>
    <row r="82" spans="1:36" x14ac:dyDescent="0.3">
      <c r="A82" s="11" t="s">
        <v>103</v>
      </c>
      <c r="B82" s="16">
        <v>42</v>
      </c>
      <c r="C82" s="16" t="str">
        <f t="shared" si="7"/>
        <v>na</v>
      </c>
      <c r="D82" s="16" t="b">
        <f t="shared" si="8"/>
        <v>0</v>
      </c>
      <c r="E82" s="17" t="b">
        <f t="shared" si="6"/>
        <v>0</v>
      </c>
      <c r="F82" s="16" t="str">
        <f t="shared" si="9"/>
        <v>10</v>
      </c>
      <c r="G82" s="18" t="s">
        <v>601</v>
      </c>
      <c r="H82" s="16">
        <f t="shared" si="10"/>
        <v>100</v>
      </c>
      <c r="I82" s="16">
        <f t="shared" si="11"/>
        <v>10</v>
      </c>
      <c r="J82" s="15">
        <v>74166.677801651153</v>
      </c>
      <c r="K82" s="15">
        <v>83979.507572208662</v>
      </c>
      <c r="L82" s="15"/>
      <c r="M82" s="15"/>
      <c r="N82" s="15"/>
      <c r="O82" s="15">
        <v>79073.092686929915</v>
      </c>
      <c r="P82" s="15">
        <v>19634809954.28244</v>
      </c>
      <c r="Q82" s="15">
        <v>49282296554.378822</v>
      </c>
      <c r="R82" s="15"/>
      <c r="S82" s="15"/>
      <c r="T82" s="15"/>
      <c r="U82" s="15">
        <v>34458553254.330627</v>
      </c>
      <c r="V82" s="15">
        <v>0.45301702477803191</v>
      </c>
      <c r="W82" s="15">
        <v>0.43492930068318231</v>
      </c>
      <c r="X82" s="15"/>
      <c r="Y82" s="15"/>
      <c r="Z82" s="15"/>
      <c r="AA82" s="15">
        <v>0.44397316273060711</v>
      </c>
      <c r="AB82" s="15">
        <v>87453.780594897005</v>
      </c>
      <c r="AC82" s="15">
        <v>38197071774.952682</v>
      </c>
      <c r="AD82" s="15">
        <v>0.42327188440450109</v>
      </c>
      <c r="AE82" s="15">
        <v>87453.780594897005</v>
      </c>
      <c r="AF82" s="15">
        <v>38197071774.952682</v>
      </c>
      <c r="AG82" s="15">
        <v>0.42327188440450109</v>
      </c>
      <c r="AH82" s="15">
        <v>87453.780594897005</v>
      </c>
      <c r="AI82" s="15">
        <v>38197071774.952682</v>
      </c>
      <c r="AJ82" s="15">
        <v>0.42327188440450109</v>
      </c>
    </row>
    <row r="83" spans="1:36" x14ac:dyDescent="0.3">
      <c r="A83" s="11" t="s">
        <v>104</v>
      </c>
      <c r="B83" s="16">
        <v>42</v>
      </c>
      <c r="C83" s="16" t="str">
        <f t="shared" si="7"/>
        <v>na</v>
      </c>
      <c r="D83" s="16" t="b">
        <f t="shared" si="8"/>
        <v>0</v>
      </c>
      <c r="E83" s="17" t="b">
        <f t="shared" si="6"/>
        <v>0</v>
      </c>
      <c r="F83" s="16" t="str">
        <f t="shared" si="9"/>
        <v>10</v>
      </c>
      <c r="G83" s="18" t="s">
        <v>601</v>
      </c>
      <c r="H83" s="16">
        <f t="shared" si="10"/>
        <v>100</v>
      </c>
      <c r="I83" s="16">
        <f t="shared" si="11"/>
        <v>10</v>
      </c>
      <c r="J83" s="15">
        <v>67728.455646533344</v>
      </c>
      <c r="K83" s="15">
        <v>68097.886846572525</v>
      </c>
      <c r="L83" s="15">
        <v>91884.160465660156</v>
      </c>
      <c r="M83" s="15"/>
      <c r="N83" s="15"/>
      <c r="O83" s="15">
        <v>75903.500986255342</v>
      </c>
      <c r="P83" s="15">
        <v>17112818758.474091</v>
      </c>
      <c r="Q83" s="15">
        <v>24402994216.053921</v>
      </c>
      <c r="R83" s="15">
        <v>55706249825.822662</v>
      </c>
      <c r="S83" s="15"/>
      <c r="T83" s="15"/>
      <c r="U83" s="15">
        <v>32407354266.783562</v>
      </c>
      <c r="V83" s="15">
        <v>0.59324236749443748</v>
      </c>
      <c r="W83" s="15">
        <v>0.5504422068546353</v>
      </c>
      <c r="X83" s="15">
        <v>0.37098434599812669</v>
      </c>
      <c r="Y83" s="15"/>
      <c r="Z83" s="15"/>
      <c r="AA83" s="15">
        <v>0.50488964011573312</v>
      </c>
      <c r="AB83" s="15">
        <v>83886.533113334546</v>
      </c>
      <c r="AC83" s="15">
        <v>35938563065.279266</v>
      </c>
      <c r="AD83" s="15">
        <v>0.45737254740454031</v>
      </c>
      <c r="AE83" s="15">
        <v>83886.533113334546</v>
      </c>
      <c r="AF83" s="15">
        <v>35938563065.279266</v>
      </c>
      <c r="AG83" s="15">
        <v>0.45737254740454031</v>
      </c>
      <c r="AH83" s="15">
        <v>83886.533113334546</v>
      </c>
      <c r="AI83" s="15">
        <v>35938563065.279266</v>
      </c>
      <c r="AJ83" s="15">
        <v>0.45737254740454031</v>
      </c>
    </row>
    <row r="84" spans="1:36" x14ac:dyDescent="0.3">
      <c r="A84" s="11" t="s">
        <v>105</v>
      </c>
      <c r="B84" s="16">
        <v>42</v>
      </c>
      <c r="C84" s="16" t="str">
        <f t="shared" si="7"/>
        <v>na</v>
      </c>
      <c r="D84" s="16" t="b">
        <f t="shared" si="8"/>
        <v>0</v>
      </c>
      <c r="E84" s="17" t="b">
        <f t="shared" si="6"/>
        <v>0</v>
      </c>
      <c r="F84" s="16" t="str">
        <f t="shared" si="9"/>
        <v>10</v>
      </c>
      <c r="G84" s="18" t="s">
        <v>601</v>
      </c>
      <c r="H84" s="16">
        <f t="shared" si="10"/>
        <v>100</v>
      </c>
      <c r="I84" s="16">
        <f t="shared" si="11"/>
        <v>10</v>
      </c>
      <c r="J84" s="15">
        <v>74200.078883319002</v>
      </c>
      <c r="K84" s="15">
        <v>58174.80259384276</v>
      </c>
      <c r="L84" s="15">
        <v>65308.846074503541</v>
      </c>
      <c r="M84" s="15">
        <v>68688.212609808412</v>
      </c>
      <c r="N84" s="15">
        <v>97074.232734985751</v>
      </c>
      <c r="O84" s="15">
        <v>72689.234579291908</v>
      </c>
      <c r="P84" s="15">
        <v>24231621063.870972</v>
      </c>
      <c r="Q84" s="15">
        <v>11518461952.762831</v>
      </c>
      <c r="R84" s="15">
        <v>19169267154.433571</v>
      </c>
      <c r="S84" s="15">
        <v>31567657253.510189</v>
      </c>
      <c r="T84" s="15">
        <v>70760637555.984024</v>
      </c>
      <c r="U84" s="15">
        <v>31449528996.11232</v>
      </c>
      <c r="V84" s="15">
        <v>0.44803719925684249</v>
      </c>
      <c r="W84" s="15">
        <v>0.6542872455458979</v>
      </c>
      <c r="X84" s="15">
        <v>0.57047755306370884</v>
      </c>
      <c r="Y84" s="15">
        <v>0.59026690941625626</v>
      </c>
      <c r="Z84" s="15">
        <v>0.35224614911964308</v>
      </c>
      <c r="AA84" s="15">
        <v>0.52306301128046973</v>
      </c>
      <c r="AB84" s="15">
        <v>80335.131455636045</v>
      </c>
      <c r="AC84" s="15">
        <v>34701874640.827721</v>
      </c>
      <c r="AD84" s="15">
        <v>0.4760449992829171</v>
      </c>
      <c r="AE84" s="15">
        <v>80335.131455636045</v>
      </c>
      <c r="AF84" s="15">
        <v>34701874640.827721</v>
      </c>
      <c r="AG84" s="15">
        <v>0.4760449992829171</v>
      </c>
      <c r="AH84" s="15">
        <v>80335.131455636045</v>
      </c>
      <c r="AI84" s="15">
        <v>34701874640.827721</v>
      </c>
      <c r="AJ84" s="15">
        <v>0.4760449992829171</v>
      </c>
    </row>
    <row r="85" spans="1:36" x14ac:dyDescent="0.3">
      <c r="A85" s="11" t="s">
        <v>106</v>
      </c>
      <c r="B85" s="16">
        <v>42</v>
      </c>
      <c r="C85" s="16" t="str">
        <f t="shared" si="7"/>
        <v>na</v>
      </c>
      <c r="D85" s="16" t="b">
        <f t="shared" si="8"/>
        <v>0</v>
      </c>
      <c r="E85" s="17" t="b">
        <f t="shared" si="6"/>
        <v>1</v>
      </c>
      <c r="F85" s="16" t="str">
        <f t="shared" si="9"/>
        <v>na</v>
      </c>
      <c r="G85" s="18" t="s">
        <v>601</v>
      </c>
      <c r="H85" s="16">
        <f t="shared" si="10"/>
        <v>100</v>
      </c>
      <c r="I85" s="16">
        <f t="shared" si="11"/>
        <v>10</v>
      </c>
      <c r="J85" s="15">
        <v>57770.77045307128</v>
      </c>
      <c r="K85" s="15">
        <v>79274.978955591112</v>
      </c>
      <c r="L85" s="15"/>
      <c r="M85" s="15"/>
      <c r="N85" s="15"/>
      <c r="O85" s="15">
        <v>68522.874704331189</v>
      </c>
      <c r="P85" s="15">
        <v>11873406671.70681</v>
      </c>
      <c r="Q85" s="15">
        <v>45552425025.546333</v>
      </c>
      <c r="R85" s="15"/>
      <c r="S85" s="15"/>
      <c r="T85" s="15"/>
      <c r="U85" s="15">
        <v>28712915848.626572</v>
      </c>
      <c r="V85" s="15">
        <v>0.66923279000752078</v>
      </c>
      <c r="W85" s="15">
        <v>0.47769599908234578</v>
      </c>
      <c r="X85" s="15"/>
      <c r="Y85" s="15"/>
      <c r="Z85" s="15"/>
      <c r="AA85" s="15">
        <v>0.57346439454493336</v>
      </c>
      <c r="AB85" s="15">
        <v>77111.92377451116</v>
      </c>
      <c r="AC85" s="15">
        <v>29259837078.151791</v>
      </c>
      <c r="AD85" s="15">
        <v>0.5582129750642465</v>
      </c>
      <c r="AE85" s="15">
        <v>77111.92377451116</v>
      </c>
      <c r="AF85" s="15">
        <v>29259837078.151791</v>
      </c>
      <c r="AG85" s="15">
        <v>0.5582129750642465</v>
      </c>
      <c r="AH85" s="15">
        <v>77111.92377451116</v>
      </c>
      <c r="AI85" s="15">
        <v>29259837078.151791</v>
      </c>
      <c r="AJ85" s="15">
        <v>0.5582129750642465</v>
      </c>
    </row>
    <row r="86" spans="1:36" x14ac:dyDescent="0.3">
      <c r="A86" s="11" t="s">
        <v>107</v>
      </c>
      <c r="B86" s="16">
        <v>42</v>
      </c>
      <c r="C86" s="16" t="str">
        <f t="shared" si="7"/>
        <v>na</v>
      </c>
      <c r="D86" s="16" t="b">
        <f t="shared" si="8"/>
        <v>0</v>
      </c>
      <c r="E86" s="17" t="b">
        <f t="shared" si="6"/>
        <v>1</v>
      </c>
      <c r="F86" s="16" t="str">
        <f t="shared" si="9"/>
        <v>na</v>
      </c>
      <c r="G86" s="18" t="s">
        <v>601</v>
      </c>
      <c r="H86" s="16">
        <f t="shared" si="10"/>
        <v>100</v>
      </c>
      <c r="I86" s="16">
        <f t="shared" si="11"/>
        <v>10</v>
      </c>
      <c r="J86" s="15">
        <v>63380.696547031141</v>
      </c>
      <c r="K86" s="15">
        <v>64781.175411303753</v>
      </c>
      <c r="L86" s="15">
        <v>84348.94723553324</v>
      </c>
      <c r="M86" s="15"/>
      <c r="N86" s="15"/>
      <c r="O86" s="15">
        <v>70836.939731289385</v>
      </c>
      <c r="P86" s="15">
        <v>14553530984.10535</v>
      </c>
      <c r="Q86" s="15">
        <v>24023565368.36599</v>
      </c>
      <c r="R86" s="15">
        <v>51236485385.620529</v>
      </c>
      <c r="S86" s="15"/>
      <c r="T86" s="15"/>
      <c r="U86" s="15">
        <v>29937860579.36396</v>
      </c>
      <c r="V86" s="15">
        <v>0.65407453376086055</v>
      </c>
      <c r="W86" s="15">
        <v>0.55743213579171869</v>
      </c>
      <c r="X86" s="15">
        <v>0.42145537593424642</v>
      </c>
      <c r="Y86" s="15"/>
      <c r="Z86" s="15"/>
      <c r="AA86" s="15">
        <v>0.54432068182894178</v>
      </c>
      <c r="AB86" s="15">
        <v>75103.845734282237</v>
      </c>
      <c r="AC86" s="15">
        <v>27141730547.325859</v>
      </c>
      <c r="AD86" s="15">
        <v>0.59019374037921468</v>
      </c>
      <c r="AE86" s="15">
        <v>75103.845734282237</v>
      </c>
      <c r="AF86" s="15">
        <v>27141730547.325859</v>
      </c>
      <c r="AG86" s="15">
        <v>0.59019374037921468</v>
      </c>
      <c r="AH86" s="15">
        <v>75103.845734282237</v>
      </c>
      <c r="AI86" s="15">
        <v>27141730547.325859</v>
      </c>
      <c r="AJ86" s="15">
        <v>0.59019374037921468</v>
      </c>
    </row>
    <row r="87" spans="1:36" x14ac:dyDescent="0.3">
      <c r="A87" s="11" t="s">
        <v>108</v>
      </c>
      <c r="B87" s="16">
        <v>42</v>
      </c>
      <c r="C87" s="16" t="str">
        <f t="shared" si="7"/>
        <v>na</v>
      </c>
      <c r="D87" s="16" t="b">
        <f t="shared" si="8"/>
        <v>0</v>
      </c>
      <c r="E87" s="17" t="b">
        <f t="shared" si="6"/>
        <v>1</v>
      </c>
      <c r="F87" s="16" t="str">
        <f t="shared" si="9"/>
        <v>na</v>
      </c>
      <c r="G87" s="18" t="s">
        <v>601</v>
      </c>
      <c r="H87" s="16">
        <f t="shared" si="10"/>
        <v>100</v>
      </c>
      <c r="I87" s="16">
        <f t="shared" si="11"/>
        <v>10</v>
      </c>
      <c r="J87" s="15">
        <v>55542.50099631917</v>
      </c>
      <c r="K87" s="15">
        <v>50858.547528333213</v>
      </c>
      <c r="L87" s="15">
        <v>61857.478575521913</v>
      </c>
      <c r="M87" s="15">
        <v>65493.599442137704</v>
      </c>
      <c r="N87" s="15">
        <v>91804.932255369742</v>
      </c>
      <c r="O87" s="15">
        <v>65111.411759536342</v>
      </c>
      <c r="P87" s="15">
        <v>11272418709.813219</v>
      </c>
      <c r="Q87" s="15">
        <v>12579051152.0765</v>
      </c>
      <c r="R87" s="15">
        <v>17392610189.75843</v>
      </c>
      <c r="S87" s="15">
        <v>29881449371.21209</v>
      </c>
      <c r="T87" s="15">
        <v>65989899125.219238</v>
      </c>
      <c r="U87" s="15">
        <v>27423085709.615898</v>
      </c>
      <c r="V87" s="15">
        <v>0.74322989841175213</v>
      </c>
      <c r="W87" s="15">
        <v>0.62245493885923542</v>
      </c>
      <c r="X87" s="15">
        <v>0.61028679776178651</v>
      </c>
      <c r="Y87" s="15">
        <v>0.61215308112143862</v>
      </c>
      <c r="Z87" s="15">
        <v>0.39591822863738152</v>
      </c>
      <c r="AA87" s="15">
        <v>0.5968085889583189</v>
      </c>
      <c r="AB87" s="15">
        <v>73950.170227254654</v>
      </c>
      <c r="AC87" s="15">
        <v>28967925303.485432</v>
      </c>
      <c r="AD87" s="15">
        <v>0.5626204785691058</v>
      </c>
      <c r="AE87" s="15">
        <v>67918.475694748005</v>
      </c>
      <c r="AF87" s="15">
        <v>21212855341.420101</v>
      </c>
      <c r="AG87" s="15">
        <v>0.67971235702210364</v>
      </c>
      <c r="AH87" s="15">
        <v>67918.475694748005</v>
      </c>
      <c r="AI87" s="15">
        <v>21212855341.420101</v>
      </c>
      <c r="AJ87" s="15">
        <v>0.67971235702210364</v>
      </c>
    </row>
    <row r="88" spans="1:36" x14ac:dyDescent="0.3">
      <c r="A88" s="11" t="s">
        <v>109</v>
      </c>
      <c r="B88" s="16">
        <v>42</v>
      </c>
      <c r="C88" s="16" t="str">
        <f t="shared" si="7"/>
        <v>na</v>
      </c>
      <c r="D88" s="16" t="b">
        <f t="shared" si="8"/>
        <v>0</v>
      </c>
      <c r="E88" s="17" t="b">
        <f t="shared" si="6"/>
        <v>1</v>
      </c>
      <c r="F88" s="16" t="str">
        <f t="shared" si="9"/>
        <v>5</v>
      </c>
      <c r="G88" s="18" t="s">
        <v>601</v>
      </c>
      <c r="H88" s="16">
        <f t="shared" si="10"/>
        <v>100</v>
      </c>
      <c r="I88" s="16">
        <f t="shared" si="11"/>
        <v>10</v>
      </c>
      <c r="J88" s="15">
        <v>67458.312784072434</v>
      </c>
      <c r="K88" s="15">
        <v>80333.503485648456</v>
      </c>
      <c r="L88" s="15"/>
      <c r="M88" s="15"/>
      <c r="N88" s="15"/>
      <c r="O88" s="15">
        <v>73895.908134860452</v>
      </c>
      <c r="P88" s="15">
        <v>16190896755.737</v>
      </c>
      <c r="Q88" s="15">
        <v>46500613020.572029</v>
      </c>
      <c r="R88" s="15"/>
      <c r="S88" s="15"/>
      <c r="T88" s="15"/>
      <c r="U88" s="15">
        <v>31345754888.15451</v>
      </c>
      <c r="V88" s="15">
        <v>0.54895693416002878</v>
      </c>
      <c r="W88" s="15">
        <v>0.46682407770502582</v>
      </c>
      <c r="X88" s="15"/>
      <c r="Y88" s="15"/>
      <c r="Z88" s="15"/>
      <c r="AA88" s="15">
        <v>0.50789050593252727</v>
      </c>
      <c r="AB88" s="15">
        <v>81523.59987752726</v>
      </c>
      <c r="AC88" s="15">
        <v>28748856398.75695</v>
      </c>
      <c r="AD88" s="15">
        <v>0.56592814564248795</v>
      </c>
      <c r="AE88" s="15">
        <v>81523.59987752726</v>
      </c>
      <c r="AF88" s="15">
        <v>28748856398.75695</v>
      </c>
      <c r="AG88" s="15">
        <v>0.56592814564248795</v>
      </c>
      <c r="AH88" s="15">
        <v>81523.59987752726</v>
      </c>
      <c r="AI88" s="15">
        <v>28748856398.75695</v>
      </c>
      <c r="AJ88" s="15">
        <v>0.56592814564248795</v>
      </c>
    </row>
    <row r="89" spans="1:36" x14ac:dyDescent="0.3">
      <c r="A89" s="11" t="s">
        <v>110</v>
      </c>
      <c r="B89" s="16">
        <v>42</v>
      </c>
      <c r="C89" s="16" t="str">
        <f t="shared" si="7"/>
        <v>na</v>
      </c>
      <c r="D89" s="16" t="b">
        <f t="shared" si="8"/>
        <v>0</v>
      </c>
      <c r="E89" s="17" t="b">
        <f t="shared" si="6"/>
        <v>1</v>
      </c>
      <c r="F89" s="16" t="str">
        <f t="shared" si="9"/>
        <v>5</v>
      </c>
      <c r="G89" s="18" t="s">
        <v>601</v>
      </c>
      <c r="H89" s="16">
        <f t="shared" si="10"/>
        <v>100</v>
      </c>
      <c r="I89" s="16">
        <f t="shared" si="11"/>
        <v>10</v>
      </c>
      <c r="J89" s="15">
        <v>65543.664918503709</v>
      </c>
      <c r="K89" s="15">
        <v>64473.256014865481</v>
      </c>
      <c r="L89" s="15">
        <v>85761.752710798886</v>
      </c>
      <c r="M89" s="15"/>
      <c r="N89" s="15"/>
      <c r="O89" s="15">
        <v>71926.224548056023</v>
      </c>
      <c r="P89" s="15">
        <v>15060055338.614309</v>
      </c>
      <c r="Q89" s="15">
        <v>20294110749.57687</v>
      </c>
      <c r="R89" s="15">
        <v>52748111080.300598</v>
      </c>
      <c r="S89" s="15"/>
      <c r="T89" s="15"/>
      <c r="U89" s="15">
        <v>29367425722.830589</v>
      </c>
      <c r="V89" s="15">
        <v>0.64203486629553153</v>
      </c>
      <c r="W89" s="15">
        <v>0.62613704032985285</v>
      </c>
      <c r="X89" s="15">
        <v>0.40438662282452881</v>
      </c>
      <c r="Y89" s="15"/>
      <c r="Z89" s="15"/>
      <c r="AA89" s="15">
        <v>0.55751950981663767</v>
      </c>
      <c r="AB89" s="15">
        <v>76235.210681551558</v>
      </c>
      <c r="AC89" s="15">
        <v>27412843046.751511</v>
      </c>
      <c r="AD89" s="15">
        <v>0.58610027997394165</v>
      </c>
      <c r="AE89" s="15">
        <v>75668.07066570608</v>
      </c>
      <c r="AF89" s="15">
        <v>24688738326.291389</v>
      </c>
      <c r="AG89" s="15">
        <v>0.62723086169423936</v>
      </c>
      <c r="AH89" s="15">
        <v>75668.07066570608</v>
      </c>
      <c r="AI89" s="15">
        <v>24688738326.291389</v>
      </c>
      <c r="AJ89" s="15">
        <v>0.62723086169423936</v>
      </c>
    </row>
    <row r="90" spans="1:36" x14ac:dyDescent="0.3">
      <c r="A90" s="11" t="s">
        <v>111</v>
      </c>
      <c r="B90" s="16">
        <v>42</v>
      </c>
      <c r="C90" s="16" t="str">
        <f t="shared" si="7"/>
        <v>na</v>
      </c>
      <c r="D90" s="16" t="b">
        <f t="shared" si="8"/>
        <v>0</v>
      </c>
      <c r="E90" s="17" t="b">
        <f t="shared" si="6"/>
        <v>1</v>
      </c>
      <c r="F90" s="16" t="str">
        <f t="shared" si="9"/>
        <v>5</v>
      </c>
      <c r="G90" s="18" t="s">
        <v>601</v>
      </c>
      <c r="H90" s="16">
        <f t="shared" si="10"/>
        <v>100</v>
      </c>
      <c r="I90" s="16">
        <f t="shared" si="11"/>
        <v>10</v>
      </c>
      <c r="J90" s="15">
        <v>69788.967444777794</v>
      </c>
      <c r="K90" s="15">
        <v>58069.470034469559</v>
      </c>
      <c r="L90" s="15">
        <v>66354.031180777121</v>
      </c>
      <c r="M90" s="15">
        <v>63774.274443110568</v>
      </c>
      <c r="N90" s="15">
        <v>99767.832002066833</v>
      </c>
      <c r="O90" s="15">
        <v>71550.915021040375</v>
      </c>
      <c r="P90" s="15">
        <v>19236361718.27079</v>
      </c>
      <c r="Q90" s="15">
        <v>12653701312.68318</v>
      </c>
      <c r="R90" s="15">
        <v>18040895775.099991</v>
      </c>
      <c r="S90" s="15">
        <v>24848261138.670349</v>
      </c>
      <c r="T90" s="15">
        <v>68251257981.111</v>
      </c>
      <c r="U90" s="15">
        <v>28606095585.167061</v>
      </c>
      <c r="V90" s="15">
        <v>0.56182229566324238</v>
      </c>
      <c r="W90" s="15">
        <v>0.62021440425056862</v>
      </c>
      <c r="X90" s="15">
        <v>0.59576077500431079</v>
      </c>
      <c r="Y90" s="15">
        <v>0.67748145672586335</v>
      </c>
      <c r="Z90" s="15">
        <v>0.37521739894280198</v>
      </c>
      <c r="AA90" s="15">
        <v>0.56609926611735739</v>
      </c>
      <c r="AB90" s="15">
        <v>73083.082188868677</v>
      </c>
      <c r="AC90" s="15">
        <v>25195364024.052559</v>
      </c>
      <c r="AD90" s="15">
        <v>0.61958144590384745</v>
      </c>
      <c r="AE90" s="15">
        <v>73083.082188868677</v>
      </c>
      <c r="AF90" s="15">
        <v>25195364024.052559</v>
      </c>
      <c r="AG90" s="15">
        <v>0.61958144590384745</v>
      </c>
      <c r="AH90" s="15">
        <v>74217.903843691252</v>
      </c>
      <c r="AI90" s="15">
        <v>23775587750.237129</v>
      </c>
      <c r="AJ90" s="15">
        <v>0.64101829582231984</v>
      </c>
    </row>
    <row r="91" spans="1:36" x14ac:dyDescent="0.3">
      <c r="A91" s="11" t="s">
        <v>112</v>
      </c>
      <c r="B91" s="16">
        <v>42</v>
      </c>
      <c r="C91" s="16" t="str">
        <f t="shared" si="7"/>
        <v>na</v>
      </c>
      <c r="D91" s="16" t="b">
        <f t="shared" si="8"/>
        <v>0</v>
      </c>
      <c r="E91" s="17" t="b">
        <f t="shared" si="6"/>
        <v>1</v>
      </c>
      <c r="F91" s="16" t="str">
        <f t="shared" si="9"/>
        <v>10</v>
      </c>
      <c r="G91" s="18" t="s">
        <v>601</v>
      </c>
      <c r="H91" s="16">
        <f t="shared" si="10"/>
        <v>100</v>
      </c>
      <c r="I91" s="16">
        <f t="shared" si="11"/>
        <v>10</v>
      </c>
      <c r="J91" s="15">
        <v>66897.608601397165</v>
      </c>
      <c r="K91" s="15">
        <v>76068.602672534587</v>
      </c>
      <c r="L91" s="15"/>
      <c r="M91" s="15"/>
      <c r="N91" s="15"/>
      <c r="O91" s="15">
        <v>71483.105636965876</v>
      </c>
      <c r="P91" s="15">
        <v>17085051114.29875</v>
      </c>
      <c r="Q91" s="15">
        <v>45700437659.307617</v>
      </c>
      <c r="R91" s="15"/>
      <c r="S91" s="15"/>
      <c r="T91" s="15"/>
      <c r="U91" s="15">
        <v>31392744386.803181</v>
      </c>
      <c r="V91" s="15">
        <v>0.5240477441809771</v>
      </c>
      <c r="W91" s="15">
        <v>0.47599888656294592</v>
      </c>
      <c r="X91" s="15"/>
      <c r="Y91" s="15"/>
      <c r="Z91" s="15"/>
      <c r="AA91" s="15">
        <v>0.50002331537196154</v>
      </c>
      <c r="AB91" s="15">
        <v>80540.36206212877</v>
      </c>
      <c r="AC91" s="15">
        <v>30036325289.376099</v>
      </c>
      <c r="AD91" s="15">
        <v>0.5464889720966899</v>
      </c>
      <c r="AE91" s="15">
        <v>80540.36206212877</v>
      </c>
      <c r="AF91" s="15">
        <v>30036325289.376099</v>
      </c>
      <c r="AG91" s="15">
        <v>0.5464889720966899</v>
      </c>
      <c r="AH91" s="15">
        <v>80540.36206212877</v>
      </c>
      <c r="AI91" s="15">
        <v>30036325289.376099</v>
      </c>
      <c r="AJ91" s="15">
        <v>0.5464889720966899</v>
      </c>
    </row>
    <row r="92" spans="1:36" x14ac:dyDescent="0.3">
      <c r="A92" s="11" t="s">
        <v>113</v>
      </c>
      <c r="B92" s="16">
        <v>42</v>
      </c>
      <c r="C92" s="16" t="str">
        <f t="shared" si="7"/>
        <v>na</v>
      </c>
      <c r="D92" s="16" t="b">
        <f t="shared" si="8"/>
        <v>0</v>
      </c>
      <c r="E92" s="17" t="b">
        <f t="shared" si="6"/>
        <v>1</v>
      </c>
      <c r="F92" s="16" t="str">
        <f t="shared" si="9"/>
        <v>10</v>
      </c>
      <c r="G92" s="18" t="s">
        <v>601</v>
      </c>
      <c r="H92" s="16">
        <f t="shared" si="10"/>
        <v>100</v>
      </c>
      <c r="I92" s="16">
        <f t="shared" si="11"/>
        <v>10</v>
      </c>
      <c r="J92" s="15">
        <v>59936.273598702937</v>
      </c>
      <c r="K92" s="15">
        <v>75591.845229921819</v>
      </c>
      <c r="L92" s="15">
        <v>81700.08219141126</v>
      </c>
      <c r="M92" s="15"/>
      <c r="N92" s="15"/>
      <c r="O92" s="15">
        <v>72409.400340012013</v>
      </c>
      <c r="P92" s="15">
        <v>13601072979.167589</v>
      </c>
      <c r="Q92" s="15">
        <v>29718587221.50235</v>
      </c>
      <c r="R92" s="15">
        <v>54319842706.555443</v>
      </c>
      <c r="S92" s="15"/>
      <c r="T92" s="15"/>
      <c r="U92" s="15">
        <v>32546500969.07513</v>
      </c>
      <c r="V92" s="15">
        <v>0.67671367747046163</v>
      </c>
      <c r="W92" s="15">
        <v>0.45251708178058803</v>
      </c>
      <c r="X92" s="15">
        <v>0.38663917438031792</v>
      </c>
      <c r="Y92" s="15"/>
      <c r="Z92" s="15"/>
      <c r="AA92" s="15">
        <v>0.5052899778771226</v>
      </c>
      <c r="AB92" s="15">
        <v>76360.555669252368</v>
      </c>
      <c r="AC92" s="15">
        <v>25469689199.013809</v>
      </c>
      <c r="AD92" s="15">
        <v>0.61543947810725963</v>
      </c>
      <c r="AE92" s="15">
        <v>76360.555669252368</v>
      </c>
      <c r="AF92" s="15">
        <v>25469689199.013809</v>
      </c>
      <c r="AG92" s="15">
        <v>0.61543947810725963</v>
      </c>
      <c r="AH92" s="15">
        <v>76360.555669252368</v>
      </c>
      <c r="AI92" s="15">
        <v>25469689199.013809</v>
      </c>
      <c r="AJ92" s="15">
        <v>0.61543947810725963</v>
      </c>
    </row>
    <row r="93" spans="1:36" x14ac:dyDescent="0.3">
      <c r="A93" s="11" t="s">
        <v>114</v>
      </c>
      <c r="B93" s="16">
        <v>42</v>
      </c>
      <c r="C93" s="16" t="str">
        <f t="shared" si="7"/>
        <v>na</v>
      </c>
      <c r="D93" s="16" t="b">
        <f t="shared" si="8"/>
        <v>0</v>
      </c>
      <c r="E93" s="17" t="b">
        <f t="shared" si="6"/>
        <v>1</v>
      </c>
      <c r="F93" s="16" t="str">
        <f t="shared" si="9"/>
        <v>10</v>
      </c>
      <c r="G93" s="18" t="s">
        <v>601</v>
      </c>
      <c r="H93" s="16">
        <f t="shared" si="10"/>
        <v>100</v>
      </c>
      <c r="I93" s="16">
        <f t="shared" si="11"/>
        <v>10</v>
      </c>
      <c r="J93" s="15">
        <v>61166.050612420673</v>
      </c>
      <c r="K93" s="15">
        <v>53500.984018015042</v>
      </c>
      <c r="L93" s="15">
        <v>77253.89886348421</v>
      </c>
      <c r="M93" s="15">
        <v>65537.887554378336</v>
      </c>
      <c r="N93" s="15">
        <v>94827.577169392651</v>
      </c>
      <c r="O93" s="15">
        <v>70457.27964353819</v>
      </c>
      <c r="P93" s="15">
        <v>13260263030.671761</v>
      </c>
      <c r="Q93" s="15">
        <v>12181345049.585819</v>
      </c>
      <c r="R93" s="15">
        <v>28707317563.76897</v>
      </c>
      <c r="S93" s="15">
        <v>27197254936.012161</v>
      </c>
      <c r="T93" s="15">
        <v>70111589802.420532</v>
      </c>
      <c r="U93" s="15">
        <v>30291554076.49184</v>
      </c>
      <c r="V93" s="15">
        <v>0.69794955518212021</v>
      </c>
      <c r="W93" s="15">
        <v>0.63439160824435925</v>
      </c>
      <c r="X93" s="15">
        <v>0.35676011056503171</v>
      </c>
      <c r="Y93" s="15">
        <v>0.64699264089079267</v>
      </c>
      <c r="Z93" s="15">
        <v>0.35818763292048322</v>
      </c>
      <c r="AA93" s="15">
        <v>0.53885630956055741</v>
      </c>
      <c r="AB93" s="15">
        <v>71784.789701385496</v>
      </c>
      <c r="AC93" s="15">
        <v>25642669061.253559</v>
      </c>
      <c r="AD93" s="15">
        <v>0.61282769805843096</v>
      </c>
      <c r="AE93" s="15">
        <v>71784.789701385496</v>
      </c>
      <c r="AF93" s="15">
        <v>25642669061.253559</v>
      </c>
      <c r="AG93" s="15">
        <v>0.61282769805843096</v>
      </c>
      <c r="AH93" s="15">
        <v>73438.498790175057</v>
      </c>
      <c r="AI93" s="15">
        <v>24043310629.66655</v>
      </c>
      <c r="AJ93" s="15">
        <v>0.63697601444889829</v>
      </c>
    </row>
    <row r="94" spans="1:36" x14ac:dyDescent="0.3">
      <c r="A94" s="11" t="s">
        <v>115</v>
      </c>
      <c r="B94" s="16">
        <v>42</v>
      </c>
      <c r="C94" s="16" t="str">
        <f t="shared" si="7"/>
        <v>na</v>
      </c>
      <c r="D94" s="16" t="b">
        <f t="shared" si="8"/>
        <v>1</v>
      </c>
      <c r="E94" s="17" t="b">
        <f t="shared" si="6"/>
        <v>0</v>
      </c>
      <c r="F94" s="16" t="str">
        <f t="shared" si="9"/>
        <v>na</v>
      </c>
      <c r="G94" s="18" t="s">
        <v>601</v>
      </c>
      <c r="H94" s="16">
        <f t="shared" si="10"/>
        <v>100</v>
      </c>
      <c r="I94" s="16">
        <f t="shared" si="11"/>
        <v>10</v>
      </c>
      <c r="J94" s="15">
        <v>23473.921221103192</v>
      </c>
      <c r="K94" s="15">
        <v>23193.08566500256</v>
      </c>
      <c r="L94" s="15"/>
      <c r="M94" s="15"/>
      <c r="N94" s="15"/>
      <c r="O94" s="15">
        <v>23333.503443052879</v>
      </c>
      <c r="P94" s="15">
        <v>1314351974.9799919</v>
      </c>
      <c r="Q94" s="15">
        <v>1314273781.94526</v>
      </c>
      <c r="R94" s="15"/>
      <c r="S94" s="15"/>
      <c r="T94" s="15"/>
      <c r="U94" s="15">
        <v>1314312878.462626</v>
      </c>
      <c r="V94" s="15">
        <v>0.30355054118428371</v>
      </c>
      <c r="W94" s="15">
        <v>0.28710758548198972</v>
      </c>
      <c r="X94" s="15"/>
      <c r="Y94" s="15"/>
      <c r="Z94" s="15"/>
      <c r="AA94" s="15">
        <v>0.29532906333313669</v>
      </c>
      <c r="AB94" s="15">
        <v>26776.378188967599</v>
      </c>
      <c r="AC94" s="15">
        <v>1940057684.5239699</v>
      </c>
      <c r="AD94" s="15">
        <v>0.25979866494939863</v>
      </c>
      <c r="AE94" s="15">
        <v>26776.378188967599</v>
      </c>
      <c r="AF94" s="15">
        <v>1940057684.5239699</v>
      </c>
      <c r="AG94" s="15">
        <v>0.25979866494939863</v>
      </c>
      <c r="AH94" s="15">
        <v>27533.497769265108</v>
      </c>
      <c r="AI94" s="15">
        <v>2019653543.219275</v>
      </c>
      <c r="AJ94" s="15">
        <v>0.22943000048093989</v>
      </c>
    </row>
    <row r="95" spans="1:36" x14ac:dyDescent="0.3">
      <c r="A95" s="11" t="s">
        <v>116</v>
      </c>
      <c r="B95" s="16">
        <v>42</v>
      </c>
      <c r="C95" s="16" t="str">
        <f t="shared" si="7"/>
        <v>na</v>
      </c>
      <c r="D95" s="16" t="b">
        <f t="shared" si="8"/>
        <v>1</v>
      </c>
      <c r="E95" s="17" t="b">
        <f t="shared" si="6"/>
        <v>0</v>
      </c>
      <c r="F95" s="16" t="str">
        <f t="shared" si="9"/>
        <v>na</v>
      </c>
      <c r="G95" s="18" t="s">
        <v>601</v>
      </c>
      <c r="H95" s="16">
        <f t="shared" si="10"/>
        <v>100</v>
      </c>
      <c r="I95" s="16">
        <f t="shared" si="11"/>
        <v>10</v>
      </c>
      <c r="J95" s="15">
        <v>22914.961373672199</v>
      </c>
      <c r="K95" s="15">
        <v>22101.73906536472</v>
      </c>
      <c r="L95" s="15">
        <v>24306.114234490211</v>
      </c>
      <c r="M95" s="15"/>
      <c r="N95" s="15"/>
      <c r="O95" s="15">
        <v>23107.60489117571</v>
      </c>
      <c r="P95" s="15">
        <v>1229941184.4844191</v>
      </c>
      <c r="Q95" s="15">
        <v>1212584721.288707</v>
      </c>
      <c r="R95" s="15">
        <v>1460200194.4033811</v>
      </c>
      <c r="S95" s="15"/>
      <c r="T95" s="15"/>
      <c r="U95" s="15">
        <v>1300908700.058836</v>
      </c>
      <c r="V95" s="15">
        <v>0.35358469015651062</v>
      </c>
      <c r="W95" s="15">
        <v>0.30729567113735229</v>
      </c>
      <c r="X95" s="15">
        <v>0.24534629351716131</v>
      </c>
      <c r="Y95" s="15"/>
      <c r="Z95" s="15"/>
      <c r="AA95" s="15">
        <v>0.30207555160367477</v>
      </c>
      <c r="AB95" s="15">
        <v>26609.778288083238</v>
      </c>
      <c r="AC95" s="15">
        <v>1924191974.281332</v>
      </c>
      <c r="AD95" s="15">
        <v>0.26585200037174611</v>
      </c>
      <c r="AE95" s="15">
        <v>26609.778288083238</v>
      </c>
      <c r="AF95" s="15">
        <v>1924191974.281332</v>
      </c>
      <c r="AG95" s="15">
        <v>0.26585200037174611</v>
      </c>
      <c r="AH95" s="15">
        <v>25954.059848493209</v>
      </c>
      <c r="AI95" s="15">
        <v>1882995469.3685889</v>
      </c>
      <c r="AJ95" s="15">
        <v>0.28156993916247508</v>
      </c>
    </row>
    <row r="96" spans="1:36" x14ac:dyDescent="0.3">
      <c r="A96" s="11" t="s">
        <v>117</v>
      </c>
      <c r="B96" s="16">
        <v>42</v>
      </c>
      <c r="C96" s="16" t="str">
        <f t="shared" si="7"/>
        <v>na</v>
      </c>
      <c r="D96" s="16" t="b">
        <f t="shared" si="8"/>
        <v>1</v>
      </c>
      <c r="E96" s="17" t="b">
        <f t="shared" si="6"/>
        <v>0</v>
      </c>
      <c r="F96" s="16" t="str">
        <f t="shared" si="9"/>
        <v>na</v>
      </c>
      <c r="G96" s="18" t="s">
        <v>601</v>
      </c>
      <c r="H96" s="16">
        <f t="shared" si="10"/>
        <v>100</v>
      </c>
      <c r="I96" s="16">
        <f t="shared" si="11"/>
        <v>10</v>
      </c>
      <c r="J96" s="15">
        <v>25092.881752745299</v>
      </c>
      <c r="K96" s="15">
        <v>22540.377984978251</v>
      </c>
      <c r="L96" s="15">
        <v>21273.05594149337</v>
      </c>
      <c r="M96" s="15">
        <v>19087.09970826294</v>
      </c>
      <c r="N96" s="15">
        <v>26239.720648227019</v>
      </c>
      <c r="O96" s="15">
        <v>22846.62720714138</v>
      </c>
      <c r="P96" s="15">
        <v>1489281875.2840519</v>
      </c>
      <c r="Q96" s="15">
        <v>1260977019.728862</v>
      </c>
      <c r="R96" s="15">
        <v>993166359.12524247</v>
      </c>
      <c r="S96" s="15">
        <v>940201371.38851857</v>
      </c>
      <c r="T96" s="15">
        <v>1757648563.379988</v>
      </c>
      <c r="U96" s="15">
        <v>1288255037.781332</v>
      </c>
      <c r="V96" s="15">
        <v>0.36147598681028581</v>
      </c>
      <c r="W96" s="15">
        <v>0.23585652510596339</v>
      </c>
      <c r="X96" s="15">
        <v>0.36086573678668082</v>
      </c>
      <c r="Y96" s="15">
        <v>0.3513433075170237</v>
      </c>
      <c r="Z96" s="15">
        <v>0.22208250594356591</v>
      </c>
      <c r="AA96" s="15">
        <v>0.30632481243270387</v>
      </c>
      <c r="AB96" s="15">
        <v>26013.225625845349</v>
      </c>
      <c r="AC96" s="15">
        <v>1979933472.3706529</v>
      </c>
      <c r="AD96" s="15">
        <v>0.24458462691549759</v>
      </c>
      <c r="AE96" s="15">
        <v>26013.225625845349</v>
      </c>
      <c r="AF96" s="15">
        <v>1979933472.3706529</v>
      </c>
      <c r="AG96" s="15">
        <v>0.24458462691549759</v>
      </c>
      <c r="AH96" s="15">
        <v>25441.38714760881</v>
      </c>
      <c r="AI96" s="15">
        <v>1841275759.125659</v>
      </c>
      <c r="AJ96" s="15">
        <v>0.29748749948353231</v>
      </c>
    </row>
    <row r="97" spans="1:36" x14ac:dyDescent="0.3">
      <c r="A97" s="11" t="s">
        <v>118</v>
      </c>
      <c r="B97" s="16">
        <v>42</v>
      </c>
      <c r="C97" s="16" t="str">
        <f t="shared" si="7"/>
        <v>na</v>
      </c>
      <c r="D97" s="16" t="b">
        <f t="shared" si="8"/>
        <v>1</v>
      </c>
      <c r="E97" s="17" t="b">
        <f t="shared" si="6"/>
        <v>0</v>
      </c>
      <c r="F97" s="16" t="str">
        <f t="shared" si="9"/>
        <v>5</v>
      </c>
      <c r="G97" s="18" t="s">
        <v>601</v>
      </c>
      <c r="H97" s="16">
        <f t="shared" si="10"/>
        <v>100</v>
      </c>
      <c r="I97" s="16">
        <f t="shared" si="11"/>
        <v>10</v>
      </c>
      <c r="J97" s="15">
        <v>25658.72819076509</v>
      </c>
      <c r="K97" s="15">
        <v>26312.475441440889</v>
      </c>
      <c r="L97" s="15"/>
      <c r="M97" s="15"/>
      <c r="N97" s="15"/>
      <c r="O97" s="15">
        <v>25985.60181610299</v>
      </c>
      <c r="P97" s="15">
        <v>1446446947.19701</v>
      </c>
      <c r="Q97" s="15">
        <v>1645034594.006351</v>
      </c>
      <c r="R97" s="15"/>
      <c r="S97" s="15"/>
      <c r="T97" s="15"/>
      <c r="U97" s="15">
        <v>1545740770.601681</v>
      </c>
      <c r="V97" s="15">
        <v>0.23355599355618731</v>
      </c>
      <c r="W97" s="15">
        <v>0.10769529165294781</v>
      </c>
      <c r="X97" s="15"/>
      <c r="Y97" s="15"/>
      <c r="Z97" s="15"/>
      <c r="AA97" s="15">
        <v>0.1706256426045675</v>
      </c>
      <c r="AB97" s="15">
        <v>29205.64851546182</v>
      </c>
      <c r="AC97" s="15">
        <v>2098959732.47458</v>
      </c>
      <c r="AD97" s="15">
        <v>0.19917185525524439</v>
      </c>
      <c r="AE97" s="15">
        <v>29205.64851546182</v>
      </c>
      <c r="AF97" s="15">
        <v>2098959732.47458</v>
      </c>
      <c r="AG97" s="15">
        <v>0.19917185525524439</v>
      </c>
      <c r="AH97" s="15">
        <v>29205.64851546182</v>
      </c>
      <c r="AI97" s="15">
        <v>2098959732.47458</v>
      </c>
      <c r="AJ97" s="15">
        <v>0.19917185525524439</v>
      </c>
    </row>
    <row r="98" spans="1:36" x14ac:dyDescent="0.3">
      <c r="A98" s="11" t="s">
        <v>119</v>
      </c>
      <c r="B98" s="16">
        <v>42</v>
      </c>
      <c r="C98" s="16" t="str">
        <f t="shared" si="7"/>
        <v>na</v>
      </c>
      <c r="D98" s="16" t="b">
        <f t="shared" si="8"/>
        <v>1</v>
      </c>
      <c r="E98" s="17" t="b">
        <f t="shared" si="6"/>
        <v>0</v>
      </c>
      <c r="F98" s="16" t="str">
        <f t="shared" si="9"/>
        <v>5</v>
      </c>
      <c r="G98" s="18" t="s">
        <v>601</v>
      </c>
      <c r="H98" s="16">
        <f t="shared" si="10"/>
        <v>100</v>
      </c>
      <c r="I98" s="16">
        <f t="shared" si="11"/>
        <v>10</v>
      </c>
      <c r="J98" s="15">
        <v>25061.687935509421</v>
      </c>
      <c r="K98" s="15">
        <v>23185.41927565134</v>
      </c>
      <c r="L98" s="15">
        <v>26195.236347920389</v>
      </c>
      <c r="M98" s="15"/>
      <c r="N98" s="15"/>
      <c r="O98" s="15">
        <v>24814.114519693721</v>
      </c>
      <c r="P98" s="15">
        <v>1370387676.8920441</v>
      </c>
      <c r="Q98" s="15">
        <v>1297495289.922101</v>
      </c>
      <c r="R98" s="15">
        <v>1656495013.864886</v>
      </c>
      <c r="S98" s="15"/>
      <c r="T98" s="15"/>
      <c r="U98" s="15">
        <v>1441459326.8930099</v>
      </c>
      <c r="V98" s="15">
        <v>0.27977078421420082</v>
      </c>
      <c r="W98" s="15">
        <v>0.25878943695354178</v>
      </c>
      <c r="X98" s="15">
        <v>0.1438981402860007</v>
      </c>
      <c r="Y98" s="15"/>
      <c r="Z98" s="15"/>
      <c r="AA98" s="15">
        <v>0.22748612048458111</v>
      </c>
      <c r="AB98" s="15">
        <v>28349.720977036901</v>
      </c>
      <c r="AC98" s="15">
        <v>2072461049.5473239</v>
      </c>
      <c r="AD98" s="15">
        <v>0.20928204972848241</v>
      </c>
      <c r="AE98" s="15">
        <v>28349.720977036901</v>
      </c>
      <c r="AF98" s="15">
        <v>2072461049.5473239</v>
      </c>
      <c r="AG98" s="15">
        <v>0.20928204972848241</v>
      </c>
      <c r="AH98" s="15">
        <v>29044.686394179858</v>
      </c>
      <c r="AI98" s="15">
        <v>2135477054.1146629</v>
      </c>
      <c r="AJ98" s="15">
        <v>0.18523919209471901</v>
      </c>
    </row>
    <row r="99" spans="1:36" x14ac:dyDescent="0.3">
      <c r="A99" s="11" t="s">
        <v>120</v>
      </c>
      <c r="B99" s="16">
        <v>42</v>
      </c>
      <c r="C99" s="16" t="str">
        <f t="shared" si="7"/>
        <v>na</v>
      </c>
      <c r="D99" s="16" t="b">
        <f t="shared" si="8"/>
        <v>1</v>
      </c>
      <c r="E99" s="17" t="b">
        <f t="shared" si="6"/>
        <v>0</v>
      </c>
      <c r="F99" s="16" t="str">
        <f t="shared" si="9"/>
        <v>5</v>
      </c>
      <c r="G99" s="18" t="s">
        <v>601</v>
      </c>
      <c r="H99" s="16">
        <f t="shared" si="10"/>
        <v>100</v>
      </c>
      <c r="I99" s="16">
        <f t="shared" si="11"/>
        <v>10</v>
      </c>
      <c r="J99" s="15">
        <v>26827.037285209459</v>
      </c>
      <c r="K99" s="15">
        <v>23636.110753868219</v>
      </c>
      <c r="L99" s="15">
        <v>23935.953321705121</v>
      </c>
      <c r="M99" s="15">
        <v>21866.458704771951</v>
      </c>
      <c r="N99" s="15">
        <v>28046.512688295399</v>
      </c>
      <c r="O99" s="15">
        <v>24862.41455077003</v>
      </c>
      <c r="P99" s="15">
        <v>1628339513.9138379</v>
      </c>
      <c r="Q99" s="15">
        <v>1352842474.9677269</v>
      </c>
      <c r="R99" s="15">
        <v>1328172537.963793</v>
      </c>
      <c r="S99" s="15">
        <v>1168332327.7214811</v>
      </c>
      <c r="T99" s="15">
        <v>1964084170.130378</v>
      </c>
      <c r="U99" s="15">
        <v>1488354204.9394431</v>
      </c>
      <c r="V99" s="15">
        <v>0.30185554627706518</v>
      </c>
      <c r="W99" s="15">
        <v>0.18018668569521601</v>
      </c>
      <c r="X99" s="15">
        <v>0.14527856418805099</v>
      </c>
      <c r="Y99" s="15">
        <v>0.1939529057466263</v>
      </c>
      <c r="Z99" s="15">
        <v>0.13071619231687259</v>
      </c>
      <c r="AA99" s="15">
        <v>0.1903979788447662</v>
      </c>
      <c r="AB99" s="15">
        <v>28628.394315373542</v>
      </c>
      <c r="AC99" s="15">
        <v>2211627694.5838962</v>
      </c>
      <c r="AD99" s="15">
        <v>0.1561850014951669</v>
      </c>
      <c r="AE99" s="15">
        <v>28628.394315373542</v>
      </c>
      <c r="AF99" s="15">
        <v>2211627694.5838962</v>
      </c>
      <c r="AG99" s="15">
        <v>0.1561850014951669</v>
      </c>
      <c r="AH99" s="15">
        <v>28036.984222189571</v>
      </c>
      <c r="AI99" s="15">
        <v>2119991375.752233</v>
      </c>
      <c r="AJ99" s="15">
        <v>0.1911475317742409</v>
      </c>
    </row>
    <row r="100" spans="1:36" x14ac:dyDescent="0.3">
      <c r="A100" s="11" t="s">
        <v>121</v>
      </c>
      <c r="B100" s="16">
        <v>42</v>
      </c>
      <c r="C100" s="16" t="str">
        <f t="shared" si="7"/>
        <v>na</v>
      </c>
      <c r="D100" s="16" t="b">
        <f t="shared" si="8"/>
        <v>1</v>
      </c>
      <c r="E100" s="17" t="b">
        <f t="shared" si="6"/>
        <v>0</v>
      </c>
      <c r="F100" s="16" t="str">
        <f t="shared" si="9"/>
        <v>10</v>
      </c>
      <c r="G100" s="18" t="s">
        <v>601</v>
      </c>
      <c r="H100" s="16">
        <f t="shared" si="10"/>
        <v>100</v>
      </c>
      <c r="I100" s="16">
        <f t="shared" si="11"/>
        <v>10</v>
      </c>
      <c r="J100" s="15">
        <v>24164.244932035719</v>
      </c>
      <c r="K100" s="15">
        <v>25597.172423185919</v>
      </c>
      <c r="L100" s="15"/>
      <c r="M100" s="15"/>
      <c r="N100" s="15"/>
      <c r="O100" s="15">
        <v>24880.708677610819</v>
      </c>
      <c r="P100" s="15">
        <v>1271929473.374263</v>
      </c>
      <c r="Q100" s="15">
        <v>1540310727.7210529</v>
      </c>
      <c r="R100" s="15"/>
      <c r="S100" s="15"/>
      <c r="T100" s="15"/>
      <c r="U100" s="15">
        <v>1406120100.547658</v>
      </c>
      <c r="V100" s="15">
        <v>0.32602939680845422</v>
      </c>
      <c r="W100" s="15">
        <v>0.1644999322988927</v>
      </c>
      <c r="X100" s="15"/>
      <c r="Y100" s="15"/>
      <c r="Z100" s="15"/>
      <c r="AA100" s="15">
        <v>0.24526466455367349</v>
      </c>
      <c r="AB100" s="15">
        <v>28298.566292603689</v>
      </c>
      <c r="AC100" s="15">
        <v>2051003699.401983</v>
      </c>
      <c r="AD100" s="15">
        <v>0.21746879559224111</v>
      </c>
      <c r="AE100" s="15">
        <v>28298.566292603689</v>
      </c>
      <c r="AF100" s="15">
        <v>2051003699.401983</v>
      </c>
      <c r="AG100" s="15">
        <v>0.21746879559224111</v>
      </c>
      <c r="AH100" s="15">
        <v>28298.566292603689</v>
      </c>
      <c r="AI100" s="15">
        <v>2051003699.401983</v>
      </c>
      <c r="AJ100" s="15">
        <v>0.21746879559224111</v>
      </c>
    </row>
    <row r="101" spans="1:36" x14ac:dyDescent="0.3">
      <c r="A101" s="11" t="s">
        <v>122</v>
      </c>
      <c r="B101" s="16">
        <v>42</v>
      </c>
      <c r="C101" s="16" t="str">
        <f t="shared" si="7"/>
        <v>na</v>
      </c>
      <c r="D101" s="16" t="b">
        <f t="shared" si="8"/>
        <v>1</v>
      </c>
      <c r="E101" s="17" t="b">
        <f t="shared" si="6"/>
        <v>0</v>
      </c>
      <c r="F101" s="16" t="str">
        <f t="shared" si="9"/>
        <v>10</v>
      </c>
      <c r="G101" s="18" t="s">
        <v>601</v>
      </c>
      <c r="H101" s="16">
        <f t="shared" si="10"/>
        <v>100</v>
      </c>
      <c r="I101" s="16">
        <f t="shared" si="11"/>
        <v>10</v>
      </c>
      <c r="J101" s="15">
        <v>25017.840132141941</v>
      </c>
      <c r="K101" s="15">
        <v>22412.567535246159</v>
      </c>
      <c r="L101" s="15">
        <v>26251.86048897088</v>
      </c>
      <c r="M101" s="15"/>
      <c r="N101" s="15"/>
      <c r="O101" s="15">
        <v>24560.756052119661</v>
      </c>
      <c r="P101" s="15">
        <v>1353826802.21173</v>
      </c>
      <c r="Q101" s="15">
        <v>1185248831.4485941</v>
      </c>
      <c r="R101" s="15">
        <v>1623917469.6830809</v>
      </c>
      <c r="S101" s="15"/>
      <c r="T101" s="15"/>
      <c r="U101" s="15">
        <v>1387664367.7811351</v>
      </c>
      <c r="V101" s="15">
        <v>0.28847461743224367</v>
      </c>
      <c r="W101" s="15">
        <v>0.32291164327778532</v>
      </c>
      <c r="X101" s="15">
        <v>0.16073471143503579</v>
      </c>
      <c r="Y101" s="15"/>
      <c r="Z101" s="15"/>
      <c r="AA101" s="15">
        <v>0.25737365738168833</v>
      </c>
      <c r="AB101" s="15">
        <v>27388.3771200419</v>
      </c>
      <c r="AC101" s="15">
        <v>1933437474.7940509</v>
      </c>
      <c r="AD101" s="15">
        <v>0.26232451153607039</v>
      </c>
      <c r="AE101" s="15">
        <v>27388.3771200419</v>
      </c>
      <c r="AF101" s="15">
        <v>1933437474.7940509</v>
      </c>
      <c r="AG101" s="15">
        <v>0.26232451153607039</v>
      </c>
      <c r="AH101" s="15">
        <v>27388.3771200419</v>
      </c>
      <c r="AI101" s="15">
        <v>1933437474.7940509</v>
      </c>
      <c r="AJ101" s="15">
        <v>0.26232451153607039</v>
      </c>
    </row>
    <row r="102" spans="1:36" x14ac:dyDescent="0.3">
      <c r="A102" s="11" t="s">
        <v>123</v>
      </c>
      <c r="B102" s="16">
        <v>42</v>
      </c>
      <c r="C102" s="16" t="str">
        <f t="shared" si="7"/>
        <v>na</v>
      </c>
      <c r="D102" s="16" t="b">
        <f t="shared" si="8"/>
        <v>1</v>
      </c>
      <c r="E102" s="17" t="b">
        <f t="shared" si="6"/>
        <v>0</v>
      </c>
      <c r="F102" s="16" t="str">
        <f t="shared" si="9"/>
        <v>10</v>
      </c>
      <c r="G102" s="18" t="s">
        <v>601</v>
      </c>
      <c r="H102" s="16">
        <f t="shared" si="10"/>
        <v>100</v>
      </c>
      <c r="I102" s="16">
        <f t="shared" si="11"/>
        <v>10</v>
      </c>
      <c r="J102" s="15">
        <v>25386.316375666971</v>
      </c>
      <c r="K102" s="15">
        <v>23926.931181019259</v>
      </c>
      <c r="L102" s="15">
        <v>21357.18608691432</v>
      </c>
      <c r="M102" s="15">
        <v>20718.908937507189</v>
      </c>
      <c r="N102" s="15">
        <v>27412.266372561229</v>
      </c>
      <c r="O102" s="15">
        <v>23760.3217907338</v>
      </c>
      <c r="P102" s="15">
        <v>1533037783.9058571</v>
      </c>
      <c r="Q102" s="15">
        <v>1231054899.062053</v>
      </c>
      <c r="R102" s="15">
        <v>1104648233.22225</v>
      </c>
      <c r="S102" s="15">
        <v>1083924037.7186279</v>
      </c>
      <c r="T102" s="15">
        <v>1836842390.204284</v>
      </c>
      <c r="U102" s="15">
        <v>1357901468.8226149</v>
      </c>
      <c r="V102" s="15">
        <v>0.3427158052505469</v>
      </c>
      <c r="W102" s="15">
        <v>0.25398912618020841</v>
      </c>
      <c r="X102" s="15">
        <v>0.28912359126597648</v>
      </c>
      <c r="Y102" s="15">
        <v>0.25218724136616999</v>
      </c>
      <c r="Z102" s="15">
        <v>0.18703211840225559</v>
      </c>
      <c r="AA102" s="15">
        <v>0.26500957649303147</v>
      </c>
      <c r="AB102" s="15">
        <v>26487.859475743699</v>
      </c>
      <c r="AC102" s="15">
        <v>1966483930.041224</v>
      </c>
      <c r="AD102" s="15">
        <v>0.24971610793664359</v>
      </c>
      <c r="AE102" s="15">
        <v>26487.859475743699</v>
      </c>
      <c r="AF102" s="15">
        <v>1966483930.041224</v>
      </c>
      <c r="AG102" s="15">
        <v>0.24971610793664359</v>
      </c>
      <c r="AH102" s="15">
        <v>27043.57955312129</v>
      </c>
      <c r="AI102" s="15">
        <v>1970345069.821492</v>
      </c>
      <c r="AJ102" s="15">
        <v>0.24824294513175901</v>
      </c>
    </row>
    <row r="103" spans="1:36" x14ac:dyDescent="0.3">
      <c r="A103" s="11" t="s">
        <v>124</v>
      </c>
      <c r="B103" s="16">
        <v>42</v>
      </c>
      <c r="C103" s="16" t="str">
        <f t="shared" si="7"/>
        <v>na</v>
      </c>
      <c r="D103" s="16" t="b">
        <f t="shared" si="8"/>
        <v>1</v>
      </c>
      <c r="E103" s="17" t="b">
        <f t="shared" si="6"/>
        <v>1</v>
      </c>
      <c r="F103" s="16" t="str">
        <f t="shared" si="9"/>
        <v>na</v>
      </c>
      <c r="G103" s="18" t="s">
        <v>601</v>
      </c>
      <c r="H103" s="16">
        <f t="shared" si="10"/>
        <v>100</v>
      </c>
      <c r="I103" s="16">
        <f t="shared" si="11"/>
        <v>10</v>
      </c>
      <c r="J103" s="15">
        <v>23494.48015074421</v>
      </c>
      <c r="K103" s="15">
        <v>23201.93677109151</v>
      </c>
      <c r="L103" s="15"/>
      <c r="M103" s="15"/>
      <c r="N103" s="15"/>
      <c r="O103" s="15">
        <v>23348.20846091786</v>
      </c>
      <c r="P103" s="15">
        <v>1317793825.0195911</v>
      </c>
      <c r="Q103" s="15">
        <v>1312266735.2320919</v>
      </c>
      <c r="R103" s="15"/>
      <c r="S103" s="15"/>
      <c r="T103" s="15"/>
      <c r="U103" s="15">
        <v>1315030280.1258409</v>
      </c>
      <c r="V103" s="15">
        <v>0.30172677202424569</v>
      </c>
      <c r="W103" s="15">
        <v>0.28819625391398329</v>
      </c>
      <c r="X103" s="15"/>
      <c r="Y103" s="15"/>
      <c r="Z103" s="15"/>
      <c r="AA103" s="15">
        <v>0.29496151296911449</v>
      </c>
      <c r="AB103" s="15">
        <v>26801.880928385031</v>
      </c>
      <c r="AC103" s="15">
        <v>1945532282.7123389</v>
      </c>
      <c r="AD103" s="15">
        <v>0.2577099101045186</v>
      </c>
      <c r="AE103" s="15">
        <v>26801.880928385031</v>
      </c>
      <c r="AF103" s="15">
        <v>1945532282.7123389</v>
      </c>
      <c r="AG103" s="15">
        <v>0.2577099101045186</v>
      </c>
      <c r="AH103" s="15">
        <v>27619.107468950569</v>
      </c>
      <c r="AI103" s="15">
        <v>2028169573.2962689</v>
      </c>
      <c r="AJ103" s="15">
        <v>0.22618083068428571</v>
      </c>
    </row>
    <row r="104" spans="1:36" x14ac:dyDescent="0.3">
      <c r="A104" s="11" t="s">
        <v>125</v>
      </c>
      <c r="B104" s="16">
        <v>42</v>
      </c>
      <c r="C104" s="16" t="str">
        <f t="shared" si="7"/>
        <v>na</v>
      </c>
      <c r="D104" s="16" t="b">
        <f t="shared" si="8"/>
        <v>1</v>
      </c>
      <c r="E104" s="17" t="b">
        <f t="shared" si="6"/>
        <v>1</v>
      </c>
      <c r="F104" s="16" t="str">
        <f t="shared" si="9"/>
        <v>na</v>
      </c>
      <c r="G104" s="18" t="s">
        <v>601</v>
      </c>
      <c r="H104" s="16">
        <f t="shared" si="10"/>
        <v>100</v>
      </c>
      <c r="I104" s="16">
        <f t="shared" si="11"/>
        <v>10</v>
      </c>
      <c r="J104" s="15">
        <v>22936.807117236542</v>
      </c>
      <c r="K104" s="15">
        <v>22083.74516328091</v>
      </c>
      <c r="L104" s="15">
        <v>24293.160280184769</v>
      </c>
      <c r="M104" s="15"/>
      <c r="N104" s="15"/>
      <c r="O104" s="15">
        <v>23104.570853567409</v>
      </c>
      <c r="P104" s="15">
        <v>1228148730.2056041</v>
      </c>
      <c r="Q104" s="15">
        <v>1209435936.123524</v>
      </c>
      <c r="R104" s="15">
        <v>1457013521.492058</v>
      </c>
      <c r="S104" s="15"/>
      <c r="T104" s="15"/>
      <c r="U104" s="15">
        <v>1298199395.9403961</v>
      </c>
      <c r="V104" s="15">
        <v>0.35452674324216799</v>
      </c>
      <c r="W104" s="15">
        <v>0.309094454411038</v>
      </c>
      <c r="X104" s="15">
        <v>0.24699321462640031</v>
      </c>
      <c r="Y104" s="15"/>
      <c r="Z104" s="15"/>
      <c r="AA104" s="15">
        <v>0.30353813742653551</v>
      </c>
      <c r="AB104" s="15">
        <v>26573.961763755509</v>
      </c>
      <c r="AC104" s="15">
        <v>1922238617.734678</v>
      </c>
      <c r="AD104" s="15">
        <v>0.26659727569793751</v>
      </c>
      <c r="AE104" s="15">
        <v>26573.961763755509</v>
      </c>
      <c r="AF104" s="15">
        <v>1922238617.734678</v>
      </c>
      <c r="AG104" s="15">
        <v>0.26659727569793751</v>
      </c>
      <c r="AH104" s="15">
        <v>25989.885307898399</v>
      </c>
      <c r="AI104" s="15">
        <v>1882882553.364759</v>
      </c>
      <c r="AJ104" s="15">
        <v>0.28161302065301558</v>
      </c>
    </row>
    <row r="105" spans="1:36" x14ac:dyDescent="0.3">
      <c r="A105" s="11" t="s">
        <v>126</v>
      </c>
      <c r="B105" s="16">
        <v>42</v>
      </c>
      <c r="C105" s="16" t="str">
        <f t="shared" si="7"/>
        <v>na</v>
      </c>
      <c r="D105" s="16" t="b">
        <f t="shared" si="8"/>
        <v>1</v>
      </c>
      <c r="E105" s="17" t="b">
        <f t="shared" si="6"/>
        <v>1</v>
      </c>
      <c r="F105" s="16" t="str">
        <f t="shared" si="9"/>
        <v>na</v>
      </c>
      <c r="G105" s="18" t="s">
        <v>601</v>
      </c>
      <c r="H105" s="16">
        <f t="shared" si="10"/>
        <v>100</v>
      </c>
      <c r="I105" s="16">
        <f t="shared" si="11"/>
        <v>10</v>
      </c>
      <c r="J105" s="15">
        <v>25095.354466221481</v>
      </c>
      <c r="K105" s="15">
        <v>22575.4376092159</v>
      </c>
      <c r="L105" s="15">
        <v>21272.850857147521</v>
      </c>
      <c r="M105" s="15">
        <v>19076.628109187219</v>
      </c>
      <c r="N105" s="15">
        <v>26142.25511413391</v>
      </c>
      <c r="O105" s="15">
        <v>22832.505231181211</v>
      </c>
      <c r="P105" s="15">
        <v>1489634506.377111</v>
      </c>
      <c r="Q105" s="15">
        <v>1260334622.520617</v>
      </c>
      <c r="R105" s="15">
        <v>996518538.51396632</v>
      </c>
      <c r="S105" s="15">
        <v>937754722.42292225</v>
      </c>
      <c r="T105" s="15">
        <v>1741673035.9256971</v>
      </c>
      <c r="U105" s="15">
        <v>1285183085.1520629</v>
      </c>
      <c r="V105" s="15">
        <v>0.36132479755293118</v>
      </c>
      <c r="W105" s="15">
        <v>0.2362458134334193</v>
      </c>
      <c r="X105" s="15">
        <v>0.35870850231726309</v>
      </c>
      <c r="Y105" s="15">
        <v>0.35303128125752858</v>
      </c>
      <c r="Z105" s="15">
        <v>0.2291531129707027</v>
      </c>
      <c r="AA105" s="15">
        <v>0.30769270150636902</v>
      </c>
      <c r="AB105" s="15">
        <v>26052.615045265411</v>
      </c>
      <c r="AC105" s="15">
        <v>1981564693.3605931</v>
      </c>
      <c r="AD105" s="15">
        <v>0.24396225781578099</v>
      </c>
      <c r="AE105" s="15">
        <v>26052.615045265411</v>
      </c>
      <c r="AF105" s="15">
        <v>1981564693.3605931</v>
      </c>
      <c r="AG105" s="15">
        <v>0.24396225781578099</v>
      </c>
      <c r="AH105" s="15">
        <v>25444.27641328724</v>
      </c>
      <c r="AI105" s="15">
        <v>1842063211.4296651</v>
      </c>
      <c r="AJ105" s="15">
        <v>0.29718705828976599</v>
      </c>
    </row>
    <row r="106" spans="1:36" x14ac:dyDescent="0.3">
      <c r="A106" s="11" t="s">
        <v>127</v>
      </c>
      <c r="B106" s="16">
        <v>42</v>
      </c>
      <c r="C106" s="16" t="str">
        <f t="shared" si="7"/>
        <v>na</v>
      </c>
      <c r="D106" s="16" t="b">
        <f t="shared" si="8"/>
        <v>1</v>
      </c>
      <c r="E106" s="17" t="b">
        <f t="shared" si="6"/>
        <v>1</v>
      </c>
      <c r="F106" s="16" t="str">
        <f t="shared" si="9"/>
        <v>5</v>
      </c>
      <c r="G106" s="18" t="s">
        <v>601</v>
      </c>
      <c r="H106" s="16">
        <f t="shared" si="10"/>
        <v>100</v>
      </c>
      <c r="I106" s="16">
        <f t="shared" si="11"/>
        <v>10</v>
      </c>
      <c r="J106" s="15">
        <v>24654.95261806278</v>
      </c>
      <c r="K106" s="15">
        <v>24667.11396533365</v>
      </c>
      <c r="L106" s="15"/>
      <c r="M106" s="15"/>
      <c r="N106" s="15"/>
      <c r="O106" s="15">
        <v>24661.033291698219</v>
      </c>
      <c r="P106" s="15">
        <v>1406502524.4664481</v>
      </c>
      <c r="Q106" s="15">
        <v>1494186079.9070361</v>
      </c>
      <c r="R106" s="15"/>
      <c r="S106" s="15"/>
      <c r="T106" s="15"/>
      <c r="U106" s="15">
        <v>1450344302.1867421</v>
      </c>
      <c r="V106" s="15">
        <v>0.25472176355005027</v>
      </c>
      <c r="W106" s="15">
        <v>0.18951900518967091</v>
      </c>
      <c r="X106" s="15"/>
      <c r="Y106" s="15"/>
      <c r="Z106" s="15"/>
      <c r="AA106" s="15">
        <v>0.22212038436986059</v>
      </c>
      <c r="AB106" s="15">
        <v>29356.94517333325</v>
      </c>
      <c r="AC106" s="15">
        <v>2233068681.4710732</v>
      </c>
      <c r="AD106" s="15">
        <v>0.14800449879914279</v>
      </c>
      <c r="AE106" s="15">
        <v>29356.94517333325</v>
      </c>
      <c r="AF106" s="15">
        <v>2233068681.4710732</v>
      </c>
      <c r="AG106" s="15">
        <v>0.14800449879914279</v>
      </c>
      <c r="AH106" s="15">
        <v>29356.94517333325</v>
      </c>
      <c r="AI106" s="15">
        <v>2233068681.4710732</v>
      </c>
      <c r="AJ106" s="15">
        <v>0.14800449879914279</v>
      </c>
    </row>
    <row r="107" spans="1:36" x14ac:dyDescent="0.3">
      <c r="A107" s="11" t="s">
        <v>128</v>
      </c>
      <c r="B107" s="16">
        <v>42</v>
      </c>
      <c r="C107" s="16" t="str">
        <f t="shared" si="7"/>
        <v>na</v>
      </c>
      <c r="D107" s="16" t="b">
        <f t="shared" si="8"/>
        <v>1</v>
      </c>
      <c r="E107" s="17" t="b">
        <f t="shared" si="6"/>
        <v>1</v>
      </c>
      <c r="F107" s="16" t="str">
        <f t="shared" si="9"/>
        <v>5</v>
      </c>
      <c r="G107" s="18" t="s">
        <v>601</v>
      </c>
      <c r="H107" s="16">
        <f t="shared" si="10"/>
        <v>100</v>
      </c>
      <c r="I107" s="16">
        <f t="shared" si="11"/>
        <v>10</v>
      </c>
      <c r="J107" s="15">
        <v>25271.460658863129</v>
      </c>
      <c r="K107" s="15">
        <v>23550.379481954849</v>
      </c>
      <c r="L107" s="15">
        <v>25876.93260926726</v>
      </c>
      <c r="M107" s="15"/>
      <c r="N107" s="15"/>
      <c r="O107" s="15">
        <v>24899.590916695081</v>
      </c>
      <c r="P107" s="15">
        <v>1452937790.8429091</v>
      </c>
      <c r="Q107" s="15">
        <v>1269780833.0849299</v>
      </c>
      <c r="R107" s="15">
        <v>1698986698.0402181</v>
      </c>
      <c r="S107" s="15"/>
      <c r="T107" s="15"/>
      <c r="U107" s="15">
        <v>1473901773.989352</v>
      </c>
      <c r="V107" s="15">
        <v>0.23638524825498969</v>
      </c>
      <c r="W107" s="15">
        <v>0.27462167026981038</v>
      </c>
      <c r="X107" s="15">
        <v>0.1219377905473031</v>
      </c>
      <c r="Y107" s="15"/>
      <c r="Z107" s="15"/>
      <c r="AA107" s="15">
        <v>0.21098156969070109</v>
      </c>
      <c r="AB107" s="15">
        <v>28647.573707694701</v>
      </c>
      <c r="AC107" s="15">
        <v>2167313059.8347702</v>
      </c>
      <c r="AD107" s="15">
        <v>0.17309261824555819</v>
      </c>
      <c r="AE107" s="15">
        <v>28647.573707694701</v>
      </c>
      <c r="AF107" s="15">
        <v>2167313059.8347702</v>
      </c>
      <c r="AG107" s="15">
        <v>0.17309261824555819</v>
      </c>
      <c r="AH107" s="15">
        <v>28647.573707694701</v>
      </c>
      <c r="AI107" s="15">
        <v>2167313059.8347702</v>
      </c>
      <c r="AJ107" s="15">
        <v>0.17309261824555819</v>
      </c>
    </row>
    <row r="108" spans="1:36" x14ac:dyDescent="0.3">
      <c r="A108" s="11" t="s">
        <v>129</v>
      </c>
      <c r="B108" s="16">
        <v>42</v>
      </c>
      <c r="C108" s="16" t="str">
        <f t="shared" si="7"/>
        <v>na</v>
      </c>
      <c r="D108" s="16" t="b">
        <f t="shared" si="8"/>
        <v>1</v>
      </c>
      <c r="E108" s="17" t="b">
        <f t="shared" si="6"/>
        <v>1</v>
      </c>
      <c r="F108" s="16" t="str">
        <f t="shared" si="9"/>
        <v>5</v>
      </c>
      <c r="G108" s="18" t="s">
        <v>601</v>
      </c>
      <c r="H108" s="16">
        <f t="shared" si="10"/>
        <v>100</v>
      </c>
      <c r="I108" s="16">
        <f t="shared" si="11"/>
        <v>10</v>
      </c>
      <c r="J108" s="15">
        <v>28540.104962014379</v>
      </c>
      <c r="K108" s="15">
        <v>23076.012866616678</v>
      </c>
      <c r="L108" s="15">
        <v>23021.45708392049</v>
      </c>
      <c r="M108" s="15">
        <v>21700.817306735509</v>
      </c>
      <c r="N108" s="15">
        <v>28590.133683397409</v>
      </c>
      <c r="O108" s="15">
        <v>24985.70518053689</v>
      </c>
      <c r="P108" s="15">
        <v>1763730376.5046301</v>
      </c>
      <c r="Q108" s="15">
        <v>1191934254.7535031</v>
      </c>
      <c r="R108" s="15">
        <v>1194547293.1129501</v>
      </c>
      <c r="S108" s="15">
        <v>1201754640.959445</v>
      </c>
      <c r="T108" s="15">
        <v>2047145471.6279941</v>
      </c>
      <c r="U108" s="15">
        <v>1479822407.3917041</v>
      </c>
      <c r="V108" s="15">
        <v>0.2438072222053034</v>
      </c>
      <c r="W108" s="15">
        <v>0.27769596985326511</v>
      </c>
      <c r="X108" s="15">
        <v>0.2312706758113898</v>
      </c>
      <c r="Y108" s="15">
        <v>0.17089443357268039</v>
      </c>
      <c r="Z108" s="15">
        <v>9.3954099563907323E-2</v>
      </c>
      <c r="AA108" s="15">
        <v>0.2035244802013092</v>
      </c>
      <c r="AB108" s="15">
        <v>28366.34569091591</v>
      </c>
      <c r="AC108" s="15">
        <v>2216487295.073585</v>
      </c>
      <c r="AD108" s="15">
        <v>0.1543308902494166</v>
      </c>
      <c r="AE108" s="15">
        <v>28411.912600314841</v>
      </c>
      <c r="AF108" s="15">
        <v>2209689106.9022441</v>
      </c>
      <c r="AG108" s="15">
        <v>0.15692464197159131</v>
      </c>
      <c r="AH108" s="15">
        <v>28411.912600314841</v>
      </c>
      <c r="AI108" s="15">
        <v>2209689106.9022441</v>
      </c>
      <c r="AJ108" s="15">
        <v>0.15692464197159131</v>
      </c>
    </row>
    <row r="109" spans="1:36" x14ac:dyDescent="0.3">
      <c r="A109" s="11" t="s">
        <v>130</v>
      </c>
      <c r="B109" s="16">
        <v>42</v>
      </c>
      <c r="C109" s="16" t="str">
        <f t="shared" si="7"/>
        <v>na</v>
      </c>
      <c r="D109" s="16" t="b">
        <f t="shared" si="8"/>
        <v>1</v>
      </c>
      <c r="E109" s="17" t="b">
        <f t="shared" si="6"/>
        <v>1</v>
      </c>
      <c r="F109" s="16" t="str">
        <f t="shared" si="9"/>
        <v>10</v>
      </c>
      <c r="G109" s="18" t="s">
        <v>601</v>
      </c>
      <c r="H109" s="16">
        <f t="shared" si="10"/>
        <v>100</v>
      </c>
      <c r="I109" s="16">
        <f t="shared" si="11"/>
        <v>10</v>
      </c>
      <c r="J109" s="15">
        <v>24811.320256009119</v>
      </c>
      <c r="K109" s="15">
        <v>24130.843761077958</v>
      </c>
      <c r="L109" s="15"/>
      <c r="M109" s="15"/>
      <c r="N109" s="15"/>
      <c r="O109" s="15">
        <v>24471.082008543541</v>
      </c>
      <c r="P109" s="15">
        <v>1386008626.9183731</v>
      </c>
      <c r="Q109" s="15">
        <v>1375244392.6602559</v>
      </c>
      <c r="R109" s="15"/>
      <c r="S109" s="15"/>
      <c r="T109" s="15"/>
      <c r="U109" s="15">
        <v>1380626509.789315</v>
      </c>
      <c r="V109" s="15">
        <v>0.26558107987328933</v>
      </c>
      <c r="W109" s="15">
        <v>0.25403571987502438</v>
      </c>
      <c r="X109" s="15"/>
      <c r="Y109" s="15"/>
      <c r="Z109" s="15"/>
      <c r="AA109" s="15">
        <v>0.25980839987415683</v>
      </c>
      <c r="AB109" s="15">
        <v>28471.22420595762</v>
      </c>
      <c r="AC109" s="15">
        <v>2130243142.5253129</v>
      </c>
      <c r="AD109" s="15">
        <v>0.18723611640108259</v>
      </c>
      <c r="AE109" s="15">
        <v>28471.22420595762</v>
      </c>
      <c r="AF109" s="15">
        <v>2130243142.5253129</v>
      </c>
      <c r="AG109" s="15">
        <v>0.18723611640108259</v>
      </c>
      <c r="AH109" s="15">
        <v>28039.347143254439</v>
      </c>
      <c r="AI109" s="15">
        <v>2076017133.123771</v>
      </c>
      <c r="AJ109" s="15">
        <v>0.2079252767666088</v>
      </c>
    </row>
    <row r="110" spans="1:36" x14ac:dyDescent="0.3">
      <c r="A110" s="11" t="s">
        <v>131</v>
      </c>
      <c r="B110" s="16">
        <v>42</v>
      </c>
      <c r="C110" s="16" t="str">
        <f t="shared" si="7"/>
        <v>na</v>
      </c>
      <c r="D110" s="16" t="b">
        <f t="shared" si="8"/>
        <v>1</v>
      </c>
      <c r="E110" s="17" t="b">
        <f t="shared" si="6"/>
        <v>1</v>
      </c>
      <c r="F110" s="16" t="str">
        <f t="shared" si="9"/>
        <v>10</v>
      </c>
      <c r="G110" s="18" t="s">
        <v>601</v>
      </c>
      <c r="H110" s="16">
        <f t="shared" si="10"/>
        <v>100</v>
      </c>
      <c r="I110" s="16">
        <f t="shared" si="11"/>
        <v>10</v>
      </c>
      <c r="J110" s="15">
        <v>24596.56654274722</v>
      </c>
      <c r="K110" s="15">
        <v>24326.8823862932</v>
      </c>
      <c r="L110" s="15">
        <v>24801.890163455369</v>
      </c>
      <c r="M110" s="15"/>
      <c r="N110" s="15"/>
      <c r="O110" s="15">
        <v>24575.11303083193</v>
      </c>
      <c r="P110" s="15">
        <v>1370387715.2433801</v>
      </c>
      <c r="Q110" s="15">
        <v>1344671492.373724</v>
      </c>
      <c r="R110" s="15">
        <v>1564995973.8052599</v>
      </c>
      <c r="S110" s="15"/>
      <c r="T110" s="15"/>
      <c r="U110" s="15">
        <v>1426685060.4741211</v>
      </c>
      <c r="V110" s="15">
        <v>0.27977076405804169</v>
      </c>
      <c r="W110" s="15">
        <v>0.23183943578347149</v>
      </c>
      <c r="X110" s="15">
        <v>0.1911862381682444</v>
      </c>
      <c r="Y110" s="15"/>
      <c r="Z110" s="15"/>
      <c r="AA110" s="15">
        <v>0.2342654793365859</v>
      </c>
      <c r="AB110" s="15">
        <v>28443.337975664999</v>
      </c>
      <c r="AC110" s="15">
        <v>2076745025.128653</v>
      </c>
      <c r="AD110" s="15">
        <v>0.207647559955359</v>
      </c>
      <c r="AE110" s="15">
        <v>28443.337975664999</v>
      </c>
      <c r="AF110" s="15">
        <v>2076745025.128653</v>
      </c>
      <c r="AG110" s="15">
        <v>0.207647559955359</v>
      </c>
      <c r="AH110" s="15">
        <v>27561.264669109849</v>
      </c>
      <c r="AI110" s="15">
        <v>2130104247.220479</v>
      </c>
      <c r="AJ110" s="15">
        <v>0.187289109923332</v>
      </c>
    </row>
    <row r="111" spans="1:36" x14ac:dyDescent="0.3">
      <c r="A111" s="11" t="s">
        <v>132</v>
      </c>
      <c r="B111" s="16">
        <v>42</v>
      </c>
      <c r="C111" s="16" t="str">
        <f t="shared" si="7"/>
        <v>na</v>
      </c>
      <c r="D111" s="16" t="b">
        <f t="shared" si="8"/>
        <v>1</v>
      </c>
      <c r="E111" s="17" t="b">
        <f t="shared" si="6"/>
        <v>1</v>
      </c>
      <c r="F111" s="16" t="str">
        <f t="shared" si="9"/>
        <v>10</v>
      </c>
      <c r="G111" s="18" t="s">
        <v>601</v>
      </c>
      <c r="H111" s="16">
        <f t="shared" si="10"/>
        <v>100</v>
      </c>
      <c r="I111" s="16">
        <f t="shared" si="11"/>
        <v>10</v>
      </c>
      <c r="J111" s="15">
        <v>26370.664060348648</v>
      </c>
      <c r="K111" s="15">
        <v>22909.381076808881</v>
      </c>
      <c r="L111" s="15">
        <v>23501.17775466543</v>
      </c>
      <c r="M111" s="15">
        <v>22146.390135747009</v>
      </c>
      <c r="N111" s="15">
        <v>28804.670901898298</v>
      </c>
      <c r="O111" s="15">
        <v>24746.456785893661</v>
      </c>
      <c r="P111" s="15">
        <v>1600896041.9897599</v>
      </c>
      <c r="Q111" s="15">
        <v>1162899794.480315</v>
      </c>
      <c r="R111" s="15">
        <v>1201081553.1133909</v>
      </c>
      <c r="S111" s="15">
        <v>1170781385.926975</v>
      </c>
      <c r="T111" s="15">
        <v>2019256851.6072321</v>
      </c>
      <c r="U111" s="15">
        <v>1430983125.4235351</v>
      </c>
      <c r="V111" s="15">
        <v>0.31362183184035342</v>
      </c>
      <c r="W111" s="15">
        <v>0.2952906547822558</v>
      </c>
      <c r="X111" s="15">
        <v>0.22706567086669499</v>
      </c>
      <c r="Y111" s="15">
        <v>0.1922632698413643</v>
      </c>
      <c r="Z111" s="15">
        <v>0.1062973209855564</v>
      </c>
      <c r="AA111" s="15">
        <v>0.22690774966324501</v>
      </c>
      <c r="AB111" s="15">
        <v>28003.183631708471</v>
      </c>
      <c r="AC111" s="15">
        <v>2130354059.7838881</v>
      </c>
      <c r="AD111" s="15">
        <v>0.18719379750328249</v>
      </c>
      <c r="AE111" s="15">
        <v>28171.138429814051</v>
      </c>
      <c r="AF111" s="15">
        <v>2110436677.9852669</v>
      </c>
      <c r="AG111" s="15">
        <v>0.19479299041164691</v>
      </c>
      <c r="AH111" s="15">
        <v>26717.987892246529</v>
      </c>
      <c r="AI111" s="15">
        <v>2067892276.7112269</v>
      </c>
      <c r="AJ111" s="15">
        <v>0.21102519983159509</v>
      </c>
    </row>
    <row r="112" spans="1:36" x14ac:dyDescent="0.3">
      <c r="A112" s="11" t="s">
        <v>133</v>
      </c>
      <c r="B112" s="16">
        <v>42</v>
      </c>
      <c r="C112" s="16" t="str">
        <f t="shared" si="7"/>
        <v>stateless</v>
      </c>
      <c r="D112" s="16" t="b">
        <f t="shared" si="8"/>
        <v>0</v>
      </c>
      <c r="E112" s="17" t="b">
        <f t="shared" si="6"/>
        <v>0</v>
      </c>
      <c r="F112" s="16" t="str">
        <f t="shared" si="9"/>
        <v>na</v>
      </c>
      <c r="G112" s="18" t="s">
        <v>601</v>
      </c>
      <c r="H112" s="16">
        <f t="shared" si="10"/>
        <v>100</v>
      </c>
      <c r="I112" s="16">
        <f t="shared" si="11"/>
        <v>10</v>
      </c>
      <c r="J112" s="15">
        <v>61292.472570868442</v>
      </c>
      <c r="K112" s="15">
        <v>79782.454908524523</v>
      </c>
      <c r="L112" s="15"/>
      <c r="M112" s="15"/>
      <c r="N112" s="15"/>
      <c r="O112" s="15">
        <v>70537.463739696483</v>
      </c>
      <c r="P112" s="15">
        <v>12834940210.67589</v>
      </c>
      <c r="Q112" s="15">
        <v>45506506250.346626</v>
      </c>
      <c r="R112" s="15"/>
      <c r="S112" s="15"/>
      <c r="T112" s="15"/>
      <c r="U112" s="15">
        <v>29170723230.511261</v>
      </c>
      <c r="V112" s="15">
        <v>0.64244656303890657</v>
      </c>
      <c r="W112" s="15">
        <v>0.47822250365352059</v>
      </c>
      <c r="X112" s="15"/>
      <c r="Y112" s="15"/>
      <c r="Z112" s="15"/>
      <c r="AA112" s="15">
        <v>0.56033453334621353</v>
      </c>
      <c r="AB112" s="15">
        <v>80356.545196651176</v>
      </c>
      <c r="AC112" s="15">
        <v>29956765579.224571</v>
      </c>
      <c r="AD112" s="15">
        <v>0.54769022443308235</v>
      </c>
      <c r="AE112" s="15">
        <v>80356.545196651176</v>
      </c>
      <c r="AF112" s="15">
        <v>29956765579.224571</v>
      </c>
      <c r="AG112" s="15">
        <v>0.54769022443308235</v>
      </c>
      <c r="AH112" s="15">
        <v>80356.545196651176</v>
      </c>
      <c r="AI112" s="15">
        <v>29956765579.224571</v>
      </c>
      <c r="AJ112" s="15">
        <v>0.54769022443308235</v>
      </c>
    </row>
    <row r="113" spans="1:36" x14ac:dyDescent="0.3">
      <c r="A113" s="11" t="s">
        <v>134</v>
      </c>
      <c r="B113" s="16">
        <v>42</v>
      </c>
      <c r="C113" s="16" t="str">
        <f t="shared" si="7"/>
        <v>stateless</v>
      </c>
      <c r="D113" s="16" t="b">
        <f t="shared" si="8"/>
        <v>0</v>
      </c>
      <c r="E113" s="17" t="b">
        <f t="shared" si="6"/>
        <v>0</v>
      </c>
      <c r="F113" s="16" t="str">
        <f t="shared" si="9"/>
        <v>na</v>
      </c>
      <c r="G113" s="18" t="s">
        <v>601</v>
      </c>
      <c r="H113" s="16">
        <f t="shared" si="10"/>
        <v>100</v>
      </c>
      <c r="I113" s="16">
        <f t="shared" si="11"/>
        <v>10</v>
      </c>
      <c r="J113" s="15">
        <v>66026.218748800369</v>
      </c>
      <c r="K113" s="15">
        <v>66639.187292498435</v>
      </c>
      <c r="L113" s="15">
        <v>85026.419974145436</v>
      </c>
      <c r="M113" s="15"/>
      <c r="N113" s="15"/>
      <c r="O113" s="15">
        <v>72563.942005148085</v>
      </c>
      <c r="P113" s="15">
        <v>15111661933.754129</v>
      </c>
      <c r="Q113" s="15">
        <v>24799547916.263809</v>
      </c>
      <c r="R113" s="15">
        <v>51085837846.352669</v>
      </c>
      <c r="S113" s="15"/>
      <c r="T113" s="15"/>
      <c r="U113" s="15">
        <v>30332349232.123539</v>
      </c>
      <c r="V113" s="15">
        <v>0.64080821995765969</v>
      </c>
      <c r="W113" s="15">
        <v>0.54313679979058294</v>
      </c>
      <c r="X113" s="15">
        <v>0.4231564357028117</v>
      </c>
      <c r="Y113" s="15"/>
      <c r="Z113" s="15"/>
      <c r="AA113" s="15">
        <v>0.5357004851503514</v>
      </c>
      <c r="AB113" s="15">
        <v>76946.315059906978</v>
      </c>
      <c r="AC113" s="15">
        <v>27578967247.999592</v>
      </c>
      <c r="AD113" s="15">
        <v>0.58359201185053444</v>
      </c>
      <c r="AE113" s="15">
        <v>76946.315059906978</v>
      </c>
      <c r="AF113" s="15">
        <v>27578967247.999592</v>
      </c>
      <c r="AG113" s="15">
        <v>0.58359201185053444</v>
      </c>
      <c r="AH113" s="15">
        <v>76946.315059906978</v>
      </c>
      <c r="AI113" s="15">
        <v>27578967247.999592</v>
      </c>
      <c r="AJ113" s="15">
        <v>0.58359201185053444</v>
      </c>
    </row>
    <row r="114" spans="1:36" x14ac:dyDescent="0.3">
      <c r="A114" s="11" t="s">
        <v>135</v>
      </c>
      <c r="B114" s="16">
        <v>42</v>
      </c>
      <c r="C114" s="16" t="str">
        <f t="shared" si="7"/>
        <v>stateless</v>
      </c>
      <c r="D114" s="16" t="b">
        <f t="shared" si="8"/>
        <v>0</v>
      </c>
      <c r="E114" s="17" t="b">
        <f t="shared" si="6"/>
        <v>0</v>
      </c>
      <c r="F114" s="16" t="str">
        <f t="shared" si="9"/>
        <v>na</v>
      </c>
      <c r="G114" s="18" t="s">
        <v>601</v>
      </c>
      <c r="H114" s="16">
        <f t="shared" si="10"/>
        <v>100</v>
      </c>
      <c r="I114" s="16">
        <f t="shared" si="11"/>
        <v>10</v>
      </c>
      <c r="J114" s="15">
        <v>59089.190895217493</v>
      </c>
      <c r="K114" s="15">
        <v>52353.767712295521</v>
      </c>
      <c r="L114" s="15">
        <v>65351.255193615238</v>
      </c>
      <c r="M114" s="15">
        <v>65190.937563175481</v>
      </c>
      <c r="N114" s="15">
        <v>93244.148463475722</v>
      </c>
      <c r="O114" s="15">
        <v>67045.859965555879</v>
      </c>
      <c r="P114" s="15">
        <v>11600335178.12952</v>
      </c>
      <c r="Q114" s="15">
        <v>12982780156.096979</v>
      </c>
      <c r="R114" s="15">
        <v>19864316935.552269</v>
      </c>
      <c r="S114" s="15">
        <v>29592722466.064468</v>
      </c>
      <c r="T114" s="15">
        <v>65675505085.637917</v>
      </c>
      <c r="U114" s="15">
        <v>27943131964.29623</v>
      </c>
      <c r="V114" s="15">
        <v>0.73576041497172207</v>
      </c>
      <c r="W114" s="15">
        <v>0.61033749934297665</v>
      </c>
      <c r="X114" s="15">
        <v>0.55490369307607801</v>
      </c>
      <c r="Y114" s="15">
        <v>0.61590061823611175</v>
      </c>
      <c r="Z114" s="15">
        <v>0.39879624043697148</v>
      </c>
      <c r="AA114" s="15">
        <v>0.58313969321277204</v>
      </c>
      <c r="AB114" s="15">
        <v>78028.71560593546</v>
      </c>
      <c r="AC114" s="15">
        <v>30725052071.107239</v>
      </c>
      <c r="AD114" s="15">
        <v>0.53609005719221248</v>
      </c>
      <c r="AE114" s="15">
        <v>70953.828171275367</v>
      </c>
      <c r="AF114" s="15">
        <v>22451273621.016041</v>
      </c>
      <c r="AG114" s="15">
        <v>0.66101378648982689</v>
      </c>
      <c r="AH114" s="15">
        <v>70953.828171275367</v>
      </c>
      <c r="AI114" s="15">
        <v>22451273621.016041</v>
      </c>
      <c r="AJ114" s="15">
        <v>0.66101378648982689</v>
      </c>
    </row>
    <row r="115" spans="1:36" x14ac:dyDescent="0.3">
      <c r="A115" s="11" t="s">
        <v>136</v>
      </c>
      <c r="B115" s="16">
        <v>42</v>
      </c>
      <c r="C115" s="16" t="str">
        <f t="shared" si="7"/>
        <v>stateless</v>
      </c>
      <c r="D115" s="16" t="b">
        <f t="shared" si="8"/>
        <v>0</v>
      </c>
      <c r="E115" s="17" t="b">
        <f t="shared" si="6"/>
        <v>0</v>
      </c>
      <c r="F115" s="16" t="str">
        <f t="shared" si="9"/>
        <v>5</v>
      </c>
      <c r="G115" s="18" t="s">
        <v>601</v>
      </c>
      <c r="H115" s="16">
        <f t="shared" si="10"/>
        <v>100</v>
      </c>
      <c r="I115" s="16">
        <f t="shared" si="11"/>
        <v>10</v>
      </c>
      <c r="J115" s="15">
        <v>69689.05890272437</v>
      </c>
      <c r="K115" s="15">
        <v>83825.451319176806</v>
      </c>
      <c r="L115" s="15"/>
      <c r="M115" s="15"/>
      <c r="N115" s="15"/>
      <c r="O115" s="15">
        <v>76757.255110950588</v>
      </c>
      <c r="P115" s="15">
        <v>17635551675.33728</v>
      </c>
      <c r="Q115" s="15">
        <v>49208347436.425583</v>
      </c>
      <c r="R115" s="15"/>
      <c r="S115" s="15"/>
      <c r="T115" s="15"/>
      <c r="U115" s="15">
        <v>33421949555.881432</v>
      </c>
      <c r="V115" s="15">
        <v>0.50871199937675771</v>
      </c>
      <c r="W115" s="15">
        <v>0.43577720110011181</v>
      </c>
      <c r="X115" s="15"/>
      <c r="Y115" s="15"/>
      <c r="Z115" s="15"/>
      <c r="AA115" s="15">
        <v>0.47224460023843468</v>
      </c>
      <c r="AB115" s="15">
        <v>85251.318027581321</v>
      </c>
      <c r="AC115" s="15">
        <v>34644665570.074272</v>
      </c>
      <c r="AD115" s="15">
        <v>0.47690878485697902</v>
      </c>
      <c r="AE115" s="15">
        <v>85251.318027581321</v>
      </c>
      <c r="AF115" s="15">
        <v>34644665570.074272</v>
      </c>
      <c r="AG115" s="15">
        <v>0.47690878485697902</v>
      </c>
      <c r="AH115" s="15">
        <v>85251.318027581321</v>
      </c>
      <c r="AI115" s="15">
        <v>34644665570.074272</v>
      </c>
      <c r="AJ115" s="15">
        <v>0.47690878485697902</v>
      </c>
    </row>
    <row r="116" spans="1:36" x14ac:dyDescent="0.3">
      <c r="A116" s="11" t="s">
        <v>137</v>
      </c>
      <c r="B116" s="16">
        <v>42</v>
      </c>
      <c r="C116" s="16" t="str">
        <f t="shared" si="7"/>
        <v>stateless</v>
      </c>
      <c r="D116" s="16" t="b">
        <f t="shared" si="8"/>
        <v>0</v>
      </c>
      <c r="E116" s="17" t="b">
        <f t="shared" si="6"/>
        <v>0</v>
      </c>
      <c r="F116" s="16" t="str">
        <f t="shared" si="9"/>
        <v>5</v>
      </c>
      <c r="G116" s="18" t="s">
        <v>601</v>
      </c>
      <c r="H116" s="16">
        <f t="shared" si="10"/>
        <v>100</v>
      </c>
      <c r="I116" s="16">
        <f t="shared" si="11"/>
        <v>10</v>
      </c>
      <c r="J116" s="15">
        <v>70504.698655350017</v>
      </c>
      <c r="K116" s="15">
        <v>66550.144407625703</v>
      </c>
      <c r="L116" s="15">
        <v>88834.604888372356</v>
      </c>
      <c r="M116" s="15"/>
      <c r="N116" s="15"/>
      <c r="O116" s="15">
        <v>75296.482650449369</v>
      </c>
      <c r="P116" s="15">
        <v>17243738383.336472</v>
      </c>
      <c r="Q116" s="15">
        <v>25281762805.050449</v>
      </c>
      <c r="R116" s="15">
        <v>50581482475.971474</v>
      </c>
      <c r="S116" s="15"/>
      <c r="T116" s="15"/>
      <c r="U116" s="15">
        <v>31035661221.452801</v>
      </c>
      <c r="V116" s="15">
        <v>0.59013051564763586</v>
      </c>
      <c r="W116" s="15">
        <v>0.53425332183269592</v>
      </c>
      <c r="X116" s="15">
        <v>0.4288514416337732</v>
      </c>
      <c r="Y116" s="15"/>
      <c r="Z116" s="15"/>
      <c r="AA116" s="15">
        <v>0.51774509303803495</v>
      </c>
      <c r="AB116" s="15">
        <v>71608.114913380952</v>
      </c>
      <c r="AC116" s="15">
        <v>27760349905.37801</v>
      </c>
      <c r="AD116" s="15">
        <v>0.58085336008141741</v>
      </c>
      <c r="AE116" s="15">
        <v>82753.424539428466</v>
      </c>
      <c r="AF116" s="15">
        <v>37427534867.054527</v>
      </c>
      <c r="AG116" s="15">
        <v>0.43489093136674267</v>
      </c>
      <c r="AH116" s="15">
        <v>82753.424539428466</v>
      </c>
      <c r="AI116" s="15">
        <v>37427534867.054527</v>
      </c>
      <c r="AJ116" s="15">
        <v>0.43489093136674267</v>
      </c>
    </row>
    <row r="117" spans="1:36" x14ac:dyDescent="0.3">
      <c r="A117" s="11" t="s">
        <v>138</v>
      </c>
      <c r="B117" s="16">
        <v>42</v>
      </c>
      <c r="C117" s="16" t="str">
        <f t="shared" si="7"/>
        <v>stateless</v>
      </c>
      <c r="D117" s="16" t="b">
        <f t="shared" si="8"/>
        <v>0</v>
      </c>
      <c r="E117" s="17" t="b">
        <f t="shared" si="6"/>
        <v>0</v>
      </c>
      <c r="F117" s="16" t="str">
        <f t="shared" si="9"/>
        <v>5</v>
      </c>
      <c r="G117" s="18" t="s">
        <v>601</v>
      </c>
      <c r="H117" s="16">
        <f t="shared" si="10"/>
        <v>100</v>
      </c>
      <c r="I117" s="16">
        <f t="shared" si="11"/>
        <v>10</v>
      </c>
      <c r="J117" s="15">
        <v>74979.599631802645</v>
      </c>
      <c r="K117" s="15">
        <v>57370.684657744212</v>
      </c>
      <c r="L117" s="15">
        <v>63682.06451676313</v>
      </c>
      <c r="M117" s="15">
        <v>75420.740108249956</v>
      </c>
      <c r="N117" s="15">
        <v>98831.264871890075</v>
      </c>
      <c r="O117" s="15">
        <v>74056.870757290002</v>
      </c>
      <c r="P117" s="15">
        <v>24093800980.120739</v>
      </c>
      <c r="Q117" s="15">
        <v>11388398525.5868</v>
      </c>
      <c r="R117" s="15">
        <v>17450438947.253471</v>
      </c>
      <c r="S117" s="15">
        <v>33411203054.513229</v>
      </c>
      <c r="T117" s="15">
        <v>71201731284.099762</v>
      </c>
      <c r="U117" s="15">
        <v>31509114558.3148</v>
      </c>
      <c r="V117" s="15">
        <v>0.45117655007554852</v>
      </c>
      <c r="W117" s="15">
        <v>0.65819094257134858</v>
      </c>
      <c r="X117" s="15">
        <v>0.60899103881479877</v>
      </c>
      <c r="Y117" s="15">
        <v>0.56633856678976402</v>
      </c>
      <c r="Z117" s="15">
        <v>0.34820830872059227</v>
      </c>
      <c r="AA117" s="15">
        <v>0.5265810813944104</v>
      </c>
      <c r="AB117" s="15">
        <v>79380.882237147249</v>
      </c>
      <c r="AC117" s="15">
        <v>34944766549.60128</v>
      </c>
      <c r="AD117" s="15">
        <v>0.47237763457847859</v>
      </c>
      <c r="AE117" s="15">
        <v>79380.882237147249</v>
      </c>
      <c r="AF117" s="15">
        <v>34944766549.60128</v>
      </c>
      <c r="AG117" s="15">
        <v>0.47237763457847859</v>
      </c>
      <c r="AH117" s="15">
        <v>79380.882237147249</v>
      </c>
      <c r="AI117" s="15">
        <v>34944766549.60128</v>
      </c>
      <c r="AJ117" s="15">
        <v>0.47237763457847859</v>
      </c>
    </row>
    <row r="118" spans="1:36" x14ac:dyDescent="0.3">
      <c r="A118" s="11" t="s">
        <v>139</v>
      </c>
      <c r="B118" s="16">
        <v>42</v>
      </c>
      <c r="C118" s="16" t="str">
        <f t="shared" si="7"/>
        <v>stateless</v>
      </c>
      <c r="D118" s="16" t="b">
        <f t="shared" si="8"/>
        <v>0</v>
      </c>
      <c r="E118" s="17" t="b">
        <f t="shared" si="6"/>
        <v>0</v>
      </c>
      <c r="F118" s="16" t="str">
        <f t="shared" si="9"/>
        <v>10</v>
      </c>
      <c r="G118" s="18" t="s">
        <v>601</v>
      </c>
      <c r="H118" s="16">
        <f t="shared" si="10"/>
        <v>100</v>
      </c>
      <c r="I118" s="16">
        <f t="shared" si="11"/>
        <v>10</v>
      </c>
      <c r="J118" s="15">
        <v>73998.035719113686</v>
      </c>
      <c r="K118" s="15">
        <v>83631.981937313321</v>
      </c>
      <c r="L118" s="15"/>
      <c r="M118" s="15"/>
      <c r="N118" s="15"/>
      <c r="O118" s="15">
        <v>78815.008828213497</v>
      </c>
      <c r="P118" s="15">
        <v>19337515977.78651</v>
      </c>
      <c r="Q118" s="15">
        <v>49026017467.564102</v>
      </c>
      <c r="R118" s="15"/>
      <c r="S118" s="15"/>
      <c r="T118" s="15"/>
      <c r="U118" s="15">
        <v>34181766722.675301</v>
      </c>
      <c r="V118" s="15">
        <v>0.46129898646535872</v>
      </c>
      <c r="W118" s="15">
        <v>0.43786779610510063</v>
      </c>
      <c r="X118" s="15"/>
      <c r="Y118" s="15"/>
      <c r="Z118" s="15"/>
      <c r="AA118" s="15">
        <v>0.44958339128522973</v>
      </c>
      <c r="AB118" s="15">
        <v>86009.421013813509</v>
      </c>
      <c r="AC118" s="15">
        <v>38155844813.64109</v>
      </c>
      <c r="AD118" s="15">
        <v>0.42389436007093573</v>
      </c>
      <c r="AE118" s="15">
        <v>86009.421013813509</v>
      </c>
      <c r="AF118" s="15">
        <v>38155844813.64109</v>
      </c>
      <c r="AG118" s="15">
        <v>0.42389436007093573</v>
      </c>
      <c r="AH118" s="15">
        <v>86009.421013813509</v>
      </c>
      <c r="AI118" s="15">
        <v>38155844813.64109</v>
      </c>
      <c r="AJ118" s="15">
        <v>0.42389436007093573</v>
      </c>
    </row>
    <row r="119" spans="1:36" x14ac:dyDescent="0.3">
      <c r="A119" s="11" t="s">
        <v>140</v>
      </c>
      <c r="B119" s="16">
        <v>42</v>
      </c>
      <c r="C119" s="16" t="str">
        <f t="shared" si="7"/>
        <v>stateless</v>
      </c>
      <c r="D119" s="16" t="b">
        <f t="shared" si="8"/>
        <v>0</v>
      </c>
      <c r="E119" s="17" t="b">
        <f t="shared" si="6"/>
        <v>0</v>
      </c>
      <c r="F119" s="16" t="str">
        <f t="shared" si="9"/>
        <v>10</v>
      </c>
      <c r="G119" s="18" t="s">
        <v>601</v>
      </c>
      <c r="H119" s="16">
        <f t="shared" si="10"/>
        <v>100</v>
      </c>
      <c r="I119" s="16">
        <f t="shared" si="11"/>
        <v>10</v>
      </c>
      <c r="J119" s="15">
        <v>69366.046494221475</v>
      </c>
      <c r="K119" s="15">
        <v>67924.123497434615</v>
      </c>
      <c r="L119" s="15">
        <v>92352.652213854861</v>
      </c>
      <c r="M119" s="15"/>
      <c r="N119" s="15"/>
      <c r="O119" s="15">
        <v>76547.607401836984</v>
      </c>
      <c r="P119" s="15">
        <v>18215189749.640598</v>
      </c>
      <c r="Q119" s="15">
        <v>24303712006.335289</v>
      </c>
      <c r="R119" s="15">
        <v>56556387187.788391</v>
      </c>
      <c r="S119" s="15"/>
      <c r="T119" s="15"/>
      <c r="U119" s="15">
        <v>33025096314.588089</v>
      </c>
      <c r="V119" s="15">
        <v>0.56703991535383635</v>
      </c>
      <c r="W119" s="15">
        <v>0.55227120745614111</v>
      </c>
      <c r="X119" s="15">
        <v>0.36138488973603211</v>
      </c>
      <c r="Y119" s="15"/>
      <c r="Z119" s="15"/>
      <c r="AA119" s="15">
        <v>0.49356533751533649</v>
      </c>
      <c r="AB119" s="15">
        <v>73291.690295266526</v>
      </c>
      <c r="AC119" s="15">
        <v>29557773216.11235</v>
      </c>
      <c r="AD119" s="15">
        <v>0.55371451119177584</v>
      </c>
      <c r="AE119" s="15">
        <v>82859.494328329674</v>
      </c>
      <c r="AF119" s="15">
        <v>34485340193.526367</v>
      </c>
      <c r="AG119" s="15">
        <v>0.479314399212037</v>
      </c>
      <c r="AH119" s="15">
        <v>82859.494328329674</v>
      </c>
      <c r="AI119" s="15">
        <v>34485340193.526367</v>
      </c>
      <c r="AJ119" s="15">
        <v>0.479314399212037</v>
      </c>
    </row>
    <row r="120" spans="1:36" x14ac:dyDescent="0.3">
      <c r="A120" s="11" t="s">
        <v>141</v>
      </c>
      <c r="B120" s="16">
        <v>42</v>
      </c>
      <c r="C120" s="16" t="str">
        <f t="shared" si="7"/>
        <v>stateless</v>
      </c>
      <c r="D120" s="16" t="b">
        <f t="shared" si="8"/>
        <v>0</v>
      </c>
      <c r="E120" s="17" t="b">
        <f t="shared" si="6"/>
        <v>0</v>
      </c>
      <c r="F120" s="16" t="str">
        <f t="shared" si="9"/>
        <v>10</v>
      </c>
      <c r="G120" s="18" t="s">
        <v>601</v>
      </c>
      <c r="H120" s="16">
        <f t="shared" si="10"/>
        <v>100</v>
      </c>
      <c r="I120" s="16">
        <f t="shared" si="11"/>
        <v>10</v>
      </c>
      <c r="J120" s="15">
        <v>75673.865140484762</v>
      </c>
      <c r="K120" s="15">
        <v>57109.588585534919</v>
      </c>
      <c r="L120" s="15">
        <v>64851.047521864413</v>
      </c>
      <c r="M120" s="15">
        <v>67247.945151868902</v>
      </c>
      <c r="N120" s="15">
        <v>96344.017233094157</v>
      </c>
      <c r="O120" s="15">
        <v>72245.292726569431</v>
      </c>
      <c r="P120" s="15">
        <v>25345725329.248638</v>
      </c>
      <c r="Q120" s="15">
        <v>10389374637.185789</v>
      </c>
      <c r="R120" s="15">
        <v>18679872608.126709</v>
      </c>
      <c r="S120" s="15">
        <v>30722515628.859371</v>
      </c>
      <c r="T120" s="15">
        <v>70139720081.900055</v>
      </c>
      <c r="U120" s="15">
        <v>31055441657.06411</v>
      </c>
      <c r="V120" s="15">
        <v>0.42265944557635798</v>
      </c>
      <c r="W120" s="15">
        <v>0.68817544064417668</v>
      </c>
      <c r="X120" s="15">
        <v>0.58144333184666985</v>
      </c>
      <c r="Y120" s="15">
        <v>0.60123644342596294</v>
      </c>
      <c r="Z120" s="15">
        <v>0.35793012397923341</v>
      </c>
      <c r="AA120" s="15">
        <v>0.53028895709448032</v>
      </c>
      <c r="AB120" s="15">
        <v>80833.491268997124</v>
      </c>
      <c r="AC120" s="15">
        <v>34996678948.24733</v>
      </c>
      <c r="AD120" s="15">
        <v>0.47159382214323292</v>
      </c>
      <c r="AE120" s="15">
        <v>80833.491268997124</v>
      </c>
      <c r="AF120" s="15">
        <v>34996678948.24733</v>
      </c>
      <c r="AG120" s="15">
        <v>0.47159382214323292</v>
      </c>
      <c r="AH120" s="15">
        <v>80833.491268997124</v>
      </c>
      <c r="AI120" s="15">
        <v>34996678948.24733</v>
      </c>
      <c r="AJ120" s="15">
        <v>0.47159382214323292</v>
      </c>
    </row>
    <row r="121" spans="1:36" x14ac:dyDescent="0.3">
      <c r="A121" s="11" t="s">
        <v>142</v>
      </c>
      <c r="B121" s="16">
        <v>42</v>
      </c>
      <c r="C121" s="16" t="str">
        <f t="shared" si="7"/>
        <v>stateless</v>
      </c>
      <c r="D121" s="16" t="b">
        <f t="shared" si="8"/>
        <v>0</v>
      </c>
      <c r="E121" s="17" t="b">
        <f t="shared" si="6"/>
        <v>1</v>
      </c>
      <c r="F121" s="16" t="str">
        <f t="shared" si="9"/>
        <v>na</v>
      </c>
      <c r="G121" s="18" t="s">
        <v>601</v>
      </c>
      <c r="H121" s="16">
        <f t="shared" si="10"/>
        <v>100</v>
      </c>
      <c r="I121" s="16">
        <f t="shared" si="11"/>
        <v>10</v>
      </c>
      <c r="J121" s="15">
        <v>61248.272676143402</v>
      </c>
      <c r="K121" s="15">
        <v>79820.450907853476</v>
      </c>
      <c r="L121" s="15"/>
      <c r="M121" s="15"/>
      <c r="N121" s="15"/>
      <c r="O121" s="15">
        <v>70534.361791998439</v>
      </c>
      <c r="P121" s="15">
        <v>12808968233.26152</v>
      </c>
      <c r="Q121" s="15">
        <v>45525469520.159897</v>
      </c>
      <c r="R121" s="15"/>
      <c r="S121" s="15"/>
      <c r="T121" s="15"/>
      <c r="U121" s="15">
        <v>29167218876.710709</v>
      </c>
      <c r="V121" s="15">
        <v>0.64317008567607936</v>
      </c>
      <c r="W121" s="15">
        <v>0.47800507084531341</v>
      </c>
      <c r="X121" s="15"/>
      <c r="Y121" s="15"/>
      <c r="Z121" s="15"/>
      <c r="AA121" s="15">
        <v>0.56058757826069638</v>
      </c>
      <c r="AB121" s="15">
        <v>80214.085519254397</v>
      </c>
      <c r="AC121" s="15">
        <v>29860093512.190289</v>
      </c>
      <c r="AD121" s="15">
        <v>0.54914985200296229</v>
      </c>
      <c r="AE121" s="15">
        <v>80214.085519254397</v>
      </c>
      <c r="AF121" s="15">
        <v>29860093512.190289</v>
      </c>
      <c r="AG121" s="15">
        <v>0.54914985200296229</v>
      </c>
      <c r="AH121" s="15">
        <v>80214.085519254397</v>
      </c>
      <c r="AI121" s="15">
        <v>29860093512.190289</v>
      </c>
      <c r="AJ121" s="15">
        <v>0.54914985200296229</v>
      </c>
    </row>
    <row r="122" spans="1:36" x14ac:dyDescent="0.3">
      <c r="A122" s="11" t="s">
        <v>143</v>
      </c>
      <c r="B122" s="16">
        <v>42</v>
      </c>
      <c r="C122" s="16" t="str">
        <f t="shared" si="7"/>
        <v>stateless</v>
      </c>
      <c r="D122" s="16" t="b">
        <f t="shared" si="8"/>
        <v>0</v>
      </c>
      <c r="E122" s="17" t="b">
        <f t="shared" si="6"/>
        <v>1</v>
      </c>
      <c r="F122" s="16" t="str">
        <f t="shared" si="9"/>
        <v>na</v>
      </c>
      <c r="G122" s="18" t="s">
        <v>601</v>
      </c>
      <c r="H122" s="16">
        <f t="shared" si="10"/>
        <v>100</v>
      </c>
      <c r="I122" s="16">
        <f t="shared" si="11"/>
        <v>10</v>
      </c>
      <c r="J122" s="15">
        <v>65981.651390969186</v>
      </c>
      <c r="K122" s="15">
        <v>66610.102724298849</v>
      </c>
      <c r="L122" s="15">
        <v>85047.564518245345</v>
      </c>
      <c r="M122" s="15"/>
      <c r="N122" s="15"/>
      <c r="O122" s="15">
        <v>72546.439544504465</v>
      </c>
      <c r="P122" s="15">
        <v>15053517590.61702</v>
      </c>
      <c r="Q122" s="15">
        <v>24782608424.361351</v>
      </c>
      <c r="R122" s="15">
        <v>51147783878.292931</v>
      </c>
      <c r="S122" s="15"/>
      <c r="T122" s="15"/>
      <c r="U122" s="15">
        <v>30327969964.423771</v>
      </c>
      <c r="V122" s="15">
        <v>0.64219026319038708</v>
      </c>
      <c r="W122" s="15">
        <v>0.5434488631599077</v>
      </c>
      <c r="X122" s="15">
        <v>0.42245696259314158</v>
      </c>
      <c r="Y122" s="15"/>
      <c r="Z122" s="15"/>
      <c r="AA122" s="15">
        <v>0.53603202964781216</v>
      </c>
      <c r="AB122" s="15">
        <v>76910.603123132998</v>
      </c>
      <c r="AC122" s="15">
        <v>27575535141.525768</v>
      </c>
      <c r="AD122" s="15">
        <v>0.58364383237517647</v>
      </c>
      <c r="AE122" s="15">
        <v>76910.603123132998</v>
      </c>
      <c r="AF122" s="15">
        <v>27575535141.525768</v>
      </c>
      <c r="AG122" s="15">
        <v>0.58364383237517647</v>
      </c>
      <c r="AH122" s="15">
        <v>76910.603123132998</v>
      </c>
      <c r="AI122" s="15">
        <v>27575535141.525768</v>
      </c>
      <c r="AJ122" s="15">
        <v>0.58364383237517647</v>
      </c>
    </row>
    <row r="123" spans="1:36" x14ac:dyDescent="0.3">
      <c r="A123" s="11" t="s">
        <v>144</v>
      </c>
      <c r="B123" s="16">
        <v>42</v>
      </c>
      <c r="C123" s="16" t="str">
        <f t="shared" si="7"/>
        <v>stateless</v>
      </c>
      <c r="D123" s="16" t="b">
        <f t="shared" si="8"/>
        <v>0</v>
      </c>
      <c r="E123" s="17" t="b">
        <f t="shared" si="6"/>
        <v>1</v>
      </c>
      <c r="F123" s="16" t="str">
        <f t="shared" si="9"/>
        <v>na</v>
      </c>
      <c r="G123" s="18" t="s">
        <v>601</v>
      </c>
      <c r="H123" s="16">
        <f t="shared" si="10"/>
        <v>100</v>
      </c>
      <c r="I123" s="16">
        <f t="shared" si="11"/>
        <v>10</v>
      </c>
      <c r="J123" s="15">
        <v>59137.109169744013</v>
      </c>
      <c r="K123" s="15">
        <v>52497.922461611393</v>
      </c>
      <c r="L123" s="15">
        <v>65425.27849769446</v>
      </c>
      <c r="M123" s="15">
        <v>65271.237170202512</v>
      </c>
      <c r="N123" s="15">
        <v>93447.151374695677</v>
      </c>
      <c r="O123" s="15">
        <v>67155.739734789619</v>
      </c>
      <c r="P123" s="15">
        <v>11603015615.426781</v>
      </c>
      <c r="Q123" s="15">
        <v>12990661100.73781</v>
      </c>
      <c r="R123" s="15">
        <v>19890717556.26059</v>
      </c>
      <c r="S123" s="15">
        <v>29661269825.262711</v>
      </c>
      <c r="T123" s="15">
        <v>65755102614.274567</v>
      </c>
      <c r="U123" s="15">
        <v>27980153342.39249</v>
      </c>
      <c r="V123" s="15">
        <v>0.73569935831876787</v>
      </c>
      <c r="W123" s="15">
        <v>0.61010096228701771</v>
      </c>
      <c r="X123" s="15">
        <v>0.55431213894331344</v>
      </c>
      <c r="Y123" s="15">
        <v>0.61501090630373434</v>
      </c>
      <c r="Z123" s="15">
        <v>0.39806759231457212</v>
      </c>
      <c r="AA123" s="15">
        <v>0.58263819163348107</v>
      </c>
      <c r="AB123" s="15">
        <v>78081.654524831625</v>
      </c>
      <c r="AC123" s="15">
        <v>30739860439.473991</v>
      </c>
      <c r="AD123" s="15">
        <v>0.53586646931004389</v>
      </c>
      <c r="AE123" s="15">
        <v>70824.58486356627</v>
      </c>
      <c r="AF123" s="15">
        <v>22407811900.561008</v>
      </c>
      <c r="AG123" s="15">
        <v>0.66167000423044986</v>
      </c>
      <c r="AH123" s="15">
        <v>70824.58486356627</v>
      </c>
      <c r="AI123" s="15">
        <v>22407811900.561008</v>
      </c>
      <c r="AJ123" s="15">
        <v>0.66167000423044986</v>
      </c>
    </row>
    <row r="124" spans="1:36" x14ac:dyDescent="0.3">
      <c r="A124" s="11" t="s">
        <v>145</v>
      </c>
      <c r="B124" s="16">
        <v>42</v>
      </c>
      <c r="C124" s="16" t="str">
        <f t="shared" si="7"/>
        <v>stateless</v>
      </c>
      <c r="D124" s="16" t="b">
        <f t="shared" si="8"/>
        <v>0</v>
      </c>
      <c r="E124" s="17" t="b">
        <f t="shared" si="6"/>
        <v>1</v>
      </c>
      <c r="F124" s="16" t="str">
        <f t="shared" si="9"/>
        <v>5</v>
      </c>
      <c r="G124" s="18" t="s">
        <v>601</v>
      </c>
      <c r="H124" s="16">
        <f t="shared" si="10"/>
        <v>100</v>
      </c>
      <c r="I124" s="16">
        <f t="shared" si="11"/>
        <v>10</v>
      </c>
      <c r="J124" s="15">
        <v>88691.241651359596</v>
      </c>
      <c r="K124" s="15">
        <v>88220.860413357848</v>
      </c>
      <c r="L124" s="15"/>
      <c r="M124" s="15"/>
      <c r="N124" s="15"/>
      <c r="O124" s="15">
        <v>88456.051032358722</v>
      </c>
      <c r="P124" s="15">
        <v>30014175898.604198</v>
      </c>
      <c r="Q124" s="15">
        <v>53127824441.21759</v>
      </c>
      <c r="R124" s="15"/>
      <c r="S124" s="15"/>
      <c r="T124" s="15"/>
      <c r="U124" s="15">
        <v>41571000169.910896</v>
      </c>
      <c r="V124" s="15">
        <v>0.1638705304467005</v>
      </c>
      <c r="W124" s="15">
        <v>0.39083648674825128</v>
      </c>
      <c r="X124" s="15"/>
      <c r="Y124" s="15"/>
      <c r="Z124" s="15"/>
      <c r="AA124" s="15">
        <v>0.27735350859747587</v>
      </c>
      <c r="AB124" s="15">
        <v>81423.013054767478</v>
      </c>
      <c r="AC124" s="15">
        <v>40368025091.403664</v>
      </c>
      <c r="AD124" s="15">
        <v>0.39049319857697679</v>
      </c>
      <c r="AE124" s="15">
        <v>88075.397712953752</v>
      </c>
      <c r="AF124" s="15">
        <v>34798341891.729881</v>
      </c>
      <c r="AG124" s="15">
        <v>0.47458846418103112</v>
      </c>
      <c r="AH124" s="15">
        <v>81423.013054767478</v>
      </c>
      <c r="AI124" s="15">
        <v>40368025091.403664</v>
      </c>
      <c r="AJ124" s="15">
        <v>0.39049319857697679</v>
      </c>
    </row>
    <row r="125" spans="1:36" x14ac:dyDescent="0.3">
      <c r="A125" s="11" t="s">
        <v>146</v>
      </c>
      <c r="B125" s="16">
        <v>42</v>
      </c>
      <c r="C125" s="16" t="str">
        <f t="shared" si="7"/>
        <v>stateless</v>
      </c>
      <c r="D125" s="16" t="b">
        <f t="shared" si="8"/>
        <v>0</v>
      </c>
      <c r="E125" s="17" t="b">
        <f t="shared" si="6"/>
        <v>1</v>
      </c>
      <c r="F125" s="16" t="str">
        <f t="shared" si="9"/>
        <v>5</v>
      </c>
      <c r="G125" s="18" t="s">
        <v>601</v>
      </c>
      <c r="H125" s="16">
        <f t="shared" si="10"/>
        <v>100</v>
      </c>
      <c r="I125" s="16">
        <f t="shared" si="11"/>
        <v>10</v>
      </c>
      <c r="J125" s="15">
        <v>80254.915364185013</v>
      </c>
      <c r="K125" s="15">
        <v>82478.017537669919</v>
      </c>
      <c r="L125" s="15">
        <v>79406.272016828807</v>
      </c>
      <c r="M125" s="15"/>
      <c r="N125" s="15"/>
      <c r="O125" s="15">
        <v>80713.068306227913</v>
      </c>
      <c r="P125" s="15">
        <v>25526851754.883678</v>
      </c>
      <c r="Q125" s="15">
        <v>35469078042.229187</v>
      </c>
      <c r="R125" s="15">
        <v>47523794301.012733</v>
      </c>
      <c r="S125" s="15"/>
      <c r="T125" s="15"/>
      <c r="U125" s="15">
        <v>36173241366.041862</v>
      </c>
      <c r="V125" s="15">
        <v>0.39324772080606102</v>
      </c>
      <c r="W125" s="15">
        <v>0.34658016518828189</v>
      </c>
      <c r="X125" s="15">
        <v>0.46337779609344648</v>
      </c>
      <c r="Y125" s="15"/>
      <c r="Z125" s="15"/>
      <c r="AA125" s="15">
        <v>0.40106856069592978</v>
      </c>
      <c r="AB125" s="15">
        <v>87775.195766584482</v>
      </c>
      <c r="AC125" s="15">
        <v>41784548893.428123</v>
      </c>
      <c r="AD125" s="15">
        <v>0.36910545692361152</v>
      </c>
      <c r="AE125" s="15">
        <v>84637.102211874735</v>
      </c>
      <c r="AF125" s="15">
        <v>31984810871.592369</v>
      </c>
      <c r="AG125" s="15">
        <v>0.51706927142650727</v>
      </c>
      <c r="AH125" s="15">
        <v>87775.195766584482</v>
      </c>
      <c r="AI125" s="15">
        <v>41784548893.428123</v>
      </c>
      <c r="AJ125" s="15">
        <v>0.36910545692361152</v>
      </c>
    </row>
    <row r="126" spans="1:36" x14ac:dyDescent="0.3">
      <c r="A126" s="11" t="s">
        <v>147</v>
      </c>
      <c r="B126" s="16">
        <v>42</v>
      </c>
      <c r="C126" s="16" t="str">
        <f t="shared" si="7"/>
        <v>stateless</v>
      </c>
      <c r="D126" s="16" t="b">
        <f t="shared" si="8"/>
        <v>0</v>
      </c>
      <c r="E126" s="17" t="b">
        <f t="shared" si="6"/>
        <v>1</v>
      </c>
      <c r="F126" s="16" t="str">
        <f t="shared" si="9"/>
        <v>5</v>
      </c>
      <c r="G126" s="18" t="s">
        <v>601</v>
      </c>
      <c r="H126" s="16">
        <f t="shared" si="10"/>
        <v>100</v>
      </c>
      <c r="I126" s="16">
        <f t="shared" si="11"/>
        <v>10</v>
      </c>
      <c r="J126" s="15">
        <v>88271.696603638789</v>
      </c>
      <c r="K126" s="15">
        <v>66739.759820659368</v>
      </c>
      <c r="L126" s="15">
        <v>83643.752459373078</v>
      </c>
      <c r="M126" s="15">
        <v>78337.155669497282</v>
      </c>
      <c r="N126" s="15">
        <v>92406.24063313588</v>
      </c>
      <c r="O126" s="15">
        <v>81879.721037260882</v>
      </c>
      <c r="P126" s="15">
        <v>29137011032.26239</v>
      </c>
      <c r="Q126" s="15">
        <v>17699587705.197338</v>
      </c>
      <c r="R126" s="15">
        <v>37199161727.111862</v>
      </c>
      <c r="S126" s="15">
        <v>37129836850.612152</v>
      </c>
      <c r="T126" s="15">
        <v>64892800614.473503</v>
      </c>
      <c r="U126" s="15">
        <v>37211679585.93145</v>
      </c>
      <c r="V126" s="15">
        <v>0.33629920291916848</v>
      </c>
      <c r="W126" s="15">
        <v>0.46876820504685279</v>
      </c>
      <c r="X126" s="15">
        <v>0.16648483010408291</v>
      </c>
      <c r="Y126" s="15">
        <v>0.5180724789458413</v>
      </c>
      <c r="Z126" s="15">
        <v>0.4059612385603546</v>
      </c>
      <c r="AA126" s="15">
        <v>0.37911719111525999</v>
      </c>
      <c r="AB126" s="15">
        <v>84269.331090941123</v>
      </c>
      <c r="AC126" s="15">
        <v>32583349357.25523</v>
      </c>
      <c r="AD126" s="15">
        <v>0.50803208724177407</v>
      </c>
      <c r="AE126" s="15">
        <v>84269.331090941123</v>
      </c>
      <c r="AF126" s="15">
        <v>32583349357.25523</v>
      </c>
      <c r="AG126" s="15">
        <v>0.50803208724177407</v>
      </c>
      <c r="AH126" s="15">
        <v>83530.726732172247</v>
      </c>
      <c r="AI126" s="15">
        <v>32146322352.87817</v>
      </c>
      <c r="AJ126" s="15">
        <v>0.51463064961806593</v>
      </c>
    </row>
    <row r="127" spans="1:36" x14ac:dyDescent="0.3">
      <c r="A127" s="11" t="s">
        <v>148</v>
      </c>
      <c r="B127" s="16">
        <v>42</v>
      </c>
      <c r="C127" s="16" t="str">
        <f t="shared" si="7"/>
        <v>stateless</v>
      </c>
      <c r="D127" s="16" t="b">
        <f t="shared" si="8"/>
        <v>0</v>
      </c>
      <c r="E127" s="17" t="b">
        <f t="shared" si="6"/>
        <v>1</v>
      </c>
      <c r="F127" s="16" t="str">
        <f t="shared" si="9"/>
        <v>10</v>
      </c>
      <c r="G127" s="18" t="s">
        <v>601</v>
      </c>
      <c r="H127" s="16">
        <f t="shared" si="10"/>
        <v>100</v>
      </c>
      <c r="I127" s="16">
        <f t="shared" si="11"/>
        <v>10</v>
      </c>
      <c r="J127" s="15">
        <v>87999.255314046444</v>
      </c>
      <c r="K127" s="15">
        <v>90037.031899643422</v>
      </c>
      <c r="L127" s="15"/>
      <c r="M127" s="15"/>
      <c r="N127" s="15"/>
      <c r="O127" s="15">
        <v>89018.14360684494</v>
      </c>
      <c r="P127" s="15">
        <v>27914044350.996311</v>
      </c>
      <c r="Q127" s="15">
        <v>55299203022.858589</v>
      </c>
      <c r="R127" s="15"/>
      <c r="S127" s="15"/>
      <c r="T127" s="15"/>
      <c r="U127" s="15">
        <v>41606623686.927452</v>
      </c>
      <c r="V127" s="15">
        <v>0.22237561427194719</v>
      </c>
      <c r="W127" s="15">
        <v>0.36593946490886597</v>
      </c>
      <c r="X127" s="15"/>
      <c r="Y127" s="15"/>
      <c r="Z127" s="15"/>
      <c r="AA127" s="15">
        <v>0.29415753959040658</v>
      </c>
      <c r="AB127" s="15">
        <v>88144.24371001136</v>
      </c>
      <c r="AC127" s="15">
        <v>33429319377.351089</v>
      </c>
      <c r="AD127" s="15">
        <v>0.49525899567039072</v>
      </c>
      <c r="AE127" s="15">
        <v>88144.24371001136</v>
      </c>
      <c r="AF127" s="15">
        <v>33429319377.351089</v>
      </c>
      <c r="AG127" s="15">
        <v>0.49525899567039072</v>
      </c>
      <c r="AH127" s="15">
        <v>78999.181571375986</v>
      </c>
      <c r="AI127" s="15">
        <v>39695413401.361687</v>
      </c>
      <c r="AJ127" s="15">
        <v>0.40064879570784839</v>
      </c>
    </row>
    <row r="128" spans="1:36" x14ac:dyDescent="0.3">
      <c r="A128" s="11" t="s">
        <v>149</v>
      </c>
      <c r="B128" s="16">
        <v>42</v>
      </c>
      <c r="C128" s="16" t="str">
        <f t="shared" si="7"/>
        <v>stateless</v>
      </c>
      <c r="D128" s="16" t="b">
        <f t="shared" si="8"/>
        <v>0</v>
      </c>
      <c r="E128" s="17" t="b">
        <f t="shared" si="6"/>
        <v>1</v>
      </c>
      <c r="F128" s="16" t="str">
        <f t="shared" si="9"/>
        <v>10</v>
      </c>
      <c r="G128" s="18" t="s">
        <v>601</v>
      </c>
      <c r="H128" s="16">
        <f t="shared" si="10"/>
        <v>100</v>
      </c>
      <c r="I128" s="16">
        <f t="shared" si="11"/>
        <v>10</v>
      </c>
      <c r="J128" s="15">
        <v>84467.611358048278</v>
      </c>
      <c r="K128" s="15">
        <v>80942.577863467493</v>
      </c>
      <c r="L128" s="15">
        <v>79857.766792907598</v>
      </c>
      <c r="M128" s="15"/>
      <c r="N128" s="15"/>
      <c r="O128" s="15">
        <v>81755.985338141138</v>
      </c>
      <c r="P128" s="15">
        <v>27574710846.13213</v>
      </c>
      <c r="Q128" s="15">
        <v>32752423396.86076</v>
      </c>
      <c r="R128" s="15">
        <v>50596034826.555367</v>
      </c>
      <c r="S128" s="15"/>
      <c r="T128" s="15"/>
      <c r="U128" s="15">
        <v>36974389689.849419</v>
      </c>
      <c r="V128" s="15">
        <v>0.34457179386394149</v>
      </c>
      <c r="W128" s="15">
        <v>0.39662702649952558</v>
      </c>
      <c r="X128" s="15">
        <v>0.42868712153776201</v>
      </c>
      <c r="Y128" s="15"/>
      <c r="Z128" s="15"/>
      <c r="AA128" s="15">
        <v>0.3899619806337431</v>
      </c>
      <c r="AB128" s="15">
        <v>86801.462075955686</v>
      </c>
      <c r="AC128" s="15">
        <v>42872042312.291542</v>
      </c>
      <c r="AD128" s="15">
        <v>0.35268566344104202</v>
      </c>
      <c r="AE128" s="15">
        <v>87570.815294315529</v>
      </c>
      <c r="AF128" s="15">
        <v>34233220109.008751</v>
      </c>
      <c r="AG128" s="15">
        <v>0.48312109785386781</v>
      </c>
      <c r="AH128" s="15">
        <v>86801.462075955686</v>
      </c>
      <c r="AI128" s="15">
        <v>42872042312.291542</v>
      </c>
      <c r="AJ128" s="15">
        <v>0.35268566344104202</v>
      </c>
    </row>
    <row r="129" spans="1:36" x14ac:dyDescent="0.3">
      <c r="A129" s="11" t="s">
        <v>150</v>
      </c>
      <c r="B129" s="16">
        <v>42</v>
      </c>
      <c r="C129" s="16" t="str">
        <f t="shared" si="7"/>
        <v>stateless</v>
      </c>
      <c r="D129" s="16" t="b">
        <f t="shared" si="8"/>
        <v>0</v>
      </c>
      <c r="E129" s="17" t="b">
        <f t="shared" si="6"/>
        <v>1</v>
      </c>
      <c r="F129" s="16" t="str">
        <f t="shared" si="9"/>
        <v>10</v>
      </c>
      <c r="G129" s="18" t="s">
        <v>601</v>
      </c>
      <c r="H129" s="16">
        <f t="shared" si="10"/>
        <v>100</v>
      </c>
      <c r="I129" s="16">
        <f t="shared" si="11"/>
        <v>10</v>
      </c>
      <c r="J129" s="15">
        <v>87995.08489487716</v>
      </c>
      <c r="K129" s="15">
        <v>72429.513503591239</v>
      </c>
      <c r="L129" s="15">
        <v>83983.455837364876</v>
      </c>
      <c r="M129" s="15">
        <v>75480.088204288317</v>
      </c>
      <c r="N129" s="15">
        <v>93137.526969948507</v>
      </c>
      <c r="O129" s="15">
        <v>82605.133882014023</v>
      </c>
      <c r="P129" s="15">
        <v>29779283870.915909</v>
      </c>
      <c r="Q129" s="15">
        <v>20009314135.682419</v>
      </c>
      <c r="R129" s="15">
        <v>35297040978.571854</v>
      </c>
      <c r="S129" s="15">
        <v>34226157057.298512</v>
      </c>
      <c r="T129" s="15">
        <v>68099524295.588837</v>
      </c>
      <c r="U129" s="15">
        <v>37482264067.611504</v>
      </c>
      <c r="V129" s="15">
        <v>0.32166911630919642</v>
      </c>
      <c r="W129" s="15">
        <v>0.39944454971916332</v>
      </c>
      <c r="X129" s="15">
        <v>0.20910532006330571</v>
      </c>
      <c r="Y129" s="15">
        <v>0.555760853671453</v>
      </c>
      <c r="Z129" s="15">
        <v>0.37660639263336187</v>
      </c>
      <c r="AA129" s="15">
        <v>0.37251724647929613</v>
      </c>
      <c r="AB129" s="15">
        <v>82358.898103783562</v>
      </c>
      <c r="AC129" s="15">
        <v>31496273180.734192</v>
      </c>
      <c r="AD129" s="15">
        <v>0.52444558088567295</v>
      </c>
      <c r="AE129" s="15">
        <v>82358.898103783562</v>
      </c>
      <c r="AF129" s="15">
        <v>31496273180.734192</v>
      </c>
      <c r="AG129" s="15">
        <v>0.52444558088567295</v>
      </c>
      <c r="AH129" s="15">
        <v>78347.079048790067</v>
      </c>
      <c r="AI129" s="15">
        <v>30712292548.966942</v>
      </c>
      <c r="AJ129" s="15">
        <v>0.53628271005322836</v>
      </c>
    </row>
    <row r="130" spans="1:36" x14ac:dyDescent="0.3">
      <c r="A130" s="11" t="s">
        <v>151</v>
      </c>
      <c r="B130" s="16">
        <v>42</v>
      </c>
      <c r="C130" s="16" t="str">
        <f t="shared" si="7"/>
        <v>stateless</v>
      </c>
      <c r="D130" s="16" t="b">
        <f t="shared" si="8"/>
        <v>1</v>
      </c>
      <c r="E130" s="17" t="b">
        <f t="shared" si="6"/>
        <v>0</v>
      </c>
      <c r="F130" s="16" t="str">
        <f t="shared" si="9"/>
        <v>na</v>
      </c>
      <c r="G130" s="18" t="s">
        <v>601</v>
      </c>
      <c r="H130" s="16">
        <f t="shared" si="10"/>
        <v>100</v>
      </c>
      <c r="I130" s="16">
        <f t="shared" si="11"/>
        <v>10</v>
      </c>
      <c r="J130" s="15">
        <v>23397.038415909032</v>
      </c>
      <c r="K130" s="15">
        <v>23128.35921945436</v>
      </c>
      <c r="L130" s="15"/>
      <c r="M130" s="15"/>
      <c r="N130" s="15"/>
      <c r="O130" s="15">
        <v>23262.698817681699</v>
      </c>
      <c r="P130" s="15">
        <v>1311657502.9199619</v>
      </c>
      <c r="Q130" s="15">
        <v>1317937183.318959</v>
      </c>
      <c r="R130" s="15"/>
      <c r="S130" s="15"/>
      <c r="T130" s="15"/>
      <c r="U130" s="15">
        <v>1314797343.1194611</v>
      </c>
      <c r="V130" s="15">
        <v>0.30497828933981908</v>
      </c>
      <c r="W130" s="15">
        <v>0.28512047207645569</v>
      </c>
      <c r="X130" s="15"/>
      <c r="Y130" s="15"/>
      <c r="Z130" s="15"/>
      <c r="AA130" s="15">
        <v>0.29504938070813741</v>
      </c>
      <c r="AB130" s="15">
        <v>26804.78022268874</v>
      </c>
      <c r="AC130" s="15">
        <v>1953165315.573983</v>
      </c>
      <c r="AD130" s="15">
        <v>0.25479763529962762</v>
      </c>
      <c r="AE130" s="15">
        <v>27655.986136799671</v>
      </c>
      <c r="AF130" s="15">
        <v>2036249326.7704129</v>
      </c>
      <c r="AG130" s="15">
        <v>0.22309811600206261</v>
      </c>
      <c r="AH130" s="15">
        <v>27655.986136799671</v>
      </c>
      <c r="AI130" s="15">
        <v>2036249326.7704129</v>
      </c>
      <c r="AJ130" s="15">
        <v>0.22309811600206261</v>
      </c>
    </row>
    <row r="131" spans="1:36" x14ac:dyDescent="0.3">
      <c r="A131" s="11" t="s">
        <v>152</v>
      </c>
      <c r="B131" s="16">
        <v>42</v>
      </c>
      <c r="C131" s="16" t="str">
        <f t="shared" si="7"/>
        <v>stateless</v>
      </c>
      <c r="D131" s="16" t="b">
        <f t="shared" si="8"/>
        <v>1</v>
      </c>
      <c r="E131" s="17" t="b">
        <f t="shared" si="6"/>
        <v>0</v>
      </c>
      <c r="F131" s="16" t="str">
        <f t="shared" si="9"/>
        <v>na</v>
      </c>
      <c r="G131" s="18" t="s">
        <v>601</v>
      </c>
      <c r="H131" s="16">
        <f t="shared" si="10"/>
        <v>100</v>
      </c>
      <c r="I131" s="16">
        <f t="shared" si="11"/>
        <v>10</v>
      </c>
      <c r="J131" s="15">
        <v>22998.37746384598</v>
      </c>
      <c r="K131" s="15">
        <v>22256.637594290631</v>
      </c>
      <c r="L131" s="15">
        <v>24205.70442965718</v>
      </c>
      <c r="M131" s="15"/>
      <c r="N131" s="15"/>
      <c r="O131" s="15">
        <v>23153.573162597939</v>
      </c>
      <c r="P131" s="15">
        <v>1227909948.1659701</v>
      </c>
      <c r="Q131" s="15">
        <v>1215975949.2201741</v>
      </c>
      <c r="R131" s="15">
        <v>1469712254.6013999</v>
      </c>
      <c r="S131" s="15"/>
      <c r="T131" s="15"/>
      <c r="U131" s="15">
        <v>1304532717.329181</v>
      </c>
      <c r="V131" s="15">
        <v>0.35465223897162418</v>
      </c>
      <c r="W131" s="15">
        <v>0.30535838937299831</v>
      </c>
      <c r="X131" s="15">
        <v>0.2404303158914658</v>
      </c>
      <c r="Y131" s="15"/>
      <c r="Z131" s="15"/>
      <c r="AA131" s="15">
        <v>0.30014698141202939</v>
      </c>
      <c r="AB131" s="15">
        <v>26823.10677212763</v>
      </c>
      <c r="AC131" s="15">
        <v>1932929394.573827</v>
      </c>
      <c r="AD131" s="15">
        <v>0.26251836229644848</v>
      </c>
      <c r="AE131" s="15">
        <v>26823.10677212763</v>
      </c>
      <c r="AF131" s="15">
        <v>1932929394.573827</v>
      </c>
      <c r="AG131" s="15">
        <v>0.26251836229644848</v>
      </c>
      <c r="AH131" s="15">
        <v>26084.69846623197</v>
      </c>
      <c r="AI131" s="15">
        <v>1895703129.0495141</v>
      </c>
      <c r="AJ131" s="15">
        <v>0.27672151288307961</v>
      </c>
    </row>
    <row r="132" spans="1:36" x14ac:dyDescent="0.3">
      <c r="A132" s="11" t="s">
        <v>153</v>
      </c>
      <c r="B132" s="16">
        <v>42</v>
      </c>
      <c r="C132" s="16" t="str">
        <f t="shared" si="7"/>
        <v>stateless</v>
      </c>
      <c r="D132" s="16" t="b">
        <f t="shared" si="8"/>
        <v>1</v>
      </c>
      <c r="E132" s="17" t="b">
        <f t="shared" ref="E132:E195" si="12">VALUE(MID(A132, SEARCH("NORM=",A132)+5, SEARCH("|",A132 &amp; "|", SEARCH("NORM=",A132)) - SEARCH("NORM=",A132) - 5))=1</f>
        <v>0</v>
      </c>
      <c r="F132" s="16" t="str">
        <f t="shared" si="9"/>
        <v>na</v>
      </c>
      <c r="G132" s="18" t="s">
        <v>601</v>
      </c>
      <c r="H132" s="16">
        <f t="shared" si="10"/>
        <v>100</v>
      </c>
      <c r="I132" s="16">
        <f t="shared" si="11"/>
        <v>10</v>
      </c>
      <c r="J132" s="15">
        <v>25002.695914572039</v>
      </c>
      <c r="K132" s="15">
        <v>22710.3327890939</v>
      </c>
      <c r="L132" s="15">
        <v>21094.43352315787</v>
      </c>
      <c r="M132" s="15">
        <v>18871.267771449009</v>
      </c>
      <c r="N132" s="15">
        <v>26581.78830820743</v>
      </c>
      <c r="O132" s="15">
        <v>22852.103661296049</v>
      </c>
      <c r="P132" s="15">
        <v>1484749532.13536</v>
      </c>
      <c r="Q132" s="15">
        <v>1253671311.13111</v>
      </c>
      <c r="R132" s="15">
        <v>971801844.66573238</v>
      </c>
      <c r="S132" s="15">
        <v>920416206.75338686</v>
      </c>
      <c r="T132" s="15">
        <v>1793103067.35989</v>
      </c>
      <c r="U132" s="15">
        <v>1284748392.409096</v>
      </c>
      <c r="V132" s="15">
        <v>0.36341921192064569</v>
      </c>
      <c r="W132" s="15">
        <v>0.24028373469591249</v>
      </c>
      <c r="X132" s="15">
        <v>0.3746144839955734</v>
      </c>
      <c r="Y132" s="15">
        <v>0.36499334020470459</v>
      </c>
      <c r="Z132" s="15">
        <v>0.20639070073079849</v>
      </c>
      <c r="AA132" s="15">
        <v>0.30994029430952702</v>
      </c>
      <c r="AB132" s="15">
        <v>26039.541093927619</v>
      </c>
      <c r="AC132" s="15">
        <v>1978243485.2780941</v>
      </c>
      <c r="AD132" s="15">
        <v>0.24522941738338391</v>
      </c>
      <c r="AE132" s="15">
        <v>26039.541093927619</v>
      </c>
      <c r="AF132" s="15">
        <v>1978243485.2780941</v>
      </c>
      <c r="AG132" s="15">
        <v>0.24522941738338391</v>
      </c>
      <c r="AH132" s="15">
        <v>25762.171606915301</v>
      </c>
      <c r="AI132" s="15">
        <v>1868137801.5040619</v>
      </c>
      <c r="AJ132" s="15">
        <v>0.28723867039494871</v>
      </c>
    </row>
    <row r="133" spans="1:36" x14ac:dyDescent="0.3">
      <c r="A133" s="11" t="s">
        <v>154</v>
      </c>
      <c r="B133" s="16">
        <v>42</v>
      </c>
      <c r="C133" s="16" t="str">
        <f t="shared" ref="C133:C196" si="13">MID(A133, SEARCH("FS=",A133)+3, SEARCH("|",A133)-SEARCH("FS=",A133)-3)</f>
        <v>stateless</v>
      </c>
      <c r="D133" s="16" t="b">
        <f t="shared" ref="D133:D196" si="14">VALUE(MID(A133, SEARCH("OUT=",A133)+4, SEARCH("|",A133 &amp; "|", SEARCH("OUT=",A133)) - SEARCH("OUT=",A133) - 4))=1</f>
        <v>1</v>
      </c>
      <c r="E133" s="17" t="b">
        <f t="shared" si="12"/>
        <v>0</v>
      </c>
      <c r="F133" s="16" t="str">
        <f t="shared" ref="F133:F196" si="15">MID(A133, SEARCH("PCA=",A133)+4, SEARCH("|",A133 &amp; "|", SEARCH("PCA=",A133)) - SEARCH("PCA=",A133) - 4)</f>
        <v>5</v>
      </c>
      <c r="G133" s="18" t="s">
        <v>601</v>
      </c>
      <c r="H133" s="16">
        <f t="shared" ref="H133:H196" si="16">VALUE(MID(A133, SEARCH("N_ESTIMATORS=",A133)+13, SEARCH("|",A133 &amp; "|", SEARCH("N_ESTIMATORS=",A133)) - SEARCH("N_ESTIMATORS=",A133) - 13))</f>
        <v>100</v>
      </c>
      <c r="I133" s="16">
        <f t="shared" ref="I133:I196" si="17">VALUE(MID(A133, SEARCH("MAX_DEPTH=",A133)+10, SEARCH("|",A133 &amp; "|", SEARCH("MAX_DEPTH=",A133)) - SEARCH("MAX_DEPTH=",A133) - 10))</f>
        <v>10</v>
      </c>
      <c r="J133" s="15">
        <v>25643.498820242148</v>
      </c>
      <c r="K133" s="15">
        <v>26361.793866849821</v>
      </c>
      <c r="L133" s="15"/>
      <c r="M133" s="15"/>
      <c r="N133" s="15"/>
      <c r="O133" s="15">
        <v>26002.646343545988</v>
      </c>
      <c r="P133" s="15">
        <v>1449642166.2420001</v>
      </c>
      <c r="Q133" s="15">
        <v>1650616815.634764</v>
      </c>
      <c r="R133" s="15"/>
      <c r="S133" s="15"/>
      <c r="T133" s="15"/>
      <c r="U133" s="15">
        <v>1550129490.9383819</v>
      </c>
      <c r="V133" s="15">
        <v>0.23186290934659839</v>
      </c>
      <c r="W133" s="15">
        <v>0.1046673658815276</v>
      </c>
      <c r="X133" s="15"/>
      <c r="Y133" s="15"/>
      <c r="Z133" s="15"/>
      <c r="AA133" s="15">
        <v>0.168265137614063</v>
      </c>
      <c r="AB133" s="15">
        <v>29202.297742219529</v>
      </c>
      <c r="AC133" s="15">
        <v>2097457373.39463</v>
      </c>
      <c r="AD133" s="15">
        <v>0.1997450589313903</v>
      </c>
      <c r="AE133" s="15">
        <v>29202.297742219529</v>
      </c>
      <c r="AF133" s="15">
        <v>2097457373.39463</v>
      </c>
      <c r="AG133" s="15">
        <v>0.1997450589313903</v>
      </c>
      <c r="AH133" s="15">
        <v>29202.297742219529</v>
      </c>
      <c r="AI133" s="15">
        <v>2097457373.39463</v>
      </c>
      <c r="AJ133" s="15">
        <v>0.1997450589313903</v>
      </c>
    </row>
    <row r="134" spans="1:36" x14ac:dyDescent="0.3">
      <c r="A134" s="11" t="s">
        <v>155</v>
      </c>
      <c r="B134" s="16">
        <v>42</v>
      </c>
      <c r="C134" s="16" t="str">
        <f t="shared" si="13"/>
        <v>stateless</v>
      </c>
      <c r="D134" s="16" t="b">
        <f t="shared" si="14"/>
        <v>1</v>
      </c>
      <c r="E134" s="17" t="b">
        <f t="shared" si="12"/>
        <v>0</v>
      </c>
      <c r="F134" s="16" t="str">
        <f t="shared" si="15"/>
        <v>5</v>
      </c>
      <c r="G134" s="18" t="s">
        <v>601</v>
      </c>
      <c r="H134" s="16">
        <f t="shared" si="16"/>
        <v>100</v>
      </c>
      <c r="I134" s="16">
        <f t="shared" si="17"/>
        <v>10</v>
      </c>
      <c r="J134" s="15">
        <v>24974.772997767741</v>
      </c>
      <c r="K134" s="15">
        <v>23265.165208449409</v>
      </c>
      <c r="L134" s="15">
        <v>26226.266431950738</v>
      </c>
      <c r="M134" s="15"/>
      <c r="N134" s="15"/>
      <c r="O134" s="15">
        <v>24822.068212722628</v>
      </c>
      <c r="P134" s="15">
        <v>1369863928.822964</v>
      </c>
      <c r="Q134" s="15">
        <v>1300260829.6459351</v>
      </c>
      <c r="R134" s="15">
        <v>1656163432.601727</v>
      </c>
      <c r="S134" s="15"/>
      <c r="T134" s="15"/>
      <c r="U134" s="15">
        <v>1442096063.6902089</v>
      </c>
      <c r="V134" s="15">
        <v>0.28004604840945269</v>
      </c>
      <c r="W134" s="15">
        <v>0.25720958747605061</v>
      </c>
      <c r="X134" s="15">
        <v>0.1440695065344112</v>
      </c>
      <c r="Y134" s="15"/>
      <c r="Z134" s="15"/>
      <c r="AA134" s="15">
        <v>0.2271083808066382</v>
      </c>
      <c r="AB134" s="15">
        <v>28448.953436585129</v>
      </c>
      <c r="AC134" s="15">
        <v>2078499368.7694919</v>
      </c>
      <c r="AD134" s="15">
        <v>0.20697821516450821</v>
      </c>
      <c r="AE134" s="15">
        <v>28448.953436585129</v>
      </c>
      <c r="AF134" s="15">
        <v>2078499368.7694919</v>
      </c>
      <c r="AG134" s="15">
        <v>0.20697821516450821</v>
      </c>
      <c r="AH134" s="15">
        <v>29101.60673682225</v>
      </c>
      <c r="AI134" s="15">
        <v>2143130538.045433</v>
      </c>
      <c r="AJ134" s="15">
        <v>0.1823191144761328</v>
      </c>
    </row>
    <row r="135" spans="1:36" x14ac:dyDescent="0.3">
      <c r="A135" s="11" t="s">
        <v>156</v>
      </c>
      <c r="B135" s="16">
        <v>42</v>
      </c>
      <c r="C135" s="16" t="str">
        <f t="shared" si="13"/>
        <v>stateless</v>
      </c>
      <c r="D135" s="16" t="b">
        <f t="shared" si="14"/>
        <v>1</v>
      </c>
      <c r="E135" s="17" t="b">
        <f t="shared" si="12"/>
        <v>0</v>
      </c>
      <c r="F135" s="16" t="str">
        <f t="shared" si="15"/>
        <v>5</v>
      </c>
      <c r="G135" s="18" t="s">
        <v>601</v>
      </c>
      <c r="H135" s="16">
        <f t="shared" si="16"/>
        <v>100</v>
      </c>
      <c r="I135" s="16">
        <f t="shared" si="17"/>
        <v>10</v>
      </c>
      <c r="J135" s="15">
        <v>26834.623870873162</v>
      </c>
      <c r="K135" s="15">
        <v>23654.0244435317</v>
      </c>
      <c r="L135" s="15">
        <v>23998.842182960969</v>
      </c>
      <c r="M135" s="15">
        <v>21877.235638932001</v>
      </c>
      <c r="N135" s="15">
        <v>27921.140407339779</v>
      </c>
      <c r="O135" s="15">
        <v>24857.173308727521</v>
      </c>
      <c r="P135" s="15">
        <v>1624978960.0629261</v>
      </c>
      <c r="Q135" s="15">
        <v>1356773342.0099411</v>
      </c>
      <c r="R135" s="15">
        <v>1341939709.0727849</v>
      </c>
      <c r="S135" s="15">
        <v>1179890375.5811689</v>
      </c>
      <c r="T135" s="15">
        <v>1954515678.7291429</v>
      </c>
      <c r="U135" s="15">
        <v>1491619613.091193</v>
      </c>
      <c r="V135" s="15">
        <v>0.303296371124957</v>
      </c>
      <c r="W135" s="15">
        <v>0.17780460707364831</v>
      </c>
      <c r="X135" s="15">
        <v>0.13641895000314469</v>
      </c>
      <c r="Y135" s="15">
        <v>0.18597886388243179</v>
      </c>
      <c r="Z135" s="15">
        <v>0.1349511099265881</v>
      </c>
      <c r="AA135" s="15">
        <v>0.18768998040215401</v>
      </c>
      <c r="AB135" s="15">
        <v>28640.334793605081</v>
      </c>
      <c r="AC135" s="15">
        <v>2214702903.6189599</v>
      </c>
      <c r="AD135" s="15">
        <v>0.15501169935499251</v>
      </c>
      <c r="AE135" s="15">
        <v>28640.334793605081</v>
      </c>
      <c r="AF135" s="15">
        <v>2214702903.6189599</v>
      </c>
      <c r="AG135" s="15">
        <v>0.15501169935499251</v>
      </c>
      <c r="AH135" s="15">
        <v>27989.942258900272</v>
      </c>
      <c r="AI135" s="15">
        <v>2107386591.8789749</v>
      </c>
      <c r="AJ135" s="15">
        <v>0.19595670725672121</v>
      </c>
    </row>
    <row r="136" spans="1:36" x14ac:dyDescent="0.3">
      <c r="A136" s="11" t="s">
        <v>157</v>
      </c>
      <c r="B136" s="16">
        <v>42</v>
      </c>
      <c r="C136" s="16" t="str">
        <f t="shared" si="13"/>
        <v>stateless</v>
      </c>
      <c r="D136" s="16" t="b">
        <f t="shared" si="14"/>
        <v>1</v>
      </c>
      <c r="E136" s="17" t="b">
        <f t="shared" si="12"/>
        <v>0</v>
      </c>
      <c r="F136" s="16" t="str">
        <f t="shared" si="15"/>
        <v>10</v>
      </c>
      <c r="G136" s="18" t="s">
        <v>601</v>
      </c>
      <c r="H136" s="16">
        <f t="shared" si="16"/>
        <v>100</v>
      </c>
      <c r="I136" s="16">
        <f t="shared" si="17"/>
        <v>10</v>
      </c>
      <c r="J136" s="15">
        <v>24203.323788381462</v>
      </c>
      <c r="K136" s="15">
        <v>25518.66810694111</v>
      </c>
      <c r="L136" s="15"/>
      <c r="M136" s="15"/>
      <c r="N136" s="15"/>
      <c r="O136" s="15">
        <v>24860.995947661289</v>
      </c>
      <c r="P136" s="15">
        <v>1277568104.1473429</v>
      </c>
      <c r="Q136" s="15">
        <v>1533667764.4288161</v>
      </c>
      <c r="R136" s="15"/>
      <c r="S136" s="15"/>
      <c r="T136" s="15"/>
      <c r="U136" s="15">
        <v>1405617934.28808</v>
      </c>
      <c r="V136" s="15">
        <v>0.32304159641318098</v>
      </c>
      <c r="W136" s="15">
        <v>0.1681032288159606</v>
      </c>
      <c r="X136" s="15"/>
      <c r="Y136" s="15"/>
      <c r="Z136" s="15"/>
      <c r="AA136" s="15">
        <v>0.2455724126145708</v>
      </c>
      <c r="AB136" s="15">
        <v>28384.7715666722</v>
      </c>
      <c r="AC136" s="15">
        <v>2059190546.79421</v>
      </c>
      <c r="AD136" s="15">
        <v>0.21434522075324389</v>
      </c>
      <c r="AE136" s="15">
        <v>28384.7715666722</v>
      </c>
      <c r="AF136" s="15">
        <v>2059190546.79421</v>
      </c>
      <c r="AG136" s="15">
        <v>0.21434522075324389</v>
      </c>
      <c r="AH136" s="15">
        <v>28384.7715666722</v>
      </c>
      <c r="AI136" s="15">
        <v>2059190546.79421</v>
      </c>
      <c r="AJ136" s="15">
        <v>0.21434522075324389</v>
      </c>
    </row>
    <row r="137" spans="1:36" x14ac:dyDescent="0.3">
      <c r="A137" s="11" t="s">
        <v>158</v>
      </c>
      <c r="B137" s="16">
        <v>42</v>
      </c>
      <c r="C137" s="16" t="str">
        <f t="shared" si="13"/>
        <v>stateless</v>
      </c>
      <c r="D137" s="16" t="b">
        <f t="shared" si="14"/>
        <v>1</v>
      </c>
      <c r="E137" s="17" t="b">
        <f t="shared" si="12"/>
        <v>0</v>
      </c>
      <c r="F137" s="16" t="str">
        <f t="shared" si="15"/>
        <v>10</v>
      </c>
      <c r="G137" s="18" t="s">
        <v>601</v>
      </c>
      <c r="H137" s="16">
        <f t="shared" si="16"/>
        <v>100</v>
      </c>
      <c r="I137" s="16">
        <f t="shared" si="17"/>
        <v>10</v>
      </c>
      <c r="J137" s="15">
        <v>24831.67692390619</v>
      </c>
      <c r="K137" s="15">
        <v>22112.95656851893</v>
      </c>
      <c r="L137" s="15">
        <v>26060.682973852669</v>
      </c>
      <c r="M137" s="15"/>
      <c r="N137" s="15"/>
      <c r="O137" s="15">
        <v>24335.105488759262</v>
      </c>
      <c r="P137" s="15">
        <v>1339748204.622932</v>
      </c>
      <c r="Q137" s="15">
        <v>1160452688.8900001</v>
      </c>
      <c r="R137" s="15">
        <v>1598260240.2890019</v>
      </c>
      <c r="S137" s="15"/>
      <c r="T137" s="15"/>
      <c r="U137" s="15">
        <v>1366153711.2673111</v>
      </c>
      <c r="V137" s="15">
        <v>0.29587385012509793</v>
      </c>
      <c r="W137" s="15">
        <v>0.33707675272364629</v>
      </c>
      <c r="X137" s="15">
        <v>0.17399475847141721</v>
      </c>
      <c r="Y137" s="15"/>
      <c r="Z137" s="15"/>
      <c r="AA137" s="15">
        <v>0.26898178710672049</v>
      </c>
      <c r="AB137" s="15">
        <v>27330.105199473011</v>
      </c>
      <c r="AC137" s="15">
        <v>1933141236.638026</v>
      </c>
      <c r="AD137" s="15">
        <v>0.26243753697873201</v>
      </c>
      <c r="AE137" s="15">
        <v>27330.105199473011</v>
      </c>
      <c r="AF137" s="15">
        <v>1933141236.638026</v>
      </c>
      <c r="AG137" s="15">
        <v>0.26243753697873201</v>
      </c>
      <c r="AH137" s="15">
        <v>27330.105199473011</v>
      </c>
      <c r="AI137" s="15">
        <v>1933141236.638026</v>
      </c>
      <c r="AJ137" s="15">
        <v>0.26243753697873201</v>
      </c>
    </row>
    <row r="138" spans="1:36" x14ac:dyDescent="0.3">
      <c r="A138" s="11" t="s">
        <v>159</v>
      </c>
      <c r="B138" s="16">
        <v>42</v>
      </c>
      <c r="C138" s="16" t="str">
        <f t="shared" si="13"/>
        <v>stateless</v>
      </c>
      <c r="D138" s="16" t="b">
        <f t="shared" si="14"/>
        <v>1</v>
      </c>
      <c r="E138" s="17" t="b">
        <f t="shared" si="12"/>
        <v>0</v>
      </c>
      <c r="F138" s="16" t="str">
        <f t="shared" si="15"/>
        <v>10</v>
      </c>
      <c r="G138" s="18" t="s">
        <v>601</v>
      </c>
      <c r="H138" s="16">
        <f t="shared" si="16"/>
        <v>100</v>
      </c>
      <c r="I138" s="16">
        <f t="shared" si="17"/>
        <v>10</v>
      </c>
      <c r="J138" s="15">
        <v>25535.81991373406</v>
      </c>
      <c r="K138" s="15">
        <v>23632.8048577892</v>
      </c>
      <c r="L138" s="15">
        <v>21428.03693202342</v>
      </c>
      <c r="M138" s="15">
        <v>20654.84644237451</v>
      </c>
      <c r="N138" s="15">
        <v>27472.849375200742</v>
      </c>
      <c r="O138" s="15">
        <v>23744.871504224389</v>
      </c>
      <c r="P138" s="15">
        <v>1525550148.0232749</v>
      </c>
      <c r="Q138" s="15">
        <v>1186508477.760299</v>
      </c>
      <c r="R138" s="15">
        <v>1112076290.6880419</v>
      </c>
      <c r="S138" s="15">
        <v>1077556040.3196869</v>
      </c>
      <c r="T138" s="15">
        <v>1813755059.813488</v>
      </c>
      <c r="U138" s="15">
        <v>1343089203.3209579</v>
      </c>
      <c r="V138" s="15">
        <v>0.34592610102624582</v>
      </c>
      <c r="W138" s="15">
        <v>0.2809839537107971</v>
      </c>
      <c r="X138" s="15">
        <v>0.28434339911399231</v>
      </c>
      <c r="Y138" s="15">
        <v>0.25658060246543851</v>
      </c>
      <c r="Z138" s="15">
        <v>0.19725033754813731</v>
      </c>
      <c r="AA138" s="15">
        <v>0.27301687877292219</v>
      </c>
      <c r="AB138" s="15">
        <v>26405.944113346472</v>
      </c>
      <c r="AC138" s="15">
        <v>1944312456.4904311</v>
      </c>
      <c r="AD138" s="15">
        <v>0.25817531739894511</v>
      </c>
      <c r="AE138" s="15">
        <v>26405.944113346472</v>
      </c>
      <c r="AF138" s="15">
        <v>1944312456.4904311</v>
      </c>
      <c r="AG138" s="15">
        <v>0.25817531739894511</v>
      </c>
      <c r="AH138" s="15">
        <v>26855.854018893151</v>
      </c>
      <c r="AI138" s="15">
        <v>1955587962.1966801</v>
      </c>
      <c r="AJ138" s="15">
        <v>0.2538733090392381</v>
      </c>
    </row>
    <row r="139" spans="1:36" x14ac:dyDescent="0.3">
      <c r="A139" s="11" t="s">
        <v>160</v>
      </c>
      <c r="B139" s="16">
        <v>42</v>
      </c>
      <c r="C139" s="16" t="str">
        <f t="shared" si="13"/>
        <v>stateless</v>
      </c>
      <c r="D139" s="16" t="b">
        <f t="shared" si="14"/>
        <v>1</v>
      </c>
      <c r="E139" s="17" t="b">
        <f t="shared" si="12"/>
        <v>1</v>
      </c>
      <c r="F139" s="16" t="str">
        <f t="shared" si="15"/>
        <v>na</v>
      </c>
      <c r="G139" s="18" t="s">
        <v>601</v>
      </c>
      <c r="H139" s="16">
        <f t="shared" si="16"/>
        <v>100</v>
      </c>
      <c r="I139" s="16">
        <f t="shared" si="17"/>
        <v>10</v>
      </c>
      <c r="J139" s="15">
        <v>23458.704695206099</v>
      </c>
      <c r="K139" s="15">
        <v>23143.371389375759</v>
      </c>
      <c r="L139" s="15"/>
      <c r="M139" s="15"/>
      <c r="N139" s="15"/>
      <c r="O139" s="15">
        <v>23301.038042290929</v>
      </c>
      <c r="P139" s="15">
        <v>1317612856.5679879</v>
      </c>
      <c r="Q139" s="15">
        <v>1317582037.984241</v>
      </c>
      <c r="R139" s="15"/>
      <c r="S139" s="15"/>
      <c r="T139" s="15"/>
      <c r="U139" s="15">
        <v>1317597447.2761149</v>
      </c>
      <c r="V139" s="15">
        <v>0.30182266367471711</v>
      </c>
      <c r="W139" s="15">
        <v>0.28531311109783009</v>
      </c>
      <c r="X139" s="15"/>
      <c r="Y139" s="15"/>
      <c r="Z139" s="15"/>
      <c r="AA139" s="15">
        <v>0.2935678873862736</v>
      </c>
      <c r="AB139" s="15">
        <v>26835.832337465661</v>
      </c>
      <c r="AC139" s="15">
        <v>1959304836.5550361</v>
      </c>
      <c r="AD139" s="15">
        <v>0.25245518864817079</v>
      </c>
      <c r="AE139" s="15">
        <v>26835.832337465661</v>
      </c>
      <c r="AF139" s="15">
        <v>1959304836.5550361</v>
      </c>
      <c r="AG139" s="15">
        <v>0.25245518864817079</v>
      </c>
      <c r="AH139" s="15">
        <v>27716.792481251348</v>
      </c>
      <c r="AI139" s="15">
        <v>2042306223.939707</v>
      </c>
      <c r="AJ139" s="15">
        <v>0.2207871932873727</v>
      </c>
    </row>
    <row r="140" spans="1:36" x14ac:dyDescent="0.3">
      <c r="A140" s="11" t="s">
        <v>161</v>
      </c>
      <c r="B140" s="16">
        <v>42</v>
      </c>
      <c r="C140" s="16" t="str">
        <f t="shared" si="13"/>
        <v>stateless</v>
      </c>
      <c r="D140" s="16" t="b">
        <f t="shared" si="14"/>
        <v>1</v>
      </c>
      <c r="E140" s="17" t="b">
        <f t="shared" si="12"/>
        <v>1</v>
      </c>
      <c r="F140" s="16" t="str">
        <f t="shared" si="15"/>
        <v>na</v>
      </c>
      <c r="G140" s="18" t="s">
        <v>601</v>
      </c>
      <c r="H140" s="16">
        <f t="shared" si="16"/>
        <v>100</v>
      </c>
      <c r="I140" s="16">
        <f t="shared" si="17"/>
        <v>10</v>
      </c>
      <c r="J140" s="15">
        <v>23026.46467266545</v>
      </c>
      <c r="K140" s="15">
        <v>22209.015622314721</v>
      </c>
      <c r="L140" s="15">
        <v>24171.762999436709</v>
      </c>
      <c r="M140" s="15"/>
      <c r="N140" s="15"/>
      <c r="O140" s="15">
        <v>23135.747764805619</v>
      </c>
      <c r="P140" s="15">
        <v>1228729479.419718</v>
      </c>
      <c r="Q140" s="15">
        <v>1212269436.4161861</v>
      </c>
      <c r="R140" s="15">
        <v>1466489620.538897</v>
      </c>
      <c r="S140" s="15"/>
      <c r="T140" s="15"/>
      <c r="U140" s="15">
        <v>1302496178.7916</v>
      </c>
      <c r="V140" s="15">
        <v>0.3542215211812122</v>
      </c>
      <c r="W140" s="15">
        <v>0.30747578160071709</v>
      </c>
      <c r="X140" s="15">
        <v>0.24209582227150009</v>
      </c>
      <c r="Y140" s="15"/>
      <c r="Z140" s="15"/>
      <c r="AA140" s="15">
        <v>0.30126437501780978</v>
      </c>
      <c r="AB140" s="15">
        <v>26783.83032232484</v>
      </c>
      <c r="AC140" s="15">
        <v>1930867739.7778211</v>
      </c>
      <c r="AD140" s="15">
        <v>0.26330495727483022</v>
      </c>
      <c r="AE140" s="15">
        <v>26783.83032232484</v>
      </c>
      <c r="AF140" s="15">
        <v>1930867739.7778211</v>
      </c>
      <c r="AG140" s="15">
        <v>0.26330495727483022</v>
      </c>
      <c r="AH140" s="15">
        <v>26129.80885625233</v>
      </c>
      <c r="AI140" s="15">
        <v>1892871172.912755</v>
      </c>
      <c r="AJ140" s="15">
        <v>0.277802005349853</v>
      </c>
    </row>
    <row r="141" spans="1:36" x14ac:dyDescent="0.3">
      <c r="A141" s="11" t="s">
        <v>162</v>
      </c>
      <c r="B141" s="16">
        <v>42</v>
      </c>
      <c r="C141" s="16" t="str">
        <f t="shared" si="13"/>
        <v>stateless</v>
      </c>
      <c r="D141" s="16" t="b">
        <f t="shared" si="14"/>
        <v>1</v>
      </c>
      <c r="E141" s="17" t="b">
        <f t="shared" si="12"/>
        <v>1</v>
      </c>
      <c r="F141" s="16" t="str">
        <f t="shared" si="15"/>
        <v>na</v>
      </c>
      <c r="G141" s="18" t="s">
        <v>601</v>
      </c>
      <c r="H141" s="16">
        <f t="shared" si="16"/>
        <v>100</v>
      </c>
      <c r="I141" s="16">
        <f t="shared" si="17"/>
        <v>10</v>
      </c>
      <c r="J141" s="15">
        <v>24973.110086708079</v>
      </c>
      <c r="K141" s="15">
        <v>22724.10808741756</v>
      </c>
      <c r="L141" s="15">
        <v>21078.253435338931</v>
      </c>
      <c r="M141" s="15">
        <v>18854.47848154918</v>
      </c>
      <c r="N141" s="15">
        <v>26530.852869035531</v>
      </c>
      <c r="O141" s="15">
        <v>22832.160592009859</v>
      </c>
      <c r="P141" s="15">
        <v>1482688111.2196801</v>
      </c>
      <c r="Q141" s="15">
        <v>1253660419.8996129</v>
      </c>
      <c r="R141" s="15">
        <v>971973516.87810516</v>
      </c>
      <c r="S141" s="15">
        <v>919220196.18839598</v>
      </c>
      <c r="T141" s="15">
        <v>1777940488.429842</v>
      </c>
      <c r="U141" s="15">
        <v>1281096546.5231271</v>
      </c>
      <c r="V141" s="15">
        <v>0.36430303839956651</v>
      </c>
      <c r="W141" s="15">
        <v>0.2402903347079289</v>
      </c>
      <c r="X141" s="15">
        <v>0.37450400744553641</v>
      </c>
      <c r="Y141" s="15">
        <v>0.36581848286123558</v>
      </c>
      <c r="Z141" s="15">
        <v>0.21310150495551419</v>
      </c>
      <c r="AA141" s="15">
        <v>0.31160347367395641</v>
      </c>
      <c r="AB141" s="15">
        <v>26045.844538533031</v>
      </c>
      <c r="AC141" s="15">
        <v>1982100037.1453741</v>
      </c>
      <c r="AD141" s="15">
        <v>0.24375800503125439</v>
      </c>
      <c r="AE141" s="15">
        <v>26045.844538533031</v>
      </c>
      <c r="AF141" s="15">
        <v>1982100037.1453741</v>
      </c>
      <c r="AG141" s="15">
        <v>0.24375800503125439</v>
      </c>
      <c r="AH141" s="15">
        <v>25746.772601249919</v>
      </c>
      <c r="AI141" s="15">
        <v>1865823507.7374511</v>
      </c>
      <c r="AJ141" s="15">
        <v>0.28812165616872759</v>
      </c>
    </row>
    <row r="142" spans="1:36" x14ac:dyDescent="0.3">
      <c r="A142" s="11" t="s">
        <v>163</v>
      </c>
      <c r="B142" s="16">
        <v>42</v>
      </c>
      <c r="C142" s="16" t="str">
        <f t="shared" si="13"/>
        <v>stateless</v>
      </c>
      <c r="D142" s="16" t="b">
        <f t="shared" si="14"/>
        <v>1</v>
      </c>
      <c r="E142" s="17" t="b">
        <f t="shared" si="12"/>
        <v>1</v>
      </c>
      <c r="F142" s="16" t="str">
        <f t="shared" si="15"/>
        <v>5</v>
      </c>
      <c r="G142" s="18" t="s">
        <v>601</v>
      </c>
      <c r="H142" s="16">
        <f t="shared" si="16"/>
        <v>100</v>
      </c>
      <c r="I142" s="16">
        <f t="shared" si="17"/>
        <v>10</v>
      </c>
      <c r="J142" s="15">
        <v>24654.95261806278</v>
      </c>
      <c r="K142" s="15">
        <v>24667.11396533365</v>
      </c>
      <c r="L142" s="15"/>
      <c r="M142" s="15"/>
      <c r="N142" s="15"/>
      <c r="O142" s="15">
        <v>24661.033291698219</v>
      </c>
      <c r="P142" s="15">
        <v>1406502524.4664481</v>
      </c>
      <c r="Q142" s="15">
        <v>1494186079.9070361</v>
      </c>
      <c r="R142" s="15"/>
      <c r="S142" s="15"/>
      <c r="T142" s="15"/>
      <c r="U142" s="15">
        <v>1450344302.1867421</v>
      </c>
      <c r="V142" s="15">
        <v>0.25472176355005027</v>
      </c>
      <c r="W142" s="15">
        <v>0.18951900518967091</v>
      </c>
      <c r="X142" s="15"/>
      <c r="Y142" s="15"/>
      <c r="Z142" s="15"/>
      <c r="AA142" s="15">
        <v>0.22212038436986059</v>
      </c>
      <c r="AB142" s="15">
        <v>29356.94517333325</v>
      </c>
      <c r="AC142" s="15">
        <v>2233068681.4710732</v>
      </c>
      <c r="AD142" s="15">
        <v>0.14800449879914279</v>
      </c>
      <c r="AE142" s="15">
        <v>29356.94517333325</v>
      </c>
      <c r="AF142" s="15">
        <v>2233068681.4710732</v>
      </c>
      <c r="AG142" s="15">
        <v>0.14800449879914279</v>
      </c>
      <c r="AH142" s="15">
        <v>29356.94517333325</v>
      </c>
      <c r="AI142" s="15">
        <v>2233068681.4710732</v>
      </c>
      <c r="AJ142" s="15">
        <v>0.14800449879914279</v>
      </c>
    </row>
    <row r="143" spans="1:36" x14ac:dyDescent="0.3">
      <c r="A143" s="11" t="s">
        <v>164</v>
      </c>
      <c r="B143" s="16">
        <v>42</v>
      </c>
      <c r="C143" s="16" t="str">
        <f t="shared" si="13"/>
        <v>stateless</v>
      </c>
      <c r="D143" s="16" t="b">
        <f t="shared" si="14"/>
        <v>1</v>
      </c>
      <c r="E143" s="17" t="b">
        <f t="shared" si="12"/>
        <v>1</v>
      </c>
      <c r="F143" s="16" t="str">
        <f t="shared" si="15"/>
        <v>5</v>
      </c>
      <c r="G143" s="18" t="s">
        <v>601</v>
      </c>
      <c r="H143" s="16">
        <f t="shared" si="16"/>
        <v>100</v>
      </c>
      <c r="I143" s="16">
        <f t="shared" si="17"/>
        <v>10</v>
      </c>
      <c r="J143" s="15">
        <v>25271.460658863129</v>
      </c>
      <c r="K143" s="15">
        <v>23550.379481954849</v>
      </c>
      <c r="L143" s="15">
        <v>25876.93260926726</v>
      </c>
      <c r="M143" s="15"/>
      <c r="N143" s="15"/>
      <c r="O143" s="15">
        <v>24899.590916695081</v>
      </c>
      <c r="P143" s="15">
        <v>1452937790.8429091</v>
      </c>
      <c r="Q143" s="15">
        <v>1269780833.0849299</v>
      </c>
      <c r="R143" s="15">
        <v>1698986698.0402181</v>
      </c>
      <c r="S143" s="15"/>
      <c r="T143" s="15"/>
      <c r="U143" s="15">
        <v>1473901773.989352</v>
      </c>
      <c r="V143" s="15">
        <v>0.23638524825498969</v>
      </c>
      <c r="W143" s="15">
        <v>0.27462167026981038</v>
      </c>
      <c r="X143" s="15">
        <v>0.1219377905473031</v>
      </c>
      <c r="Y143" s="15"/>
      <c r="Z143" s="15"/>
      <c r="AA143" s="15">
        <v>0.21098156969070109</v>
      </c>
      <c r="AB143" s="15">
        <v>28647.573707694701</v>
      </c>
      <c r="AC143" s="15">
        <v>2167313059.8347702</v>
      </c>
      <c r="AD143" s="15">
        <v>0.17309261824555819</v>
      </c>
      <c r="AE143" s="15">
        <v>28647.573707694701</v>
      </c>
      <c r="AF143" s="15">
        <v>2167313059.8347702</v>
      </c>
      <c r="AG143" s="15">
        <v>0.17309261824555819</v>
      </c>
      <c r="AH143" s="15">
        <v>28647.573707694701</v>
      </c>
      <c r="AI143" s="15">
        <v>2167313059.8347702</v>
      </c>
      <c r="AJ143" s="15">
        <v>0.17309261824555819</v>
      </c>
    </row>
    <row r="144" spans="1:36" x14ac:dyDescent="0.3">
      <c r="A144" s="11" t="s">
        <v>165</v>
      </c>
      <c r="B144" s="16">
        <v>42</v>
      </c>
      <c r="C144" s="16" t="str">
        <f t="shared" si="13"/>
        <v>stateless</v>
      </c>
      <c r="D144" s="16" t="b">
        <f t="shared" si="14"/>
        <v>1</v>
      </c>
      <c r="E144" s="17" t="b">
        <f t="shared" si="12"/>
        <v>1</v>
      </c>
      <c r="F144" s="16" t="str">
        <f t="shared" si="15"/>
        <v>5</v>
      </c>
      <c r="G144" s="18" t="s">
        <v>601</v>
      </c>
      <c r="H144" s="16">
        <f t="shared" si="16"/>
        <v>100</v>
      </c>
      <c r="I144" s="16">
        <f t="shared" si="17"/>
        <v>10</v>
      </c>
      <c r="J144" s="15">
        <v>28540.104962014379</v>
      </c>
      <c r="K144" s="15">
        <v>23076.012866616678</v>
      </c>
      <c r="L144" s="15">
        <v>23021.45708392049</v>
      </c>
      <c r="M144" s="15">
        <v>21700.817306735509</v>
      </c>
      <c r="N144" s="15">
        <v>28590.133683397409</v>
      </c>
      <c r="O144" s="15">
        <v>24985.70518053689</v>
      </c>
      <c r="P144" s="15">
        <v>1763730376.5046301</v>
      </c>
      <c r="Q144" s="15">
        <v>1191934254.7535031</v>
      </c>
      <c r="R144" s="15">
        <v>1194547293.1129501</v>
      </c>
      <c r="S144" s="15">
        <v>1201754640.959445</v>
      </c>
      <c r="T144" s="15">
        <v>2047145471.6279941</v>
      </c>
      <c r="U144" s="15">
        <v>1479822407.3917041</v>
      </c>
      <c r="V144" s="15">
        <v>0.2438072222053034</v>
      </c>
      <c r="W144" s="15">
        <v>0.27769596985326511</v>
      </c>
      <c r="X144" s="15">
        <v>0.2312706758113898</v>
      </c>
      <c r="Y144" s="15">
        <v>0.17089443357268039</v>
      </c>
      <c r="Z144" s="15">
        <v>9.3954099563907323E-2</v>
      </c>
      <c r="AA144" s="15">
        <v>0.2035244802013092</v>
      </c>
      <c r="AB144" s="15">
        <v>28366.34569091591</v>
      </c>
      <c r="AC144" s="15">
        <v>2216487295.073585</v>
      </c>
      <c r="AD144" s="15">
        <v>0.1543308902494166</v>
      </c>
      <c r="AE144" s="15">
        <v>28411.912600314841</v>
      </c>
      <c r="AF144" s="15">
        <v>2209689106.9022441</v>
      </c>
      <c r="AG144" s="15">
        <v>0.15692464197159131</v>
      </c>
      <c r="AH144" s="15">
        <v>28411.912600314841</v>
      </c>
      <c r="AI144" s="15">
        <v>2209689106.9022441</v>
      </c>
      <c r="AJ144" s="15">
        <v>0.15692464197159131</v>
      </c>
    </row>
    <row r="145" spans="1:36" x14ac:dyDescent="0.3">
      <c r="A145" s="11" t="s">
        <v>166</v>
      </c>
      <c r="B145" s="16">
        <v>42</v>
      </c>
      <c r="C145" s="16" t="str">
        <f t="shared" si="13"/>
        <v>stateless</v>
      </c>
      <c r="D145" s="16" t="b">
        <f t="shared" si="14"/>
        <v>1</v>
      </c>
      <c r="E145" s="17" t="b">
        <f t="shared" si="12"/>
        <v>1</v>
      </c>
      <c r="F145" s="16" t="str">
        <f t="shared" si="15"/>
        <v>10</v>
      </c>
      <c r="G145" s="18" t="s">
        <v>601</v>
      </c>
      <c r="H145" s="16">
        <f t="shared" si="16"/>
        <v>100</v>
      </c>
      <c r="I145" s="16">
        <f t="shared" si="17"/>
        <v>10</v>
      </c>
      <c r="J145" s="15">
        <v>24811.320256009119</v>
      </c>
      <c r="K145" s="15">
        <v>24130.843761077958</v>
      </c>
      <c r="L145" s="15"/>
      <c r="M145" s="15"/>
      <c r="N145" s="15"/>
      <c r="O145" s="15">
        <v>24471.082008543541</v>
      </c>
      <c r="P145" s="15">
        <v>1386008626.9183731</v>
      </c>
      <c r="Q145" s="15">
        <v>1375244392.6602559</v>
      </c>
      <c r="R145" s="15"/>
      <c r="S145" s="15"/>
      <c r="T145" s="15"/>
      <c r="U145" s="15">
        <v>1380626509.789315</v>
      </c>
      <c r="V145" s="15">
        <v>0.26558107987328933</v>
      </c>
      <c r="W145" s="15">
        <v>0.25403571987502438</v>
      </c>
      <c r="X145" s="15"/>
      <c r="Y145" s="15"/>
      <c r="Z145" s="15"/>
      <c r="AA145" s="15">
        <v>0.25980839987415683</v>
      </c>
      <c r="AB145" s="15">
        <v>28471.22420595762</v>
      </c>
      <c r="AC145" s="15">
        <v>2130243142.5253129</v>
      </c>
      <c r="AD145" s="15">
        <v>0.18723611640108259</v>
      </c>
      <c r="AE145" s="15">
        <v>28471.22420595762</v>
      </c>
      <c r="AF145" s="15">
        <v>2130243142.5253129</v>
      </c>
      <c r="AG145" s="15">
        <v>0.18723611640108259</v>
      </c>
      <c r="AH145" s="15">
        <v>28039.347143254439</v>
      </c>
      <c r="AI145" s="15">
        <v>2076017133.123771</v>
      </c>
      <c r="AJ145" s="15">
        <v>0.2079252767666088</v>
      </c>
    </row>
    <row r="146" spans="1:36" x14ac:dyDescent="0.3">
      <c r="A146" s="11" t="s">
        <v>167</v>
      </c>
      <c r="B146" s="16">
        <v>42</v>
      </c>
      <c r="C146" s="16" t="str">
        <f t="shared" si="13"/>
        <v>stateless</v>
      </c>
      <c r="D146" s="16" t="b">
        <f t="shared" si="14"/>
        <v>1</v>
      </c>
      <c r="E146" s="17" t="b">
        <f t="shared" si="12"/>
        <v>1</v>
      </c>
      <c r="F146" s="16" t="str">
        <f t="shared" si="15"/>
        <v>10</v>
      </c>
      <c r="G146" s="18" t="s">
        <v>601</v>
      </c>
      <c r="H146" s="16">
        <f t="shared" si="16"/>
        <v>100</v>
      </c>
      <c r="I146" s="16">
        <f t="shared" si="17"/>
        <v>10</v>
      </c>
      <c r="J146" s="15">
        <v>24596.56654274722</v>
      </c>
      <c r="K146" s="15">
        <v>24326.8823862932</v>
      </c>
      <c r="L146" s="15">
        <v>24801.890163455369</v>
      </c>
      <c r="M146" s="15"/>
      <c r="N146" s="15"/>
      <c r="O146" s="15">
        <v>24575.11303083193</v>
      </c>
      <c r="P146" s="15">
        <v>1370387715.2433801</v>
      </c>
      <c r="Q146" s="15">
        <v>1344671492.373724</v>
      </c>
      <c r="R146" s="15">
        <v>1564995973.8052599</v>
      </c>
      <c r="S146" s="15"/>
      <c r="T146" s="15"/>
      <c r="U146" s="15">
        <v>1426685060.4741211</v>
      </c>
      <c r="V146" s="15">
        <v>0.27977076405804169</v>
      </c>
      <c r="W146" s="15">
        <v>0.23183943578347149</v>
      </c>
      <c r="X146" s="15">
        <v>0.1911862381682444</v>
      </c>
      <c r="Y146" s="15"/>
      <c r="Z146" s="15"/>
      <c r="AA146" s="15">
        <v>0.2342654793365859</v>
      </c>
      <c r="AB146" s="15">
        <v>28443.337975664999</v>
      </c>
      <c r="AC146" s="15">
        <v>2076745025.128653</v>
      </c>
      <c r="AD146" s="15">
        <v>0.207647559955359</v>
      </c>
      <c r="AE146" s="15">
        <v>28443.337975664999</v>
      </c>
      <c r="AF146" s="15">
        <v>2076745025.128653</v>
      </c>
      <c r="AG146" s="15">
        <v>0.207647559955359</v>
      </c>
      <c r="AH146" s="15">
        <v>27561.264669109849</v>
      </c>
      <c r="AI146" s="15">
        <v>2130104247.220479</v>
      </c>
      <c r="AJ146" s="15">
        <v>0.187289109923332</v>
      </c>
    </row>
    <row r="147" spans="1:36" x14ac:dyDescent="0.3">
      <c r="A147" s="11" t="s">
        <v>168</v>
      </c>
      <c r="B147" s="16">
        <v>42</v>
      </c>
      <c r="C147" s="16" t="str">
        <f t="shared" si="13"/>
        <v>stateless</v>
      </c>
      <c r="D147" s="16" t="b">
        <f t="shared" si="14"/>
        <v>1</v>
      </c>
      <c r="E147" s="17" t="b">
        <f t="shared" si="12"/>
        <v>1</v>
      </c>
      <c r="F147" s="16" t="str">
        <f t="shared" si="15"/>
        <v>10</v>
      </c>
      <c r="G147" s="18" t="s">
        <v>601</v>
      </c>
      <c r="H147" s="16">
        <f t="shared" si="16"/>
        <v>100</v>
      </c>
      <c r="I147" s="16">
        <f t="shared" si="17"/>
        <v>10</v>
      </c>
      <c r="J147" s="15">
        <v>26370.664060348648</v>
      </c>
      <c r="K147" s="15">
        <v>22909.381076808881</v>
      </c>
      <c r="L147" s="15">
        <v>23501.17775466543</v>
      </c>
      <c r="M147" s="15">
        <v>22146.390135747009</v>
      </c>
      <c r="N147" s="15">
        <v>28804.670901898298</v>
      </c>
      <c r="O147" s="15">
        <v>24746.456785893661</v>
      </c>
      <c r="P147" s="15">
        <v>1600896041.9897599</v>
      </c>
      <c r="Q147" s="15">
        <v>1162899794.480315</v>
      </c>
      <c r="R147" s="15">
        <v>1201081553.1133909</v>
      </c>
      <c r="S147" s="15">
        <v>1170781385.926975</v>
      </c>
      <c r="T147" s="15">
        <v>2019256851.6072321</v>
      </c>
      <c r="U147" s="15">
        <v>1430983125.4235351</v>
      </c>
      <c r="V147" s="15">
        <v>0.31362183184035342</v>
      </c>
      <c r="W147" s="15">
        <v>0.2952906547822558</v>
      </c>
      <c r="X147" s="15">
        <v>0.22706567086669499</v>
      </c>
      <c r="Y147" s="15">
        <v>0.1922632698413643</v>
      </c>
      <c r="Z147" s="15">
        <v>0.1062973209855564</v>
      </c>
      <c r="AA147" s="15">
        <v>0.22690774966324501</v>
      </c>
      <c r="AB147" s="15">
        <v>28003.183631708471</v>
      </c>
      <c r="AC147" s="15">
        <v>2130354059.7838881</v>
      </c>
      <c r="AD147" s="15">
        <v>0.18719379750328249</v>
      </c>
      <c r="AE147" s="15">
        <v>28171.138429814051</v>
      </c>
      <c r="AF147" s="15">
        <v>2110436677.9852669</v>
      </c>
      <c r="AG147" s="15">
        <v>0.19479299041164691</v>
      </c>
      <c r="AH147" s="15">
        <v>26717.987892246529</v>
      </c>
      <c r="AI147" s="15">
        <v>2067892276.7112269</v>
      </c>
      <c r="AJ147" s="15">
        <v>0.21102519983159509</v>
      </c>
    </row>
    <row r="148" spans="1:36" x14ac:dyDescent="0.3">
      <c r="A148" s="11" t="s">
        <v>169</v>
      </c>
      <c r="B148" s="16">
        <v>42</v>
      </c>
      <c r="C148" s="16" t="str">
        <f t="shared" si="13"/>
        <v>na</v>
      </c>
      <c r="D148" s="16" t="b">
        <f t="shared" si="14"/>
        <v>0</v>
      </c>
      <c r="E148" s="17" t="b">
        <f t="shared" si="12"/>
        <v>0</v>
      </c>
      <c r="F148" s="16" t="str">
        <f t="shared" si="15"/>
        <v>na</v>
      </c>
      <c r="G148" s="18" t="s">
        <v>601</v>
      </c>
      <c r="H148" s="16">
        <f t="shared" si="16"/>
        <v>200</v>
      </c>
      <c r="I148" s="16">
        <f t="shared" si="17"/>
        <v>6</v>
      </c>
      <c r="J148" s="15">
        <v>60181.071655509491</v>
      </c>
      <c r="K148" s="15">
        <v>80241.928546258569</v>
      </c>
      <c r="L148" s="15"/>
      <c r="M148" s="15"/>
      <c r="N148" s="15"/>
      <c r="O148" s="15">
        <v>70211.500100884034</v>
      </c>
      <c r="P148" s="15">
        <v>12339897221.550529</v>
      </c>
      <c r="Q148" s="15">
        <v>45315073811.429314</v>
      </c>
      <c r="R148" s="15"/>
      <c r="S148" s="15"/>
      <c r="T148" s="15"/>
      <c r="U148" s="15">
        <v>28827485516.489922</v>
      </c>
      <c r="V148" s="15">
        <v>0.65623738086118499</v>
      </c>
      <c r="W148" s="15">
        <v>0.48041746755930309</v>
      </c>
      <c r="X148" s="15"/>
      <c r="Y148" s="15"/>
      <c r="Z148" s="15"/>
      <c r="AA148" s="15">
        <v>0.56832742421024407</v>
      </c>
      <c r="AB148" s="15">
        <v>79645.255335968017</v>
      </c>
      <c r="AC148" s="15">
        <v>29980968285.247929</v>
      </c>
      <c r="AD148" s="15">
        <v>0.54732479377600474</v>
      </c>
      <c r="AE148" s="15">
        <v>79645.255335968017</v>
      </c>
      <c r="AF148" s="15">
        <v>29980968285.247929</v>
      </c>
      <c r="AG148" s="15">
        <v>0.54732479377600474</v>
      </c>
      <c r="AH148" s="15">
        <v>79645.255335968017</v>
      </c>
      <c r="AI148" s="15">
        <v>29980968285.247929</v>
      </c>
      <c r="AJ148" s="15">
        <v>0.54732479377600474</v>
      </c>
    </row>
    <row r="149" spans="1:36" x14ac:dyDescent="0.3">
      <c r="A149" s="11" t="s">
        <v>170</v>
      </c>
      <c r="B149" s="16">
        <v>42</v>
      </c>
      <c r="C149" s="16" t="str">
        <f t="shared" si="13"/>
        <v>na</v>
      </c>
      <c r="D149" s="16" t="b">
        <f t="shared" si="14"/>
        <v>0</v>
      </c>
      <c r="E149" s="17" t="b">
        <f t="shared" si="12"/>
        <v>0</v>
      </c>
      <c r="F149" s="16" t="str">
        <f t="shared" si="15"/>
        <v>na</v>
      </c>
      <c r="G149" s="18" t="s">
        <v>601</v>
      </c>
      <c r="H149" s="16">
        <f t="shared" si="16"/>
        <v>200</v>
      </c>
      <c r="I149" s="16">
        <f t="shared" si="17"/>
        <v>6</v>
      </c>
      <c r="J149" s="15">
        <v>63700.375671147784</v>
      </c>
      <c r="K149" s="15">
        <v>68944.952919742558</v>
      </c>
      <c r="L149" s="15">
        <v>88729.755089142156</v>
      </c>
      <c r="M149" s="15"/>
      <c r="N149" s="15"/>
      <c r="O149" s="15">
        <v>73791.69456001083</v>
      </c>
      <c r="P149" s="15">
        <v>14259944794.25808</v>
      </c>
      <c r="Q149" s="15">
        <v>24712766245.812119</v>
      </c>
      <c r="R149" s="15">
        <v>52878461327.289543</v>
      </c>
      <c r="S149" s="15"/>
      <c r="T149" s="15"/>
      <c r="U149" s="15">
        <v>30617057455.786579</v>
      </c>
      <c r="V149" s="15">
        <v>0.66105283612028165</v>
      </c>
      <c r="W149" s="15">
        <v>0.54473551246937646</v>
      </c>
      <c r="X149" s="15">
        <v>0.40291475304123853</v>
      </c>
      <c r="Y149" s="15"/>
      <c r="Z149" s="15"/>
      <c r="AA149" s="15">
        <v>0.53623436721029882</v>
      </c>
      <c r="AB149" s="15">
        <v>75018.459528638283</v>
      </c>
      <c r="AC149" s="15">
        <v>26811703535.664001</v>
      </c>
      <c r="AD149" s="15">
        <v>0.59517673639662583</v>
      </c>
      <c r="AE149" s="15">
        <v>75018.459528638283</v>
      </c>
      <c r="AF149" s="15">
        <v>26811703535.664001</v>
      </c>
      <c r="AG149" s="15">
        <v>0.59517673639662583</v>
      </c>
      <c r="AH149" s="15">
        <v>75018.459528638283</v>
      </c>
      <c r="AI149" s="15">
        <v>26811703535.664001</v>
      </c>
      <c r="AJ149" s="15">
        <v>0.59517673639662583</v>
      </c>
    </row>
    <row r="150" spans="1:36" x14ac:dyDescent="0.3">
      <c r="A150" s="11" t="s">
        <v>171</v>
      </c>
      <c r="B150" s="16">
        <v>42</v>
      </c>
      <c r="C150" s="16" t="str">
        <f t="shared" si="13"/>
        <v>na</v>
      </c>
      <c r="D150" s="16" t="b">
        <f t="shared" si="14"/>
        <v>0</v>
      </c>
      <c r="E150" s="17" t="b">
        <f t="shared" si="12"/>
        <v>0</v>
      </c>
      <c r="F150" s="16" t="str">
        <f t="shared" si="15"/>
        <v>na</v>
      </c>
      <c r="G150" s="18" t="s">
        <v>601</v>
      </c>
      <c r="H150" s="16">
        <f t="shared" si="16"/>
        <v>200</v>
      </c>
      <c r="I150" s="16">
        <f t="shared" si="17"/>
        <v>6</v>
      </c>
      <c r="J150" s="15">
        <v>56051.952688841717</v>
      </c>
      <c r="K150" s="15">
        <v>53892.699702149162</v>
      </c>
      <c r="L150" s="15">
        <v>66225.890281379703</v>
      </c>
      <c r="M150" s="15">
        <v>71416.147083542935</v>
      </c>
      <c r="N150" s="15">
        <v>92191.698133852522</v>
      </c>
      <c r="O150" s="15">
        <v>67955.677577953204</v>
      </c>
      <c r="P150" s="15">
        <v>10912617471.414419</v>
      </c>
      <c r="Q150" s="15">
        <v>13935228022.51586</v>
      </c>
      <c r="R150" s="15">
        <v>18237454036.301781</v>
      </c>
      <c r="S150" s="15">
        <v>31643057105.76717</v>
      </c>
      <c r="T150" s="15">
        <v>66806679978.477638</v>
      </c>
      <c r="U150" s="15">
        <v>28307007322.89537</v>
      </c>
      <c r="V150" s="15">
        <v>0.75142567279820316</v>
      </c>
      <c r="W150" s="15">
        <v>0.581750924440533</v>
      </c>
      <c r="X150" s="15">
        <v>0.59135652811074024</v>
      </c>
      <c r="Y150" s="15">
        <v>0.58928825540190499</v>
      </c>
      <c r="Z150" s="15">
        <v>0.38844129002719879</v>
      </c>
      <c r="AA150" s="15">
        <v>0.58045253415571607</v>
      </c>
      <c r="AB150" s="15">
        <v>77212.71780524154</v>
      </c>
      <c r="AC150" s="15">
        <v>30294129004.622059</v>
      </c>
      <c r="AD150" s="15">
        <v>0.54259645772377363</v>
      </c>
      <c r="AE150" s="15">
        <v>69823.492993112392</v>
      </c>
      <c r="AF150" s="15">
        <v>21097374581.96767</v>
      </c>
      <c r="AG150" s="15">
        <v>0.68145597237510591</v>
      </c>
      <c r="AH150" s="15">
        <v>69823.492993112392</v>
      </c>
      <c r="AI150" s="15">
        <v>21097374581.96767</v>
      </c>
      <c r="AJ150" s="15">
        <v>0.68145597237510591</v>
      </c>
    </row>
    <row r="151" spans="1:36" x14ac:dyDescent="0.3">
      <c r="A151" s="11" t="s">
        <v>172</v>
      </c>
      <c r="B151" s="16">
        <v>42</v>
      </c>
      <c r="C151" s="16" t="str">
        <f t="shared" si="13"/>
        <v>na</v>
      </c>
      <c r="D151" s="16" t="b">
        <f t="shared" si="14"/>
        <v>0</v>
      </c>
      <c r="E151" s="17" t="b">
        <f t="shared" si="12"/>
        <v>0</v>
      </c>
      <c r="F151" s="16" t="str">
        <f t="shared" si="15"/>
        <v>5</v>
      </c>
      <c r="G151" s="18" t="s">
        <v>601</v>
      </c>
      <c r="H151" s="16">
        <f t="shared" si="16"/>
        <v>200</v>
      </c>
      <c r="I151" s="16">
        <f t="shared" si="17"/>
        <v>6</v>
      </c>
      <c r="J151" s="15">
        <v>69483.622265235026</v>
      </c>
      <c r="K151" s="15">
        <v>84483.082805432423</v>
      </c>
      <c r="L151" s="15"/>
      <c r="M151" s="15"/>
      <c r="N151" s="15"/>
      <c r="O151" s="15">
        <v>76983.352535333717</v>
      </c>
      <c r="P151" s="15">
        <v>16499078439.686819</v>
      </c>
      <c r="Q151" s="15">
        <v>48982992864.63179</v>
      </c>
      <c r="R151" s="15"/>
      <c r="S151" s="15"/>
      <c r="T151" s="15"/>
      <c r="U151" s="15">
        <v>32741035652.159302</v>
      </c>
      <c r="V151" s="15">
        <v>0.5403716646927772</v>
      </c>
      <c r="W151" s="15">
        <v>0.43836111610369211</v>
      </c>
      <c r="X151" s="15"/>
      <c r="Y151" s="15"/>
      <c r="Z151" s="15"/>
      <c r="AA151" s="15">
        <v>0.48936639039823471</v>
      </c>
      <c r="AB151" s="15">
        <v>84413.121362980281</v>
      </c>
      <c r="AC151" s="15">
        <v>33913720151.708248</v>
      </c>
      <c r="AD151" s="15">
        <v>0.48794514848770698</v>
      </c>
      <c r="AE151" s="15">
        <v>84413.121362980281</v>
      </c>
      <c r="AF151" s="15">
        <v>33913720151.708248</v>
      </c>
      <c r="AG151" s="15">
        <v>0.48794514848770698</v>
      </c>
      <c r="AH151" s="15">
        <v>84413.121362980281</v>
      </c>
      <c r="AI151" s="15">
        <v>33913720151.708248</v>
      </c>
      <c r="AJ151" s="15">
        <v>0.48794514848770698</v>
      </c>
    </row>
    <row r="152" spans="1:36" x14ac:dyDescent="0.3">
      <c r="A152" s="11" t="s">
        <v>173</v>
      </c>
      <c r="B152" s="16">
        <v>42</v>
      </c>
      <c r="C152" s="16" t="str">
        <f t="shared" si="13"/>
        <v>na</v>
      </c>
      <c r="D152" s="16" t="b">
        <f t="shared" si="14"/>
        <v>0</v>
      </c>
      <c r="E152" s="17" t="b">
        <f t="shared" si="12"/>
        <v>0</v>
      </c>
      <c r="F152" s="16" t="str">
        <f t="shared" si="15"/>
        <v>5</v>
      </c>
      <c r="G152" s="18" t="s">
        <v>601</v>
      </c>
      <c r="H152" s="16">
        <f t="shared" si="16"/>
        <v>200</v>
      </c>
      <c r="I152" s="16">
        <f t="shared" si="17"/>
        <v>6</v>
      </c>
      <c r="J152" s="15">
        <v>71602.289025300968</v>
      </c>
      <c r="K152" s="15">
        <v>68358.610788021091</v>
      </c>
      <c r="L152" s="15">
        <v>91365.208422361015</v>
      </c>
      <c r="M152" s="15"/>
      <c r="N152" s="15"/>
      <c r="O152" s="15">
        <v>77108.702745227682</v>
      </c>
      <c r="P152" s="15">
        <v>17862143474.832771</v>
      </c>
      <c r="Q152" s="15">
        <v>25800311478.473999</v>
      </c>
      <c r="R152" s="15">
        <v>52763783999.864883</v>
      </c>
      <c r="S152" s="15"/>
      <c r="T152" s="15"/>
      <c r="U152" s="15">
        <v>32142079651.057209</v>
      </c>
      <c r="V152" s="15">
        <v>0.57543153504738487</v>
      </c>
      <c r="W152" s="15">
        <v>0.52470049420839637</v>
      </c>
      <c r="X152" s="15">
        <v>0.40420964965220668</v>
      </c>
      <c r="Y152" s="15"/>
      <c r="Z152" s="15"/>
      <c r="AA152" s="15">
        <v>0.5014472263026627</v>
      </c>
      <c r="AB152" s="15">
        <v>74403.500102199469</v>
      </c>
      <c r="AC152" s="15">
        <v>29152113853.67263</v>
      </c>
      <c r="AD152" s="15">
        <v>0.55983946132020268</v>
      </c>
      <c r="AE152" s="15">
        <v>82907.237491391963</v>
      </c>
      <c r="AF152" s="15">
        <v>37885917045.143372</v>
      </c>
      <c r="AG152" s="15">
        <v>0.42796993251768722</v>
      </c>
      <c r="AH152" s="15">
        <v>82907.237491391963</v>
      </c>
      <c r="AI152" s="15">
        <v>37885917045.143372</v>
      </c>
      <c r="AJ152" s="15">
        <v>0.42796993251768722</v>
      </c>
    </row>
    <row r="153" spans="1:36" x14ac:dyDescent="0.3">
      <c r="A153" s="11" t="s">
        <v>174</v>
      </c>
      <c r="B153" s="16">
        <v>42</v>
      </c>
      <c r="C153" s="16" t="str">
        <f t="shared" si="13"/>
        <v>na</v>
      </c>
      <c r="D153" s="16" t="b">
        <f t="shared" si="14"/>
        <v>0</v>
      </c>
      <c r="E153" s="17" t="b">
        <f t="shared" si="12"/>
        <v>0</v>
      </c>
      <c r="F153" s="16" t="str">
        <f t="shared" si="15"/>
        <v>5</v>
      </c>
      <c r="G153" s="18" t="s">
        <v>601</v>
      </c>
      <c r="H153" s="16">
        <f t="shared" si="16"/>
        <v>200</v>
      </c>
      <c r="I153" s="16">
        <f t="shared" si="17"/>
        <v>6</v>
      </c>
      <c r="J153" s="15">
        <v>73486.825710831239</v>
      </c>
      <c r="K153" s="15">
        <v>59717.655567188849</v>
      </c>
      <c r="L153" s="15">
        <v>66707.56002900051</v>
      </c>
      <c r="M153" s="15">
        <v>78269.728289449136</v>
      </c>
      <c r="N153" s="15">
        <v>98267.679680081768</v>
      </c>
      <c r="O153" s="15">
        <v>75289.889855310292</v>
      </c>
      <c r="P153" s="15">
        <v>22604025344.849819</v>
      </c>
      <c r="Q153" s="15">
        <v>12157988908.15406</v>
      </c>
      <c r="R153" s="15">
        <v>18150789147.535191</v>
      </c>
      <c r="S153" s="15">
        <v>34140687135.51545</v>
      </c>
      <c r="T153" s="15">
        <v>70597934488.719421</v>
      </c>
      <c r="U153" s="15">
        <v>31530285004.954781</v>
      </c>
      <c r="V153" s="15">
        <v>0.48511157777986869</v>
      </c>
      <c r="W153" s="15">
        <v>0.63509261468262412</v>
      </c>
      <c r="X153" s="15">
        <v>0.59329841325358879</v>
      </c>
      <c r="Y153" s="15">
        <v>0.55687021237117806</v>
      </c>
      <c r="Z153" s="15">
        <v>0.35373555823198061</v>
      </c>
      <c r="AA153" s="15">
        <v>0.52482167526384804</v>
      </c>
      <c r="AB153" s="15">
        <v>79441.3077038341</v>
      </c>
      <c r="AC153" s="15">
        <v>34236759895.501839</v>
      </c>
      <c r="AD153" s="15">
        <v>0.48306765149531461</v>
      </c>
      <c r="AE153" s="15">
        <v>79441.3077038341</v>
      </c>
      <c r="AF153" s="15">
        <v>34236759895.501839</v>
      </c>
      <c r="AG153" s="15">
        <v>0.48306765149531461</v>
      </c>
      <c r="AH153" s="15">
        <v>79441.3077038341</v>
      </c>
      <c r="AI153" s="15">
        <v>34236759895.501839</v>
      </c>
      <c r="AJ153" s="15">
        <v>0.48306765149531461</v>
      </c>
    </row>
    <row r="154" spans="1:36" x14ac:dyDescent="0.3">
      <c r="A154" s="11" t="s">
        <v>175</v>
      </c>
      <c r="B154" s="16">
        <v>42</v>
      </c>
      <c r="C154" s="16" t="str">
        <f t="shared" si="13"/>
        <v>na</v>
      </c>
      <c r="D154" s="16" t="b">
        <f t="shared" si="14"/>
        <v>0</v>
      </c>
      <c r="E154" s="17" t="b">
        <f t="shared" si="12"/>
        <v>0</v>
      </c>
      <c r="F154" s="16" t="str">
        <f t="shared" si="15"/>
        <v>10</v>
      </c>
      <c r="G154" s="18" t="s">
        <v>601</v>
      </c>
      <c r="H154" s="16">
        <f t="shared" si="16"/>
        <v>200</v>
      </c>
      <c r="I154" s="16">
        <f t="shared" si="17"/>
        <v>6</v>
      </c>
      <c r="J154" s="15">
        <v>76972.248862490072</v>
      </c>
      <c r="K154" s="15">
        <v>85338.698204570712</v>
      </c>
      <c r="L154" s="15"/>
      <c r="M154" s="15"/>
      <c r="N154" s="15"/>
      <c r="O154" s="15">
        <v>81155.473533530399</v>
      </c>
      <c r="P154" s="15">
        <v>20009821731.60318</v>
      </c>
      <c r="Q154" s="15">
        <v>48975131035.024567</v>
      </c>
      <c r="R154" s="15"/>
      <c r="S154" s="15"/>
      <c r="T154" s="15"/>
      <c r="U154" s="15">
        <v>34492476383.313873</v>
      </c>
      <c r="V154" s="15">
        <v>0.44257001468830892</v>
      </c>
      <c r="W154" s="15">
        <v>0.43845125982394578</v>
      </c>
      <c r="X154" s="15"/>
      <c r="Y154" s="15"/>
      <c r="Z154" s="15"/>
      <c r="AA154" s="15">
        <v>0.44051063725612738</v>
      </c>
      <c r="AB154" s="15">
        <v>88482.144412040303</v>
      </c>
      <c r="AC154" s="15">
        <v>36303636003.729889</v>
      </c>
      <c r="AD154" s="15">
        <v>0.45186040162833968</v>
      </c>
      <c r="AE154" s="15">
        <v>88482.144412040303</v>
      </c>
      <c r="AF154" s="15">
        <v>36303636003.729889</v>
      </c>
      <c r="AG154" s="15">
        <v>0.45186040162833968</v>
      </c>
      <c r="AH154" s="15">
        <v>88482.144412040303</v>
      </c>
      <c r="AI154" s="15">
        <v>36303636003.729889</v>
      </c>
      <c r="AJ154" s="15">
        <v>0.45186040162833968</v>
      </c>
    </row>
    <row r="155" spans="1:36" x14ac:dyDescent="0.3">
      <c r="A155" s="11" t="s">
        <v>176</v>
      </c>
      <c r="B155" s="16">
        <v>42</v>
      </c>
      <c r="C155" s="16" t="str">
        <f t="shared" si="13"/>
        <v>na</v>
      </c>
      <c r="D155" s="16" t="b">
        <f t="shared" si="14"/>
        <v>0</v>
      </c>
      <c r="E155" s="17" t="b">
        <f t="shared" si="12"/>
        <v>0</v>
      </c>
      <c r="F155" s="16" t="str">
        <f t="shared" si="15"/>
        <v>10</v>
      </c>
      <c r="G155" s="18" t="s">
        <v>601</v>
      </c>
      <c r="H155" s="16">
        <f t="shared" si="16"/>
        <v>200</v>
      </c>
      <c r="I155" s="16">
        <f t="shared" si="17"/>
        <v>6</v>
      </c>
      <c r="J155" s="15">
        <v>68812.796991324227</v>
      </c>
      <c r="K155" s="15">
        <v>68932.910790562251</v>
      </c>
      <c r="L155" s="15">
        <v>96295.704588918903</v>
      </c>
      <c r="M155" s="15"/>
      <c r="N155" s="15"/>
      <c r="O155" s="15">
        <v>78013.804123601803</v>
      </c>
      <c r="P155" s="15">
        <v>17769975218.86779</v>
      </c>
      <c r="Q155" s="15">
        <v>24389165816.147209</v>
      </c>
      <c r="R155" s="15">
        <v>57446208229.195297</v>
      </c>
      <c r="S155" s="15"/>
      <c r="T155" s="15"/>
      <c r="U155" s="15">
        <v>33201783088.070099</v>
      </c>
      <c r="V155" s="15">
        <v>0.57762229871511317</v>
      </c>
      <c r="W155" s="15">
        <v>0.55069695694348719</v>
      </c>
      <c r="X155" s="15">
        <v>0.35133733912806181</v>
      </c>
      <c r="Y155" s="15"/>
      <c r="Z155" s="15"/>
      <c r="AA155" s="15">
        <v>0.49321886492888728</v>
      </c>
      <c r="AB155" s="15">
        <v>84889.185677975562</v>
      </c>
      <c r="AC155" s="15">
        <v>35758757381.871773</v>
      </c>
      <c r="AD155" s="15">
        <v>0.46008738883468808</v>
      </c>
      <c r="AE155" s="15">
        <v>84889.185677975562</v>
      </c>
      <c r="AF155" s="15">
        <v>35758757381.871773</v>
      </c>
      <c r="AG155" s="15">
        <v>0.46008738883468808</v>
      </c>
      <c r="AH155" s="15">
        <v>84889.185677975562</v>
      </c>
      <c r="AI155" s="15">
        <v>35758757381.871773</v>
      </c>
      <c r="AJ155" s="15">
        <v>0.46008738883468808</v>
      </c>
    </row>
    <row r="156" spans="1:36" x14ac:dyDescent="0.3">
      <c r="A156" s="11" t="s">
        <v>177</v>
      </c>
      <c r="B156" s="16">
        <v>42</v>
      </c>
      <c r="C156" s="16" t="str">
        <f t="shared" si="13"/>
        <v>na</v>
      </c>
      <c r="D156" s="16" t="b">
        <f t="shared" si="14"/>
        <v>0</v>
      </c>
      <c r="E156" s="17" t="b">
        <f t="shared" si="12"/>
        <v>0</v>
      </c>
      <c r="F156" s="16" t="str">
        <f t="shared" si="15"/>
        <v>10</v>
      </c>
      <c r="G156" s="18" t="s">
        <v>601</v>
      </c>
      <c r="H156" s="16">
        <f t="shared" si="16"/>
        <v>200</v>
      </c>
      <c r="I156" s="16">
        <f t="shared" si="17"/>
        <v>6</v>
      </c>
      <c r="J156" s="15">
        <v>76674.085967733801</v>
      </c>
      <c r="K156" s="15">
        <v>59457.375019023631</v>
      </c>
      <c r="L156" s="15">
        <v>68455.994570279086</v>
      </c>
      <c r="M156" s="15">
        <v>71298.25813479154</v>
      </c>
      <c r="N156" s="15">
        <v>99609.900945517016</v>
      </c>
      <c r="O156" s="15">
        <v>75099.122927469012</v>
      </c>
      <c r="P156" s="15">
        <v>24058641460.905602</v>
      </c>
      <c r="Q156" s="15">
        <v>11778151717.532089</v>
      </c>
      <c r="R156" s="15">
        <v>19010660988.91135</v>
      </c>
      <c r="S156" s="15">
        <v>31076122482.19397</v>
      </c>
      <c r="T156" s="15">
        <v>71453640091.137115</v>
      </c>
      <c r="U156" s="15">
        <v>31475443348.136021</v>
      </c>
      <c r="V156" s="15">
        <v>0.45197743527623779</v>
      </c>
      <c r="W156" s="15">
        <v>0.64649297021208185</v>
      </c>
      <c r="X156" s="15">
        <v>0.57403141392680013</v>
      </c>
      <c r="Y156" s="15">
        <v>0.59664679561951173</v>
      </c>
      <c r="Z156" s="15">
        <v>0.3459022964309203</v>
      </c>
      <c r="AA156" s="15">
        <v>0.52301018229311036</v>
      </c>
      <c r="AB156" s="15">
        <v>82093.580401301529</v>
      </c>
      <c r="AC156" s="15">
        <v>33814610105.572781</v>
      </c>
      <c r="AD156" s="15">
        <v>0.48944158649952801</v>
      </c>
      <c r="AE156" s="15">
        <v>82093.580401301529</v>
      </c>
      <c r="AF156" s="15">
        <v>33814610105.572781</v>
      </c>
      <c r="AG156" s="15">
        <v>0.48944158649952801</v>
      </c>
      <c r="AH156" s="15">
        <v>82093.580401301529</v>
      </c>
      <c r="AI156" s="15">
        <v>33814610105.572781</v>
      </c>
      <c r="AJ156" s="15">
        <v>0.48944158649952801</v>
      </c>
    </row>
    <row r="157" spans="1:36" x14ac:dyDescent="0.3">
      <c r="A157" s="11" t="s">
        <v>178</v>
      </c>
      <c r="B157" s="16">
        <v>42</v>
      </c>
      <c r="C157" s="16" t="str">
        <f t="shared" si="13"/>
        <v>na</v>
      </c>
      <c r="D157" s="16" t="b">
        <f t="shared" si="14"/>
        <v>0</v>
      </c>
      <c r="E157" s="17" t="b">
        <f t="shared" si="12"/>
        <v>1</v>
      </c>
      <c r="F157" s="16" t="str">
        <f t="shared" si="15"/>
        <v>na</v>
      </c>
      <c r="G157" s="18" t="s">
        <v>601</v>
      </c>
      <c r="H157" s="16">
        <f t="shared" si="16"/>
        <v>200</v>
      </c>
      <c r="I157" s="16">
        <f t="shared" si="17"/>
        <v>6</v>
      </c>
      <c r="J157" s="15">
        <v>60100.071743238957</v>
      </c>
      <c r="K157" s="15">
        <v>80291.210078978838</v>
      </c>
      <c r="L157" s="15"/>
      <c r="M157" s="15"/>
      <c r="N157" s="15"/>
      <c r="O157" s="15">
        <v>70195.640911108901</v>
      </c>
      <c r="P157" s="15">
        <v>12315964422.168381</v>
      </c>
      <c r="Q157" s="15">
        <v>45343276150.12471</v>
      </c>
      <c r="R157" s="15"/>
      <c r="S157" s="15"/>
      <c r="T157" s="15"/>
      <c r="U157" s="15">
        <v>28829620286.146549</v>
      </c>
      <c r="V157" s="15">
        <v>0.65690409644651104</v>
      </c>
      <c r="W157" s="15">
        <v>0.48009409960847332</v>
      </c>
      <c r="X157" s="15"/>
      <c r="Y157" s="15"/>
      <c r="Z157" s="15"/>
      <c r="AA157" s="15">
        <v>0.56849909802749221</v>
      </c>
      <c r="AB157" s="15">
        <v>79498.641557509516</v>
      </c>
      <c r="AC157" s="15">
        <v>29925618143.460201</v>
      </c>
      <c r="AD157" s="15">
        <v>0.54816051184254289</v>
      </c>
      <c r="AE157" s="15">
        <v>79498.641557509516</v>
      </c>
      <c r="AF157" s="15">
        <v>29925618143.460201</v>
      </c>
      <c r="AG157" s="15">
        <v>0.54816051184254289</v>
      </c>
      <c r="AH157" s="15">
        <v>79498.641557509516</v>
      </c>
      <c r="AI157" s="15">
        <v>29925618143.460201</v>
      </c>
      <c r="AJ157" s="15">
        <v>0.54816051184254289</v>
      </c>
    </row>
    <row r="158" spans="1:36" x14ac:dyDescent="0.3">
      <c r="A158" s="11" t="s">
        <v>179</v>
      </c>
      <c r="B158" s="16">
        <v>42</v>
      </c>
      <c r="C158" s="16" t="str">
        <f t="shared" si="13"/>
        <v>na</v>
      </c>
      <c r="D158" s="16" t="b">
        <f t="shared" si="14"/>
        <v>0</v>
      </c>
      <c r="E158" s="17" t="b">
        <f t="shared" si="12"/>
        <v>1</v>
      </c>
      <c r="F158" s="16" t="str">
        <f t="shared" si="15"/>
        <v>na</v>
      </c>
      <c r="G158" s="18" t="s">
        <v>601</v>
      </c>
      <c r="H158" s="16">
        <f t="shared" si="16"/>
        <v>200</v>
      </c>
      <c r="I158" s="16">
        <f t="shared" si="17"/>
        <v>6</v>
      </c>
      <c r="J158" s="15">
        <v>63616.734075558466</v>
      </c>
      <c r="K158" s="15">
        <v>69023.415116840115</v>
      </c>
      <c r="L158" s="15">
        <v>88736.546204710539</v>
      </c>
      <c r="M158" s="15"/>
      <c r="N158" s="15"/>
      <c r="O158" s="15">
        <v>73792.231799036381</v>
      </c>
      <c r="P158" s="15">
        <v>14242189995.477631</v>
      </c>
      <c r="Q158" s="15">
        <v>24731716923.260441</v>
      </c>
      <c r="R158" s="15">
        <v>52848840586.867188</v>
      </c>
      <c r="S158" s="15"/>
      <c r="T158" s="15"/>
      <c r="U158" s="15">
        <v>30607582501.86842</v>
      </c>
      <c r="V158" s="15">
        <v>0.66147485309010268</v>
      </c>
      <c r="W158" s="15">
        <v>0.54438639855913884</v>
      </c>
      <c r="X158" s="15">
        <v>0.40324922016955961</v>
      </c>
      <c r="Y158" s="15"/>
      <c r="Z158" s="15"/>
      <c r="AA158" s="15">
        <v>0.53637015727293369</v>
      </c>
      <c r="AB158" s="15">
        <v>74872.808256399221</v>
      </c>
      <c r="AC158" s="15">
        <v>26750759295.83704</v>
      </c>
      <c r="AD158" s="15">
        <v>0.59609691836237677</v>
      </c>
      <c r="AE158" s="15">
        <v>74872.808256399221</v>
      </c>
      <c r="AF158" s="15">
        <v>26750759295.83704</v>
      </c>
      <c r="AG158" s="15">
        <v>0.59609691836237677</v>
      </c>
      <c r="AH158" s="15">
        <v>74872.808256399221</v>
      </c>
      <c r="AI158" s="15">
        <v>26750759295.83704</v>
      </c>
      <c r="AJ158" s="15">
        <v>0.59609691836237677</v>
      </c>
    </row>
    <row r="159" spans="1:36" x14ac:dyDescent="0.3">
      <c r="A159" s="11" t="s">
        <v>180</v>
      </c>
      <c r="B159" s="16">
        <v>42</v>
      </c>
      <c r="C159" s="16" t="str">
        <f t="shared" si="13"/>
        <v>na</v>
      </c>
      <c r="D159" s="16" t="b">
        <f t="shared" si="14"/>
        <v>0</v>
      </c>
      <c r="E159" s="17" t="b">
        <f t="shared" si="12"/>
        <v>1</v>
      </c>
      <c r="F159" s="16" t="str">
        <f t="shared" si="15"/>
        <v>na</v>
      </c>
      <c r="G159" s="18" t="s">
        <v>601</v>
      </c>
      <c r="H159" s="16">
        <f t="shared" si="16"/>
        <v>200</v>
      </c>
      <c r="I159" s="16">
        <f t="shared" si="17"/>
        <v>6</v>
      </c>
      <c r="J159" s="15">
        <v>56098.486632479522</v>
      </c>
      <c r="K159" s="15">
        <v>53785.583754308667</v>
      </c>
      <c r="L159" s="15">
        <v>66196.099313220955</v>
      </c>
      <c r="M159" s="15">
        <v>71522.021827386663</v>
      </c>
      <c r="N159" s="15">
        <v>92315.911897229336</v>
      </c>
      <c r="O159" s="15">
        <v>67983.62068492503</v>
      </c>
      <c r="P159" s="15">
        <v>10917757721.203911</v>
      </c>
      <c r="Q159" s="15">
        <v>13914102372.54093</v>
      </c>
      <c r="R159" s="15">
        <v>18203041234.50412</v>
      </c>
      <c r="S159" s="15">
        <v>31725860541.90464</v>
      </c>
      <c r="T159" s="15">
        <v>66844192641.558159</v>
      </c>
      <c r="U159" s="15">
        <v>28320990902.34235</v>
      </c>
      <c r="V159" s="15">
        <v>0.75130858502009501</v>
      </c>
      <c r="W159" s="15">
        <v>0.58238498536571714</v>
      </c>
      <c r="X159" s="15">
        <v>0.59212760979659651</v>
      </c>
      <c r="Y159" s="15">
        <v>0.5882135064103311</v>
      </c>
      <c r="Z159" s="15">
        <v>0.38809789329129529</v>
      </c>
      <c r="AA159" s="15">
        <v>0.58042651597680694</v>
      </c>
      <c r="AB159" s="15">
        <v>77146.969466952578</v>
      </c>
      <c r="AC159" s="15">
        <v>30242645078.713871</v>
      </c>
      <c r="AD159" s="15">
        <v>0.54337380075539188</v>
      </c>
      <c r="AE159" s="15">
        <v>69778.31270430595</v>
      </c>
      <c r="AF159" s="15">
        <v>21100042193.513618</v>
      </c>
      <c r="AG159" s="15">
        <v>0.68141569476981978</v>
      </c>
      <c r="AH159" s="15">
        <v>69778.31270430595</v>
      </c>
      <c r="AI159" s="15">
        <v>21100042193.513618</v>
      </c>
      <c r="AJ159" s="15">
        <v>0.68141569476981978</v>
      </c>
    </row>
    <row r="160" spans="1:36" x14ac:dyDescent="0.3">
      <c r="A160" s="11" t="s">
        <v>181</v>
      </c>
      <c r="B160" s="16">
        <v>42</v>
      </c>
      <c r="C160" s="16" t="str">
        <f t="shared" si="13"/>
        <v>na</v>
      </c>
      <c r="D160" s="16" t="b">
        <f t="shared" si="14"/>
        <v>0</v>
      </c>
      <c r="E160" s="17" t="b">
        <f t="shared" si="12"/>
        <v>1</v>
      </c>
      <c r="F160" s="16" t="str">
        <f t="shared" si="15"/>
        <v>5</v>
      </c>
      <c r="G160" s="18" t="s">
        <v>601</v>
      </c>
      <c r="H160" s="16">
        <f t="shared" si="16"/>
        <v>200</v>
      </c>
      <c r="I160" s="16">
        <f t="shared" si="17"/>
        <v>6</v>
      </c>
      <c r="J160" s="15">
        <v>69184.493772599497</v>
      </c>
      <c r="K160" s="15">
        <v>83175.482851271721</v>
      </c>
      <c r="L160" s="15"/>
      <c r="M160" s="15"/>
      <c r="N160" s="15"/>
      <c r="O160" s="15">
        <v>76179.988311935609</v>
      </c>
      <c r="P160" s="15">
        <v>15789143800.53343</v>
      </c>
      <c r="Q160" s="15">
        <v>47165076267.161598</v>
      </c>
      <c r="R160" s="15"/>
      <c r="S160" s="15"/>
      <c r="T160" s="15"/>
      <c r="U160" s="15">
        <v>31477110033.847519</v>
      </c>
      <c r="V160" s="15">
        <v>0.56014889513409138</v>
      </c>
      <c r="W160" s="15">
        <v>0.45920534364285809</v>
      </c>
      <c r="X160" s="15"/>
      <c r="Y160" s="15"/>
      <c r="Z160" s="15"/>
      <c r="AA160" s="15">
        <v>0.50967711938847482</v>
      </c>
      <c r="AB160" s="15">
        <v>82085.227251012242</v>
      </c>
      <c r="AC160" s="15">
        <v>27662021661.206509</v>
      </c>
      <c r="AD160" s="15">
        <v>0.58233799385923568</v>
      </c>
      <c r="AE160" s="15">
        <v>82085.227251012242</v>
      </c>
      <c r="AF160" s="15">
        <v>27662021661.206509</v>
      </c>
      <c r="AG160" s="15">
        <v>0.58233799385923568</v>
      </c>
      <c r="AH160" s="15">
        <v>82085.227251012242</v>
      </c>
      <c r="AI160" s="15">
        <v>27662021661.206509</v>
      </c>
      <c r="AJ160" s="15">
        <v>0.58233799385923568</v>
      </c>
    </row>
    <row r="161" spans="1:36" x14ac:dyDescent="0.3">
      <c r="A161" s="11" t="s">
        <v>182</v>
      </c>
      <c r="B161" s="16">
        <v>42</v>
      </c>
      <c r="C161" s="16" t="str">
        <f t="shared" si="13"/>
        <v>na</v>
      </c>
      <c r="D161" s="16" t="b">
        <f t="shared" si="14"/>
        <v>0</v>
      </c>
      <c r="E161" s="17" t="b">
        <f t="shared" si="12"/>
        <v>1</v>
      </c>
      <c r="F161" s="16" t="str">
        <f t="shared" si="15"/>
        <v>5</v>
      </c>
      <c r="G161" s="18" t="s">
        <v>601</v>
      </c>
      <c r="H161" s="16">
        <f t="shared" si="16"/>
        <v>200</v>
      </c>
      <c r="I161" s="16">
        <f t="shared" si="17"/>
        <v>6</v>
      </c>
      <c r="J161" s="15">
        <v>68766.476339756118</v>
      </c>
      <c r="K161" s="15">
        <v>70403.239765600461</v>
      </c>
      <c r="L161" s="15">
        <v>87926.642694663577</v>
      </c>
      <c r="M161" s="15"/>
      <c r="N161" s="15"/>
      <c r="O161" s="15">
        <v>75698.786266673385</v>
      </c>
      <c r="P161" s="15">
        <v>15575444777.44018</v>
      </c>
      <c r="Q161" s="15">
        <v>22818257388.999592</v>
      </c>
      <c r="R161" s="15">
        <v>53536669885.085342</v>
      </c>
      <c r="S161" s="15"/>
      <c r="T161" s="15"/>
      <c r="U161" s="15">
        <v>30643457350.508369</v>
      </c>
      <c r="V161" s="15">
        <v>0.62978448306445967</v>
      </c>
      <c r="W161" s="15">
        <v>0.57963660752445345</v>
      </c>
      <c r="X161" s="15">
        <v>0.39548249027456339</v>
      </c>
      <c r="Y161" s="15"/>
      <c r="Z161" s="15"/>
      <c r="AA161" s="15">
        <v>0.5349678602878255</v>
      </c>
      <c r="AB161" s="15">
        <v>78342.775818551367</v>
      </c>
      <c r="AC161" s="15">
        <v>24792290480.920528</v>
      </c>
      <c r="AD161" s="15">
        <v>0.62566735338771307</v>
      </c>
      <c r="AE161" s="15">
        <v>78342.775818551367</v>
      </c>
      <c r="AF161" s="15">
        <v>24792290480.920528</v>
      </c>
      <c r="AG161" s="15">
        <v>0.62566735338771307</v>
      </c>
      <c r="AH161" s="15">
        <v>78342.775818551367</v>
      </c>
      <c r="AI161" s="15">
        <v>24792290480.920528</v>
      </c>
      <c r="AJ161" s="15">
        <v>0.62566735338771307</v>
      </c>
    </row>
    <row r="162" spans="1:36" x14ac:dyDescent="0.3">
      <c r="A162" s="11" t="s">
        <v>183</v>
      </c>
      <c r="B162" s="16">
        <v>42</v>
      </c>
      <c r="C162" s="16" t="str">
        <f t="shared" si="13"/>
        <v>na</v>
      </c>
      <c r="D162" s="16" t="b">
        <f t="shared" si="14"/>
        <v>0</v>
      </c>
      <c r="E162" s="17" t="b">
        <f t="shared" si="12"/>
        <v>1</v>
      </c>
      <c r="F162" s="16" t="str">
        <f t="shared" si="15"/>
        <v>5</v>
      </c>
      <c r="G162" s="18" t="s">
        <v>601</v>
      </c>
      <c r="H162" s="16">
        <f t="shared" si="16"/>
        <v>200</v>
      </c>
      <c r="I162" s="16">
        <f t="shared" si="17"/>
        <v>6</v>
      </c>
      <c r="J162" s="15">
        <v>73023.712052058836</v>
      </c>
      <c r="K162" s="15">
        <v>61435.878406949989</v>
      </c>
      <c r="L162" s="15">
        <v>72821.426716948772</v>
      </c>
      <c r="M162" s="15">
        <v>68298.797302615421</v>
      </c>
      <c r="N162" s="15">
        <v>103474.3009425841</v>
      </c>
      <c r="O162" s="15">
        <v>75810.823084231422</v>
      </c>
      <c r="P162" s="15">
        <v>17972765617.821609</v>
      </c>
      <c r="Q162" s="15">
        <v>13443242405.98288</v>
      </c>
      <c r="R162" s="15">
        <v>20953679834.583099</v>
      </c>
      <c r="S162" s="15">
        <v>26634147791.12508</v>
      </c>
      <c r="T162" s="15">
        <v>72779023919.484131</v>
      </c>
      <c r="U162" s="15">
        <v>30356571913.799358</v>
      </c>
      <c r="V162" s="15">
        <v>0.59060526650838985</v>
      </c>
      <c r="W162" s="15">
        <v>0.59651727982208791</v>
      </c>
      <c r="X162" s="15">
        <v>0.5304945273931263</v>
      </c>
      <c r="Y162" s="15">
        <v>0.65430150226594952</v>
      </c>
      <c r="Z162" s="15">
        <v>0.33376952730448212</v>
      </c>
      <c r="AA162" s="15">
        <v>0.54113762065880722</v>
      </c>
      <c r="AB162" s="15">
        <v>75789.228698959909</v>
      </c>
      <c r="AC162" s="15">
        <v>24746515731.75222</v>
      </c>
      <c r="AD162" s="15">
        <v>0.62635849497535179</v>
      </c>
      <c r="AE162" s="15">
        <v>75789.228698959909</v>
      </c>
      <c r="AF162" s="15">
        <v>24746515731.75222</v>
      </c>
      <c r="AG162" s="15">
        <v>0.62635849497535179</v>
      </c>
      <c r="AH162" s="15">
        <v>77888.382152082733</v>
      </c>
      <c r="AI162" s="15">
        <v>24720215723.58596</v>
      </c>
      <c r="AJ162" s="15">
        <v>0.62675559227744992</v>
      </c>
    </row>
    <row r="163" spans="1:36" x14ac:dyDescent="0.3">
      <c r="A163" s="11" t="s">
        <v>184</v>
      </c>
      <c r="B163" s="16">
        <v>42</v>
      </c>
      <c r="C163" s="16" t="str">
        <f t="shared" si="13"/>
        <v>na</v>
      </c>
      <c r="D163" s="16" t="b">
        <f t="shared" si="14"/>
        <v>0</v>
      </c>
      <c r="E163" s="17" t="b">
        <f t="shared" si="12"/>
        <v>1</v>
      </c>
      <c r="F163" s="16" t="str">
        <f t="shared" si="15"/>
        <v>10</v>
      </c>
      <c r="G163" s="18" t="s">
        <v>601</v>
      </c>
      <c r="H163" s="16">
        <f t="shared" si="16"/>
        <v>200</v>
      </c>
      <c r="I163" s="16">
        <f t="shared" si="17"/>
        <v>6</v>
      </c>
      <c r="J163" s="15">
        <v>70176.993052498772</v>
      </c>
      <c r="K163" s="15">
        <v>79619.106985753519</v>
      </c>
      <c r="L163" s="15"/>
      <c r="M163" s="15"/>
      <c r="N163" s="15"/>
      <c r="O163" s="15">
        <v>74898.050019126153</v>
      </c>
      <c r="P163" s="15">
        <v>17255152883.88813</v>
      </c>
      <c r="Q163" s="15">
        <v>46243459234.843628</v>
      </c>
      <c r="R163" s="15"/>
      <c r="S163" s="15"/>
      <c r="T163" s="15"/>
      <c r="U163" s="15">
        <v>31749306059.365879</v>
      </c>
      <c r="V163" s="15">
        <v>0.51930907992921371</v>
      </c>
      <c r="W163" s="15">
        <v>0.46977260242268332</v>
      </c>
      <c r="X163" s="15"/>
      <c r="Y163" s="15"/>
      <c r="Z163" s="15"/>
      <c r="AA163" s="15">
        <v>0.49454084117594849</v>
      </c>
      <c r="AB163" s="15">
        <v>83354.396013903563</v>
      </c>
      <c r="AC163" s="15">
        <v>30080998757.144951</v>
      </c>
      <c r="AD163" s="15">
        <v>0.54581445848383381</v>
      </c>
      <c r="AE163" s="15">
        <v>83354.396013903563</v>
      </c>
      <c r="AF163" s="15">
        <v>30080998757.144951</v>
      </c>
      <c r="AG163" s="15">
        <v>0.54581445848383381</v>
      </c>
      <c r="AH163" s="15">
        <v>83354.396013903563</v>
      </c>
      <c r="AI163" s="15">
        <v>30080998757.144951</v>
      </c>
      <c r="AJ163" s="15">
        <v>0.54581445848383381</v>
      </c>
    </row>
    <row r="164" spans="1:36" x14ac:dyDescent="0.3">
      <c r="A164" s="11" t="s">
        <v>185</v>
      </c>
      <c r="B164" s="16">
        <v>42</v>
      </c>
      <c r="C164" s="16" t="str">
        <f t="shared" si="13"/>
        <v>na</v>
      </c>
      <c r="D164" s="16" t="b">
        <f t="shared" si="14"/>
        <v>0</v>
      </c>
      <c r="E164" s="17" t="b">
        <f t="shared" si="12"/>
        <v>1</v>
      </c>
      <c r="F164" s="16" t="str">
        <f t="shared" si="15"/>
        <v>10</v>
      </c>
      <c r="G164" s="18" t="s">
        <v>601</v>
      </c>
      <c r="H164" s="16">
        <f t="shared" si="16"/>
        <v>200</v>
      </c>
      <c r="I164" s="16">
        <f t="shared" si="17"/>
        <v>6</v>
      </c>
      <c r="J164" s="15">
        <v>63017.584999598817</v>
      </c>
      <c r="K164" s="15">
        <v>80538.146530297163</v>
      </c>
      <c r="L164" s="15">
        <v>85470.595845650299</v>
      </c>
      <c r="M164" s="15"/>
      <c r="N164" s="15"/>
      <c r="O164" s="15">
        <v>76342.109125182091</v>
      </c>
      <c r="P164" s="15">
        <v>13386457026.221861</v>
      </c>
      <c r="Q164" s="15">
        <v>31041697441.48772</v>
      </c>
      <c r="R164" s="15">
        <v>55510497377.554207</v>
      </c>
      <c r="S164" s="15"/>
      <c r="T164" s="15"/>
      <c r="U164" s="15">
        <v>33312883948.421261</v>
      </c>
      <c r="V164" s="15">
        <v>0.68181492222448004</v>
      </c>
      <c r="W164" s="15">
        <v>0.42814242900976562</v>
      </c>
      <c r="X164" s="15">
        <v>0.37319471475665988</v>
      </c>
      <c r="Y164" s="15"/>
      <c r="Z164" s="15"/>
      <c r="AA164" s="15">
        <v>0.49438402199696863</v>
      </c>
      <c r="AB164" s="15">
        <v>79352.325732609897</v>
      </c>
      <c r="AC164" s="15">
        <v>25178854154.24575</v>
      </c>
      <c r="AD164" s="15">
        <v>0.61983072433436459</v>
      </c>
      <c r="AE164" s="15">
        <v>79352.325732609897</v>
      </c>
      <c r="AF164" s="15">
        <v>25178854154.24575</v>
      </c>
      <c r="AG164" s="15">
        <v>0.61983072433436459</v>
      </c>
      <c r="AH164" s="15">
        <v>79352.325732609897</v>
      </c>
      <c r="AI164" s="15">
        <v>25178854154.24575</v>
      </c>
      <c r="AJ164" s="15">
        <v>0.61983072433436459</v>
      </c>
    </row>
    <row r="165" spans="1:36" x14ac:dyDescent="0.3">
      <c r="A165" s="11" t="s">
        <v>186</v>
      </c>
      <c r="B165" s="16">
        <v>42</v>
      </c>
      <c r="C165" s="16" t="str">
        <f t="shared" si="13"/>
        <v>na</v>
      </c>
      <c r="D165" s="16" t="b">
        <f t="shared" si="14"/>
        <v>0</v>
      </c>
      <c r="E165" s="17" t="b">
        <f t="shared" si="12"/>
        <v>1</v>
      </c>
      <c r="F165" s="16" t="str">
        <f t="shared" si="15"/>
        <v>10</v>
      </c>
      <c r="G165" s="18" t="s">
        <v>601</v>
      </c>
      <c r="H165" s="16">
        <f t="shared" si="16"/>
        <v>200</v>
      </c>
      <c r="I165" s="16">
        <f t="shared" si="17"/>
        <v>6</v>
      </c>
      <c r="J165" s="15">
        <v>65017.789281129553</v>
      </c>
      <c r="K165" s="15">
        <v>58016.924696448114</v>
      </c>
      <c r="L165" s="15">
        <v>83204.651628593521</v>
      </c>
      <c r="M165" s="15">
        <v>69365.300556930262</v>
      </c>
      <c r="N165" s="15">
        <v>96384.047337851662</v>
      </c>
      <c r="O165" s="15">
        <v>74397.742700190618</v>
      </c>
      <c r="P165" s="15">
        <v>15090011117.24577</v>
      </c>
      <c r="Q165" s="15">
        <v>12797430045.41308</v>
      </c>
      <c r="R165" s="15">
        <v>28983236325.941811</v>
      </c>
      <c r="S165" s="15">
        <v>28327047574.136761</v>
      </c>
      <c r="T165" s="15">
        <v>70459744182.447556</v>
      </c>
      <c r="U165" s="15">
        <v>31131493849.036991</v>
      </c>
      <c r="V165" s="15">
        <v>0.65627042542609848</v>
      </c>
      <c r="W165" s="15">
        <v>0.61590055954716783</v>
      </c>
      <c r="X165" s="15">
        <v>0.35057764668003638</v>
      </c>
      <c r="Y165" s="15">
        <v>0.63232847289061334</v>
      </c>
      <c r="Z165" s="15">
        <v>0.35500057372835903</v>
      </c>
      <c r="AA165" s="15">
        <v>0.52201553565445491</v>
      </c>
      <c r="AB165" s="15">
        <v>77294.986063229459</v>
      </c>
      <c r="AC165" s="15">
        <v>25866578310.85696</v>
      </c>
      <c r="AD165" s="15">
        <v>0.60944694781796749</v>
      </c>
      <c r="AE165" s="15">
        <v>77294.986063229459</v>
      </c>
      <c r="AF165" s="15">
        <v>25866578310.85696</v>
      </c>
      <c r="AG165" s="15">
        <v>0.60944694781796749</v>
      </c>
      <c r="AH165" s="15">
        <v>77731.308978232904</v>
      </c>
      <c r="AI165" s="15">
        <v>25344179965.794312</v>
      </c>
      <c r="AJ165" s="15">
        <v>0.61733451089906599</v>
      </c>
    </row>
    <row r="166" spans="1:36" x14ac:dyDescent="0.3">
      <c r="A166" s="11" t="s">
        <v>187</v>
      </c>
      <c r="B166" s="16">
        <v>42</v>
      </c>
      <c r="C166" s="16" t="str">
        <f t="shared" si="13"/>
        <v>na</v>
      </c>
      <c r="D166" s="16" t="b">
        <f t="shared" si="14"/>
        <v>1</v>
      </c>
      <c r="E166" s="17" t="b">
        <f t="shared" si="12"/>
        <v>0</v>
      </c>
      <c r="F166" s="16" t="str">
        <f t="shared" si="15"/>
        <v>na</v>
      </c>
      <c r="G166" s="18" t="s">
        <v>601</v>
      </c>
      <c r="H166" s="16">
        <f t="shared" si="16"/>
        <v>200</v>
      </c>
      <c r="I166" s="16">
        <f t="shared" si="17"/>
        <v>6</v>
      </c>
      <c r="J166" s="15">
        <v>23279.668831502331</v>
      </c>
      <c r="K166" s="15">
        <v>23461.58653209186</v>
      </c>
      <c r="L166" s="15"/>
      <c r="M166" s="15"/>
      <c r="N166" s="15"/>
      <c r="O166" s="15">
        <v>23370.62768179709</v>
      </c>
      <c r="P166" s="15">
        <v>1285483195.713028</v>
      </c>
      <c r="Q166" s="15">
        <v>1319321167.196661</v>
      </c>
      <c r="R166" s="15"/>
      <c r="S166" s="15"/>
      <c r="T166" s="15"/>
      <c r="U166" s="15">
        <v>1302402181.454845</v>
      </c>
      <c r="V166" s="15">
        <v>0.3188475438744901</v>
      </c>
      <c r="W166" s="15">
        <v>0.28436976729805807</v>
      </c>
      <c r="X166" s="15"/>
      <c r="Y166" s="15"/>
      <c r="Z166" s="15"/>
      <c r="AA166" s="15">
        <v>0.30160865558627409</v>
      </c>
      <c r="AB166" s="15">
        <v>27899.925328858761</v>
      </c>
      <c r="AC166" s="15">
        <v>2028942292.379108</v>
      </c>
      <c r="AD166" s="15">
        <v>0.22588601074088929</v>
      </c>
      <c r="AE166" s="15">
        <v>27899.925328858761</v>
      </c>
      <c r="AF166" s="15">
        <v>2028942292.379108</v>
      </c>
      <c r="AG166" s="15">
        <v>0.22588601074088929</v>
      </c>
      <c r="AH166" s="15">
        <v>27899.925328858761</v>
      </c>
      <c r="AI166" s="15">
        <v>2028942292.379108</v>
      </c>
      <c r="AJ166" s="15">
        <v>0.22588601074088929</v>
      </c>
    </row>
    <row r="167" spans="1:36" x14ac:dyDescent="0.3">
      <c r="A167" s="11" t="s">
        <v>188</v>
      </c>
      <c r="B167" s="16">
        <v>42</v>
      </c>
      <c r="C167" s="16" t="str">
        <f t="shared" si="13"/>
        <v>na</v>
      </c>
      <c r="D167" s="16" t="b">
        <f t="shared" si="14"/>
        <v>1</v>
      </c>
      <c r="E167" s="17" t="b">
        <f t="shared" si="12"/>
        <v>0</v>
      </c>
      <c r="F167" s="16" t="str">
        <f t="shared" si="15"/>
        <v>na</v>
      </c>
      <c r="G167" s="18" t="s">
        <v>601</v>
      </c>
      <c r="H167" s="16">
        <f t="shared" si="16"/>
        <v>200</v>
      </c>
      <c r="I167" s="16">
        <f t="shared" si="17"/>
        <v>6</v>
      </c>
      <c r="J167" s="15">
        <v>22452.615386895839</v>
      </c>
      <c r="K167" s="15">
        <v>22408.967019582109</v>
      </c>
      <c r="L167" s="15">
        <v>24856.94219262253</v>
      </c>
      <c r="M167" s="15"/>
      <c r="N167" s="15"/>
      <c r="O167" s="15">
        <v>23239.508199700162</v>
      </c>
      <c r="P167" s="15">
        <v>1199517448.062284</v>
      </c>
      <c r="Q167" s="15">
        <v>1221213932.3404</v>
      </c>
      <c r="R167" s="15">
        <v>1486487971.015614</v>
      </c>
      <c r="S167" s="15"/>
      <c r="T167" s="15"/>
      <c r="U167" s="15">
        <v>1302406450.4727659</v>
      </c>
      <c r="V167" s="15">
        <v>0.36957437263401488</v>
      </c>
      <c r="W167" s="15">
        <v>0.3023661253949117</v>
      </c>
      <c r="X167" s="15">
        <v>0.2317603700721089</v>
      </c>
      <c r="Y167" s="15"/>
      <c r="Z167" s="15"/>
      <c r="AA167" s="15">
        <v>0.3012336227003452</v>
      </c>
      <c r="AB167" s="15">
        <v>26947.191450482271</v>
      </c>
      <c r="AC167" s="15">
        <v>1943975256.580816</v>
      </c>
      <c r="AD167" s="15">
        <v>0.25830397121437931</v>
      </c>
      <c r="AE167" s="15">
        <v>26438.592101785751</v>
      </c>
      <c r="AF167" s="15">
        <v>1912698405.6358409</v>
      </c>
      <c r="AG167" s="15">
        <v>0.27023720753530311</v>
      </c>
      <c r="AH167" s="15">
        <v>26438.592101785751</v>
      </c>
      <c r="AI167" s="15">
        <v>1912698405.6358409</v>
      </c>
      <c r="AJ167" s="15">
        <v>0.27023720753530311</v>
      </c>
    </row>
    <row r="168" spans="1:36" x14ac:dyDescent="0.3">
      <c r="A168" s="11" t="s">
        <v>189</v>
      </c>
      <c r="B168" s="16">
        <v>42</v>
      </c>
      <c r="C168" s="16" t="str">
        <f t="shared" si="13"/>
        <v>na</v>
      </c>
      <c r="D168" s="16" t="b">
        <f t="shared" si="14"/>
        <v>1</v>
      </c>
      <c r="E168" s="17" t="b">
        <f t="shared" si="12"/>
        <v>0</v>
      </c>
      <c r="F168" s="16" t="str">
        <f t="shared" si="15"/>
        <v>na</v>
      </c>
      <c r="G168" s="18" t="s">
        <v>601</v>
      </c>
      <c r="H168" s="16">
        <f t="shared" si="16"/>
        <v>200</v>
      </c>
      <c r="I168" s="16">
        <f t="shared" si="17"/>
        <v>6</v>
      </c>
      <c r="J168" s="15">
        <v>24540.502884618669</v>
      </c>
      <c r="K168" s="15">
        <v>22063.043398201269</v>
      </c>
      <c r="L168" s="15">
        <v>21549.625003119691</v>
      </c>
      <c r="M168" s="15">
        <v>19618.068959566161</v>
      </c>
      <c r="N168" s="15">
        <v>26579.866020317892</v>
      </c>
      <c r="O168" s="15">
        <v>22870.221253164731</v>
      </c>
      <c r="P168" s="15">
        <v>1464589205.436491</v>
      </c>
      <c r="Q168" s="15">
        <v>1267584930.323436</v>
      </c>
      <c r="R168" s="15">
        <v>986540589.30163229</v>
      </c>
      <c r="S168" s="15">
        <v>926171360.58491254</v>
      </c>
      <c r="T168" s="15">
        <v>1798817463.780699</v>
      </c>
      <c r="U168" s="15">
        <v>1288740709.8854339</v>
      </c>
      <c r="V168" s="15">
        <v>0.37206287630991508</v>
      </c>
      <c r="W168" s="15">
        <v>0.23185217634740099</v>
      </c>
      <c r="X168" s="15">
        <v>0.36512963122443032</v>
      </c>
      <c r="Y168" s="15">
        <v>0.36102278755216488</v>
      </c>
      <c r="Z168" s="15">
        <v>0.203861566615858</v>
      </c>
      <c r="AA168" s="15">
        <v>0.30678580760995378</v>
      </c>
      <c r="AB168" s="15">
        <v>26862.538390198461</v>
      </c>
      <c r="AC168" s="15">
        <v>2006191309.134536</v>
      </c>
      <c r="AD168" s="15">
        <v>0.2345663238602792</v>
      </c>
      <c r="AE168" s="15">
        <v>26862.538390198461</v>
      </c>
      <c r="AF168" s="15">
        <v>2006191309.134536</v>
      </c>
      <c r="AG168" s="15">
        <v>0.2345663238602792</v>
      </c>
      <c r="AH168" s="15">
        <v>26102.129525832021</v>
      </c>
      <c r="AI168" s="15">
        <v>1874744978.115958</v>
      </c>
      <c r="AJ168" s="15">
        <v>0.28471779640854422</v>
      </c>
    </row>
    <row r="169" spans="1:36" x14ac:dyDescent="0.3">
      <c r="A169" s="11" t="s">
        <v>190</v>
      </c>
      <c r="B169" s="16">
        <v>42</v>
      </c>
      <c r="C169" s="16" t="str">
        <f t="shared" si="13"/>
        <v>na</v>
      </c>
      <c r="D169" s="16" t="b">
        <f t="shared" si="14"/>
        <v>1</v>
      </c>
      <c r="E169" s="17" t="b">
        <f t="shared" si="12"/>
        <v>0</v>
      </c>
      <c r="F169" s="16" t="str">
        <f t="shared" si="15"/>
        <v>5</v>
      </c>
      <c r="G169" s="18" t="s">
        <v>601</v>
      </c>
      <c r="H169" s="16">
        <f t="shared" si="16"/>
        <v>200</v>
      </c>
      <c r="I169" s="16">
        <f t="shared" si="17"/>
        <v>6</v>
      </c>
      <c r="J169" s="15">
        <v>25637.914425276689</v>
      </c>
      <c r="K169" s="15">
        <v>26392.694068516779</v>
      </c>
      <c r="L169" s="15"/>
      <c r="M169" s="15"/>
      <c r="N169" s="15"/>
      <c r="O169" s="15">
        <v>26015.304246896729</v>
      </c>
      <c r="P169" s="15">
        <v>1426001177.200717</v>
      </c>
      <c r="Q169" s="15">
        <v>1611759919.1079299</v>
      </c>
      <c r="R169" s="15"/>
      <c r="S169" s="15"/>
      <c r="T169" s="15"/>
      <c r="U169" s="15">
        <v>1518880548.1543241</v>
      </c>
      <c r="V169" s="15">
        <v>0.24438980802906141</v>
      </c>
      <c r="W169" s="15">
        <v>0.12574424283534691</v>
      </c>
      <c r="X169" s="15"/>
      <c r="Y169" s="15"/>
      <c r="Z169" s="15"/>
      <c r="AA169" s="15">
        <v>0.18506702543220421</v>
      </c>
      <c r="AB169" s="15">
        <v>29324.735317760958</v>
      </c>
      <c r="AC169" s="15">
        <v>2126266453.65958</v>
      </c>
      <c r="AD169" s="15">
        <v>0.18875336531124509</v>
      </c>
      <c r="AE169" s="15">
        <v>29324.735317760958</v>
      </c>
      <c r="AF169" s="15">
        <v>2126266453.65958</v>
      </c>
      <c r="AG169" s="15">
        <v>0.18875336531124509</v>
      </c>
      <c r="AH169" s="15">
        <v>29324.735317760958</v>
      </c>
      <c r="AI169" s="15">
        <v>2126266453.65958</v>
      </c>
      <c r="AJ169" s="15">
        <v>0.18875336531124509</v>
      </c>
    </row>
    <row r="170" spans="1:36" x14ac:dyDescent="0.3">
      <c r="A170" s="11" t="s">
        <v>191</v>
      </c>
      <c r="B170" s="16">
        <v>42</v>
      </c>
      <c r="C170" s="16" t="str">
        <f t="shared" si="13"/>
        <v>na</v>
      </c>
      <c r="D170" s="16" t="b">
        <f t="shared" si="14"/>
        <v>1</v>
      </c>
      <c r="E170" s="17" t="b">
        <f t="shared" si="12"/>
        <v>0</v>
      </c>
      <c r="F170" s="16" t="str">
        <f t="shared" si="15"/>
        <v>5</v>
      </c>
      <c r="G170" s="18" t="s">
        <v>601</v>
      </c>
      <c r="H170" s="16">
        <f t="shared" si="16"/>
        <v>200</v>
      </c>
      <c r="I170" s="16">
        <f t="shared" si="17"/>
        <v>6</v>
      </c>
      <c r="J170" s="15">
        <v>25138.454663007309</v>
      </c>
      <c r="K170" s="15">
        <v>23617.943801362409</v>
      </c>
      <c r="L170" s="15">
        <v>26645.602937176351</v>
      </c>
      <c r="M170" s="15"/>
      <c r="N170" s="15"/>
      <c r="O170" s="15">
        <v>25134.000467182021</v>
      </c>
      <c r="P170" s="15">
        <v>1378097304.220654</v>
      </c>
      <c r="Q170" s="15">
        <v>1289415164.878809</v>
      </c>
      <c r="R170" s="15">
        <v>1683457740.797519</v>
      </c>
      <c r="S170" s="15"/>
      <c r="T170" s="15"/>
      <c r="U170" s="15">
        <v>1450323403.2989941</v>
      </c>
      <c r="V170" s="15">
        <v>0.27571886595886552</v>
      </c>
      <c r="W170" s="15">
        <v>0.26340531038240311</v>
      </c>
      <c r="X170" s="15">
        <v>0.12996339223256001</v>
      </c>
      <c r="Y170" s="15"/>
      <c r="Z170" s="15"/>
      <c r="AA170" s="15">
        <v>0.22302918952460959</v>
      </c>
      <c r="AB170" s="15">
        <v>28280.980266724131</v>
      </c>
      <c r="AC170" s="15">
        <v>2084081656.5676889</v>
      </c>
      <c r="AD170" s="15">
        <v>0.204848372885166</v>
      </c>
      <c r="AE170" s="15">
        <v>28280.980266724131</v>
      </c>
      <c r="AF170" s="15">
        <v>2084081656.5676889</v>
      </c>
      <c r="AG170" s="15">
        <v>0.204848372885166</v>
      </c>
      <c r="AH170" s="15">
        <v>28905.348548886152</v>
      </c>
      <c r="AI170" s="15">
        <v>2153569434.701961</v>
      </c>
      <c r="AJ170" s="15">
        <v>0.17833630236531001</v>
      </c>
    </row>
    <row r="171" spans="1:36" x14ac:dyDescent="0.3">
      <c r="A171" s="11" t="s">
        <v>192</v>
      </c>
      <c r="B171" s="16">
        <v>42</v>
      </c>
      <c r="C171" s="16" t="str">
        <f t="shared" si="13"/>
        <v>na</v>
      </c>
      <c r="D171" s="16" t="b">
        <f t="shared" si="14"/>
        <v>1</v>
      </c>
      <c r="E171" s="17" t="b">
        <f t="shared" si="12"/>
        <v>0</v>
      </c>
      <c r="F171" s="16" t="str">
        <f t="shared" si="15"/>
        <v>5</v>
      </c>
      <c r="G171" s="18" t="s">
        <v>601</v>
      </c>
      <c r="H171" s="16">
        <f t="shared" si="16"/>
        <v>200</v>
      </c>
      <c r="I171" s="16">
        <f t="shared" si="17"/>
        <v>6</v>
      </c>
      <c r="J171" s="15">
        <v>27237.665142678041</v>
      </c>
      <c r="K171" s="15">
        <v>23650.35177126589</v>
      </c>
      <c r="L171" s="15">
        <v>24224.317311851712</v>
      </c>
      <c r="M171" s="15">
        <v>22211.04449813156</v>
      </c>
      <c r="N171" s="15">
        <v>28016.232513558221</v>
      </c>
      <c r="O171" s="15">
        <v>25067.922247497081</v>
      </c>
      <c r="P171" s="15">
        <v>1617645289.3295131</v>
      </c>
      <c r="Q171" s="15">
        <v>1332359198.5208759</v>
      </c>
      <c r="R171" s="15">
        <v>1290191543.844681</v>
      </c>
      <c r="S171" s="15">
        <v>1142209387.1758921</v>
      </c>
      <c r="T171" s="15">
        <v>1937749148.5056291</v>
      </c>
      <c r="U171" s="15">
        <v>1464030913.475318</v>
      </c>
      <c r="V171" s="15">
        <v>0.30644065492094302</v>
      </c>
      <c r="W171" s="15">
        <v>0.1925994115390838</v>
      </c>
      <c r="X171" s="15">
        <v>0.16972054661062211</v>
      </c>
      <c r="Y171" s="15">
        <v>0.21197544935045731</v>
      </c>
      <c r="Z171" s="15">
        <v>0.14237180678672459</v>
      </c>
      <c r="AA171" s="15">
        <v>0.2046215738415661</v>
      </c>
      <c r="AB171" s="15">
        <v>28771.318312247218</v>
      </c>
      <c r="AC171" s="15">
        <v>2176087067.1026182</v>
      </c>
      <c r="AD171" s="15">
        <v>0.1697450209317195</v>
      </c>
      <c r="AE171" s="15">
        <v>28771.318312247218</v>
      </c>
      <c r="AF171" s="15">
        <v>2176087067.1026182</v>
      </c>
      <c r="AG171" s="15">
        <v>0.1697450209317195</v>
      </c>
      <c r="AH171" s="15">
        <v>28435.950595836359</v>
      </c>
      <c r="AI171" s="15">
        <v>2119590416.102766</v>
      </c>
      <c r="AJ171" s="15">
        <v>0.19130051220889749</v>
      </c>
    </row>
    <row r="172" spans="1:36" x14ac:dyDescent="0.3">
      <c r="A172" s="11" t="s">
        <v>193</v>
      </c>
      <c r="B172" s="16">
        <v>42</v>
      </c>
      <c r="C172" s="16" t="str">
        <f t="shared" si="13"/>
        <v>na</v>
      </c>
      <c r="D172" s="16" t="b">
        <f t="shared" si="14"/>
        <v>1</v>
      </c>
      <c r="E172" s="17" t="b">
        <f t="shared" si="12"/>
        <v>0</v>
      </c>
      <c r="F172" s="16" t="str">
        <f t="shared" si="15"/>
        <v>10</v>
      </c>
      <c r="G172" s="18" t="s">
        <v>601</v>
      </c>
      <c r="H172" s="16">
        <f t="shared" si="16"/>
        <v>200</v>
      </c>
      <c r="I172" s="16">
        <f t="shared" si="17"/>
        <v>6</v>
      </c>
      <c r="J172" s="15">
        <v>24510.500429827262</v>
      </c>
      <c r="K172" s="15">
        <v>25198.07501140032</v>
      </c>
      <c r="L172" s="15"/>
      <c r="M172" s="15"/>
      <c r="N172" s="15"/>
      <c r="O172" s="15">
        <v>24854.287720613789</v>
      </c>
      <c r="P172" s="15">
        <v>1294954507.2229061</v>
      </c>
      <c r="Q172" s="15">
        <v>1471793342.753731</v>
      </c>
      <c r="R172" s="15"/>
      <c r="S172" s="15"/>
      <c r="T172" s="15"/>
      <c r="U172" s="15">
        <v>1383373924.9883189</v>
      </c>
      <c r="V172" s="15">
        <v>0.31382888076073029</v>
      </c>
      <c r="W172" s="15">
        <v>0.20166534233508579</v>
      </c>
      <c r="X172" s="15"/>
      <c r="Y172" s="15"/>
      <c r="Z172" s="15"/>
      <c r="AA172" s="15">
        <v>0.25774711154790808</v>
      </c>
      <c r="AB172" s="15">
        <v>28676.841048572878</v>
      </c>
      <c r="AC172" s="15">
        <v>2065550151.4798241</v>
      </c>
      <c r="AD172" s="15">
        <v>0.21191880430375579</v>
      </c>
      <c r="AE172" s="15">
        <v>28676.841048572878</v>
      </c>
      <c r="AF172" s="15">
        <v>2065550151.4798241</v>
      </c>
      <c r="AG172" s="15">
        <v>0.21191880430375579</v>
      </c>
      <c r="AH172" s="15">
        <v>28676.841048572878</v>
      </c>
      <c r="AI172" s="15">
        <v>2065550151.4798241</v>
      </c>
      <c r="AJ172" s="15">
        <v>0.21191880430375579</v>
      </c>
    </row>
    <row r="173" spans="1:36" x14ac:dyDescent="0.3">
      <c r="A173" s="11" t="s">
        <v>194</v>
      </c>
      <c r="B173" s="16">
        <v>42</v>
      </c>
      <c r="C173" s="16" t="str">
        <f t="shared" si="13"/>
        <v>na</v>
      </c>
      <c r="D173" s="16" t="b">
        <f t="shared" si="14"/>
        <v>1</v>
      </c>
      <c r="E173" s="17" t="b">
        <f t="shared" si="12"/>
        <v>0</v>
      </c>
      <c r="F173" s="16" t="str">
        <f t="shared" si="15"/>
        <v>10</v>
      </c>
      <c r="G173" s="18" t="s">
        <v>601</v>
      </c>
      <c r="H173" s="16">
        <f t="shared" si="16"/>
        <v>200</v>
      </c>
      <c r="I173" s="16">
        <f t="shared" si="17"/>
        <v>6</v>
      </c>
      <c r="J173" s="15">
        <v>24577.052044298151</v>
      </c>
      <c r="K173" s="15">
        <v>22173.276149155619</v>
      </c>
      <c r="L173" s="15">
        <v>26153.566396652659</v>
      </c>
      <c r="M173" s="15"/>
      <c r="N173" s="15"/>
      <c r="O173" s="15">
        <v>24301.298196702141</v>
      </c>
      <c r="P173" s="15">
        <v>1321772557.77683</v>
      </c>
      <c r="Q173" s="15">
        <v>1132318257.0612481</v>
      </c>
      <c r="R173" s="15">
        <v>1605141049.8692319</v>
      </c>
      <c r="S173" s="15"/>
      <c r="T173" s="15"/>
      <c r="U173" s="15">
        <v>1353077288.23577</v>
      </c>
      <c r="V173" s="15">
        <v>0.30532123953870682</v>
      </c>
      <c r="W173" s="15">
        <v>0.35314890205532801</v>
      </c>
      <c r="X173" s="15">
        <v>0.17043865125185559</v>
      </c>
      <c r="Y173" s="15"/>
      <c r="Z173" s="15"/>
      <c r="AA173" s="15">
        <v>0.27630293094863018</v>
      </c>
      <c r="AB173" s="15">
        <v>27471.188242100739</v>
      </c>
      <c r="AC173" s="15">
        <v>1956558681.2726231</v>
      </c>
      <c r="AD173" s="15">
        <v>0.25350294502289789</v>
      </c>
      <c r="AE173" s="15">
        <v>27471.188242100739</v>
      </c>
      <c r="AF173" s="15">
        <v>1956558681.2726231</v>
      </c>
      <c r="AG173" s="15">
        <v>0.25350294502289789</v>
      </c>
      <c r="AH173" s="15">
        <v>27471.188242100739</v>
      </c>
      <c r="AI173" s="15">
        <v>1956558681.2726231</v>
      </c>
      <c r="AJ173" s="15">
        <v>0.25350294502289789</v>
      </c>
    </row>
    <row r="174" spans="1:36" x14ac:dyDescent="0.3">
      <c r="A174" s="11" t="s">
        <v>195</v>
      </c>
      <c r="B174" s="16">
        <v>42</v>
      </c>
      <c r="C174" s="16" t="str">
        <f t="shared" si="13"/>
        <v>na</v>
      </c>
      <c r="D174" s="16" t="b">
        <f t="shared" si="14"/>
        <v>1</v>
      </c>
      <c r="E174" s="17" t="b">
        <f t="shared" si="12"/>
        <v>0</v>
      </c>
      <c r="F174" s="16" t="str">
        <f t="shared" si="15"/>
        <v>10</v>
      </c>
      <c r="G174" s="18" t="s">
        <v>601</v>
      </c>
      <c r="H174" s="16">
        <f t="shared" si="16"/>
        <v>200</v>
      </c>
      <c r="I174" s="16">
        <f t="shared" si="17"/>
        <v>6</v>
      </c>
      <c r="J174" s="15">
        <v>25791.34069663538</v>
      </c>
      <c r="K174" s="15">
        <v>24257.65149610948</v>
      </c>
      <c r="L174" s="15">
        <v>21569.857349668131</v>
      </c>
      <c r="M174" s="15">
        <v>21392.055000806111</v>
      </c>
      <c r="N174" s="15">
        <v>27164.744805745751</v>
      </c>
      <c r="O174" s="15">
        <v>24035.129869792971</v>
      </c>
      <c r="P174" s="15">
        <v>1580555078.206665</v>
      </c>
      <c r="Q174" s="15">
        <v>1262104667.198076</v>
      </c>
      <c r="R174" s="15">
        <v>1067497298.999532</v>
      </c>
      <c r="S174" s="15">
        <v>1109793304.5610919</v>
      </c>
      <c r="T174" s="15">
        <v>1804303756.627815</v>
      </c>
      <c r="U174" s="15">
        <v>1364850821.1186359</v>
      </c>
      <c r="V174" s="15">
        <v>0.32234294370136429</v>
      </c>
      <c r="W174" s="15">
        <v>0.23517317842945881</v>
      </c>
      <c r="X174" s="15">
        <v>0.31303140364197868</v>
      </c>
      <c r="Y174" s="15">
        <v>0.23433971042478191</v>
      </c>
      <c r="Z174" s="15">
        <v>0.2014333888377694</v>
      </c>
      <c r="AA174" s="15">
        <v>0.26126412500707058</v>
      </c>
      <c r="AB174" s="15">
        <v>26895.47886494406</v>
      </c>
      <c r="AC174" s="15">
        <v>1967082795.3497331</v>
      </c>
      <c r="AD174" s="15">
        <v>0.24948761942085881</v>
      </c>
      <c r="AE174" s="15">
        <v>27400.901392208962</v>
      </c>
      <c r="AF174" s="15">
        <v>2000448551.692879</v>
      </c>
      <c r="AG174" s="15">
        <v>0.23675739104302071</v>
      </c>
      <c r="AH174" s="15">
        <v>27396.656133725039</v>
      </c>
      <c r="AI174" s="15">
        <v>1991096915.117615</v>
      </c>
      <c r="AJ174" s="15">
        <v>0.24032537457935391</v>
      </c>
    </row>
    <row r="175" spans="1:36" x14ac:dyDescent="0.3">
      <c r="A175" s="11" t="s">
        <v>196</v>
      </c>
      <c r="B175" s="16">
        <v>42</v>
      </c>
      <c r="C175" s="16" t="str">
        <f t="shared" si="13"/>
        <v>na</v>
      </c>
      <c r="D175" s="16" t="b">
        <f t="shared" si="14"/>
        <v>1</v>
      </c>
      <c r="E175" s="17" t="b">
        <f t="shared" si="12"/>
        <v>1</v>
      </c>
      <c r="F175" s="16" t="str">
        <f t="shared" si="15"/>
        <v>na</v>
      </c>
      <c r="G175" s="18" t="s">
        <v>601</v>
      </c>
      <c r="H175" s="16">
        <f t="shared" si="16"/>
        <v>200</v>
      </c>
      <c r="I175" s="16">
        <f t="shared" si="17"/>
        <v>6</v>
      </c>
      <c r="J175" s="15">
        <v>23319.775914537371</v>
      </c>
      <c r="K175" s="15">
        <v>23458.013117564849</v>
      </c>
      <c r="L175" s="15"/>
      <c r="M175" s="15"/>
      <c r="N175" s="15"/>
      <c r="O175" s="15">
        <v>23388.89451605111</v>
      </c>
      <c r="P175" s="15">
        <v>1287576026.6742079</v>
      </c>
      <c r="Q175" s="15">
        <v>1318359660.04421</v>
      </c>
      <c r="R175" s="15"/>
      <c r="S175" s="15"/>
      <c r="T175" s="15"/>
      <c r="U175" s="15">
        <v>1302967843.3592091</v>
      </c>
      <c r="V175" s="15">
        <v>0.31773859359476858</v>
      </c>
      <c r="W175" s="15">
        <v>0.28489131095578268</v>
      </c>
      <c r="X175" s="15"/>
      <c r="Y175" s="15"/>
      <c r="Z175" s="15"/>
      <c r="AA175" s="15">
        <v>0.30131495227527572</v>
      </c>
      <c r="AB175" s="15">
        <v>27970.243339430919</v>
      </c>
      <c r="AC175" s="15">
        <v>2035022005.24962</v>
      </c>
      <c r="AD175" s="15">
        <v>0.2235663830208604</v>
      </c>
      <c r="AE175" s="15">
        <v>27970.243339430919</v>
      </c>
      <c r="AF175" s="15">
        <v>2035022005.24962</v>
      </c>
      <c r="AG175" s="15">
        <v>0.2235663830208604</v>
      </c>
      <c r="AH175" s="15">
        <v>27970.243339430919</v>
      </c>
      <c r="AI175" s="15">
        <v>2035022005.24962</v>
      </c>
      <c r="AJ175" s="15">
        <v>0.2235663830208604</v>
      </c>
    </row>
    <row r="176" spans="1:36" x14ac:dyDescent="0.3">
      <c r="A176" s="11" t="s">
        <v>197</v>
      </c>
      <c r="B176" s="16">
        <v>42</v>
      </c>
      <c r="C176" s="16" t="str">
        <f t="shared" si="13"/>
        <v>na</v>
      </c>
      <c r="D176" s="16" t="b">
        <f t="shared" si="14"/>
        <v>1</v>
      </c>
      <c r="E176" s="17" t="b">
        <f t="shared" si="12"/>
        <v>1</v>
      </c>
      <c r="F176" s="16" t="str">
        <f t="shared" si="15"/>
        <v>na</v>
      </c>
      <c r="G176" s="18" t="s">
        <v>601</v>
      </c>
      <c r="H176" s="16">
        <f t="shared" si="16"/>
        <v>200</v>
      </c>
      <c r="I176" s="16">
        <f t="shared" si="17"/>
        <v>6</v>
      </c>
      <c r="J176" s="15">
        <v>22470.910387171589</v>
      </c>
      <c r="K176" s="15">
        <v>22422.939412369211</v>
      </c>
      <c r="L176" s="15">
        <v>24844.7087780806</v>
      </c>
      <c r="M176" s="15"/>
      <c r="N176" s="15"/>
      <c r="O176" s="15">
        <v>23246.18619254047</v>
      </c>
      <c r="P176" s="15">
        <v>1199414063.3546081</v>
      </c>
      <c r="Q176" s="15">
        <v>1221799385.338635</v>
      </c>
      <c r="R176" s="15">
        <v>1484818393.1424389</v>
      </c>
      <c r="S176" s="15"/>
      <c r="T176" s="15"/>
      <c r="U176" s="15">
        <v>1302010613.9452269</v>
      </c>
      <c r="V176" s="15">
        <v>0.36962870812475929</v>
      </c>
      <c r="W176" s="15">
        <v>0.30203167797931829</v>
      </c>
      <c r="X176" s="15">
        <v>0.23262323335283069</v>
      </c>
      <c r="Y176" s="15"/>
      <c r="Z176" s="15"/>
      <c r="AA176" s="15">
        <v>0.30142787315230279</v>
      </c>
      <c r="AB176" s="15">
        <v>26932.447614219349</v>
      </c>
      <c r="AC176" s="15">
        <v>1944384359.584224</v>
      </c>
      <c r="AD176" s="15">
        <v>0.25814788379918979</v>
      </c>
      <c r="AE176" s="15">
        <v>26457.64821524921</v>
      </c>
      <c r="AF176" s="15">
        <v>1913157404.8384609</v>
      </c>
      <c r="AG176" s="15">
        <v>0.27006208293706208</v>
      </c>
      <c r="AH176" s="15">
        <v>26457.64821524921</v>
      </c>
      <c r="AI176" s="15">
        <v>1913157404.8384609</v>
      </c>
      <c r="AJ176" s="15">
        <v>0.27006208293706208</v>
      </c>
    </row>
    <row r="177" spans="1:36" x14ac:dyDescent="0.3">
      <c r="A177" s="11" t="s">
        <v>198</v>
      </c>
      <c r="B177" s="16">
        <v>42</v>
      </c>
      <c r="C177" s="16" t="str">
        <f t="shared" si="13"/>
        <v>na</v>
      </c>
      <c r="D177" s="16" t="b">
        <f t="shared" si="14"/>
        <v>1</v>
      </c>
      <c r="E177" s="17" t="b">
        <f t="shared" si="12"/>
        <v>1</v>
      </c>
      <c r="F177" s="16" t="str">
        <f t="shared" si="15"/>
        <v>na</v>
      </c>
      <c r="G177" s="18" t="s">
        <v>601</v>
      </c>
      <c r="H177" s="16">
        <f t="shared" si="16"/>
        <v>200</v>
      </c>
      <c r="I177" s="16">
        <f t="shared" si="17"/>
        <v>6</v>
      </c>
      <c r="J177" s="15">
        <v>24551.993616629541</v>
      </c>
      <c r="K177" s="15">
        <v>22120.794445516902</v>
      </c>
      <c r="L177" s="15">
        <v>21577.356472692722</v>
      </c>
      <c r="M177" s="15">
        <v>19606.921891825321</v>
      </c>
      <c r="N177" s="15">
        <v>26566.73464384105</v>
      </c>
      <c r="O177" s="15">
        <v>22884.760214101101</v>
      </c>
      <c r="P177" s="15">
        <v>1465613094.2522969</v>
      </c>
      <c r="Q177" s="15">
        <v>1271355888.3469241</v>
      </c>
      <c r="R177" s="15">
        <v>989003279.83769679</v>
      </c>
      <c r="S177" s="15">
        <v>925078626.56528986</v>
      </c>
      <c r="T177" s="15">
        <v>1798456268.055253</v>
      </c>
      <c r="U177" s="15">
        <v>1289901431.4114921</v>
      </c>
      <c r="V177" s="15">
        <v>0.37162388782386802</v>
      </c>
      <c r="W177" s="15">
        <v>0.22956700150070389</v>
      </c>
      <c r="X177" s="15">
        <v>0.36354481123246413</v>
      </c>
      <c r="Y177" s="15">
        <v>0.36177667842756878</v>
      </c>
      <c r="Z177" s="15">
        <v>0.2040214281942512</v>
      </c>
      <c r="AA177" s="15">
        <v>0.3061067614357712</v>
      </c>
      <c r="AB177" s="15">
        <v>26870.921159224421</v>
      </c>
      <c r="AC177" s="15">
        <v>2007276190.0631089</v>
      </c>
      <c r="AD177" s="15">
        <v>0.2341524030175606</v>
      </c>
      <c r="AE177" s="15">
        <v>26870.921159224421</v>
      </c>
      <c r="AF177" s="15">
        <v>2007276190.0631089</v>
      </c>
      <c r="AG177" s="15">
        <v>0.2341524030175606</v>
      </c>
      <c r="AH177" s="15">
        <v>26101.196510423179</v>
      </c>
      <c r="AI177" s="15">
        <v>1876074726.0199239</v>
      </c>
      <c r="AJ177" s="15">
        <v>0.28421045006433598</v>
      </c>
    </row>
    <row r="178" spans="1:36" x14ac:dyDescent="0.3">
      <c r="A178" s="11" t="s">
        <v>199</v>
      </c>
      <c r="B178" s="16">
        <v>42</v>
      </c>
      <c r="C178" s="16" t="str">
        <f t="shared" si="13"/>
        <v>na</v>
      </c>
      <c r="D178" s="16" t="b">
        <f t="shared" si="14"/>
        <v>1</v>
      </c>
      <c r="E178" s="17" t="b">
        <f t="shared" si="12"/>
        <v>1</v>
      </c>
      <c r="F178" s="16" t="str">
        <f t="shared" si="15"/>
        <v>5</v>
      </c>
      <c r="G178" s="18" t="s">
        <v>601</v>
      </c>
      <c r="H178" s="16">
        <f t="shared" si="16"/>
        <v>200</v>
      </c>
      <c r="I178" s="16">
        <f t="shared" si="17"/>
        <v>6</v>
      </c>
      <c r="J178" s="15">
        <v>24785.28515324842</v>
      </c>
      <c r="K178" s="15">
        <v>24979.152172755159</v>
      </c>
      <c r="L178" s="15"/>
      <c r="M178" s="15"/>
      <c r="N178" s="15"/>
      <c r="O178" s="15">
        <v>24882.21866300179</v>
      </c>
      <c r="P178" s="15">
        <v>1388741386.262085</v>
      </c>
      <c r="Q178" s="15">
        <v>1496445378.0683601</v>
      </c>
      <c r="R178" s="15"/>
      <c r="S178" s="15"/>
      <c r="T178" s="15"/>
      <c r="U178" s="15">
        <v>1442593382.1652219</v>
      </c>
      <c r="V178" s="15">
        <v>0.26413304403339882</v>
      </c>
      <c r="W178" s="15">
        <v>0.18829350975373671</v>
      </c>
      <c r="X178" s="15"/>
      <c r="Y178" s="15"/>
      <c r="Z178" s="15"/>
      <c r="AA178" s="15">
        <v>0.22621327689356771</v>
      </c>
      <c r="AB178" s="15">
        <v>28928.948544733019</v>
      </c>
      <c r="AC178" s="15">
        <v>2209292430.9873528</v>
      </c>
      <c r="AD178" s="15">
        <v>0.15707598800842659</v>
      </c>
      <c r="AE178" s="15">
        <v>28928.948544733019</v>
      </c>
      <c r="AF178" s="15">
        <v>2209292430.9873528</v>
      </c>
      <c r="AG178" s="15">
        <v>0.15707598800842659</v>
      </c>
      <c r="AH178" s="15">
        <v>28928.948544733019</v>
      </c>
      <c r="AI178" s="15">
        <v>2209292430.9873528</v>
      </c>
      <c r="AJ178" s="15">
        <v>0.15707598800842659</v>
      </c>
    </row>
    <row r="179" spans="1:36" x14ac:dyDescent="0.3">
      <c r="A179" s="11" t="s">
        <v>200</v>
      </c>
      <c r="B179" s="16">
        <v>42</v>
      </c>
      <c r="C179" s="16" t="str">
        <f t="shared" si="13"/>
        <v>na</v>
      </c>
      <c r="D179" s="16" t="b">
        <f t="shared" si="14"/>
        <v>1</v>
      </c>
      <c r="E179" s="17" t="b">
        <f t="shared" si="12"/>
        <v>1</v>
      </c>
      <c r="F179" s="16" t="str">
        <f t="shared" si="15"/>
        <v>5</v>
      </c>
      <c r="G179" s="18" t="s">
        <v>601</v>
      </c>
      <c r="H179" s="16">
        <f t="shared" si="16"/>
        <v>200</v>
      </c>
      <c r="I179" s="16">
        <f t="shared" si="17"/>
        <v>6</v>
      </c>
      <c r="J179" s="15">
        <v>24708.567475618151</v>
      </c>
      <c r="K179" s="15">
        <v>23641.765146856211</v>
      </c>
      <c r="L179" s="15">
        <v>25551.932463290512</v>
      </c>
      <c r="M179" s="15"/>
      <c r="N179" s="15"/>
      <c r="O179" s="15">
        <v>24634.088361921618</v>
      </c>
      <c r="P179" s="15">
        <v>1401044242.206923</v>
      </c>
      <c r="Q179" s="15">
        <v>1260275725.648087</v>
      </c>
      <c r="R179" s="15">
        <v>1680624606.189769</v>
      </c>
      <c r="S179" s="15"/>
      <c r="T179" s="15"/>
      <c r="U179" s="15">
        <v>1447314858.014926</v>
      </c>
      <c r="V179" s="15">
        <v>0.26365873477903923</v>
      </c>
      <c r="W179" s="15">
        <v>0.28005158287897491</v>
      </c>
      <c r="X179" s="15">
        <v>0.13142759936038961</v>
      </c>
      <c r="Y179" s="15"/>
      <c r="Z179" s="15"/>
      <c r="AA179" s="15">
        <v>0.22504597233946791</v>
      </c>
      <c r="AB179" s="15">
        <v>28732.095805861842</v>
      </c>
      <c r="AC179" s="15">
        <v>2159176131.049592</v>
      </c>
      <c r="AD179" s="15">
        <v>0.17619714735211309</v>
      </c>
      <c r="AE179" s="15">
        <v>28732.095805861842</v>
      </c>
      <c r="AF179" s="15">
        <v>2159176131.049592</v>
      </c>
      <c r="AG179" s="15">
        <v>0.17619714735211309</v>
      </c>
      <c r="AH179" s="15">
        <v>28732.095805861842</v>
      </c>
      <c r="AI179" s="15">
        <v>2159176131.049592</v>
      </c>
      <c r="AJ179" s="15">
        <v>0.17619714735211309</v>
      </c>
    </row>
    <row r="180" spans="1:36" x14ac:dyDescent="0.3">
      <c r="A180" s="11" t="s">
        <v>201</v>
      </c>
      <c r="B180" s="16">
        <v>42</v>
      </c>
      <c r="C180" s="16" t="str">
        <f t="shared" si="13"/>
        <v>na</v>
      </c>
      <c r="D180" s="16" t="b">
        <f t="shared" si="14"/>
        <v>1</v>
      </c>
      <c r="E180" s="17" t="b">
        <f t="shared" si="12"/>
        <v>1</v>
      </c>
      <c r="F180" s="16" t="str">
        <f t="shared" si="15"/>
        <v>5</v>
      </c>
      <c r="G180" s="18" t="s">
        <v>601</v>
      </c>
      <c r="H180" s="16">
        <f t="shared" si="16"/>
        <v>200</v>
      </c>
      <c r="I180" s="16">
        <f t="shared" si="17"/>
        <v>6</v>
      </c>
      <c r="J180" s="15">
        <v>28148.150793873891</v>
      </c>
      <c r="K180" s="15">
        <v>23062.151731129321</v>
      </c>
      <c r="L180" s="15">
        <v>22826.573773869139</v>
      </c>
      <c r="M180" s="15">
        <v>21684.395656659581</v>
      </c>
      <c r="N180" s="15">
        <v>28559.991384148139</v>
      </c>
      <c r="O180" s="15">
        <v>24856.25266793602</v>
      </c>
      <c r="P180" s="15">
        <v>1739532647.248143</v>
      </c>
      <c r="Q180" s="15">
        <v>1199554097.7885311</v>
      </c>
      <c r="R180" s="15">
        <v>1146801422.690552</v>
      </c>
      <c r="S180" s="15">
        <v>1139129141.2962151</v>
      </c>
      <c r="T180" s="15">
        <v>2003094680.7574339</v>
      </c>
      <c r="U180" s="15">
        <v>1445622397.9561751</v>
      </c>
      <c r="V180" s="15">
        <v>0.25418190778454169</v>
      </c>
      <c r="W180" s="15">
        <v>0.2730783969365238</v>
      </c>
      <c r="X180" s="15">
        <v>0.26199666792088461</v>
      </c>
      <c r="Y180" s="15">
        <v>0.21410054953127791</v>
      </c>
      <c r="Z180" s="15">
        <v>0.1134505344936135</v>
      </c>
      <c r="AA180" s="15">
        <v>0.22336161133336829</v>
      </c>
      <c r="AB180" s="15">
        <v>28754.014497313641</v>
      </c>
      <c r="AC180" s="15">
        <v>2218165459.9242969</v>
      </c>
      <c r="AD180" s="15">
        <v>0.15369061038926549</v>
      </c>
      <c r="AE180" s="15">
        <v>28754.014497313641</v>
      </c>
      <c r="AF180" s="15">
        <v>2218165459.9242969</v>
      </c>
      <c r="AG180" s="15">
        <v>0.15369061038926549</v>
      </c>
      <c r="AH180" s="15">
        <v>28525.190755790722</v>
      </c>
      <c r="AI180" s="15">
        <v>2198679404.6467671</v>
      </c>
      <c r="AJ180" s="15">
        <v>0.16112523681628149</v>
      </c>
    </row>
    <row r="181" spans="1:36" x14ac:dyDescent="0.3">
      <c r="A181" s="11" t="s">
        <v>202</v>
      </c>
      <c r="B181" s="16">
        <v>42</v>
      </c>
      <c r="C181" s="16" t="str">
        <f t="shared" si="13"/>
        <v>na</v>
      </c>
      <c r="D181" s="16" t="b">
        <f t="shared" si="14"/>
        <v>1</v>
      </c>
      <c r="E181" s="17" t="b">
        <f t="shared" si="12"/>
        <v>1</v>
      </c>
      <c r="F181" s="16" t="str">
        <f t="shared" si="15"/>
        <v>10</v>
      </c>
      <c r="G181" s="18" t="s">
        <v>601</v>
      </c>
      <c r="H181" s="16">
        <f t="shared" si="16"/>
        <v>200</v>
      </c>
      <c r="I181" s="16">
        <f t="shared" si="17"/>
        <v>6</v>
      </c>
      <c r="J181" s="15">
        <v>24876.436192998091</v>
      </c>
      <c r="K181" s="15">
        <v>24310.326737646839</v>
      </c>
      <c r="L181" s="15"/>
      <c r="M181" s="15"/>
      <c r="N181" s="15"/>
      <c r="O181" s="15">
        <v>24593.381465322462</v>
      </c>
      <c r="P181" s="15">
        <v>1382640493.2775171</v>
      </c>
      <c r="Q181" s="15">
        <v>1396835224.9638159</v>
      </c>
      <c r="R181" s="15"/>
      <c r="S181" s="15"/>
      <c r="T181" s="15"/>
      <c r="U181" s="15">
        <v>1389737859.120667</v>
      </c>
      <c r="V181" s="15">
        <v>0.26736578815238549</v>
      </c>
      <c r="W181" s="15">
        <v>0.2423243544169412</v>
      </c>
      <c r="X181" s="15"/>
      <c r="Y181" s="15"/>
      <c r="Z181" s="15"/>
      <c r="AA181" s="15">
        <v>0.25484507128466338</v>
      </c>
      <c r="AB181" s="15">
        <v>28640.21076986532</v>
      </c>
      <c r="AC181" s="15">
        <v>2155717715.5015569</v>
      </c>
      <c r="AD181" s="15">
        <v>0.1775166564709586</v>
      </c>
      <c r="AE181" s="15">
        <v>28544.706673862031</v>
      </c>
      <c r="AF181" s="15">
        <v>2113037446.5207169</v>
      </c>
      <c r="AG181" s="15">
        <v>0.19380070427631479</v>
      </c>
      <c r="AH181" s="15">
        <v>28544.706673862031</v>
      </c>
      <c r="AI181" s="15">
        <v>2113037446.5207169</v>
      </c>
      <c r="AJ181" s="15">
        <v>0.19380070427631479</v>
      </c>
    </row>
    <row r="182" spans="1:36" x14ac:dyDescent="0.3">
      <c r="A182" s="11" t="s">
        <v>203</v>
      </c>
      <c r="B182" s="16">
        <v>42</v>
      </c>
      <c r="C182" s="16" t="str">
        <f t="shared" si="13"/>
        <v>na</v>
      </c>
      <c r="D182" s="16" t="b">
        <f t="shared" si="14"/>
        <v>1</v>
      </c>
      <c r="E182" s="17" t="b">
        <f t="shared" si="12"/>
        <v>1</v>
      </c>
      <c r="F182" s="16" t="str">
        <f t="shared" si="15"/>
        <v>10</v>
      </c>
      <c r="G182" s="18" t="s">
        <v>601</v>
      </c>
      <c r="H182" s="16">
        <f t="shared" si="16"/>
        <v>200</v>
      </c>
      <c r="I182" s="16">
        <f t="shared" si="17"/>
        <v>6</v>
      </c>
      <c r="J182" s="15">
        <v>24570.624371923099</v>
      </c>
      <c r="K182" s="15">
        <v>24447.386391278971</v>
      </c>
      <c r="L182" s="15">
        <v>24940.044626496259</v>
      </c>
      <c r="M182" s="15"/>
      <c r="N182" s="15"/>
      <c r="O182" s="15">
        <v>24652.685129899441</v>
      </c>
      <c r="P182" s="15">
        <v>1351145668.0669689</v>
      </c>
      <c r="Q182" s="15">
        <v>1324444815.5272031</v>
      </c>
      <c r="R182" s="15">
        <v>1593503145.528034</v>
      </c>
      <c r="S182" s="15"/>
      <c r="T182" s="15"/>
      <c r="U182" s="15">
        <v>1423031209.707402</v>
      </c>
      <c r="V182" s="15">
        <v>0.28988373047015248</v>
      </c>
      <c r="W182" s="15">
        <v>0.24339418025955251</v>
      </c>
      <c r="X182" s="15">
        <v>0.17645329751778499</v>
      </c>
      <c r="Y182" s="15"/>
      <c r="Z182" s="15"/>
      <c r="AA182" s="15">
        <v>0.23657706941583001</v>
      </c>
      <c r="AB182" s="15">
        <v>28896.190749775309</v>
      </c>
      <c r="AC182" s="15">
        <v>2111724528.126569</v>
      </c>
      <c r="AD182" s="15">
        <v>0.1943016295611211</v>
      </c>
      <c r="AE182" s="15">
        <v>28896.190749775309</v>
      </c>
      <c r="AF182" s="15">
        <v>2111724528.126569</v>
      </c>
      <c r="AG182" s="15">
        <v>0.1943016295611211</v>
      </c>
      <c r="AH182" s="15">
        <v>28238.24463928146</v>
      </c>
      <c r="AI182" s="15">
        <v>2152872148.9763951</v>
      </c>
      <c r="AJ182" s="15">
        <v>0.17860234178727821</v>
      </c>
    </row>
    <row r="183" spans="1:36" x14ac:dyDescent="0.3">
      <c r="A183" s="11" t="s">
        <v>204</v>
      </c>
      <c r="B183" s="16">
        <v>42</v>
      </c>
      <c r="C183" s="16" t="str">
        <f t="shared" si="13"/>
        <v>na</v>
      </c>
      <c r="D183" s="16" t="b">
        <f t="shared" si="14"/>
        <v>1</v>
      </c>
      <c r="E183" s="17" t="b">
        <f t="shared" si="12"/>
        <v>1</v>
      </c>
      <c r="F183" s="16" t="str">
        <f t="shared" si="15"/>
        <v>10</v>
      </c>
      <c r="G183" s="18" t="s">
        <v>601</v>
      </c>
      <c r="H183" s="16">
        <f t="shared" si="16"/>
        <v>200</v>
      </c>
      <c r="I183" s="16">
        <f t="shared" si="17"/>
        <v>6</v>
      </c>
      <c r="J183" s="15">
        <v>26752.24147027393</v>
      </c>
      <c r="K183" s="15">
        <v>23117.851286858811</v>
      </c>
      <c r="L183" s="15">
        <v>23202.415193649991</v>
      </c>
      <c r="M183" s="15">
        <v>22088.623815021259</v>
      </c>
      <c r="N183" s="15">
        <v>28337.9990540738</v>
      </c>
      <c r="O183" s="15">
        <v>24699.826163975558</v>
      </c>
      <c r="P183" s="15">
        <v>1644469266.4445441</v>
      </c>
      <c r="Q183" s="15">
        <v>1179559689.5884759</v>
      </c>
      <c r="R183" s="15">
        <v>1142560849.360177</v>
      </c>
      <c r="S183" s="15">
        <v>1153293720.99563</v>
      </c>
      <c r="T183" s="15">
        <v>1969313349.3412039</v>
      </c>
      <c r="U183" s="15">
        <v>1417839375.1460061</v>
      </c>
      <c r="V183" s="15">
        <v>0.29493997543141942</v>
      </c>
      <c r="W183" s="15">
        <v>0.28519487195660359</v>
      </c>
      <c r="X183" s="15">
        <v>0.26472561225755992</v>
      </c>
      <c r="Y183" s="15">
        <v>0.20432822873082501</v>
      </c>
      <c r="Z183" s="15">
        <v>0.1284018104362106</v>
      </c>
      <c r="AA183" s="15">
        <v>0.23551809976252369</v>
      </c>
      <c r="AB183" s="15">
        <v>28719.99071409506</v>
      </c>
      <c r="AC183" s="15">
        <v>2193613185.0618429</v>
      </c>
      <c r="AD183" s="15">
        <v>0.16305818063044489</v>
      </c>
      <c r="AE183" s="15">
        <v>28614.760375963058</v>
      </c>
      <c r="AF183" s="15">
        <v>2136406527.841871</v>
      </c>
      <c r="AG183" s="15">
        <v>0.18488456465283309</v>
      </c>
      <c r="AH183" s="15">
        <v>27275.208208608179</v>
      </c>
      <c r="AI183" s="15">
        <v>2075149635.2848811</v>
      </c>
      <c r="AJ183" s="15">
        <v>0.20825625819237881</v>
      </c>
    </row>
    <row r="184" spans="1:36" x14ac:dyDescent="0.3">
      <c r="A184" s="11" t="s">
        <v>205</v>
      </c>
      <c r="B184" s="16">
        <v>42</v>
      </c>
      <c r="C184" s="16" t="str">
        <f t="shared" si="13"/>
        <v>stateless</v>
      </c>
      <c r="D184" s="16" t="b">
        <f t="shared" si="14"/>
        <v>0</v>
      </c>
      <c r="E184" s="17" t="b">
        <f t="shared" si="12"/>
        <v>0</v>
      </c>
      <c r="F184" s="16" t="str">
        <f t="shared" si="15"/>
        <v>na</v>
      </c>
      <c r="G184" s="18" t="s">
        <v>601</v>
      </c>
      <c r="H184" s="16">
        <f t="shared" si="16"/>
        <v>200</v>
      </c>
      <c r="I184" s="16">
        <f t="shared" si="17"/>
        <v>6</v>
      </c>
      <c r="J184" s="15">
        <v>62939.986237416779</v>
      </c>
      <c r="K184" s="15">
        <v>80683.067596792971</v>
      </c>
      <c r="L184" s="15"/>
      <c r="M184" s="15"/>
      <c r="N184" s="15"/>
      <c r="O184" s="15">
        <v>71811.526917104871</v>
      </c>
      <c r="P184" s="15">
        <v>13237927707.961069</v>
      </c>
      <c r="Q184" s="15">
        <v>45529978555.757507</v>
      </c>
      <c r="R184" s="15"/>
      <c r="S184" s="15"/>
      <c r="T184" s="15"/>
      <c r="U184" s="15">
        <v>29383953131.859291</v>
      </c>
      <c r="V184" s="15">
        <v>0.63122021041540044</v>
      </c>
      <c r="W184" s="15">
        <v>0.47795337025348772</v>
      </c>
      <c r="X184" s="15"/>
      <c r="Y184" s="15"/>
      <c r="Z184" s="15"/>
      <c r="AA184" s="15">
        <v>0.55458679033444414</v>
      </c>
      <c r="AB184" s="15">
        <v>83197.504320525564</v>
      </c>
      <c r="AC184" s="15">
        <v>32038815428.62281</v>
      </c>
      <c r="AD184" s="15">
        <v>0.51625387001057588</v>
      </c>
      <c r="AE184" s="15">
        <v>83197.504320525564</v>
      </c>
      <c r="AF184" s="15">
        <v>32038815428.62281</v>
      </c>
      <c r="AG184" s="15">
        <v>0.51625387001057588</v>
      </c>
      <c r="AH184" s="15">
        <v>83197.504320525564</v>
      </c>
      <c r="AI184" s="15">
        <v>32038815428.62281</v>
      </c>
      <c r="AJ184" s="15">
        <v>0.51625387001057588</v>
      </c>
    </row>
    <row r="185" spans="1:36" x14ac:dyDescent="0.3">
      <c r="A185" s="11" t="s">
        <v>206</v>
      </c>
      <c r="B185" s="16">
        <v>42</v>
      </c>
      <c r="C185" s="16" t="str">
        <f t="shared" si="13"/>
        <v>stateless</v>
      </c>
      <c r="D185" s="16" t="b">
        <f t="shared" si="14"/>
        <v>0</v>
      </c>
      <c r="E185" s="17" t="b">
        <f t="shared" si="12"/>
        <v>0</v>
      </c>
      <c r="F185" s="16" t="str">
        <f t="shared" si="15"/>
        <v>na</v>
      </c>
      <c r="G185" s="18" t="s">
        <v>601</v>
      </c>
      <c r="H185" s="16">
        <f t="shared" si="16"/>
        <v>200</v>
      </c>
      <c r="I185" s="16">
        <f t="shared" si="17"/>
        <v>6</v>
      </c>
      <c r="J185" s="15">
        <v>67147.462701704935</v>
      </c>
      <c r="K185" s="15">
        <v>70677.718813708998</v>
      </c>
      <c r="L185" s="15">
        <v>89847.926143627934</v>
      </c>
      <c r="M185" s="15"/>
      <c r="N185" s="15"/>
      <c r="O185" s="15">
        <v>75891.035886347279</v>
      </c>
      <c r="P185" s="15">
        <v>14796893372.82448</v>
      </c>
      <c r="Q185" s="15">
        <v>25735788685.39555</v>
      </c>
      <c r="R185" s="15">
        <v>53719962483.133011</v>
      </c>
      <c r="S185" s="15"/>
      <c r="T185" s="15"/>
      <c r="U185" s="15">
        <v>31417548180.451012</v>
      </c>
      <c r="V185" s="15">
        <v>0.64829000986252416</v>
      </c>
      <c r="W185" s="15">
        <v>0.52588914852708823</v>
      </c>
      <c r="X185" s="15">
        <v>0.39341281382362392</v>
      </c>
      <c r="Y185" s="15"/>
      <c r="Z185" s="15"/>
      <c r="AA185" s="15">
        <v>0.52253065740441207</v>
      </c>
      <c r="AB185" s="15">
        <v>77256.032250107019</v>
      </c>
      <c r="AC185" s="15">
        <v>26900659024.41655</v>
      </c>
      <c r="AD185" s="15">
        <v>0.59383361952886182</v>
      </c>
      <c r="AE185" s="15">
        <v>77256.032250107019</v>
      </c>
      <c r="AF185" s="15">
        <v>26900659024.41655</v>
      </c>
      <c r="AG185" s="15">
        <v>0.59383361952886182</v>
      </c>
      <c r="AH185" s="15">
        <v>77256.032250107019</v>
      </c>
      <c r="AI185" s="15">
        <v>26900659024.41655</v>
      </c>
      <c r="AJ185" s="15">
        <v>0.59383361952886182</v>
      </c>
    </row>
    <row r="186" spans="1:36" x14ac:dyDescent="0.3">
      <c r="A186" s="11" t="s">
        <v>207</v>
      </c>
      <c r="B186" s="16">
        <v>42</v>
      </c>
      <c r="C186" s="16" t="str">
        <f t="shared" si="13"/>
        <v>stateless</v>
      </c>
      <c r="D186" s="16" t="b">
        <f t="shared" si="14"/>
        <v>0</v>
      </c>
      <c r="E186" s="17" t="b">
        <f t="shared" si="12"/>
        <v>0</v>
      </c>
      <c r="F186" s="16" t="str">
        <f t="shared" si="15"/>
        <v>na</v>
      </c>
      <c r="G186" s="18" t="s">
        <v>601</v>
      </c>
      <c r="H186" s="16">
        <f t="shared" si="16"/>
        <v>200</v>
      </c>
      <c r="I186" s="16">
        <f t="shared" si="17"/>
        <v>6</v>
      </c>
      <c r="J186" s="15">
        <v>60802.905744646028</v>
      </c>
      <c r="K186" s="15">
        <v>54448.785047211713</v>
      </c>
      <c r="L186" s="15">
        <v>68392.211534898175</v>
      </c>
      <c r="M186" s="15">
        <v>71781.390094555842</v>
      </c>
      <c r="N186" s="15">
        <v>94827.898871487676</v>
      </c>
      <c r="O186" s="15">
        <v>70050.638258559891</v>
      </c>
      <c r="P186" s="15">
        <v>11620595803.7213</v>
      </c>
      <c r="Q186" s="15">
        <v>13851866126.98843</v>
      </c>
      <c r="R186" s="15">
        <v>19991017385.931511</v>
      </c>
      <c r="S186" s="15">
        <v>31722883818.210499</v>
      </c>
      <c r="T186" s="15">
        <v>67873719675.375763</v>
      </c>
      <c r="U186" s="15">
        <v>29012016562.045502</v>
      </c>
      <c r="V186" s="15">
        <v>0.73529890595352754</v>
      </c>
      <c r="W186" s="15">
        <v>0.58425293127421374</v>
      </c>
      <c r="X186" s="15">
        <v>0.55206473804266998</v>
      </c>
      <c r="Y186" s="15">
        <v>0.58825214285994853</v>
      </c>
      <c r="Z186" s="15">
        <v>0.37867344314818902</v>
      </c>
      <c r="AA186" s="15">
        <v>0.56770843225570977</v>
      </c>
      <c r="AB186" s="15">
        <v>79373.904541663651</v>
      </c>
      <c r="AC186" s="15">
        <v>31757307099.35202</v>
      </c>
      <c r="AD186" s="15">
        <v>0.52050429447298807</v>
      </c>
      <c r="AE186" s="15">
        <v>73407.211942392023</v>
      </c>
      <c r="AF186" s="15">
        <v>23905095771.29525</v>
      </c>
      <c r="AG186" s="15">
        <v>0.63906288632445518</v>
      </c>
      <c r="AH186" s="15">
        <v>73407.211942392023</v>
      </c>
      <c r="AI186" s="15">
        <v>23905095771.29525</v>
      </c>
      <c r="AJ186" s="15">
        <v>0.63906288632445518</v>
      </c>
    </row>
    <row r="187" spans="1:36" x14ac:dyDescent="0.3">
      <c r="A187" s="11" t="s">
        <v>208</v>
      </c>
      <c r="B187" s="16">
        <v>42</v>
      </c>
      <c r="C187" s="16" t="str">
        <f t="shared" si="13"/>
        <v>stateless</v>
      </c>
      <c r="D187" s="16" t="b">
        <f t="shared" si="14"/>
        <v>0</v>
      </c>
      <c r="E187" s="17" t="b">
        <f t="shared" si="12"/>
        <v>0</v>
      </c>
      <c r="F187" s="16" t="str">
        <f t="shared" si="15"/>
        <v>5</v>
      </c>
      <c r="G187" s="18" t="s">
        <v>601</v>
      </c>
      <c r="H187" s="16">
        <f t="shared" si="16"/>
        <v>200</v>
      </c>
      <c r="I187" s="16">
        <f t="shared" si="17"/>
        <v>6</v>
      </c>
      <c r="J187" s="15">
        <v>69393.809663424661</v>
      </c>
      <c r="K187" s="15">
        <v>84704.851605961085</v>
      </c>
      <c r="L187" s="15"/>
      <c r="M187" s="15"/>
      <c r="N187" s="15"/>
      <c r="O187" s="15">
        <v>77049.330634692873</v>
      </c>
      <c r="P187" s="15">
        <v>16438153532.437111</v>
      </c>
      <c r="Q187" s="15">
        <v>49085250032.35392</v>
      </c>
      <c r="R187" s="15"/>
      <c r="S187" s="15"/>
      <c r="T187" s="15"/>
      <c r="U187" s="15">
        <v>32761701782.395519</v>
      </c>
      <c r="V187" s="15">
        <v>0.54206889971110228</v>
      </c>
      <c r="W187" s="15">
        <v>0.43718863565300647</v>
      </c>
      <c r="X187" s="15"/>
      <c r="Y187" s="15"/>
      <c r="Z187" s="15"/>
      <c r="AA187" s="15">
        <v>0.48962876768205438</v>
      </c>
      <c r="AB187" s="15">
        <v>84639.073072194486</v>
      </c>
      <c r="AC187" s="15">
        <v>34028912649.074188</v>
      </c>
      <c r="AD187" s="15">
        <v>0.48620588553247268</v>
      </c>
      <c r="AE187" s="15">
        <v>84639.073072194486</v>
      </c>
      <c r="AF187" s="15">
        <v>34028912649.074188</v>
      </c>
      <c r="AG187" s="15">
        <v>0.48620588553247268</v>
      </c>
      <c r="AH187" s="15">
        <v>84639.073072194486</v>
      </c>
      <c r="AI187" s="15">
        <v>34028912649.074188</v>
      </c>
      <c r="AJ187" s="15">
        <v>0.48620588553247268</v>
      </c>
    </row>
    <row r="188" spans="1:36" x14ac:dyDescent="0.3">
      <c r="A188" s="11" t="s">
        <v>209</v>
      </c>
      <c r="B188" s="16">
        <v>42</v>
      </c>
      <c r="C188" s="16" t="str">
        <f t="shared" si="13"/>
        <v>stateless</v>
      </c>
      <c r="D188" s="16" t="b">
        <f t="shared" si="14"/>
        <v>0</v>
      </c>
      <c r="E188" s="17" t="b">
        <f t="shared" si="12"/>
        <v>0</v>
      </c>
      <c r="F188" s="16" t="str">
        <f t="shared" si="15"/>
        <v>5</v>
      </c>
      <c r="G188" s="18" t="s">
        <v>601</v>
      </c>
      <c r="H188" s="16">
        <f t="shared" si="16"/>
        <v>200</v>
      </c>
      <c r="I188" s="16">
        <f t="shared" si="17"/>
        <v>6</v>
      </c>
      <c r="J188" s="15">
        <v>71618.741401985782</v>
      </c>
      <c r="K188" s="15">
        <v>68331.324469375133</v>
      </c>
      <c r="L188" s="15">
        <v>91721.897078319365</v>
      </c>
      <c r="M188" s="15"/>
      <c r="N188" s="15"/>
      <c r="O188" s="15">
        <v>77223.987649893432</v>
      </c>
      <c r="P188" s="15">
        <v>17830786421.946018</v>
      </c>
      <c r="Q188" s="15">
        <v>25681479915.340019</v>
      </c>
      <c r="R188" s="15">
        <v>53190091209.374039</v>
      </c>
      <c r="S188" s="15"/>
      <c r="T188" s="15"/>
      <c r="U188" s="15">
        <v>32234119182.220032</v>
      </c>
      <c r="V188" s="15">
        <v>0.57617686641415644</v>
      </c>
      <c r="W188" s="15">
        <v>0.52688963767192176</v>
      </c>
      <c r="X188" s="15">
        <v>0.39939593648656452</v>
      </c>
      <c r="Y188" s="15"/>
      <c r="Z188" s="15"/>
      <c r="AA188" s="15">
        <v>0.50082081352421426</v>
      </c>
      <c r="AB188" s="15">
        <v>74189.810326450053</v>
      </c>
      <c r="AC188" s="15">
        <v>29112315321.424782</v>
      </c>
      <c r="AD188" s="15">
        <v>0.56044036949038922</v>
      </c>
      <c r="AE188" s="15">
        <v>83203.453480775206</v>
      </c>
      <c r="AF188" s="15">
        <v>37846160256.332199</v>
      </c>
      <c r="AG188" s="15">
        <v>0.42857021041407378</v>
      </c>
      <c r="AH188" s="15">
        <v>83203.453480775206</v>
      </c>
      <c r="AI188" s="15">
        <v>37846160256.332199</v>
      </c>
      <c r="AJ188" s="15">
        <v>0.42857021041407378</v>
      </c>
    </row>
    <row r="189" spans="1:36" x14ac:dyDescent="0.3">
      <c r="A189" s="11" t="s">
        <v>210</v>
      </c>
      <c r="B189" s="16">
        <v>42</v>
      </c>
      <c r="C189" s="16" t="str">
        <f t="shared" si="13"/>
        <v>stateless</v>
      </c>
      <c r="D189" s="16" t="b">
        <f t="shared" si="14"/>
        <v>0</v>
      </c>
      <c r="E189" s="17" t="b">
        <f t="shared" si="12"/>
        <v>0</v>
      </c>
      <c r="F189" s="16" t="str">
        <f t="shared" si="15"/>
        <v>5</v>
      </c>
      <c r="G189" s="18" t="s">
        <v>601</v>
      </c>
      <c r="H189" s="16">
        <f t="shared" si="16"/>
        <v>200</v>
      </c>
      <c r="I189" s="16">
        <f t="shared" si="17"/>
        <v>6</v>
      </c>
      <c r="J189" s="15">
        <v>74288.614721414764</v>
      </c>
      <c r="K189" s="15">
        <v>59627.952549855487</v>
      </c>
      <c r="L189" s="15">
        <v>66373.881397497113</v>
      </c>
      <c r="M189" s="15">
        <v>78155.182807003803</v>
      </c>
      <c r="N189" s="15">
        <v>98708.269814674844</v>
      </c>
      <c r="O189" s="15">
        <v>75430.780258089217</v>
      </c>
      <c r="P189" s="15">
        <v>22809655323.8265</v>
      </c>
      <c r="Q189" s="15">
        <v>12087621193.44912</v>
      </c>
      <c r="R189" s="15">
        <v>17868581538.342758</v>
      </c>
      <c r="S189" s="15">
        <v>34392605492.089653</v>
      </c>
      <c r="T189" s="15">
        <v>70685955469.118286</v>
      </c>
      <c r="U189" s="15">
        <v>31568883803.365261</v>
      </c>
      <c r="V189" s="15">
        <v>0.48042761137029338</v>
      </c>
      <c r="W189" s="15">
        <v>0.63720461683838492</v>
      </c>
      <c r="X189" s="15">
        <v>0.59962179024384266</v>
      </c>
      <c r="Y189" s="15">
        <v>0.55360043260941105</v>
      </c>
      <c r="Z189" s="15">
        <v>0.35292980052570611</v>
      </c>
      <c r="AA189" s="15">
        <v>0.52475685031752761</v>
      </c>
      <c r="AB189" s="15">
        <v>79608.565610405887</v>
      </c>
      <c r="AC189" s="15">
        <v>34127176676.441528</v>
      </c>
      <c r="AD189" s="15">
        <v>0.4847222213482576</v>
      </c>
      <c r="AE189" s="15">
        <v>79608.565610405887</v>
      </c>
      <c r="AF189" s="15">
        <v>34127176676.441528</v>
      </c>
      <c r="AG189" s="15">
        <v>0.4847222213482576</v>
      </c>
      <c r="AH189" s="15">
        <v>79608.565610405887</v>
      </c>
      <c r="AI189" s="15">
        <v>34127176676.441528</v>
      </c>
      <c r="AJ189" s="15">
        <v>0.4847222213482576</v>
      </c>
    </row>
    <row r="190" spans="1:36" x14ac:dyDescent="0.3">
      <c r="A190" s="11" t="s">
        <v>211</v>
      </c>
      <c r="B190" s="16">
        <v>42</v>
      </c>
      <c r="C190" s="16" t="str">
        <f t="shared" si="13"/>
        <v>stateless</v>
      </c>
      <c r="D190" s="16" t="b">
        <f t="shared" si="14"/>
        <v>0</v>
      </c>
      <c r="E190" s="17" t="b">
        <f t="shared" si="12"/>
        <v>0</v>
      </c>
      <c r="F190" s="16" t="str">
        <f t="shared" si="15"/>
        <v>10</v>
      </c>
      <c r="G190" s="18" t="s">
        <v>601</v>
      </c>
      <c r="H190" s="16">
        <f t="shared" si="16"/>
        <v>200</v>
      </c>
      <c r="I190" s="16">
        <f t="shared" si="17"/>
        <v>6</v>
      </c>
      <c r="J190" s="15">
        <v>77296.280844276305</v>
      </c>
      <c r="K190" s="15">
        <v>85048.443635182077</v>
      </c>
      <c r="L190" s="15"/>
      <c r="M190" s="15"/>
      <c r="N190" s="15"/>
      <c r="O190" s="15">
        <v>81172.362239729191</v>
      </c>
      <c r="P190" s="15">
        <v>19950809212.987049</v>
      </c>
      <c r="Q190" s="15">
        <v>48611480607.865761</v>
      </c>
      <c r="R190" s="15"/>
      <c r="S190" s="15"/>
      <c r="T190" s="15"/>
      <c r="U190" s="15">
        <v>34281144910.426411</v>
      </c>
      <c r="V190" s="15">
        <v>0.44421397473086338</v>
      </c>
      <c r="W190" s="15">
        <v>0.44262087478810952</v>
      </c>
      <c r="X190" s="15"/>
      <c r="Y190" s="15"/>
      <c r="Z190" s="15"/>
      <c r="AA190" s="15">
        <v>0.44341742475948648</v>
      </c>
      <c r="AB190" s="15">
        <v>87571.214508331686</v>
      </c>
      <c r="AC190" s="15">
        <v>35835848908.960693</v>
      </c>
      <c r="AD190" s="15">
        <v>0.45892340298236078</v>
      </c>
      <c r="AE190" s="15">
        <v>87571.214508331686</v>
      </c>
      <c r="AF190" s="15">
        <v>35835848908.960693</v>
      </c>
      <c r="AG190" s="15">
        <v>0.45892340298236078</v>
      </c>
      <c r="AH190" s="15">
        <v>87571.214508331686</v>
      </c>
      <c r="AI190" s="15">
        <v>35835848908.960693</v>
      </c>
      <c r="AJ190" s="15">
        <v>0.45892340298236078</v>
      </c>
    </row>
    <row r="191" spans="1:36" x14ac:dyDescent="0.3">
      <c r="A191" s="11" t="s">
        <v>212</v>
      </c>
      <c r="B191" s="16">
        <v>42</v>
      </c>
      <c r="C191" s="16" t="str">
        <f t="shared" si="13"/>
        <v>stateless</v>
      </c>
      <c r="D191" s="16" t="b">
        <f t="shared" si="14"/>
        <v>0</v>
      </c>
      <c r="E191" s="17" t="b">
        <f t="shared" si="12"/>
        <v>0</v>
      </c>
      <c r="F191" s="16" t="str">
        <f t="shared" si="15"/>
        <v>10</v>
      </c>
      <c r="G191" s="18" t="s">
        <v>601</v>
      </c>
      <c r="H191" s="16">
        <f t="shared" si="16"/>
        <v>200</v>
      </c>
      <c r="I191" s="16">
        <f t="shared" si="17"/>
        <v>6</v>
      </c>
      <c r="J191" s="15">
        <v>69813.843940572202</v>
      </c>
      <c r="K191" s="15">
        <v>67949.251659592512</v>
      </c>
      <c r="L191" s="15">
        <v>95180.931221694133</v>
      </c>
      <c r="M191" s="15"/>
      <c r="N191" s="15"/>
      <c r="O191" s="15">
        <v>77648.00894061962</v>
      </c>
      <c r="P191" s="15">
        <v>18346459306.191219</v>
      </c>
      <c r="Q191" s="15">
        <v>23976491877.520679</v>
      </c>
      <c r="R191" s="15">
        <v>56825932549.845139</v>
      </c>
      <c r="S191" s="15"/>
      <c r="T191" s="15"/>
      <c r="U191" s="15">
        <v>33049627911.18568</v>
      </c>
      <c r="V191" s="15">
        <v>0.56391974591850313</v>
      </c>
      <c r="W191" s="15">
        <v>0.55829933489330053</v>
      </c>
      <c r="X191" s="15">
        <v>0.35834127698652152</v>
      </c>
      <c r="Y191" s="15"/>
      <c r="Z191" s="15"/>
      <c r="AA191" s="15">
        <v>0.49352011926610839</v>
      </c>
      <c r="AB191" s="15">
        <v>76536.17184747693</v>
      </c>
      <c r="AC191" s="15">
        <v>30492197508.6315</v>
      </c>
      <c r="AD191" s="15">
        <v>0.53960587049370501</v>
      </c>
      <c r="AE191" s="15">
        <v>85281.625328929935</v>
      </c>
      <c r="AF191" s="15">
        <v>35905442112.609428</v>
      </c>
      <c r="AG191" s="15">
        <v>0.45787263245641407</v>
      </c>
      <c r="AH191" s="15">
        <v>85281.625328929935</v>
      </c>
      <c r="AI191" s="15">
        <v>35905442112.609428</v>
      </c>
      <c r="AJ191" s="15">
        <v>0.45787263245641407</v>
      </c>
    </row>
    <row r="192" spans="1:36" x14ac:dyDescent="0.3">
      <c r="A192" s="11" t="s">
        <v>213</v>
      </c>
      <c r="B192" s="16">
        <v>42</v>
      </c>
      <c r="C192" s="16" t="str">
        <f t="shared" si="13"/>
        <v>stateless</v>
      </c>
      <c r="D192" s="16" t="b">
        <f t="shared" si="14"/>
        <v>0</v>
      </c>
      <c r="E192" s="17" t="b">
        <f t="shared" si="12"/>
        <v>0</v>
      </c>
      <c r="F192" s="16" t="str">
        <f t="shared" si="15"/>
        <v>10</v>
      </c>
      <c r="G192" s="18" t="s">
        <v>601</v>
      </c>
      <c r="H192" s="16">
        <f t="shared" si="16"/>
        <v>200</v>
      </c>
      <c r="I192" s="16">
        <f t="shared" si="17"/>
        <v>6</v>
      </c>
      <c r="J192" s="15">
        <v>77323.392133293222</v>
      </c>
      <c r="K192" s="15">
        <v>58584.637050117512</v>
      </c>
      <c r="L192" s="15">
        <v>68869.887429697992</v>
      </c>
      <c r="M192" s="15">
        <v>70235.392957082193</v>
      </c>
      <c r="N192" s="15">
        <v>99487.630694302017</v>
      </c>
      <c r="O192" s="15">
        <v>74900.188052898593</v>
      </c>
      <c r="P192" s="15">
        <v>24964631391.56562</v>
      </c>
      <c r="Q192" s="15">
        <v>10810555366.6311</v>
      </c>
      <c r="R192" s="15">
        <v>18960231416.339512</v>
      </c>
      <c r="S192" s="15">
        <v>30993965342.379501</v>
      </c>
      <c r="T192" s="15">
        <v>71279472063.744415</v>
      </c>
      <c r="U192" s="15">
        <v>31401771116.13203</v>
      </c>
      <c r="V192" s="15">
        <v>0.43134023819173051</v>
      </c>
      <c r="W192" s="15">
        <v>0.67553420862060776</v>
      </c>
      <c r="X192" s="15">
        <v>0.57516138061955391</v>
      </c>
      <c r="Y192" s="15">
        <v>0.59771315599397257</v>
      </c>
      <c r="Z192" s="15">
        <v>0.3474966575664401</v>
      </c>
      <c r="AA192" s="15">
        <v>0.52544912819846101</v>
      </c>
      <c r="AB192" s="15">
        <v>82229.445567347866</v>
      </c>
      <c r="AC192" s="15">
        <v>34143212037.244499</v>
      </c>
      <c r="AD192" s="15">
        <v>0.48448010741153302</v>
      </c>
      <c r="AE192" s="15">
        <v>82229.445567347866</v>
      </c>
      <c r="AF192" s="15">
        <v>34143212037.244499</v>
      </c>
      <c r="AG192" s="15">
        <v>0.48448010741153302</v>
      </c>
      <c r="AH192" s="15">
        <v>82229.445567347866</v>
      </c>
      <c r="AI192" s="15">
        <v>34143212037.244499</v>
      </c>
      <c r="AJ192" s="15">
        <v>0.48448010741153302</v>
      </c>
    </row>
    <row r="193" spans="1:36" x14ac:dyDescent="0.3">
      <c r="A193" s="11" t="s">
        <v>214</v>
      </c>
      <c r="B193" s="16">
        <v>42</v>
      </c>
      <c r="C193" s="16" t="str">
        <f t="shared" si="13"/>
        <v>stateless</v>
      </c>
      <c r="D193" s="16" t="b">
        <f t="shared" si="14"/>
        <v>0</v>
      </c>
      <c r="E193" s="17" t="b">
        <f t="shared" si="12"/>
        <v>1</v>
      </c>
      <c r="F193" s="16" t="str">
        <f t="shared" si="15"/>
        <v>na</v>
      </c>
      <c r="G193" s="18" t="s">
        <v>601</v>
      </c>
      <c r="H193" s="16">
        <f t="shared" si="16"/>
        <v>200</v>
      </c>
      <c r="I193" s="16">
        <f t="shared" si="17"/>
        <v>6</v>
      </c>
      <c r="J193" s="15">
        <v>62901.457305026459</v>
      </c>
      <c r="K193" s="15">
        <v>80787.828196204355</v>
      </c>
      <c r="L193" s="15"/>
      <c r="M193" s="15"/>
      <c r="N193" s="15"/>
      <c r="O193" s="15">
        <v>71844.6427506154</v>
      </c>
      <c r="P193" s="15">
        <v>13237136910.740351</v>
      </c>
      <c r="Q193" s="15">
        <v>45544680363.562523</v>
      </c>
      <c r="R193" s="15"/>
      <c r="S193" s="15"/>
      <c r="T193" s="15"/>
      <c r="U193" s="15">
        <v>29390908637.15144</v>
      </c>
      <c r="V193" s="15">
        <v>0.63124224030097575</v>
      </c>
      <c r="W193" s="15">
        <v>0.47778479935889828</v>
      </c>
      <c r="X193" s="15"/>
      <c r="Y193" s="15"/>
      <c r="Z193" s="15"/>
      <c r="AA193" s="15">
        <v>0.55451351982993702</v>
      </c>
      <c r="AB193" s="15">
        <v>83080.27060578551</v>
      </c>
      <c r="AC193" s="15">
        <v>31992479397.423801</v>
      </c>
      <c r="AD193" s="15">
        <v>0.51695348625642379</v>
      </c>
      <c r="AE193" s="15">
        <v>83080.27060578551</v>
      </c>
      <c r="AF193" s="15">
        <v>31992479397.423801</v>
      </c>
      <c r="AG193" s="15">
        <v>0.51695348625642379</v>
      </c>
      <c r="AH193" s="15">
        <v>83080.27060578551</v>
      </c>
      <c r="AI193" s="15">
        <v>31992479397.423801</v>
      </c>
      <c r="AJ193" s="15">
        <v>0.51695348625642379</v>
      </c>
    </row>
    <row r="194" spans="1:36" x14ac:dyDescent="0.3">
      <c r="A194" s="11" t="s">
        <v>215</v>
      </c>
      <c r="B194" s="16">
        <v>42</v>
      </c>
      <c r="C194" s="16" t="str">
        <f t="shared" si="13"/>
        <v>stateless</v>
      </c>
      <c r="D194" s="16" t="b">
        <f t="shared" si="14"/>
        <v>0</v>
      </c>
      <c r="E194" s="17" t="b">
        <f t="shared" si="12"/>
        <v>1</v>
      </c>
      <c r="F194" s="16" t="str">
        <f t="shared" si="15"/>
        <v>na</v>
      </c>
      <c r="G194" s="18" t="s">
        <v>601</v>
      </c>
      <c r="H194" s="16">
        <f t="shared" si="16"/>
        <v>200</v>
      </c>
      <c r="I194" s="16">
        <f t="shared" si="17"/>
        <v>6</v>
      </c>
      <c r="J194" s="15">
        <v>67006.862726466061</v>
      </c>
      <c r="K194" s="15">
        <v>70756.009695888657</v>
      </c>
      <c r="L194" s="15">
        <v>89863.210764538904</v>
      </c>
      <c r="M194" s="15"/>
      <c r="N194" s="15"/>
      <c r="O194" s="15">
        <v>75875.361062297874</v>
      </c>
      <c r="P194" s="15">
        <v>14767927543.17688</v>
      </c>
      <c r="Q194" s="15">
        <v>25758261567.962132</v>
      </c>
      <c r="R194" s="15">
        <v>53711832343.670807</v>
      </c>
      <c r="S194" s="15"/>
      <c r="T194" s="15"/>
      <c r="U194" s="15">
        <v>31412673818.269939</v>
      </c>
      <c r="V194" s="15">
        <v>0.64897850381885647</v>
      </c>
      <c r="W194" s="15">
        <v>0.52547514771215531</v>
      </c>
      <c r="X194" s="15">
        <v>0.39350461653888369</v>
      </c>
      <c r="Y194" s="15"/>
      <c r="Z194" s="15"/>
      <c r="AA194" s="15">
        <v>0.52265275602329853</v>
      </c>
      <c r="AB194" s="15">
        <v>77107.583664130681</v>
      </c>
      <c r="AC194" s="15">
        <v>26849744316.309559</v>
      </c>
      <c r="AD194" s="15">
        <v>0.59460236808204003</v>
      </c>
      <c r="AE194" s="15">
        <v>77107.583664130681</v>
      </c>
      <c r="AF194" s="15">
        <v>26849744316.309559</v>
      </c>
      <c r="AG194" s="15">
        <v>0.59460236808204003</v>
      </c>
      <c r="AH194" s="15">
        <v>77107.583664130681</v>
      </c>
      <c r="AI194" s="15">
        <v>26849744316.309559</v>
      </c>
      <c r="AJ194" s="15">
        <v>0.59460236808204003</v>
      </c>
    </row>
    <row r="195" spans="1:36" x14ac:dyDescent="0.3">
      <c r="A195" s="11" t="s">
        <v>216</v>
      </c>
      <c r="B195" s="16">
        <v>42</v>
      </c>
      <c r="C195" s="16" t="str">
        <f t="shared" si="13"/>
        <v>stateless</v>
      </c>
      <c r="D195" s="16" t="b">
        <f t="shared" si="14"/>
        <v>0</v>
      </c>
      <c r="E195" s="17" t="b">
        <f t="shared" si="12"/>
        <v>1</v>
      </c>
      <c r="F195" s="16" t="str">
        <f t="shared" si="15"/>
        <v>na</v>
      </c>
      <c r="G195" s="18" t="s">
        <v>601</v>
      </c>
      <c r="H195" s="16">
        <f t="shared" si="16"/>
        <v>200</v>
      </c>
      <c r="I195" s="16">
        <f t="shared" si="17"/>
        <v>6</v>
      </c>
      <c r="J195" s="15">
        <v>60841.098304514257</v>
      </c>
      <c r="K195" s="15">
        <v>54207.127040618783</v>
      </c>
      <c r="L195" s="15">
        <v>68408.783198319972</v>
      </c>
      <c r="M195" s="15">
        <v>71909.12266998351</v>
      </c>
      <c r="N195" s="15">
        <v>94901.687117702531</v>
      </c>
      <c r="O195" s="15">
        <v>70053.563666227812</v>
      </c>
      <c r="P195" s="15">
        <v>11624751225.537029</v>
      </c>
      <c r="Q195" s="15">
        <v>13833227450.719721</v>
      </c>
      <c r="R195" s="15">
        <v>19984188947.002979</v>
      </c>
      <c r="S195" s="15">
        <v>31834874084.258572</v>
      </c>
      <c r="T195" s="15">
        <v>67911176690.769836</v>
      </c>
      <c r="U195" s="15">
        <v>29037643679.657631</v>
      </c>
      <c r="V195" s="15">
        <v>0.73520425119404464</v>
      </c>
      <c r="W195" s="15">
        <v>0.5848123486806921</v>
      </c>
      <c r="X195" s="15">
        <v>0.55221774169031645</v>
      </c>
      <c r="Y195" s="15">
        <v>0.58679856277781972</v>
      </c>
      <c r="Z195" s="15">
        <v>0.37833055581983782</v>
      </c>
      <c r="AA195" s="15">
        <v>0.56747269203254214</v>
      </c>
      <c r="AB195" s="15">
        <v>79350.056220226354</v>
      </c>
      <c r="AC195" s="15">
        <v>31735975467.846691</v>
      </c>
      <c r="AD195" s="15">
        <v>0.52082637548781374</v>
      </c>
      <c r="AE195" s="15">
        <v>73333.749245516941</v>
      </c>
      <c r="AF195" s="15">
        <v>23866243161.701</v>
      </c>
      <c r="AG195" s="15">
        <v>0.63964951224304079</v>
      </c>
      <c r="AH195" s="15">
        <v>73333.749245516941</v>
      </c>
      <c r="AI195" s="15">
        <v>23866243161.701</v>
      </c>
      <c r="AJ195" s="15">
        <v>0.63964951224304079</v>
      </c>
    </row>
    <row r="196" spans="1:36" x14ac:dyDescent="0.3">
      <c r="A196" s="11" t="s">
        <v>217</v>
      </c>
      <c r="B196" s="16">
        <v>42</v>
      </c>
      <c r="C196" s="16" t="str">
        <f t="shared" si="13"/>
        <v>stateless</v>
      </c>
      <c r="D196" s="16" t="b">
        <f t="shared" si="14"/>
        <v>0</v>
      </c>
      <c r="E196" s="17" t="b">
        <f t="shared" ref="E196:E259" si="18">VALUE(MID(A196, SEARCH("NORM=",A196)+5, SEARCH("|",A196 &amp; "|", SEARCH("NORM=",A196)) - SEARCH("NORM=",A196) - 5))=1</f>
        <v>1</v>
      </c>
      <c r="F196" s="16" t="str">
        <f t="shared" si="15"/>
        <v>5</v>
      </c>
      <c r="G196" s="18" t="s">
        <v>601</v>
      </c>
      <c r="H196" s="16">
        <f t="shared" si="16"/>
        <v>200</v>
      </c>
      <c r="I196" s="16">
        <f t="shared" si="17"/>
        <v>6</v>
      </c>
      <c r="J196" s="15">
        <v>89393.528128189559</v>
      </c>
      <c r="K196" s="15">
        <v>89582.221607861633</v>
      </c>
      <c r="L196" s="15"/>
      <c r="M196" s="15"/>
      <c r="N196" s="15"/>
      <c r="O196" s="15">
        <v>89487.874868025596</v>
      </c>
      <c r="P196" s="15">
        <v>28025931252.425701</v>
      </c>
      <c r="Q196" s="15">
        <v>53763678373.764664</v>
      </c>
      <c r="R196" s="15"/>
      <c r="S196" s="15"/>
      <c r="T196" s="15"/>
      <c r="U196" s="15">
        <v>40894804813.095177</v>
      </c>
      <c r="V196" s="15">
        <v>0.2192586892609735</v>
      </c>
      <c r="W196" s="15">
        <v>0.3835457870153105</v>
      </c>
      <c r="X196" s="15"/>
      <c r="Y196" s="15"/>
      <c r="Z196" s="15"/>
      <c r="AA196" s="15">
        <v>0.30140223813814199</v>
      </c>
      <c r="AB196" s="15">
        <v>89373.368112429627</v>
      </c>
      <c r="AC196" s="15">
        <v>34119642625.031658</v>
      </c>
      <c r="AD196" s="15">
        <v>0.4848359761223936</v>
      </c>
      <c r="AE196" s="15">
        <v>89373.368112429627</v>
      </c>
      <c r="AF196" s="15">
        <v>34119642625.031658</v>
      </c>
      <c r="AG196" s="15">
        <v>0.4848359761223936</v>
      </c>
      <c r="AH196" s="15">
        <v>82077.842913955741</v>
      </c>
      <c r="AI196" s="15">
        <v>40863973572.312561</v>
      </c>
      <c r="AJ196" s="15">
        <v>0.38300499543637379</v>
      </c>
    </row>
    <row r="197" spans="1:36" x14ac:dyDescent="0.3">
      <c r="A197" s="11" t="s">
        <v>218</v>
      </c>
      <c r="B197" s="16">
        <v>42</v>
      </c>
      <c r="C197" s="16" t="str">
        <f t="shared" ref="C197:C260" si="19">MID(A197, SEARCH("FS=",A197)+3, SEARCH("|",A197)-SEARCH("FS=",A197)-3)</f>
        <v>stateless</v>
      </c>
      <c r="D197" s="16" t="b">
        <f t="shared" ref="D197:D260" si="20">VALUE(MID(A197, SEARCH("OUT=",A197)+4, SEARCH("|",A197 &amp; "|", SEARCH("OUT=",A197)) - SEARCH("OUT=",A197) - 4))=1</f>
        <v>0</v>
      </c>
      <c r="E197" s="17" t="b">
        <f t="shared" si="18"/>
        <v>1</v>
      </c>
      <c r="F197" s="16" t="str">
        <f t="shared" ref="F197:F260" si="21">MID(A197, SEARCH("PCA=",A197)+4, SEARCH("|",A197 &amp; "|", SEARCH("PCA=",A197)) - SEARCH("PCA=",A197) - 4)</f>
        <v>5</v>
      </c>
      <c r="G197" s="18" t="s">
        <v>601</v>
      </c>
      <c r="H197" s="16">
        <f t="shared" ref="H197:H260" si="22">VALUE(MID(A197, SEARCH("N_ESTIMATORS=",A197)+13, SEARCH("|",A197 &amp; "|", SEARCH("N_ESTIMATORS=",A197)) - SEARCH("N_ESTIMATORS=",A197) - 13))</f>
        <v>200</v>
      </c>
      <c r="I197" s="16">
        <f t="shared" ref="I197:I260" si="23">VALUE(MID(A197, SEARCH("MAX_DEPTH=",A197)+10, SEARCH("|",A197 &amp; "|", SEARCH("MAX_DEPTH=",A197)) - SEARCH("MAX_DEPTH=",A197) - 10))</f>
        <v>6</v>
      </c>
      <c r="J197" s="15">
        <v>83855.408324100208</v>
      </c>
      <c r="K197" s="15">
        <v>86647.694146445268</v>
      </c>
      <c r="L197" s="15">
        <v>82144.673476479918</v>
      </c>
      <c r="M197" s="15"/>
      <c r="N197" s="15"/>
      <c r="O197" s="15">
        <v>84215.925315675137</v>
      </c>
      <c r="P197" s="15">
        <v>26551609693.297829</v>
      </c>
      <c r="Q197" s="15">
        <v>37309024887.065063</v>
      </c>
      <c r="R197" s="15">
        <v>49290167695.116463</v>
      </c>
      <c r="S197" s="15"/>
      <c r="T197" s="15"/>
      <c r="U197" s="15">
        <v>37716934091.826447</v>
      </c>
      <c r="V197" s="15">
        <v>0.36889006711945183</v>
      </c>
      <c r="W197" s="15">
        <v>0.31268422456124889</v>
      </c>
      <c r="X197" s="15">
        <v>0.44343252030881403</v>
      </c>
      <c r="Y197" s="15"/>
      <c r="Z197" s="15"/>
      <c r="AA197" s="15">
        <v>0.37500227066317149</v>
      </c>
      <c r="AB197" s="15">
        <v>87909.816795030245</v>
      </c>
      <c r="AC197" s="15">
        <v>42260851648.758057</v>
      </c>
      <c r="AD197" s="15">
        <v>0.36191387972227967</v>
      </c>
      <c r="AE197" s="15">
        <v>86753.944472117786</v>
      </c>
      <c r="AF197" s="15">
        <v>33502608356.982361</v>
      </c>
      <c r="AG197" s="15">
        <v>0.4941524235392678</v>
      </c>
      <c r="AH197" s="15">
        <v>87909.816795030245</v>
      </c>
      <c r="AI197" s="15">
        <v>42260851648.758057</v>
      </c>
      <c r="AJ197" s="15">
        <v>0.36191387972227967</v>
      </c>
    </row>
    <row r="198" spans="1:36" x14ac:dyDescent="0.3">
      <c r="A198" s="11" t="s">
        <v>219</v>
      </c>
      <c r="B198" s="16">
        <v>42</v>
      </c>
      <c r="C198" s="16" t="str">
        <f t="shared" si="19"/>
        <v>stateless</v>
      </c>
      <c r="D198" s="16" t="b">
        <f t="shared" si="20"/>
        <v>0</v>
      </c>
      <c r="E198" s="17" t="b">
        <f t="shared" si="18"/>
        <v>1</v>
      </c>
      <c r="F198" s="16" t="str">
        <f t="shared" si="21"/>
        <v>5</v>
      </c>
      <c r="G198" s="18" t="s">
        <v>601</v>
      </c>
      <c r="H198" s="16">
        <f t="shared" si="22"/>
        <v>200</v>
      </c>
      <c r="I198" s="16">
        <f t="shared" si="23"/>
        <v>6</v>
      </c>
      <c r="J198" s="15">
        <v>90821.14012689286</v>
      </c>
      <c r="K198" s="15">
        <v>72758.337369991466</v>
      </c>
      <c r="L198" s="15">
        <v>88360.057847351374</v>
      </c>
      <c r="M198" s="15">
        <v>79562.943708169783</v>
      </c>
      <c r="N198" s="15">
        <v>94504.137063593822</v>
      </c>
      <c r="O198" s="15">
        <v>85201.32322319987</v>
      </c>
      <c r="P198" s="15">
        <v>30707938257.20903</v>
      </c>
      <c r="Q198" s="15">
        <v>19737298597.86961</v>
      </c>
      <c r="R198" s="15">
        <v>38444642332.184547</v>
      </c>
      <c r="S198" s="15">
        <v>38030380905.12027</v>
      </c>
      <c r="T198" s="15">
        <v>68591524869.731796</v>
      </c>
      <c r="U198" s="15">
        <v>39102356992.42305</v>
      </c>
      <c r="V198" s="15">
        <v>0.30051565428411448</v>
      </c>
      <c r="W198" s="15">
        <v>0.40760876827692161</v>
      </c>
      <c r="X198" s="15">
        <v>0.13857756203834551</v>
      </c>
      <c r="Y198" s="15">
        <v>0.50638384789865154</v>
      </c>
      <c r="Z198" s="15">
        <v>0.37210254307032892</v>
      </c>
      <c r="AA198" s="15">
        <v>0.34503767511367239</v>
      </c>
      <c r="AB198" s="15">
        <v>85422.819557771087</v>
      </c>
      <c r="AC198" s="15">
        <v>33374702200.46439</v>
      </c>
      <c r="AD198" s="15">
        <v>0.49608364688163009</v>
      </c>
      <c r="AE198" s="15">
        <v>85422.819557771087</v>
      </c>
      <c r="AF198" s="15">
        <v>33374702200.46439</v>
      </c>
      <c r="AG198" s="15">
        <v>0.49608364688163009</v>
      </c>
      <c r="AH198" s="15">
        <v>82362.864045208175</v>
      </c>
      <c r="AI198" s="15">
        <v>32722823451.620312</v>
      </c>
      <c r="AJ198" s="15">
        <v>0.50592620247418019</v>
      </c>
    </row>
    <row r="199" spans="1:36" x14ac:dyDescent="0.3">
      <c r="A199" s="11" t="s">
        <v>220</v>
      </c>
      <c r="B199" s="16">
        <v>42</v>
      </c>
      <c r="C199" s="16" t="str">
        <f t="shared" si="19"/>
        <v>stateless</v>
      </c>
      <c r="D199" s="16" t="b">
        <f t="shared" si="20"/>
        <v>0</v>
      </c>
      <c r="E199" s="17" t="b">
        <f t="shared" si="18"/>
        <v>1</v>
      </c>
      <c r="F199" s="16" t="str">
        <f t="shared" si="21"/>
        <v>10</v>
      </c>
      <c r="G199" s="18" t="s">
        <v>601</v>
      </c>
      <c r="H199" s="16">
        <f t="shared" si="22"/>
        <v>200</v>
      </c>
      <c r="I199" s="16">
        <f t="shared" si="23"/>
        <v>6</v>
      </c>
      <c r="J199" s="15">
        <v>90170.906634420608</v>
      </c>
      <c r="K199" s="15">
        <v>91289.8099433522</v>
      </c>
      <c r="L199" s="15"/>
      <c r="M199" s="15"/>
      <c r="N199" s="15"/>
      <c r="O199" s="15">
        <v>90730.358288886404</v>
      </c>
      <c r="P199" s="15">
        <v>26575695075.619129</v>
      </c>
      <c r="Q199" s="15">
        <v>55277806834.398216</v>
      </c>
      <c r="R199" s="15"/>
      <c r="S199" s="15"/>
      <c r="T199" s="15"/>
      <c r="U199" s="15">
        <v>40926750955.008667</v>
      </c>
      <c r="V199" s="15">
        <v>0.2596591056954185</v>
      </c>
      <c r="W199" s="15">
        <v>0.36618479355670353</v>
      </c>
      <c r="X199" s="15"/>
      <c r="Y199" s="15"/>
      <c r="Z199" s="15"/>
      <c r="AA199" s="15">
        <v>0.31292194962606101</v>
      </c>
      <c r="AB199" s="15">
        <v>89278.660377988199</v>
      </c>
      <c r="AC199" s="15">
        <v>32871175267.78812</v>
      </c>
      <c r="AD199" s="15">
        <v>0.50368627518635778</v>
      </c>
      <c r="AE199" s="15">
        <v>89278.660377988199</v>
      </c>
      <c r="AF199" s="15">
        <v>32871175267.78812</v>
      </c>
      <c r="AG199" s="15">
        <v>0.50368627518635778</v>
      </c>
      <c r="AH199" s="15">
        <v>82047.067002237425</v>
      </c>
      <c r="AI199" s="15">
        <v>40775352131.544594</v>
      </c>
      <c r="AJ199" s="15">
        <v>0.3843430685964474</v>
      </c>
    </row>
    <row r="200" spans="1:36" x14ac:dyDescent="0.3">
      <c r="A200" s="11" t="s">
        <v>221</v>
      </c>
      <c r="B200" s="16">
        <v>42</v>
      </c>
      <c r="C200" s="16" t="str">
        <f t="shared" si="19"/>
        <v>stateless</v>
      </c>
      <c r="D200" s="16" t="b">
        <f t="shared" si="20"/>
        <v>0</v>
      </c>
      <c r="E200" s="17" t="b">
        <f t="shared" si="18"/>
        <v>1</v>
      </c>
      <c r="F200" s="16" t="str">
        <f t="shared" si="21"/>
        <v>10</v>
      </c>
      <c r="G200" s="18" t="s">
        <v>601</v>
      </c>
      <c r="H200" s="16">
        <f t="shared" si="22"/>
        <v>200</v>
      </c>
      <c r="I200" s="16">
        <f t="shared" si="23"/>
        <v>6</v>
      </c>
      <c r="J200" s="15">
        <v>86369.78281547752</v>
      </c>
      <c r="K200" s="15">
        <v>86828.048409048861</v>
      </c>
      <c r="L200" s="15">
        <v>84647.367056284711</v>
      </c>
      <c r="M200" s="15"/>
      <c r="N200" s="15"/>
      <c r="O200" s="15">
        <v>85948.399426937031</v>
      </c>
      <c r="P200" s="15">
        <v>27285506801.58289</v>
      </c>
      <c r="Q200" s="15">
        <v>36888968687.485298</v>
      </c>
      <c r="R200" s="15">
        <v>51244813941.402924</v>
      </c>
      <c r="S200" s="15"/>
      <c r="T200" s="15"/>
      <c r="U200" s="15">
        <v>38473096476.823708</v>
      </c>
      <c r="V200" s="15">
        <v>0.35144593623242959</v>
      </c>
      <c r="W200" s="15">
        <v>0.320422600287121</v>
      </c>
      <c r="X200" s="15">
        <v>0.42136133277071031</v>
      </c>
      <c r="Y200" s="15"/>
      <c r="Z200" s="15"/>
      <c r="AA200" s="15">
        <v>0.36440995643008689</v>
      </c>
      <c r="AB200" s="15">
        <v>87907.013868360809</v>
      </c>
      <c r="AC200" s="15">
        <v>42768035956.038971</v>
      </c>
      <c r="AD200" s="15">
        <v>0.35425602962525921</v>
      </c>
      <c r="AE200" s="15">
        <v>89425.421479647179</v>
      </c>
      <c r="AF200" s="15">
        <v>34069768777.913448</v>
      </c>
      <c r="AG200" s="15">
        <v>0.48558900897358831</v>
      </c>
      <c r="AH200" s="15">
        <v>87907.013868360809</v>
      </c>
      <c r="AI200" s="15">
        <v>42768035956.038971</v>
      </c>
      <c r="AJ200" s="15">
        <v>0.35425602962525921</v>
      </c>
    </row>
    <row r="201" spans="1:36" x14ac:dyDescent="0.3">
      <c r="A201" s="11" t="s">
        <v>222</v>
      </c>
      <c r="B201" s="16">
        <v>42</v>
      </c>
      <c r="C201" s="16" t="str">
        <f t="shared" si="19"/>
        <v>stateless</v>
      </c>
      <c r="D201" s="16" t="b">
        <f t="shared" si="20"/>
        <v>0</v>
      </c>
      <c r="E201" s="17" t="b">
        <f t="shared" si="18"/>
        <v>1</v>
      </c>
      <c r="F201" s="16" t="str">
        <f t="shared" si="21"/>
        <v>10</v>
      </c>
      <c r="G201" s="18" t="s">
        <v>601</v>
      </c>
      <c r="H201" s="16">
        <f t="shared" si="22"/>
        <v>200</v>
      </c>
      <c r="I201" s="16">
        <f t="shared" si="23"/>
        <v>6</v>
      </c>
      <c r="J201" s="15">
        <v>93022.70790545737</v>
      </c>
      <c r="K201" s="15">
        <v>75390.313634460632</v>
      </c>
      <c r="L201" s="15">
        <v>87388.11935434569</v>
      </c>
      <c r="M201" s="15">
        <v>81578.861291115783</v>
      </c>
      <c r="N201" s="15">
        <v>95244.70048324074</v>
      </c>
      <c r="O201" s="15">
        <v>86524.940533724061</v>
      </c>
      <c r="P201" s="15">
        <v>31658179917.265789</v>
      </c>
      <c r="Q201" s="15">
        <v>21267689087.883629</v>
      </c>
      <c r="R201" s="15">
        <v>36680436248.094833</v>
      </c>
      <c r="S201" s="15">
        <v>37765756358.317093</v>
      </c>
      <c r="T201" s="15">
        <v>69798271943.912704</v>
      </c>
      <c r="U201" s="15">
        <v>39434066711.09481</v>
      </c>
      <c r="V201" s="15">
        <v>0.27887046403104582</v>
      </c>
      <c r="W201" s="15">
        <v>0.36167594201393211</v>
      </c>
      <c r="X201" s="15">
        <v>0.1781078220129865</v>
      </c>
      <c r="Y201" s="15">
        <v>0.50981854793151293</v>
      </c>
      <c r="Z201" s="15">
        <v>0.36105579319161502</v>
      </c>
      <c r="AA201" s="15">
        <v>0.33790571383621842</v>
      </c>
      <c r="AB201" s="15">
        <v>83536.787769197181</v>
      </c>
      <c r="AC201" s="15">
        <v>32246805368.639771</v>
      </c>
      <c r="AD201" s="15">
        <v>0.51311348147829405</v>
      </c>
      <c r="AE201" s="15">
        <v>83536.787769197181</v>
      </c>
      <c r="AF201" s="15">
        <v>32246805368.639771</v>
      </c>
      <c r="AG201" s="15">
        <v>0.51311348147829405</v>
      </c>
      <c r="AH201" s="15">
        <v>80704.934983386629</v>
      </c>
      <c r="AI201" s="15">
        <v>31622274877.995178</v>
      </c>
      <c r="AJ201" s="15">
        <v>0.52254311250141283</v>
      </c>
    </row>
    <row r="202" spans="1:36" x14ac:dyDescent="0.3">
      <c r="A202" s="11" t="s">
        <v>223</v>
      </c>
      <c r="B202" s="16">
        <v>42</v>
      </c>
      <c r="C202" s="16" t="str">
        <f t="shared" si="19"/>
        <v>stateless</v>
      </c>
      <c r="D202" s="16" t="b">
        <f t="shared" si="20"/>
        <v>1</v>
      </c>
      <c r="E202" s="17" t="b">
        <f t="shared" si="18"/>
        <v>0</v>
      </c>
      <c r="F202" s="16" t="str">
        <f t="shared" si="21"/>
        <v>na</v>
      </c>
      <c r="G202" s="18" t="s">
        <v>601</v>
      </c>
      <c r="H202" s="16">
        <f t="shared" si="22"/>
        <v>200</v>
      </c>
      <c r="I202" s="16">
        <f t="shared" si="23"/>
        <v>6</v>
      </c>
      <c r="J202" s="15">
        <v>23235.465276310759</v>
      </c>
      <c r="K202" s="15">
        <v>23458.304711206481</v>
      </c>
      <c r="L202" s="15"/>
      <c r="M202" s="15"/>
      <c r="N202" s="15"/>
      <c r="O202" s="15">
        <v>23346.88499375862</v>
      </c>
      <c r="P202" s="15">
        <v>1280663998.8457401</v>
      </c>
      <c r="Q202" s="15">
        <v>1323821165.197089</v>
      </c>
      <c r="R202" s="15"/>
      <c r="S202" s="15"/>
      <c r="T202" s="15"/>
      <c r="U202" s="15">
        <v>1302242582.021414</v>
      </c>
      <c r="V202" s="15">
        <v>0.32140114223629929</v>
      </c>
      <c r="W202" s="15">
        <v>0.28192886458515248</v>
      </c>
      <c r="X202" s="15"/>
      <c r="Y202" s="15"/>
      <c r="Z202" s="15"/>
      <c r="AA202" s="15">
        <v>0.30166500341072588</v>
      </c>
      <c r="AB202" s="15">
        <v>27878.483309874791</v>
      </c>
      <c r="AC202" s="15">
        <v>2032418865.380585</v>
      </c>
      <c r="AD202" s="15">
        <v>0.2245595739046953</v>
      </c>
      <c r="AE202" s="15">
        <v>27878.483309874791</v>
      </c>
      <c r="AF202" s="15">
        <v>2032418865.380585</v>
      </c>
      <c r="AG202" s="15">
        <v>0.2245595739046953</v>
      </c>
      <c r="AH202" s="15">
        <v>27878.483309874791</v>
      </c>
      <c r="AI202" s="15">
        <v>2032418865.380585</v>
      </c>
      <c r="AJ202" s="15">
        <v>0.2245595739046953</v>
      </c>
    </row>
    <row r="203" spans="1:36" x14ac:dyDescent="0.3">
      <c r="A203" s="11" t="s">
        <v>224</v>
      </c>
      <c r="B203" s="16">
        <v>42</v>
      </c>
      <c r="C203" s="16" t="str">
        <f t="shared" si="19"/>
        <v>stateless</v>
      </c>
      <c r="D203" s="16" t="b">
        <f t="shared" si="20"/>
        <v>1</v>
      </c>
      <c r="E203" s="17" t="b">
        <f t="shared" si="18"/>
        <v>0</v>
      </c>
      <c r="F203" s="16" t="str">
        <f t="shared" si="21"/>
        <v>na</v>
      </c>
      <c r="G203" s="18" t="s">
        <v>601</v>
      </c>
      <c r="H203" s="16">
        <f t="shared" si="22"/>
        <v>200</v>
      </c>
      <c r="I203" s="16">
        <f t="shared" si="23"/>
        <v>6</v>
      </c>
      <c r="J203" s="15">
        <v>22422.32297416572</v>
      </c>
      <c r="K203" s="15">
        <v>22426.680598794032</v>
      </c>
      <c r="L203" s="15">
        <v>24736.30045980664</v>
      </c>
      <c r="M203" s="15"/>
      <c r="N203" s="15"/>
      <c r="O203" s="15">
        <v>23195.101344255461</v>
      </c>
      <c r="P203" s="15">
        <v>1201441735.4255049</v>
      </c>
      <c r="Q203" s="15">
        <v>1218914095.175128</v>
      </c>
      <c r="R203" s="15">
        <v>1472361369.80949</v>
      </c>
      <c r="S203" s="15"/>
      <c r="T203" s="15"/>
      <c r="U203" s="15">
        <v>1297572400.136708</v>
      </c>
      <c r="V203" s="15">
        <v>0.36856303255709422</v>
      </c>
      <c r="W203" s="15">
        <v>0.30367993640711882</v>
      </c>
      <c r="X203" s="15">
        <v>0.23906121279289949</v>
      </c>
      <c r="Y203" s="15"/>
      <c r="Z203" s="15"/>
      <c r="AA203" s="15">
        <v>0.30376806058570421</v>
      </c>
      <c r="AB203" s="15">
        <v>26404.885976865371</v>
      </c>
      <c r="AC203" s="15">
        <v>1919419043.177099</v>
      </c>
      <c r="AD203" s="15">
        <v>0.26767304414979481</v>
      </c>
      <c r="AE203" s="15">
        <v>26404.885976865371</v>
      </c>
      <c r="AF203" s="15">
        <v>1919419043.177099</v>
      </c>
      <c r="AG203" s="15">
        <v>0.26767304414979481</v>
      </c>
      <c r="AH203" s="15">
        <v>26404.885976865371</v>
      </c>
      <c r="AI203" s="15">
        <v>1919419043.177099</v>
      </c>
      <c r="AJ203" s="15">
        <v>0.26767304414979481</v>
      </c>
    </row>
    <row r="204" spans="1:36" x14ac:dyDescent="0.3">
      <c r="A204" s="11" t="s">
        <v>225</v>
      </c>
      <c r="B204" s="16">
        <v>42</v>
      </c>
      <c r="C204" s="16" t="str">
        <f t="shared" si="19"/>
        <v>stateless</v>
      </c>
      <c r="D204" s="16" t="b">
        <f t="shared" si="20"/>
        <v>1</v>
      </c>
      <c r="E204" s="17" t="b">
        <f t="shared" si="18"/>
        <v>0</v>
      </c>
      <c r="F204" s="16" t="str">
        <f t="shared" si="21"/>
        <v>na</v>
      </c>
      <c r="G204" s="18" t="s">
        <v>601</v>
      </c>
      <c r="H204" s="16">
        <f t="shared" si="22"/>
        <v>200</v>
      </c>
      <c r="I204" s="16">
        <f t="shared" si="23"/>
        <v>6</v>
      </c>
      <c r="J204" s="15">
        <v>24601.788955458309</v>
      </c>
      <c r="K204" s="15">
        <v>22109.27998301687</v>
      </c>
      <c r="L204" s="15">
        <v>21649.090281221161</v>
      </c>
      <c r="M204" s="15">
        <v>19667.746149556071</v>
      </c>
      <c r="N204" s="15">
        <v>26531.755317342999</v>
      </c>
      <c r="O204" s="15">
        <v>22911.93213731908</v>
      </c>
      <c r="P204" s="15">
        <v>1477252775.558049</v>
      </c>
      <c r="Q204" s="15">
        <v>1277141985.975389</v>
      </c>
      <c r="R204" s="15">
        <v>992162490.61162841</v>
      </c>
      <c r="S204" s="15">
        <v>926075856.15134013</v>
      </c>
      <c r="T204" s="15">
        <v>1800151911.8149321</v>
      </c>
      <c r="U204" s="15">
        <v>1294557004.0222681</v>
      </c>
      <c r="V204" s="15">
        <v>0.36663341815997019</v>
      </c>
      <c r="W204" s="15">
        <v>0.22606066579536149</v>
      </c>
      <c r="X204" s="15">
        <v>0.36151175822802012</v>
      </c>
      <c r="Y204" s="15">
        <v>0.36108867725609828</v>
      </c>
      <c r="Z204" s="15">
        <v>0.20327095339978751</v>
      </c>
      <c r="AA204" s="15">
        <v>0.30371309456784762</v>
      </c>
      <c r="AB204" s="15">
        <v>26749.13886697658</v>
      </c>
      <c r="AC204" s="15">
        <v>1999379019.788126</v>
      </c>
      <c r="AD204" s="15">
        <v>0.23716545568465131</v>
      </c>
      <c r="AE204" s="15">
        <v>26749.13886697658</v>
      </c>
      <c r="AF204" s="15">
        <v>1999379019.788126</v>
      </c>
      <c r="AG204" s="15">
        <v>0.23716545568465131</v>
      </c>
      <c r="AH204" s="15">
        <v>26137.946035028799</v>
      </c>
      <c r="AI204" s="15">
        <v>1879734606.5739141</v>
      </c>
      <c r="AJ204" s="15">
        <v>0.28281407484632098</v>
      </c>
    </row>
    <row r="205" spans="1:36" x14ac:dyDescent="0.3">
      <c r="A205" s="11" t="s">
        <v>226</v>
      </c>
      <c r="B205" s="16">
        <v>42</v>
      </c>
      <c r="C205" s="16" t="str">
        <f t="shared" si="19"/>
        <v>stateless</v>
      </c>
      <c r="D205" s="16" t="b">
        <f t="shared" si="20"/>
        <v>1</v>
      </c>
      <c r="E205" s="17" t="b">
        <f t="shared" si="18"/>
        <v>0</v>
      </c>
      <c r="F205" s="16" t="str">
        <f t="shared" si="21"/>
        <v>5</v>
      </c>
      <c r="G205" s="18" t="s">
        <v>601</v>
      </c>
      <c r="H205" s="16">
        <f t="shared" si="22"/>
        <v>200</v>
      </c>
      <c r="I205" s="16">
        <f t="shared" si="23"/>
        <v>6</v>
      </c>
      <c r="J205" s="15">
        <v>25634.526714234002</v>
      </c>
      <c r="K205" s="15">
        <v>26381.412016311951</v>
      </c>
      <c r="L205" s="15"/>
      <c r="M205" s="15"/>
      <c r="N205" s="15"/>
      <c r="O205" s="15">
        <v>26007.96936527298</v>
      </c>
      <c r="P205" s="15">
        <v>1427302865.31021</v>
      </c>
      <c r="Q205" s="15">
        <v>1613060208.22772</v>
      </c>
      <c r="R205" s="15"/>
      <c r="S205" s="15"/>
      <c r="T205" s="15"/>
      <c r="U205" s="15">
        <v>1520181536.768965</v>
      </c>
      <c r="V205" s="15">
        <v>0.243700068905402</v>
      </c>
      <c r="W205" s="15">
        <v>0.1250389360241542</v>
      </c>
      <c r="X205" s="15"/>
      <c r="Y205" s="15"/>
      <c r="Z205" s="15"/>
      <c r="AA205" s="15">
        <v>0.1843695024647781</v>
      </c>
      <c r="AB205" s="15">
        <v>29320.04367013097</v>
      </c>
      <c r="AC205" s="15">
        <v>2123449132.657861</v>
      </c>
      <c r="AD205" s="15">
        <v>0.1898282739510109</v>
      </c>
      <c r="AE205" s="15">
        <v>29320.04367013097</v>
      </c>
      <c r="AF205" s="15">
        <v>2123449132.657861</v>
      </c>
      <c r="AG205" s="15">
        <v>0.1898282739510109</v>
      </c>
      <c r="AH205" s="15">
        <v>29320.04367013097</v>
      </c>
      <c r="AI205" s="15">
        <v>2123449132.657861</v>
      </c>
      <c r="AJ205" s="15">
        <v>0.1898282739510109</v>
      </c>
    </row>
    <row r="206" spans="1:36" x14ac:dyDescent="0.3">
      <c r="A206" s="11" t="s">
        <v>227</v>
      </c>
      <c r="B206" s="16">
        <v>42</v>
      </c>
      <c r="C206" s="16" t="str">
        <f t="shared" si="19"/>
        <v>stateless</v>
      </c>
      <c r="D206" s="16" t="b">
        <f t="shared" si="20"/>
        <v>1</v>
      </c>
      <c r="E206" s="17" t="b">
        <f t="shared" si="18"/>
        <v>0</v>
      </c>
      <c r="F206" s="16" t="str">
        <f t="shared" si="21"/>
        <v>5</v>
      </c>
      <c r="G206" s="18" t="s">
        <v>601</v>
      </c>
      <c r="H206" s="16">
        <f t="shared" si="22"/>
        <v>200</v>
      </c>
      <c r="I206" s="16">
        <f t="shared" si="23"/>
        <v>6</v>
      </c>
      <c r="J206" s="15">
        <v>25103.469525188819</v>
      </c>
      <c r="K206" s="15">
        <v>23608.96443319938</v>
      </c>
      <c r="L206" s="15">
        <v>26618.35857977016</v>
      </c>
      <c r="M206" s="15"/>
      <c r="N206" s="15"/>
      <c r="O206" s="15">
        <v>25110.264179386129</v>
      </c>
      <c r="P206" s="15">
        <v>1375677219.1119161</v>
      </c>
      <c r="Q206" s="15">
        <v>1288385714.9699061</v>
      </c>
      <c r="R206" s="15">
        <v>1681516336.8628321</v>
      </c>
      <c r="S206" s="15"/>
      <c r="T206" s="15"/>
      <c r="U206" s="15">
        <v>1448526423.6482179</v>
      </c>
      <c r="V206" s="15">
        <v>0.27699078049034659</v>
      </c>
      <c r="W206" s="15">
        <v>0.26399339663792359</v>
      </c>
      <c r="X206" s="15">
        <v>0.1309667393631159</v>
      </c>
      <c r="Y206" s="15"/>
      <c r="Z206" s="15"/>
      <c r="AA206" s="15">
        <v>0.22398363883046199</v>
      </c>
      <c r="AB206" s="15">
        <v>28317.68844932026</v>
      </c>
      <c r="AC206" s="15">
        <v>2087616709.465965</v>
      </c>
      <c r="AD206" s="15">
        <v>0.20349962387855031</v>
      </c>
      <c r="AE206" s="15">
        <v>28317.68844932026</v>
      </c>
      <c r="AF206" s="15">
        <v>2087616709.465965</v>
      </c>
      <c r="AG206" s="15">
        <v>0.20349962387855031</v>
      </c>
      <c r="AH206" s="15">
        <v>28904.625826705629</v>
      </c>
      <c r="AI206" s="15">
        <v>2152353226.323741</v>
      </c>
      <c r="AJ206" s="15">
        <v>0.17880032932308501</v>
      </c>
    </row>
    <row r="207" spans="1:36" x14ac:dyDescent="0.3">
      <c r="A207" s="11" t="s">
        <v>228</v>
      </c>
      <c r="B207" s="16">
        <v>42</v>
      </c>
      <c r="C207" s="16" t="str">
        <f t="shared" si="19"/>
        <v>stateless</v>
      </c>
      <c r="D207" s="16" t="b">
        <f t="shared" si="20"/>
        <v>1</v>
      </c>
      <c r="E207" s="17" t="b">
        <f t="shared" si="18"/>
        <v>0</v>
      </c>
      <c r="F207" s="16" t="str">
        <f t="shared" si="21"/>
        <v>5</v>
      </c>
      <c r="G207" s="18" t="s">
        <v>601</v>
      </c>
      <c r="H207" s="16">
        <f t="shared" si="22"/>
        <v>200</v>
      </c>
      <c r="I207" s="16">
        <f t="shared" si="23"/>
        <v>6</v>
      </c>
      <c r="J207" s="15">
        <v>27253.400140854381</v>
      </c>
      <c r="K207" s="15">
        <v>23685.405094150799</v>
      </c>
      <c r="L207" s="15">
        <v>24253.834481984271</v>
      </c>
      <c r="M207" s="15">
        <v>22183.758782706758</v>
      </c>
      <c r="N207" s="15">
        <v>27971.352516273339</v>
      </c>
      <c r="O207" s="15">
        <v>25069.55020319391</v>
      </c>
      <c r="P207" s="15">
        <v>1613153599.0720079</v>
      </c>
      <c r="Q207" s="15">
        <v>1333573642.4455121</v>
      </c>
      <c r="R207" s="15">
        <v>1291749539.833879</v>
      </c>
      <c r="S207" s="15">
        <v>1142237583.81546</v>
      </c>
      <c r="T207" s="15">
        <v>1936528913.427057</v>
      </c>
      <c r="U207" s="15">
        <v>1463448655.7187829</v>
      </c>
      <c r="V207" s="15">
        <v>0.3083664502568193</v>
      </c>
      <c r="W207" s="15">
        <v>0.1918634668024897</v>
      </c>
      <c r="X207" s="15">
        <v>0.16871792644583641</v>
      </c>
      <c r="Y207" s="15">
        <v>0.21195599613594571</v>
      </c>
      <c r="Z207" s="15">
        <v>0.1429118705026802</v>
      </c>
      <c r="AA207" s="15">
        <v>0.20476314202875431</v>
      </c>
      <c r="AB207" s="15">
        <v>28804.38873020282</v>
      </c>
      <c r="AC207" s="15">
        <v>2180532705.3377099</v>
      </c>
      <c r="AD207" s="15">
        <v>0.1680488510791337</v>
      </c>
      <c r="AE207" s="15">
        <v>28804.38873020282</v>
      </c>
      <c r="AF207" s="15">
        <v>2180532705.3377099</v>
      </c>
      <c r="AG207" s="15">
        <v>0.1680488510791337</v>
      </c>
      <c r="AH207" s="15">
        <v>28417.79556513967</v>
      </c>
      <c r="AI207" s="15">
        <v>2114625743.248014</v>
      </c>
      <c r="AJ207" s="15">
        <v>0.19319471231670429</v>
      </c>
    </row>
    <row r="208" spans="1:36" x14ac:dyDescent="0.3">
      <c r="A208" s="11" t="s">
        <v>229</v>
      </c>
      <c r="B208" s="16">
        <v>42</v>
      </c>
      <c r="C208" s="16" t="str">
        <f t="shared" si="19"/>
        <v>stateless</v>
      </c>
      <c r="D208" s="16" t="b">
        <f t="shared" si="20"/>
        <v>1</v>
      </c>
      <c r="E208" s="17" t="b">
        <f t="shared" si="18"/>
        <v>0</v>
      </c>
      <c r="F208" s="16" t="str">
        <f t="shared" si="21"/>
        <v>10</v>
      </c>
      <c r="G208" s="18" t="s">
        <v>601</v>
      </c>
      <c r="H208" s="16">
        <f t="shared" si="22"/>
        <v>200</v>
      </c>
      <c r="I208" s="16">
        <f t="shared" si="23"/>
        <v>6</v>
      </c>
      <c r="J208" s="15">
        <v>24521.051133995479</v>
      </c>
      <c r="K208" s="15">
        <v>25206.532944708459</v>
      </c>
      <c r="L208" s="15"/>
      <c r="M208" s="15"/>
      <c r="N208" s="15"/>
      <c r="O208" s="15">
        <v>24863.792039351971</v>
      </c>
      <c r="P208" s="15">
        <v>1297096129.4867799</v>
      </c>
      <c r="Q208" s="15">
        <v>1471864816.039037</v>
      </c>
      <c r="R208" s="15"/>
      <c r="S208" s="15"/>
      <c r="T208" s="15"/>
      <c r="U208" s="15">
        <v>1384480472.762908</v>
      </c>
      <c r="V208" s="15">
        <v>0.31269407692199042</v>
      </c>
      <c r="W208" s="15">
        <v>0.2016265735765248</v>
      </c>
      <c r="X208" s="15"/>
      <c r="Y208" s="15"/>
      <c r="Z208" s="15"/>
      <c r="AA208" s="15">
        <v>0.25716032524925758</v>
      </c>
      <c r="AB208" s="15">
        <v>28683.791166700448</v>
      </c>
      <c r="AC208" s="15">
        <v>2067823543.8118861</v>
      </c>
      <c r="AD208" s="15">
        <v>0.21105142388887951</v>
      </c>
      <c r="AE208" s="15">
        <v>28683.791166700448</v>
      </c>
      <c r="AF208" s="15">
        <v>2067823543.8118861</v>
      </c>
      <c r="AG208" s="15">
        <v>0.21105142388887951</v>
      </c>
      <c r="AH208" s="15">
        <v>28683.791166700448</v>
      </c>
      <c r="AI208" s="15">
        <v>2067823543.8118861</v>
      </c>
      <c r="AJ208" s="15">
        <v>0.21105142388887951</v>
      </c>
    </row>
    <row r="209" spans="1:36" x14ac:dyDescent="0.3">
      <c r="A209" s="11" t="s">
        <v>230</v>
      </c>
      <c r="B209" s="16">
        <v>42</v>
      </c>
      <c r="C209" s="16" t="str">
        <f t="shared" si="19"/>
        <v>stateless</v>
      </c>
      <c r="D209" s="16" t="b">
        <f t="shared" si="20"/>
        <v>1</v>
      </c>
      <c r="E209" s="17" t="b">
        <f t="shared" si="18"/>
        <v>0</v>
      </c>
      <c r="F209" s="16" t="str">
        <f t="shared" si="21"/>
        <v>10</v>
      </c>
      <c r="G209" s="18" t="s">
        <v>601</v>
      </c>
      <c r="H209" s="16">
        <f t="shared" si="22"/>
        <v>200</v>
      </c>
      <c r="I209" s="16">
        <f t="shared" si="23"/>
        <v>6</v>
      </c>
      <c r="J209" s="15">
        <v>24546.859623703382</v>
      </c>
      <c r="K209" s="15">
        <v>22109.55949494947</v>
      </c>
      <c r="L209" s="15">
        <v>26119.982416075061</v>
      </c>
      <c r="M209" s="15"/>
      <c r="N209" s="15"/>
      <c r="O209" s="15">
        <v>24258.80051157597</v>
      </c>
      <c r="P209" s="15">
        <v>1322424654.3961411</v>
      </c>
      <c r="Q209" s="15">
        <v>1122753339.8120749</v>
      </c>
      <c r="R209" s="15">
        <v>1604183850.8875351</v>
      </c>
      <c r="S209" s="15"/>
      <c r="T209" s="15"/>
      <c r="U209" s="15">
        <v>1349787281.6985841</v>
      </c>
      <c r="V209" s="15">
        <v>0.30497851970499679</v>
      </c>
      <c r="W209" s="15">
        <v>0.35861298177478312</v>
      </c>
      <c r="X209" s="15">
        <v>0.1709333462684347</v>
      </c>
      <c r="Y209" s="15"/>
      <c r="Z209" s="15"/>
      <c r="AA209" s="15">
        <v>0.27817494924940478</v>
      </c>
      <c r="AB209" s="15">
        <v>27593.609351445819</v>
      </c>
      <c r="AC209" s="15">
        <v>1971016063.6490581</v>
      </c>
      <c r="AD209" s="15">
        <v>0.24798693700842481</v>
      </c>
      <c r="AE209" s="15">
        <v>27593.609351445819</v>
      </c>
      <c r="AF209" s="15">
        <v>1971016063.6490581</v>
      </c>
      <c r="AG209" s="15">
        <v>0.24798693700842481</v>
      </c>
      <c r="AH209" s="15">
        <v>27593.609351445819</v>
      </c>
      <c r="AI209" s="15">
        <v>1971016063.6490581</v>
      </c>
      <c r="AJ209" s="15">
        <v>0.24798693700842481</v>
      </c>
    </row>
    <row r="210" spans="1:36" x14ac:dyDescent="0.3">
      <c r="A210" s="11" t="s">
        <v>231</v>
      </c>
      <c r="B210" s="16">
        <v>42</v>
      </c>
      <c r="C210" s="16" t="str">
        <f t="shared" si="19"/>
        <v>stateless</v>
      </c>
      <c r="D210" s="16" t="b">
        <f t="shared" si="20"/>
        <v>1</v>
      </c>
      <c r="E210" s="17" t="b">
        <f t="shared" si="18"/>
        <v>0</v>
      </c>
      <c r="F210" s="16" t="str">
        <f t="shared" si="21"/>
        <v>10</v>
      </c>
      <c r="G210" s="18" t="s">
        <v>601</v>
      </c>
      <c r="H210" s="16">
        <f t="shared" si="22"/>
        <v>200</v>
      </c>
      <c r="I210" s="16">
        <f t="shared" si="23"/>
        <v>6</v>
      </c>
      <c r="J210" s="15">
        <v>25975.840920804309</v>
      </c>
      <c r="K210" s="15">
        <v>24139.417772824381</v>
      </c>
      <c r="L210" s="15">
        <v>21630.68936475235</v>
      </c>
      <c r="M210" s="15">
        <v>21455.958937602139</v>
      </c>
      <c r="N210" s="15">
        <v>27187.263217825301</v>
      </c>
      <c r="O210" s="15">
        <v>24077.8340427617</v>
      </c>
      <c r="P210" s="15">
        <v>1585514835.788094</v>
      </c>
      <c r="Q210" s="15">
        <v>1241785502.4032331</v>
      </c>
      <c r="R210" s="15">
        <v>1074070616.4101219</v>
      </c>
      <c r="S210" s="15">
        <v>1115373020.217823</v>
      </c>
      <c r="T210" s="15">
        <v>1795379186.3789661</v>
      </c>
      <c r="U210" s="15">
        <v>1362424632.2396469</v>
      </c>
      <c r="V210" s="15">
        <v>0.32021646625750372</v>
      </c>
      <c r="W210" s="15">
        <v>0.24748645373134701</v>
      </c>
      <c r="X210" s="15">
        <v>0.30880126400677699</v>
      </c>
      <c r="Y210" s="15">
        <v>0.2304901947645934</v>
      </c>
      <c r="Z210" s="15">
        <v>0.20538331345191679</v>
      </c>
      <c r="AA210" s="15">
        <v>0.2624755384424276</v>
      </c>
      <c r="AB210" s="15">
        <v>26941.444111745808</v>
      </c>
      <c r="AC210" s="15">
        <v>1965874601.6850741</v>
      </c>
      <c r="AD210" s="15">
        <v>0.2499485884790027</v>
      </c>
      <c r="AE210" s="15">
        <v>27502.855782347229</v>
      </c>
      <c r="AF210" s="15">
        <v>2011405412.3234169</v>
      </c>
      <c r="AG210" s="15">
        <v>0.232576957166552</v>
      </c>
      <c r="AH210" s="15">
        <v>27324.23930185561</v>
      </c>
      <c r="AI210" s="15">
        <v>1979114729.7625821</v>
      </c>
      <c r="AJ210" s="15">
        <v>0.24489700647843129</v>
      </c>
    </row>
    <row r="211" spans="1:36" x14ac:dyDescent="0.3">
      <c r="A211" s="11" t="s">
        <v>232</v>
      </c>
      <c r="B211" s="16">
        <v>42</v>
      </c>
      <c r="C211" s="16" t="str">
        <f t="shared" si="19"/>
        <v>stateless</v>
      </c>
      <c r="D211" s="16" t="b">
        <f t="shared" si="20"/>
        <v>1</v>
      </c>
      <c r="E211" s="17" t="b">
        <f t="shared" si="18"/>
        <v>1</v>
      </c>
      <c r="F211" s="16" t="str">
        <f t="shared" si="21"/>
        <v>na</v>
      </c>
      <c r="G211" s="18" t="s">
        <v>601</v>
      </c>
      <c r="H211" s="16">
        <f t="shared" si="22"/>
        <v>200</v>
      </c>
      <c r="I211" s="16">
        <f t="shared" si="23"/>
        <v>6</v>
      </c>
      <c r="J211" s="15">
        <v>23281.478643762432</v>
      </c>
      <c r="K211" s="15">
        <v>23460.316959530279</v>
      </c>
      <c r="L211" s="15"/>
      <c r="M211" s="15"/>
      <c r="N211" s="15"/>
      <c r="O211" s="15">
        <v>23370.897801646359</v>
      </c>
      <c r="P211" s="15">
        <v>1284057659.95316</v>
      </c>
      <c r="Q211" s="15">
        <v>1323592697.3628941</v>
      </c>
      <c r="R211" s="15"/>
      <c r="S211" s="15"/>
      <c r="T211" s="15"/>
      <c r="U211" s="15">
        <v>1303825178.6580269</v>
      </c>
      <c r="V211" s="15">
        <v>0.31960290745090042</v>
      </c>
      <c r="W211" s="15">
        <v>0.28205279080828521</v>
      </c>
      <c r="X211" s="15"/>
      <c r="Y211" s="15"/>
      <c r="Z211" s="15"/>
      <c r="AA211" s="15">
        <v>0.30082784912959282</v>
      </c>
      <c r="AB211" s="15">
        <v>27947.521802368741</v>
      </c>
      <c r="AC211" s="15">
        <v>2038236765.1163931</v>
      </c>
      <c r="AD211" s="15">
        <v>0.2223398372515081</v>
      </c>
      <c r="AE211" s="15">
        <v>27947.521802368741</v>
      </c>
      <c r="AF211" s="15">
        <v>2038236765.1163931</v>
      </c>
      <c r="AG211" s="15">
        <v>0.2223398372515081</v>
      </c>
      <c r="AH211" s="15">
        <v>27947.521802368741</v>
      </c>
      <c r="AI211" s="15">
        <v>2038236765.1163931</v>
      </c>
      <c r="AJ211" s="15">
        <v>0.2223398372515081</v>
      </c>
    </row>
    <row r="212" spans="1:36" x14ac:dyDescent="0.3">
      <c r="A212" s="11" t="s">
        <v>233</v>
      </c>
      <c r="B212" s="16">
        <v>42</v>
      </c>
      <c r="C212" s="16" t="str">
        <f t="shared" si="19"/>
        <v>stateless</v>
      </c>
      <c r="D212" s="16" t="b">
        <f t="shared" si="20"/>
        <v>1</v>
      </c>
      <c r="E212" s="17" t="b">
        <f t="shared" si="18"/>
        <v>1</v>
      </c>
      <c r="F212" s="16" t="str">
        <f t="shared" si="21"/>
        <v>na</v>
      </c>
      <c r="G212" s="18" t="s">
        <v>601</v>
      </c>
      <c r="H212" s="16">
        <f t="shared" si="22"/>
        <v>200</v>
      </c>
      <c r="I212" s="16">
        <f t="shared" si="23"/>
        <v>6</v>
      </c>
      <c r="J212" s="15">
        <v>22459.630603094549</v>
      </c>
      <c r="K212" s="15">
        <v>22436.26918919976</v>
      </c>
      <c r="L212" s="15">
        <v>24728.21447336597</v>
      </c>
      <c r="M212" s="15"/>
      <c r="N212" s="15"/>
      <c r="O212" s="15">
        <v>23208.038088553429</v>
      </c>
      <c r="P212" s="15">
        <v>1203088681.174521</v>
      </c>
      <c r="Q212" s="15">
        <v>1219467958.0315471</v>
      </c>
      <c r="R212" s="15">
        <v>1470709239.8599031</v>
      </c>
      <c r="S212" s="15"/>
      <c r="T212" s="15"/>
      <c r="U212" s="15">
        <v>1297755293.0219901</v>
      </c>
      <c r="V212" s="15">
        <v>0.36769745381229257</v>
      </c>
      <c r="W212" s="15">
        <v>0.30336353525881021</v>
      </c>
      <c r="X212" s="15">
        <v>0.23991505872089319</v>
      </c>
      <c r="Y212" s="15"/>
      <c r="Z212" s="15"/>
      <c r="AA212" s="15">
        <v>0.30365868259733197</v>
      </c>
      <c r="AB212" s="15">
        <v>26950.8507692077</v>
      </c>
      <c r="AC212" s="15">
        <v>1949746962.0721929</v>
      </c>
      <c r="AD212" s="15">
        <v>0.25610185931620422</v>
      </c>
      <c r="AE212" s="15">
        <v>26421.124471639108</v>
      </c>
      <c r="AF212" s="15">
        <v>1918857464.328635</v>
      </c>
      <c r="AG212" s="15">
        <v>0.26788730654863219</v>
      </c>
      <c r="AH212" s="15">
        <v>26421.124471639108</v>
      </c>
      <c r="AI212" s="15">
        <v>1918857464.328635</v>
      </c>
      <c r="AJ212" s="15">
        <v>0.26788730654863219</v>
      </c>
    </row>
    <row r="213" spans="1:36" x14ac:dyDescent="0.3">
      <c r="A213" s="11" t="s">
        <v>234</v>
      </c>
      <c r="B213" s="16">
        <v>42</v>
      </c>
      <c r="C213" s="16" t="str">
        <f t="shared" si="19"/>
        <v>stateless</v>
      </c>
      <c r="D213" s="16" t="b">
        <f t="shared" si="20"/>
        <v>1</v>
      </c>
      <c r="E213" s="17" t="b">
        <f t="shared" si="18"/>
        <v>1</v>
      </c>
      <c r="F213" s="16" t="str">
        <f t="shared" si="21"/>
        <v>na</v>
      </c>
      <c r="G213" s="18" t="s">
        <v>601</v>
      </c>
      <c r="H213" s="16">
        <f t="shared" si="22"/>
        <v>200</v>
      </c>
      <c r="I213" s="16">
        <f t="shared" si="23"/>
        <v>6</v>
      </c>
      <c r="J213" s="15">
        <v>24614.15661606596</v>
      </c>
      <c r="K213" s="15">
        <v>22154.96952532915</v>
      </c>
      <c r="L213" s="15">
        <v>21675.617818279308</v>
      </c>
      <c r="M213" s="15">
        <v>19644.10133265279</v>
      </c>
      <c r="N213" s="15">
        <v>26526.322703424448</v>
      </c>
      <c r="O213" s="15">
        <v>22923.033599150331</v>
      </c>
      <c r="P213" s="15">
        <v>1477866527.0231309</v>
      </c>
      <c r="Q213" s="15">
        <v>1279510195.1730199</v>
      </c>
      <c r="R213" s="15">
        <v>994847096.0565002</v>
      </c>
      <c r="S213" s="15">
        <v>924342947.33096266</v>
      </c>
      <c r="T213" s="15">
        <v>1799729543.0031421</v>
      </c>
      <c r="U213" s="15">
        <v>1295259261.717351</v>
      </c>
      <c r="V213" s="15">
        <v>0.36637027452336968</v>
      </c>
      <c r="W213" s="15">
        <v>0.22462554717127831</v>
      </c>
      <c r="X213" s="15">
        <v>0.35978412890664652</v>
      </c>
      <c r="Y213" s="15">
        <v>0.3622842327381548</v>
      </c>
      <c r="Z213" s="15">
        <v>0.2034578895680754</v>
      </c>
      <c r="AA213" s="15">
        <v>0.30330441458150492</v>
      </c>
      <c r="AB213" s="15">
        <v>26763.834024694541</v>
      </c>
      <c r="AC213" s="15">
        <v>2000647147.3745911</v>
      </c>
      <c r="AD213" s="15">
        <v>0.2366816196935857</v>
      </c>
      <c r="AE213" s="15">
        <v>26763.834024694541</v>
      </c>
      <c r="AF213" s="15">
        <v>2000647147.3745911</v>
      </c>
      <c r="AG213" s="15">
        <v>0.2366816196935857</v>
      </c>
      <c r="AH213" s="15">
        <v>26138.145167485622</v>
      </c>
      <c r="AI213" s="15">
        <v>1880407161.436924</v>
      </c>
      <c r="AJ213" s="15">
        <v>0.28255747113218088</v>
      </c>
    </row>
    <row r="214" spans="1:36" x14ac:dyDescent="0.3">
      <c r="A214" s="11" t="s">
        <v>235</v>
      </c>
      <c r="B214" s="16">
        <v>42</v>
      </c>
      <c r="C214" s="16" t="str">
        <f t="shared" si="19"/>
        <v>stateless</v>
      </c>
      <c r="D214" s="16" t="b">
        <f t="shared" si="20"/>
        <v>1</v>
      </c>
      <c r="E214" s="17" t="b">
        <f t="shared" si="18"/>
        <v>1</v>
      </c>
      <c r="F214" s="16" t="str">
        <f t="shared" si="21"/>
        <v>5</v>
      </c>
      <c r="G214" s="18" t="s">
        <v>601</v>
      </c>
      <c r="H214" s="16">
        <f t="shared" si="22"/>
        <v>200</v>
      </c>
      <c r="I214" s="16">
        <f t="shared" si="23"/>
        <v>6</v>
      </c>
      <c r="J214" s="15">
        <v>24785.28515324842</v>
      </c>
      <c r="K214" s="15">
        <v>24979.152172755159</v>
      </c>
      <c r="L214" s="15"/>
      <c r="M214" s="15"/>
      <c r="N214" s="15"/>
      <c r="O214" s="15">
        <v>24882.21866300179</v>
      </c>
      <c r="P214" s="15">
        <v>1388741386.262085</v>
      </c>
      <c r="Q214" s="15">
        <v>1496445378.0683601</v>
      </c>
      <c r="R214" s="15"/>
      <c r="S214" s="15"/>
      <c r="T214" s="15"/>
      <c r="U214" s="15">
        <v>1442593382.1652219</v>
      </c>
      <c r="V214" s="15">
        <v>0.26413304403339882</v>
      </c>
      <c r="W214" s="15">
        <v>0.18829350975373671</v>
      </c>
      <c r="X214" s="15"/>
      <c r="Y214" s="15"/>
      <c r="Z214" s="15"/>
      <c r="AA214" s="15">
        <v>0.22621327689356771</v>
      </c>
      <c r="AB214" s="15">
        <v>28928.948544733019</v>
      </c>
      <c r="AC214" s="15">
        <v>2209292430.9873528</v>
      </c>
      <c r="AD214" s="15">
        <v>0.15707598800842659</v>
      </c>
      <c r="AE214" s="15">
        <v>28928.948544733019</v>
      </c>
      <c r="AF214" s="15">
        <v>2209292430.9873528</v>
      </c>
      <c r="AG214" s="15">
        <v>0.15707598800842659</v>
      </c>
      <c r="AH214" s="15">
        <v>28928.948544733019</v>
      </c>
      <c r="AI214" s="15">
        <v>2209292430.9873528</v>
      </c>
      <c r="AJ214" s="15">
        <v>0.15707598800842659</v>
      </c>
    </row>
    <row r="215" spans="1:36" x14ac:dyDescent="0.3">
      <c r="A215" s="11" t="s">
        <v>236</v>
      </c>
      <c r="B215" s="16">
        <v>42</v>
      </c>
      <c r="C215" s="16" t="str">
        <f t="shared" si="19"/>
        <v>stateless</v>
      </c>
      <c r="D215" s="16" t="b">
        <f t="shared" si="20"/>
        <v>1</v>
      </c>
      <c r="E215" s="17" t="b">
        <f t="shared" si="18"/>
        <v>1</v>
      </c>
      <c r="F215" s="16" t="str">
        <f t="shared" si="21"/>
        <v>5</v>
      </c>
      <c r="G215" s="18" t="s">
        <v>601</v>
      </c>
      <c r="H215" s="16">
        <f t="shared" si="22"/>
        <v>200</v>
      </c>
      <c r="I215" s="16">
        <f t="shared" si="23"/>
        <v>6</v>
      </c>
      <c r="J215" s="15">
        <v>24708.567475618151</v>
      </c>
      <c r="K215" s="15">
        <v>23641.765146856211</v>
      </c>
      <c r="L215" s="15">
        <v>25551.932463290512</v>
      </c>
      <c r="M215" s="15"/>
      <c r="N215" s="15"/>
      <c r="O215" s="15">
        <v>24634.088361921618</v>
      </c>
      <c r="P215" s="15">
        <v>1401044242.206923</v>
      </c>
      <c r="Q215" s="15">
        <v>1260275725.648087</v>
      </c>
      <c r="R215" s="15">
        <v>1680624606.189769</v>
      </c>
      <c r="S215" s="15"/>
      <c r="T215" s="15"/>
      <c r="U215" s="15">
        <v>1447314858.014926</v>
      </c>
      <c r="V215" s="15">
        <v>0.26365873477903923</v>
      </c>
      <c r="W215" s="15">
        <v>0.28005158287897491</v>
      </c>
      <c r="X215" s="15">
        <v>0.13142759936038961</v>
      </c>
      <c r="Y215" s="15"/>
      <c r="Z215" s="15"/>
      <c r="AA215" s="15">
        <v>0.22504597233946791</v>
      </c>
      <c r="AB215" s="15">
        <v>28732.095805861842</v>
      </c>
      <c r="AC215" s="15">
        <v>2159176131.049592</v>
      </c>
      <c r="AD215" s="15">
        <v>0.17619714735211309</v>
      </c>
      <c r="AE215" s="15">
        <v>28732.095805861842</v>
      </c>
      <c r="AF215" s="15">
        <v>2159176131.049592</v>
      </c>
      <c r="AG215" s="15">
        <v>0.17619714735211309</v>
      </c>
      <c r="AH215" s="15">
        <v>28732.095805861842</v>
      </c>
      <c r="AI215" s="15">
        <v>2159176131.049592</v>
      </c>
      <c r="AJ215" s="15">
        <v>0.17619714735211309</v>
      </c>
    </row>
    <row r="216" spans="1:36" x14ac:dyDescent="0.3">
      <c r="A216" s="11" t="s">
        <v>237</v>
      </c>
      <c r="B216" s="16">
        <v>42</v>
      </c>
      <c r="C216" s="16" t="str">
        <f t="shared" si="19"/>
        <v>stateless</v>
      </c>
      <c r="D216" s="16" t="b">
        <f t="shared" si="20"/>
        <v>1</v>
      </c>
      <c r="E216" s="17" t="b">
        <f t="shared" si="18"/>
        <v>1</v>
      </c>
      <c r="F216" s="16" t="str">
        <f t="shared" si="21"/>
        <v>5</v>
      </c>
      <c r="G216" s="18" t="s">
        <v>601</v>
      </c>
      <c r="H216" s="16">
        <f t="shared" si="22"/>
        <v>200</v>
      </c>
      <c r="I216" s="16">
        <f t="shared" si="23"/>
        <v>6</v>
      </c>
      <c r="J216" s="15">
        <v>28148.150793873891</v>
      </c>
      <c r="K216" s="15">
        <v>23062.151731129321</v>
      </c>
      <c r="L216" s="15">
        <v>22826.573773869139</v>
      </c>
      <c r="M216" s="15">
        <v>21684.395656659581</v>
      </c>
      <c r="N216" s="15">
        <v>28559.991384148139</v>
      </c>
      <c r="O216" s="15">
        <v>24856.25266793602</v>
      </c>
      <c r="P216" s="15">
        <v>1739532647.248143</v>
      </c>
      <c r="Q216" s="15">
        <v>1199554097.7885311</v>
      </c>
      <c r="R216" s="15">
        <v>1146801422.690552</v>
      </c>
      <c r="S216" s="15">
        <v>1139129141.2962151</v>
      </c>
      <c r="T216" s="15">
        <v>2003094680.7574339</v>
      </c>
      <c r="U216" s="15">
        <v>1445622397.9561751</v>
      </c>
      <c r="V216" s="15">
        <v>0.25418190778454169</v>
      </c>
      <c r="W216" s="15">
        <v>0.2730783969365238</v>
      </c>
      <c r="X216" s="15">
        <v>0.26199666792088461</v>
      </c>
      <c r="Y216" s="15">
        <v>0.21410054953127791</v>
      </c>
      <c r="Z216" s="15">
        <v>0.1134505344936135</v>
      </c>
      <c r="AA216" s="15">
        <v>0.22336161133336829</v>
      </c>
      <c r="AB216" s="15">
        <v>28754.014497313641</v>
      </c>
      <c r="AC216" s="15">
        <v>2218165459.9242969</v>
      </c>
      <c r="AD216" s="15">
        <v>0.15369061038926549</v>
      </c>
      <c r="AE216" s="15">
        <v>28754.014497313641</v>
      </c>
      <c r="AF216" s="15">
        <v>2218165459.9242969</v>
      </c>
      <c r="AG216" s="15">
        <v>0.15369061038926549</v>
      </c>
      <c r="AH216" s="15">
        <v>28525.190755790722</v>
      </c>
      <c r="AI216" s="15">
        <v>2198679404.6467671</v>
      </c>
      <c r="AJ216" s="15">
        <v>0.16112523681628149</v>
      </c>
    </row>
    <row r="217" spans="1:36" x14ac:dyDescent="0.3">
      <c r="A217" s="11" t="s">
        <v>238</v>
      </c>
      <c r="B217" s="16">
        <v>42</v>
      </c>
      <c r="C217" s="16" t="str">
        <f t="shared" si="19"/>
        <v>stateless</v>
      </c>
      <c r="D217" s="16" t="b">
        <f t="shared" si="20"/>
        <v>1</v>
      </c>
      <c r="E217" s="17" t="b">
        <f t="shared" si="18"/>
        <v>1</v>
      </c>
      <c r="F217" s="16" t="str">
        <f t="shared" si="21"/>
        <v>10</v>
      </c>
      <c r="G217" s="18" t="s">
        <v>601</v>
      </c>
      <c r="H217" s="16">
        <f t="shared" si="22"/>
        <v>200</v>
      </c>
      <c r="I217" s="16">
        <f t="shared" si="23"/>
        <v>6</v>
      </c>
      <c r="J217" s="15">
        <v>24876.436192998091</v>
      </c>
      <c r="K217" s="15">
        <v>24310.326737646839</v>
      </c>
      <c r="L217" s="15"/>
      <c r="M217" s="15"/>
      <c r="N217" s="15"/>
      <c r="O217" s="15">
        <v>24593.381465322462</v>
      </c>
      <c r="P217" s="15">
        <v>1382640493.2775171</v>
      </c>
      <c r="Q217" s="15">
        <v>1396835224.9638159</v>
      </c>
      <c r="R217" s="15"/>
      <c r="S217" s="15"/>
      <c r="T217" s="15"/>
      <c r="U217" s="15">
        <v>1389737859.120667</v>
      </c>
      <c r="V217" s="15">
        <v>0.26736578815238549</v>
      </c>
      <c r="W217" s="15">
        <v>0.2423243544169412</v>
      </c>
      <c r="X217" s="15"/>
      <c r="Y217" s="15"/>
      <c r="Z217" s="15"/>
      <c r="AA217" s="15">
        <v>0.25484507128466338</v>
      </c>
      <c r="AB217" s="15">
        <v>28640.21076986532</v>
      </c>
      <c r="AC217" s="15">
        <v>2155717715.5015569</v>
      </c>
      <c r="AD217" s="15">
        <v>0.1775166564709586</v>
      </c>
      <c r="AE217" s="15">
        <v>28544.706673862031</v>
      </c>
      <c r="AF217" s="15">
        <v>2113037446.5207169</v>
      </c>
      <c r="AG217" s="15">
        <v>0.19380070427631479</v>
      </c>
      <c r="AH217" s="15">
        <v>28544.706673862031</v>
      </c>
      <c r="AI217" s="15">
        <v>2113037446.5207169</v>
      </c>
      <c r="AJ217" s="15">
        <v>0.19380070427631479</v>
      </c>
    </row>
    <row r="218" spans="1:36" x14ac:dyDescent="0.3">
      <c r="A218" s="11" t="s">
        <v>239</v>
      </c>
      <c r="B218" s="16">
        <v>42</v>
      </c>
      <c r="C218" s="16" t="str">
        <f t="shared" si="19"/>
        <v>stateless</v>
      </c>
      <c r="D218" s="16" t="b">
        <f t="shared" si="20"/>
        <v>1</v>
      </c>
      <c r="E218" s="17" t="b">
        <f t="shared" si="18"/>
        <v>1</v>
      </c>
      <c r="F218" s="16" t="str">
        <f t="shared" si="21"/>
        <v>10</v>
      </c>
      <c r="G218" s="18" t="s">
        <v>601</v>
      </c>
      <c r="H218" s="16">
        <f t="shared" si="22"/>
        <v>200</v>
      </c>
      <c r="I218" s="16">
        <f t="shared" si="23"/>
        <v>6</v>
      </c>
      <c r="J218" s="15">
        <v>24570.624371923099</v>
      </c>
      <c r="K218" s="15">
        <v>24447.386391278971</v>
      </c>
      <c r="L218" s="15">
        <v>24940.044626496259</v>
      </c>
      <c r="M218" s="15"/>
      <c r="N218" s="15"/>
      <c r="O218" s="15">
        <v>24652.685129899441</v>
      </c>
      <c r="P218" s="15">
        <v>1351145668.0669689</v>
      </c>
      <c r="Q218" s="15">
        <v>1324444815.5272031</v>
      </c>
      <c r="R218" s="15">
        <v>1593503145.528034</v>
      </c>
      <c r="S218" s="15"/>
      <c r="T218" s="15"/>
      <c r="U218" s="15">
        <v>1423031209.707402</v>
      </c>
      <c r="V218" s="15">
        <v>0.28988373047015248</v>
      </c>
      <c r="W218" s="15">
        <v>0.24339418025955251</v>
      </c>
      <c r="X218" s="15">
        <v>0.17645329751778499</v>
      </c>
      <c r="Y218" s="15"/>
      <c r="Z218" s="15"/>
      <c r="AA218" s="15">
        <v>0.23657706941583001</v>
      </c>
      <c r="AB218" s="15">
        <v>28896.190749775309</v>
      </c>
      <c r="AC218" s="15">
        <v>2111724528.126569</v>
      </c>
      <c r="AD218" s="15">
        <v>0.1943016295611211</v>
      </c>
      <c r="AE218" s="15">
        <v>28896.190749775309</v>
      </c>
      <c r="AF218" s="15">
        <v>2111724528.126569</v>
      </c>
      <c r="AG218" s="15">
        <v>0.1943016295611211</v>
      </c>
      <c r="AH218" s="15">
        <v>28238.24463928146</v>
      </c>
      <c r="AI218" s="15">
        <v>2152872148.9763951</v>
      </c>
      <c r="AJ218" s="15">
        <v>0.17860234178727821</v>
      </c>
    </row>
    <row r="219" spans="1:36" x14ac:dyDescent="0.3">
      <c r="A219" s="11" t="s">
        <v>240</v>
      </c>
      <c r="B219" s="16">
        <v>42</v>
      </c>
      <c r="C219" s="16" t="str">
        <f t="shared" si="19"/>
        <v>stateless</v>
      </c>
      <c r="D219" s="16" t="b">
        <f t="shared" si="20"/>
        <v>1</v>
      </c>
      <c r="E219" s="17" t="b">
        <f t="shared" si="18"/>
        <v>1</v>
      </c>
      <c r="F219" s="16" t="str">
        <f t="shared" si="21"/>
        <v>10</v>
      </c>
      <c r="G219" s="18" t="s">
        <v>601</v>
      </c>
      <c r="H219" s="16">
        <f t="shared" si="22"/>
        <v>200</v>
      </c>
      <c r="I219" s="16">
        <f t="shared" si="23"/>
        <v>6</v>
      </c>
      <c r="J219" s="15">
        <v>26752.24147027393</v>
      </c>
      <c r="K219" s="15">
        <v>23117.851286858811</v>
      </c>
      <c r="L219" s="15">
        <v>23202.415193649991</v>
      </c>
      <c r="M219" s="15">
        <v>22088.623815021259</v>
      </c>
      <c r="N219" s="15">
        <v>28337.9990540738</v>
      </c>
      <c r="O219" s="15">
        <v>24699.826163975558</v>
      </c>
      <c r="P219" s="15">
        <v>1644469266.4445441</v>
      </c>
      <c r="Q219" s="15">
        <v>1179559689.5884759</v>
      </c>
      <c r="R219" s="15">
        <v>1142560849.360177</v>
      </c>
      <c r="S219" s="15">
        <v>1153293720.99563</v>
      </c>
      <c r="T219" s="15">
        <v>1969313349.3412039</v>
      </c>
      <c r="U219" s="15">
        <v>1417839375.1460061</v>
      </c>
      <c r="V219" s="15">
        <v>0.29493997543141942</v>
      </c>
      <c r="W219" s="15">
        <v>0.28519487195660359</v>
      </c>
      <c r="X219" s="15">
        <v>0.26472561225755992</v>
      </c>
      <c r="Y219" s="15">
        <v>0.20432822873082501</v>
      </c>
      <c r="Z219" s="15">
        <v>0.1284018104362106</v>
      </c>
      <c r="AA219" s="15">
        <v>0.23551809976252369</v>
      </c>
      <c r="AB219" s="15">
        <v>28719.99071409506</v>
      </c>
      <c r="AC219" s="15">
        <v>2193613185.0618429</v>
      </c>
      <c r="AD219" s="15">
        <v>0.16305818063044489</v>
      </c>
      <c r="AE219" s="15">
        <v>28614.760375963058</v>
      </c>
      <c r="AF219" s="15">
        <v>2136406527.841871</v>
      </c>
      <c r="AG219" s="15">
        <v>0.18488456465283309</v>
      </c>
      <c r="AH219" s="15">
        <v>27275.208208608179</v>
      </c>
      <c r="AI219" s="15">
        <v>2075149635.2848811</v>
      </c>
      <c r="AJ219" s="15">
        <v>0.20825625819237881</v>
      </c>
    </row>
    <row r="220" spans="1:36" x14ac:dyDescent="0.3">
      <c r="A220" s="11" t="s">
        <v>241</v>
      </c>
      <c r="B220" s="16">
        <v>42</v>
      </c>
      <c r="C220" s="16" t="str">
        <f t="shared" si="19"/>
        <v>na</v>
      </c>
      <c r="D220" s="16" t="b">
        <f t="shared" si="20"/>
        <v>0</v>
      </c>
      <c r="E220" s="17" t="b">
        <f t="shared" si="18"/>
        <v>0</v>
      </c>
      <c r="F220" s="16" t="str">
        <f t="shared" si="21"/>
        <v>na</v>
      </c>
      <c r="G220" s="18" t="s">
        <v>601</v>
      </c>
      <c r="H220" s="16">
        <f t="shared" si="22"/>
        <v>200</v>
      </c>
      <c r="I220" s="16">
        <f t="shared" si="23"/>
        <v>10</v>
      </c>
      <c r="J220" s="15">
        <v>58165.96648916322</v>
      </c>
      <c r="K220" s="15">
        <v>78268.196447599039</v>
      </c>
      <c r="L220" s="15"/>
      <c r="M220" s="15"/>
      <c r="N220" s="15"/>
      <c r="O220" s="15">
        <v>68217.081468381133</v>
      </c>
      <c r="P220" s="15">
        <v>11954093744.2416</v>
      </c>
      <c r="Q220" s="15">
        <v>45034189282.951576</v>
      </c>
      <c r="R220" s="15"/>
      <c r="S220" s="15"/>
      <c r="T220" s="15"/>
      <c r="U220" s="15">
        <v>28494141513.596588</v>
      </c>
      <c r="V220" s="15">
        <v>0.66698502417226224</v>
      </c>
      <c r="W220" s="15">
        <v>0.48363808891892368</v>
      </c>
      <c r="X220" s="15"/>
      <c r="Y220" s="15"/>
      <c r="Z220" s="15"/>
      <c r="AA220" s="15">
        <v>0.57531155654559296</v>
      </c>
      <c r="AB220" s="15">
        <v>77387.783179055579</v>
      </c>
      <c r="AC220" s="15">
        <v>29716368995.01672</v>
      </c>
      <c r="AD220" s="15">
        <v>0.55131991285063031</v>
      </c>
      <c r="AE220" s="15">
        <v>77387.783179055579</v>
      </c>
      <c r="AF220" s="15">
        <v>29716368995.01672</v>
      </c>
      <c r="AG220" s="15">
        <v>0.55131991285063031</v>
      </c>
      <c r="AH220" s="15">
        <v>77387.783179055579</v>
      </c>
      <c r="AI220" s="15">
        <v>29716368995.01672</v>
      </c>
      <c r="AJ220" s="15">
        <v>0.55131991285063031</v>
      </c>
    </row>
    <row r="221" spans="1:36" x14ac:dyDescent="0.3">
      <c r="A221" s="11" t="s">
        <v>242</v>
      </c>
      <c r="B221" s="16">
        <v>42</v>
      </c>
      <c r="C221" s="16" t="str">
        <f t="shared" si="19"/>
        <v>na</v>
      </c>
      <c r="D221" s="16" t="b">
        <f t="shared" si="20"/>
        <v>0</v>
      </c>
      <c r="E221" s="17" t="b">
        <f t="shared" si="18"/>
        <v>0</v>
      </c>
      <c r="F221" s="16" t="str">
        <f t="shared" si="21"/>
        <v>na</v>
      </c>
      <c r="G221" s="18" t="s">
        <v>601</v>
      </c>
      <c r="H221" s="16">
        <f t="shared" si="22"/>
        <v>200</v>
      </c>
      <c r="I221" s="16">
        <f t="shared" si="23"/>
        <v>10</v>
      </c>
      <c r="J221" s="15">
        <v>62836.396012577439</v>
      </c>
      <c r="K221" s="15">
        <v>64716.669403720218</v>
      </c>
      <c r="L221" s="15">
        <v>85308.802176137498</v>
      </c>
      <c r="M221" s="15"/>
      <c r="N221" s="15"/>
      <c r="O221" s="15">
        <v>70953.955864145057</v>
      </c>
      <c r="P221" s="15">
        <v>14038835065.27035</v>
      </c>
      <c r="Q221" s="15">
        <v>24093194883.29792</v>
      </c>
      <c r="R221" s="15">
        <v>51832098885.874496</v>
      </c>
      <c r="S221" s="15"/>
      <c r="T221" s="15"/>
      <c r="U221" s="15">
        <v>29988042944.814251</v>
      </c>
      <c r="V221" s="15">
        <v>0.66630843259192996</v>
      </c>
      <c r="W221" s="15">
        <v>0.55614940422224657</v>
      </c>
      <c r="X221" s="15">
        <v>0.41472991484925131</v>
      </c>
      <c r="Y221" s="15"/>
      <c r="Z221" s="15"/>
      <c r="AA221" s="15">
        <v>0.54572925055447596</v>
      </c>
      <c r="AB221" s="15">
        <v>74170.623885776586</v>
      </c>
      <c r="AC221" s="15">
        <v>26336158711.364052</v>
      </c>
      <c r="AD221" s="15">
        <v>0.60235686978526815</v>
      </c>
      <c r="AE221" s="15">
        <v>74170.623885776586</v>
      </c>
      <c r="AF221" s="15">
        <v>26336158711.364052</v>
      </c>
      <c r="AG221" s="15">
        <v>0.60235686978526815</v>
      </c>
      <c r="AH221" s="15">
        <v>74170.623885776586</v>
      </c>
      <c r="AI221" s="15">
        <v>26336158711.364052</v>
      </c>
      <c r="AJ221" s="15">
        <v>0.60235686978526815</v>
      </c>
    </row>
    <row r="222" spans="1:36" x14ac:dyDescent="0.3">
      <c r="A222" s="11" t="s">
        <v>243</v>
      </c>
      <c r="B222" s="16">
        <v>42</v>
      </c>
      <c r="C222" s="16" t="str">
        <f t="shared" si="19"/>
        <v>na</v>
      </c>
      <c r="D222" s="16" t="b">
        <f t="shared" si="20"/>
        <v>0</v>
      </c>
      <c r="E222" s="17" t="b">
        <f t="shared" si="18"/>
        <v>0</v>
      </c>
      <c r="F222" s="16" t="str">
        <f t="shared" si="21"/>
        <v>na</v>
      </c>
      <c r="G222" s="18" t="s">
        <v>601</v>
      </c>
      <c r="H222" s="16">
        <f t="shared" si="22"/>
        <v>200</v>
      </c>
      <c r="I222" s="16">
        <f t="shared" si="23"/>
        <v>10</v>
      </c>
      <c r="J222" s="15">
        <v>55255.34343728087</v>
      </c>
      <c r="K222" s="15">
        <v>50167.623368677792</v>
      </c>
      <c r="L222" s="15">
        <v>63055.425929450437</v>
      </c>
      <c r="M222" s="15">
        <v>66044.538129963592</v>
      </c>
      <c r="N222" s="15">
        <v>91272.737309621501</v>
      </c>
      <c r="O222" s="15">
        <v>65159.133634998827</v>
      </c>
      <c r="P222" s="15">
        <v>10787843906.7801</v>
      </c>
      <c r="Q222" s="15">
        <v>12983903691.06661</v>
      </c>
      <c r="R222" s="15">
        <v>17792613272.472401</v>
      </c>
      <c r="S222" s="15">
        <v>30357340709.340328</v>
      </c>
      <c r="T222" s="15">
        <v>66123403558.550423</v>
      </c>
      <c r="U222" s="15">
        <v>27609021027.641979</v>
      </c>
      <c r="V222" s="15">
        <v>0.75426784196273133</v>
      </c>
      <c r="W222" s="15">
        <v>0.6103037777948509</v>
      </c>
      <c r="X222" s="15">
        <v>0.60132399801126879</v>
      </c>
      <c r="Y222" s="15">
        <v>0.6059762391978385</v>
      </c>
      <c r="Z222" s="15">
        <v>0.39469610834866242</v>
      </c>
      <c r="AA222" s="15">
        <v>0.5933135930630703</v>
      </c>
      <c r="AB222" s="15">
        <v>74467.392205617711</v>
      </c>
      <c r="AC222" s="15">
        <v>29836844124.006592</v>
      </c>
      <c r="AD222" s="15">
        <v>0.54950088875035852</v>
      </c>
      <c r="AE222" s="15">
        <v>66830.282371478563</v>
      </c>
      <c r="AF222" s="15">
        <v>20072981381.452869</v>
      </c>
      <c r="AG222" s="15">
        <v>0.69692303130681044</v>
      </c>
      <c r="AH222" s="15">
        <v>66830.282371478563</v>
      </c>
      <c r="AI222" s="15">
        <v>20072981381.452869</v>
      </c>
      <c r="AJ222" s="15">
        <v>0.69692303130681044</v>
      </c>
    </row>
    <row r="223" spans="1:36" x14ac:dyDescent="0.3">
      <c r="A223" s="11" t="s">
        <v>244</v>
      </c>
      <c r="B223" s="16">
        <v>42</v>
      </c>
      <c r="C223" s="16" t="str">
        <f t="shared" si="19"/>
        <v>na</v>
      </c>
      <c r="D223" s="16" t="b">
        <f t="shared" si="20"/>
        <v>0</v>
      </c>
      <c r="E223" s="17" t="b">
        <f t="shared" si="18"/>
        <v>0</v>
      </c>
      <c r="F223" s="16" t="str">
        <f t="shared" si="21"/>
        <v>5</v>
      </c>
      <c r="G223" s="18" t="s">
        <v>601</v>
      </c>
      <c r="H223" s="16">
        <f t="shared" si="22"/>
        <v>200</v>
      </c>
      <c r="I223" s="16">
        <f t="shared" si="23"/>
        <v>10</v>
      </c>
      <c r="J223" s="15">
        <v>67676.61424629594</v>
      </c>
      <c r="K223" s="15">
        <v>83697.187379989002</v>
      </c>
      <c r="L223" s="15"/>
      <c r="M223" s="15"/>
      <c r="N223" s="15"/>
      <c r="O223" s="15">
        <v>75686.900813142478</v>
      </c>
      <c r="P223" s="15">
        <v>16259929883.226721</v>
      </c>
      <c r="Q223" s="15">
        <v>49101939433.132172</v>
      </c>
      <c r="R223" s="15"/>
      <c r="S223" s="15"/>
      <c r="T223" s="15"/>
      <c r="U223" s="15">
        <v>32680934658.179451</v>
      </c>
      <c r="V223" s="15">
        <v>0.54703382181256388</v>
      </c>
      <c r="W223" s="15">
        <v>0.43699727502194219</v>
      </c>
      <c r="X223" s="15"/>
      <c r="Y223" s="15"/>
      <c r="Z223" s="15"/>
      <c r="AA223" s="15">
        <v>0.49201554841725298</v>
      </c>
      <c r="AB223" s="15">
        <v>83871.735883075133</v>
      </c>
      <c r="AC223" s="15">
        <v>33644308425.240582</v>
      </c>
      <c r="AD223" s="15">
        <v>0.49201292934380181</v>
      </c>
      <c r="AE223" s="15">
        <v>83871.735883075133</v>
      </c>
      <c r="AF223" s="15">
        <v>33644308425.240582</v>
      </c>
      <c r="AG223" s="15">
        <v>0.49201292934380181</v>
      </c>
      <c r="AH223" s="15">
        <v>83871.735883075133</v>
      </c>
      <c r="AI223" s="15">
        <v>33644308425.240582</v>
      </c>
      <c r="AJ223" s="15">
        <v>0.49201292934380181</v>
      </c>
    </row>
    <row r="224" spans="1:36" x14ac:dyDescent="0.3">
      <c r="A224" s="11" t="s">
        <v>245</v>
      </c>
      <c r="B224" s="16">
        <v>42</v>
      </c>
      <c r="C224" s="16" t="str">
        <f t="shared" si="19"/>
        <v>na</v>
      </c>
      <c r="D224" s="16" t="b">
        <f t="shared" si="20"/>
        <v>0</v>
      </c>
      <c r="E224" s="17" t="b">
        <f t="shared" si="18"/>
        <v>0</v>
      </c>
      <c r="F224" s="16" t="str">
        <f t="shared" si="21"/>
        <v>5</v>
      </c>
      <c r="G224" s="18" t="s">
        <v>601</v>
      </c>
      <c r="H224" s="16">
        <f t="shared" si="22"/>
        <v>200</v>
      </c>
      <c r="I224" s="16">
        <f t="shared" si="23"/>
        <v>10</v>
      </c>
      <c r="J224" s="15">
        <v>70237.397103837924</v>
      </c>
      <c r="K224" s="15">
        <v>66410.655258424536</v>
      </c>
      <c r="L224" s="15">
        <v>89786.582778356678</v>
      </c>
      <c r="M224" s="15"/>
      <c r="N224" s="15"/>
      <c r="O224" s="15">
        <v>75478.211713539713</v>
      </c>
      <c r="P224" s="15">
        <v>17757870398.157879</v>
      </c>
      <c r="Q224" s="15">
        <v>25261738940.68301</v>
      </c>
      <c r="R224" s="15">
        <v>51718574878.780823</v>
      </c>
      <c r="S224" s="15"/>
      <c r="T224" s="15"/>
      <c r="U224" s="15">
        <v>31579394739.207241</v>
      </c>
      <c r="V224" s="15">
        <v>0.57791002035135319</v>
      </c>
      <c r="W224" s="15">
        <v>0.53462220624891021</v>
      </c>
      <c r="X224" s="15">
        <v>0.41601178856701559</v>
      </c>
      <c r="Y224" s="15"/>
      <c r="Z224" s="15"/>
      <c r="AA224" s="15">
        <v>0.50951467172242626</v>
      </c>
      <c r="AB224" s="15">
        <v>72787.448752582248</v>
      </c>
      <c r="AC224" s="15">
        <v>29246354125.923801</v>
      </c>
      <c r="AD224" s="15">
        <v>0.55841655081677866</v>
      </c>
      <c r="AE224" s="15">
        <v>81672.22757763174</v>
      </c>
      <c r="AF224" s="15">
        <v>36579546351.333992</v>
      </c>
      <c r="AG224" s="15">
        <v>0.44769449970306813</v>
      </c>
      <c r="AH224" s="15">
        <v>81672.22757763174</v>
      </c>
      <c r="AI224" s="15">
        <v>36579546351.333992</v>
      </c>
      <c r="AJ224" s="15">
        <v>0.44769449970306813</v>
      </c>
    </row>
    <row r="225" spans="1:36" x14ac:dyDescent="0.3">
      <c r="A225" s="11" t="s">
        <v>246</v>
      </c>
      <c r="B225" s="16">
        <v>42</v>
      </c>
      <c r="C225" s="16" t="str">
        <f t="shared" si="19"/>
        <v>na</v>
      </c>
      <c r="D225" s="16" t="b">
        <f t="shared" si="20"/>
        <v>0</v>
      </c>
      <c r="E225" s="17" t="b">
        <f t="shared" si="18"/>
        <v>0</v>
      </c>
      <c r="F225" s="16" t="str">
        <f t="shared" si="21"/>
        <v>5</v>
      </c>
      <c r="G225" s="18" t="s">
        <v>601</v>
      </c>
      <c r="H225" s="16">
        <f t="shared" si="22"/>
        <v>200</v>
      </c>
      <c r="I225" s="16">
        <f t="shared" si="23"/>
        <v>10</v>
      </c>
      <c r="J225" s="15">
        <v>72480.346096681431</v>
      </c>
      <c r="K225" s="15">
        <v>57720.609963307288</v>
      </c>
      <c r="L225" s="15">
        <v>64624.717763035427</v>
      </c>
      <c r="M225" s="15">
        <v>76947.833862306667</v>
      </c>
      <c r="N225" s="15">
        <v>98057.391246096478</v>
      </c>
      <c r="O225" s="15">
        <v>73966.179786285458</v>
      </c>
      <c r="P225" s="15">
        <v>22625220145.23373</v>
      </c>
      <c r="Q225" s="15">
        <v>11253502437.908859</v>
      </c>
      <c r="R225" s="15">
        <v>17863317176.53146</v>
      </c>
      <c r="S225" s="15">
        <v>34259627728.586639</v>
      </c>
      <c r="T225" s="15">
        <v>70813997409.56517</v>
      </c>
      <c r="U225" s="15">
        <v>31363132979.56517</v>
      </c>
      <c r="V225" s="15">
        <v>0.48462878955244221</v>
      </c>
      <c r="W225" s="15">
        <v>0.66223968607785766</v>
      </c>
      <c r="X225" s="15">
        <v>0.5997397478865909</v>
      </c>
      <c r="Y225" s="15">
        <v>0.55532642036901736</v>
      </c>
      <c r="Z225" s="15">
        <v>0.35175768474406061</v>
      </c>
      <c r="AA225" s="15">
        <v>0.53073846572599381</v>
      </c>
      <c r="AB225" s="15">
        <v>79305.057412521506</v>
      </c>
      <c r="AC225" s="15">
        <v>35254743197.601662</v>
      </c>
      <c r="AD225" s="15">
        <v>0.46769737403041478</v>
      </c>
      <c r="AE225" s="15">
        <v>79305.057412521506</v>
      </c>
      <c r="AF225" s="15">
        <v>35254743197.601662</v>
      </c>
      <c r="AG225" s="15">
        <v>0.46769737403041478</v>
      </c>
      <c r="AH225" s="15">
        <v>79305.057412521506</v>
      </c>
      <c r="AI225" s="15">
        <v>35254743197.601662</v>
      </c>
      <c r="AJ225" s="15">
        <v>0.46769737403041478</v>
      </c>
    </row>
    <row r="226" spans="1:36" x14ac:dyDescent="0.3">
      <c r="A226" s="11" t="s">
        <v>247</v>
      </c>
      <c r="B226" s="16">
        <v>42</v>
      </c>
      <c r="C226" s="16" t="str">
        <f t="shared" si="19"/>
        <v>na</v>
      </c>
      <c r="D226" s="16" t="b">
        <f t="shared" si="20"/>
        <v>0</v>
      </c>
      <c r="E226" s="17" t="b">
        <f t="shared" si="18"/>
        <v>0</v>
      </c>
      <c r="F226" s="16" t="str">
        <f t="shared" si="21"/>
        <v>10</v>
      </c>
      <c r="G226" s="18" t="s">
        <v>601</v>
      </c>
      <c r="H226" s="16">
        <f t="shared" si="22"/>
        <v>200</v>
      </c>
      <c r="I226" s="16">
        <f t="shared" si="23"/>
        <v>10</v>
      </c>
      <c r="J226" s="15">
        <v>74118.58827087059</v>
      </c>
      <c r="K226" s="15">
        <v>83669.718961044637</v>
      </c>
      <c r="L226" s="15"/>
      <c r="M226" s="15"/>
      <c r="N226" s="15"/>
      <c r="O226" s="15">
        <v>78894.153615957621</v>
      </c>
      <c r="P226" s="15">
        <v>19700339520.699692</v>
      </c>
      <c r="Q226" s="15">
        <v>49051475770.792618</v>
      </c>
      <c r="R226" s="15"/>
      <c r="S226" s="15"/>
      <c r="T226" s="15"/>
      <c r="U226" s="15">
        <v>34375907645.746147</v>
      </c>
      <c r="V226" s="15">
        <v>0.45119151399960461</v>
      </c>
      <c r="W226" s="15">
        <v>0.4375758912586436</v>
      </c>
      <c r="X226" s="15"/>
      <c r="Y226" s="15"/>
      <c r="Z226" s="15"/>
      <c r="AA226" s="15">
        <v>0.44438370262912408</v>
      </c>
      <c r="AB226" s="15">
        <v>87220.285834267779</v>
      </c>
      <c r="AC226" s="15">
        <v>36546770150.136749</v>
      </c>
      <c r="AD226" s="15">
        <v>0.44818937943793979</v>
      </c>
      <c r="AE226" s="15">
        <v>87220.285834267779</v>
      </c>
      <c r="AF226" s="15">
        <v>36546770150.136749</v>
      </c>
      <c r="AG226" s="15">
        <v>0.44818937943793979</v>
      </c>
      <c r="AH226" s="15">
        <v>87220.285834267779</v>
      </c>
      <c r="AI226" s="15">
        <v>36546770150.136749</v>
      </c>
      <c r="AJ226" s="15">
        <v>0.44818937943793979</v>
      </c>
    </row>
    <row r="227" spans="1:36" x14ac:dyDescent="0.3">
      <c r="A227" s="11" t="s">
        <v>248</v>
      </c>
      <c r="B227" s="16">
        <v>42</v>
      </c>
      <c r="C227" s="16" t="str">
        <f t="shared" si="19"/>
        <v>na</v>
      </c>
      <c r="D227" s="16" t="b">
        <f t="shared" si="20"/>
        <v>0</v>
      </c>
      <c r="E227" s="17" t="b">
        <f t="shared" si="18"/>
        <v>0</v>
      </c>
      <c r="F227" s="16" t="str">
        <f t="shared" si="21"/>
        <v>10</v>
      </c>
      <c r="G227" s="18" t="s">
        <v>601</v>
      </c>
      <c r="H227" s="16">
        <f t="shared" si="22"/>
        <v>200</v>
      </c>
      <c r="I227" s="16">
        <f t="shared" si="23"/>
        <v>10</v>
      </c>
      <c r="J227" s="15">
        <v>67494.74561027078</v>
      </c>
      <c r="K227" s="15">
        <v>66751.076100714738</v>
      </c>
      <c r="L227" s="15">
        <v>92443.677973127618</v>
      </c>
      <c r="M227" s="15"/>
      <c r="N227" s="15"/>
      <c r="O227" s="15">
        <v>75563.16656137105</v>
      </c>
      <c r="P227" s="15">
        <v>17474832467.500229</v>
      </c>
      <c r="Q227" s="15">
        <v>24130355064.143028</v>
      </c>
      <c r="R227" s="15">
        <v>55593513045.088226</v>
      </c>
      <c r="S227" s="15"/>
      <c r="T227" s="15"/>
      <c r="U227" s="15">
        <v>32399566858.910488</v>
      </c>
      <c r="V227" s="15">
        <v>0.58463759926213721</v>
      </c>
      <c r="W227" s="15">
        <v>0.55546483048733086</v>
      </c>
      <c r="X227" s="15">
        <v>0.37225733062885408</v>
      </c>
      <c r="Y227" s="15"/>
      <c r="Z227" s="15"/>
      <c r="AA227" s="15">
        <v>0.5041199201261074</v>
      </c>
      <c r="AB227" s="15">
        <v>74228.240159491848</v>
      </c>
      <c r="AC227" s="15">
        <v>29821056137.39743</v>
      </c>
      <c r="AD227" s="15">
        <v>0.54973926764546843</v>
      </c>
      <c r="AE227" s="15">
        <v>83523.442132757249</v>
      </c>
      <c r="AF227" s="15">
        <v>35931382537.914902</v>
      </c>
      <c r="AG227" s="15">
        <v>0.45748096440677111</v>
      </c>
      <c r="AH227" s="15">
        <v>83523.442132757249</v>
      </c>
      <c r="AI227" s="15">
        <v>35931382537.914902</v>
      </c>
      <c r="AJ227" s="15">
        <v>0.45748096440677111</v>
      </c>
    </row>
    <row r="228" spans="1:36" x14ac:dyDescent="0.3">
      <c r="A228" s="11" t="s">
        <v>249</v>
      </c>
      <c r="B228" s="16">
        <v>42</v>
      </c>
      <c r="C228" s="16" t="str">
        <f t="shared" si="19"/>
        <v>na</v>
      </c>
      <c r="D228" s="16" t="b">
        <f t="shared" si="20"/>
        <v>0</v>
      </c>
      <c r="E228" s="17" t="b">
        <f t="shared" si="18"/>
        <v>0</v>
      </c>
      <c r="F228" s="16" t="str">
        <f t="shared" si="21"/>
        <v>10</v>
      </c>
      <c r="G228" s="18" t="s">
        <v>601</v>
      </c>
      <c r="H228" s="16">
        <f t="shared" si="22"/>
        <v>200</v>
      </c>
      <c r="I228" s="16">
        <f t="shared" si="23"/>
        <v>10</v>
      </c>
      <c r="J228" s="15">
        <v>73047.49679976987</v>
      </c>
      <c r="K228" s="15">
        <v>57101.217325745463</v>
      </c>
      <c r="L228" s="15">
        <v>65720.988431854334</v>
      </c>
      <c r="M228" s="15">
        <v>66734.239840316397</v>
      </c>
      <c r="N228" s="15">
        <v>97515.995553016226</v>
      </c>
      <c r="O228" s="15">
        <v>72023.987590140459</v>
      </c>
      <c r="P228" s="15">
        <v>23654775776.053181</v>
      </c>
      <c r="Q228" s="15">
        <v>11108365766.893841</v>
      </c>
      <c r="R228" s="15">
        <v>19170920905.976521</v>
      </c>
      <c r="S228" s="15">
        <v>30942125751.38707</v>
      </c>
      <c r="T228" s="15">
        <v>71020319476.199554</v>
      </c>
      <c r="U228" s="15">
        <v>31179301535.302029</v>
      </c>
      <c r="V228" s="15">
        <v>0.46117693678493232</v>
      </c>
      <c r="W228" s="15">
        <v>0.66659578835216093</v>
      </c>
      <c r="X228" s="15">
        <v>0.57044049773949479</v>
      </c>
      <c r="Y228" s="15">
        <v>0.59838600908729356</v>
      </c>
      <c r="Z228" s="15">
        <v>0.34986898054635918</v>
      </c>
      <c r="AA228" s="15">
        <v>0.52929364250204813</v>
      </c>
      <c r="AB228" s="15">
        <v>79908.32596154901</v>
      </c>
      <c r="AC228" s="15">
        <v>33707672312.07275</v>
      </c>
      <c r="AD228" s="15">
        <v>0.49105621372788139</v>
      </c>
      <c r="AE228" s="15">
        <v>79908.32596154901</v>
      </c>
      <c r="AF228" s="15">
        <v>33707672312.07275</v>
      </c>
      <c r="AG228" s="15">
        <v>0.49105621372788139</v>
      </c>
      <c r="AH228" s="15">
        <v>79908.32596154901</v>
      </c>
      <c r="AI228" s="15">
        <v>33707672312.07275</v>
      </c>
      <c r="AJ228" s="15">
        <v>0.49105621372788139</v>
      </c>
    </row>
    <row r="229" spans="1:36" x14ac:dyDescent="0.3">
      <c r="A229" s="11" t="s">
        <v>250</v>
      </c>
      <c r="B229" s="16">
        <v>42</v>
      </c>
      <c r="C229" s="16" t="str">
        <f t="shared" si="19"/>
        <v>na</v>
      </c>
      <c r="D229" s="16" t="b">
        <f t="shared" si="20"/>
        <v>0</v>
      </c>
      <c r="E229" s="17" t="b">
        <f t="shared" si="18"/>
        <v>1</v>
      </c>
      <c r="F229" s="16" t="str">
        <f t="shared" si="21"/>
        <v>na</v>
      </c>
      <c r="G229" s="18" t="s">
        <v>601</v>
      </c>
      <c r="H229" s="16">
        <f t="shared" si="22"/>
        <v>200</v>
      </c>
      <c r="I229" s="16">
        <f t="shared" si="23"/>
        <v>10</v>
      </c>
      <c r="J229" s="15">
        <v>58138.254492284403</v>
      </c>
      <c r="K229" s="15">
        <v>78454.268973841128</v>
      </c>
      <c r="L229" s="15"/>
      <c r="M229" s="15"/>
      <c r="N229" s="15"/>
      <c r="O229" s="15">
        <v>68296.261733062769</v>
      </c>
      <c r="P229" s="15">
        <v>11943211015.94631</v>
      </c>
      <c r="Q229" s="15">
        <v>45064782379.311279</v>
      </c>
      <c r="R229" s="15"/>
      <c r="S229" s="15"/>
      <c r="T229" s="15"/>
      <c r="U229" s="15">
        <v>28503996697.628799</v>
      </c>
      <c r="V229" s="15">
        <v>0.6672881932436896</v>
      </c>
      <c r="W229" s="15">
        <v>0.48328730854619562</v>
      </c>
      <c r="X229" s="15"/>
      <c r="Y229" s="15"/>
      <c r="Z229" s="15"/>
      <c r="AA229" s="15">
        <v>0.57528775089494255</v>
      </c>
      <c r="AB229" s="15">
        <v>77203.972206089646</v>
      </c>
      <c r="AC229" s="15">
        <v>29629894620.58659</v>
      </c>
      <c r="AD229" s="15">
        <v>0.55262556798844353</v>
      </c>
      <c r="AE229" s="15">
        <v>77203.972206089646</v>
      </c>
      <c r="AF229" s="15">
        <v>29629894620.58659</v>
      </c>
      <c r="AG229" s="15">
        <v>0.55262556798844353</v>
      </c>
      <c r="AH229" s="15">
        <v>77203.972206089646</v>
      </c>
      <c r="AI229" s="15">
        <v>29629894620.58659</v>
      </c>
      <c r="AJ229" s="15">
        <v>0.55262556798844353</v>
      </c>
    </row>
    <row r="230" spans="1:36" x14ac:dyDescent="0.3">
      <c r="A230" s="11" t="s">
        <v>251</v>
      </c>
      <c r="B230" s="16">
        <v>42</v>
      </c>
      <c r="C230" s="16" t="str">
        <f t="shared" si="19"/>
        <v>na</v>
      </c>
      <c r="D230" s="16" t="b">
        <f t="shared" si="20"/>
        <v>0</v>
      </c>
      <c r="E230" s="17" t="b">
        <f t="shared" si="18"/>
        <v>1</v>
      </c>
      <c r="F230" s="16" t="str">
        <f t="shared" si="21"/>
        <v>na</v>
      </c>
      <c r="G230" s="18" t="s">
        <v>601</v>
      </c>
      <c r="H230" s="16">
        <f t="shared" si="22"/>
        <v>200</v>
      </c>
      <c r="I230" s="16">
        <f t="shared" si="23"/>
        <v>10</v>
      </c>
      <c r="J230" s="15">
        <v>62839.673723935179</v>
      </c>
      <c r="K230" s="15">
        <v>64766.079073072593</v>
      </c>
      <c r="L230" s="15">
        <v>85360.406824109668</v>
      </c>
      <c r="M230" s="15"/>
      <c r="N230" s="15"/>
      <c r="O230" s="15">
        <v>70988.719873705806</v>
      </c>
      <c r="P230" s="15">
        <v>14027915418.675541</v>
      </c>
      <c r="Q230" s="15">
        <v>24096587301.147549</v>
      </c>
      <c r="R230" s="15">
        <v>51863258960.245857</v>
      </c>
      <c r="S230" s="15"/>
      <c r="T230" s="15"/>
      <c r="U230" s="15">
        <v>29995920560.02298</v>
      </c>
      <c r="V230" s="15">
        <v>0.6665679836138505</v>
      </c>
      <c r="W230" s="15">
        <v>0.55608690828964069</v>
      </c>
      <c r="X230" s="15">
        <v>0.41437806609582162</v>
      </c>
      <c r="Y230" s="15"/>
      <c r="Z230" s="15"/>
      <c r="AA230" s="15">
        <v>0.54567765266643764</v>
      </c>
      <c r="AB230" s="15">
        <v>73974.715490572416</v>
      </c>
      <c r="AC230" s="15">
        <v>26257515338.974701</v>
      </c>
      <c r="AD230" s="15">
        <v>0.60354428656499959</v>
      </c>
      <c r="AE230" s="15">
        <v>73974.715490572416</v>
      </c>
      <c r="AF230" s="15">
        <v>26257515338.974701</v>
      </c>
      <c r="AG230" s="15">
        <v>0.60354428656499959</v>
      </c>
      <c r="AH230" s="15">
        <v>73974.715490572416</v>
      </c>
      <c r="AI230" s="15">
        <v>26257515338.974701</v>
      </c>
      <c r="AJ230" s="15">
        <v>0.60354428656499959</v>
      </c>
    </row>
    <row r="231" spans="1:36" x14ac:dyDescent="0.3">
      <c r="A231" s="11" t="s">
        <v>252</v>
      </c>
      <c r="B231" s="16">
        <v>42</v>
      </c>
      <c r="C231" s="16" t="str">
        <f t="shared" si="19"/>
        <v>na</v>
      </c>
      <c r="D231" s="16" t="b">
        <f t="shared" si="20"/>
        <v>0</v>
      </c>
      <c r="E231" s="17" t="b">
        <f t="shared" si="18"/>
        <v>1</v>
      </c>
      <c r="F231" s="16" t="str">
        <f t="shared" si="21"/>
        <v>na</v>
      </c>
      <c r="G231" s="18" t="s">
        <v>601</v>
      </c>
      <c r="H231" s="16">
        <f t="shared" si="22"/>
        <v>200</v>
      </c>
      <c r="I231" s="16">
        <f t="shared" si="23"/>
        <v>10</v>
      </c>
      <c r="J231" s="15">
        <v>55251.310482975241</v>
      </c>
      <c r="K231" s="15">
        <v>50140.299592068957</v>
      </c>
      <c r="L231" s="15">
        <v>63030.033700023043</v>
      </c>
      <c r="M231" s="15">
        <v>66113.292016437161</v>
      </c>
      <c r="N231" s="15">
        <v>91401.180213627536</v>
      </c>
      <c r="O231" s="15">
        <v>65187.223201026398</v>
      </c>
      <c r="P231" s="15">
        <v>10780270950.31378</v>
      </c>
      <c r="Q231" s="15">
        <v>12965683177.70607</v>
      </c>
      <c r="R231" s="15">
        <v>17765892253.18404</v>
      </c>
      <c r="S231" s="15">
        <v>30424559015.44083</v>
      </c>
      <c r="T231" s="15">
        <v>66145610390.062798</v>
      </c>
      <c r="U231" s="15">
        <v>27616403157.341499</v>
      </c>
      <c r="V231" s="15">
        <v>0.75444034343302246</v>
      </c>
      <c r="W231" s="15">
        <v>0.61085064454557447</v>
      </c>
      <c r="X231" s="15">
        <v>0.60192273125948859</v>
      </c>
      <c r="Y231" s="15">
        <v>0.60510377773890989</v>
      </c>
      <c r="Z231" s="15">
        <v>0.39449282356880688</v>
      </c>
      <c r="AA231" s="15">
        <v>0.59336206410916048</v>
      </c>
      <c r="AB231" s="15">
        <v>74422.873252351492</v>
      </c>
      <c r="AC231" s="15">
        <v>29784857380.48167</v>
      </c>
      <c r="AD231" s="15">
        <v>0.55028582370049595</v>
      </c>
      <c r="AE231" s="15">
        <v>66706.121350787478</v>
      </c>
      <c r="AF231" s="15">
        <v>20049856826.188332</v>
      </c>
      <c r="AG231" s="15">
        <v>0.69727218323291307</v>
      </c>
      <c r="AH231" s="15">
        <v>66706.121350787478</v>
      </c>
      <c r="AI231" s="15">
        <v>20049856826.188332</v>
      </c>
      <c r="AJ231" s="15">
        <v>0.69727218323291307</v>
      </c>
    </row>
    <row r="232" spans="1:36" x14ac:dyDescent="0.3">
      <c r="A232" s="11" t="s">
        <v>253</v>
      </c>
      <c r="B232" s="16">
        <v>42</v>
      </c>
      <c r="C232" s="16" t="str">
        <f t="shared" si="19"/>
        <v>na</v>
      </c>
      <c r="D232" s="16" t="b">
        <f t="shared" si="20"/>
        <v>0</v>
      </c>
      <c r="E232" s="17" t="b">
        <f t="shared" si="18"/>
        <v>1</v>
      </c>
      <c r="F232" s="16" t="str">
        <f t="shared" si="21"/>
        <v>5</v>
      </c>
      <c r="G232" s="18" t="s">
        <v>601</v>
      </c>
      <c r="H232" s="16">
        <f t="shared" si="22"/>
        <v>200</v>
      </c>
      <c r="I232" s="16">
        <f t="shared" si="23"/>
        <v>10</v>
      </c>
      <c r="J232" s="15">
        <v>66680.490730377671</v>
      </c>
      <c r="K232" s="15">
        <v>80187.205933832258</v>
      </c>
      <c r="L232" s="15"/>
      <c r="M232" s="15"/>
      <c r="N232" s="15"/>
      <c r="O232" s="15">
        <v>73433.848332104972</v>
      </c>
      <c r="P232" s="15">
        <v>15822492272.51095</v>
      </c>
      <c r="Q232" s="15">
        <v>46607655613.662697</v>
      </c>
      <c r="R232" s="15"/>
      <c r="S232" s="15"/>
      <c r="T232" s="15"/>
      <c r="U232" s="15">
        <v>31215073943.08683</v>
      </c>
      <c r="V232" s="15">
        <v>0.55921987944899731</v>
      </c>
      <c r="W232" s="15">
        <v>0.46559672757803461</v>
      </c>
      <c r="X232" s="15"/>
      <c r="Y232" s="15"/>
      <c r="Z232" s="15"/>
      <c r="AA232" s="15">
        <v>0.51240830351351596</v>
      </c>
      <c r="AB232" s="15">
        <v>81677.323707150295</v>
      </c>
      <c r="AC232" s="15">
        <v>28925528622.667042</v>
      </c>
      <c r="AD232" s="15">
        <v>0.56326061554033635</v>
      </c>
      <c r="AE232" s="15">
        <v>81677.323707150295</v>
      </c>
      <c r="AF232" s="15">
        <v>28925528622.667042</v>
      </c>
      <c r="AG232" s="15">
        <v>0.56326061554033635</v>
      </c>
      <c r="AH232" s="15">
        <v>81677.323707150295</v>
      </c>
      <c r="AI232" s="15">
        <v>28925528622.667042</v>
      </c>
      <c r="AJ232" s="15">
        <v>0.56326061554033635</v>
      </c>
    </row>
    <row r="233" spans="1:36" x14ac:dyDescent="0.3">
      <c r="A233" s="11" t="s">
        <v>254</v>
      </c>
      <c r="B233" s="16">
        <v>42</v>
      </c>
      <c r="C233" s="16" t="str">
        <f t="shared" si="19"/>
        <v>na</v>
      </c>
      <c r="D233" s="16" t="b">
        <f t="shared" si="20"/>
        <v>0</v>
      </c>
      <c r="E233" s="17" t="b">
        <f t="shared" si="18"/>
        <v>1</v>
      </c>
      <c r="F233" s="16" t="str">
        <f t="shared" si="21"/>
        <v>5</v>
      </c>
      <c r="G233" s="18" t="s">
        <v>601</v>
      </c>
      <c r="H233" s="16">
        <f t="shared" si="22"/>
        <v>200</v>
      </c>
      <c r="I233" s="16">
        <f t="shared" si="23"/>
        <v>10</v>
      </c>
      <c r="J233" s="15">
        <v>66395.866630412012</v>
      </c>
      <c r="K233" s="15">
        <v>65315.892359967656</v>
      </c>
      <c r="L233" s="15">
        <v>85434.219785743742</v>
      </c>
      <c r="M233" s="15"/>
      <c r="N233" s="15"/>
      <c r="O233" s="15">
        <v>72381.992925374463</v>
      </c>
      <c r="P233" s="15">
        <v>15375004698.699209</v>
      </c>
      <c r="Q233" s="15">
        <v>20469464609.782299</v>
      </c>
      <c r="R233" s="15">
        <v>52330160014.43222</v>
      </c>
      <c r="S233" s="15"/>
      <c r="T233" s="15"/>
      <c r="U233" s="15">
        <v>29391543107.637909</v>
      </c>
      <c r="V233" s="15">
        <v>0.63454877894339157</v>
      </c>
      <c r="W233" s="15">
        <v>0.62290662959764798</v>
      </c>
      <c r="X233" s="15">
        <v>0.40910598131410553</v>
      </c>
      <c r="Y233" s="15"/>
      <c r="Z233" s="15"/>
      <c r="AA233" s="15">
        <v>0.55552046328504823</v>
      </c>
      <c r="AB233" s="15">
        <v>76178.116393100951</v>
      </c>
      <c r="AC233" s="15">
        <v>27274847692.01318</v>
      </c>
      <c r="AD233" s="15">
        <v>0.58818383761857129</v>
      </c>
      <c r="AE233" s="15">
        <v>76676.416303369682</v>
      </c>
      <c r="AF233" s="15">
        <v>25061839800.833469</v>
      </c>
      <c r="AG233" s="15">
        <v>0.6215974950423051</v>
      </c>
      <c r="AH233" s="15">
        <v>76676.416303369682</v>
      </c>
      <c r="AI233" s="15">
        <v>25061839800.833469</v>
      </c>
      <c r="AJ233" s="15">
        <v>0.6215974950423051</v>
      </c>
    </row>
    <row r="234" spans="1:36" x14ac:dyDescent="0.3">
      <c r="A234" s="11" t="s">
        <v>255</v>
      </c>
      <c r="B234" s="16">
        <v>42</v>
      </c>
      <c r="C234" s="16" t="str">
        <f t="shared" si="19"/>
        <v>na</v>
      </c>
      <c r="D234" s="16" t="b">
        <f t="shared" si="20"/>
        <v>0</v>
      </c>
      <c r="E234" s="17" t="b">
        <f t="shared" si="18"/>
        <v>1</v>
      </c>
      <c r="F234" s="16" t="str">
        <f t="shared" si="21"/>
        <v>5</v>
      </c>
      <c r="G234" s="18" t="s">
        <v>601</v>
      </c>
      <c r="H234" s="16">
        <f t="shared" si="22"/>
        <v>200</v>
      </c>
      <c r="I234" s="16">
        <f t="shared" si="23"/>
        <v>10</v>
      </c>
      <c r="J234" s="15">
        <v>69368.945324247878</v>
      </c>
      <c r="K234" s="15">
        <v>57379.721996283079</v>
      </c>
      <c r="L234" s="15">
        <v>67719.453108322734</v>
      </c>
      <c r="M234" s="15">
        <v>64076.639204938627</v>
      </c>
      <c r="N234" s="15">
        <v>100777.4574547886</v>
      </c>
      <c r="O234" s="15">
        <v>71864.443417716189</v>
      </c>
      <c r="P234" s="15">
        <v>17571040008.010521</v>
      </c>
      <c r="Q234" s="15">
        <v>12477871146.339569</v>
      </c>
      <c r="R234" s="15">
        <v>18525779575.561169</v>
      </c>
      <c r="S234" s="15">
        <v>25442401270.775509</v>
      </c>
      <c r="T234" s="15">
        <v>70098606978.808212</v>
      </c>
      <c r="U234" s="15">
        <v>28823139795.898998</v>
      </c>
      <c r="V234" s="15">
        <v>0.59975602006867024</v>
      </c>
      <c r="W234" s="15">
        <v>0.62549173479800291</v>
      </c>
      <c r="X234" s="15">
        <v>0.58489606772176428</v>
      </c>
      <c r="Y234" s="15">
        <v>0.66976980202142022</v>
      </c>
      <c r="Z234" s="15">
        <v>0.3583064797014146</v>
      </c>
      <c r="AA234" s="15">
        <v>0.56764402086225441</v>
      </c>
      <c r="AB234" s="15">
        <v>72886.024283849474</v>
      </c>
      <c r="AC234" s="15">
        <v>24410546189.467281</v>
      </c>
      <c r="AD234" s="15">
        <v>0.63143121578916395</v>
      </c>
      <c r="AE234" s="15">
        <v>72886.024283849474</v>
      </c>
      <c r="AF234" s="15">
        <v>24410546189.467281</v>
      </c>
      <c r="AG234" s="15">
        <v>0.63143121578916395</v>
      </c>
      <c r="AH234" s="15">
        <v>74521.829323724276</v>
      </c>
      <c r="AI234" s="15">
        <v>24520201946.082001</v>
      </c>
      <c r="AJ234" s="15">
        <v>0.62977555070967295</v>
      </c>
    </row>
    <row r="235" spans="1:36" x14ac:dyDescent="0.3">
      <c r="A235" s="11" t="s">
        <v>256</v>
      </c>
      <c r="B235" s="16">
        <v>42</v>
      </c>
      <c r="C235" s="16" t="str">
        <f t="shared" si="19"/>
        <v>na</v>
      </c>
      <c r="D235" s="16" t="b">
        <f t="shared" si="20"/>
        <v>0</v>
      </c>
      <c r="E235" s="17" t="b">
        <f t="shared" si="18"/>
        <v>1</v>
      </c>
      <c r="F235" s="16" t="str">
        <f t="shared" si="21"/>
        <v>10</v>
      </c>
      <c r="G235" s="18" t="s">
        <v>601</v>
      </c>
      <c r="H235" s="16">
        <f t="shared" si="22"/>
        <v>200</v>
      </c>
      <c r="I235" s="16">
        <f t="shared" si="23"/>
        <v>10</v>
      </c>
      <c r="J235" s="15">
        <v>65993.220578641573</v>
      </c>
      <c r="K235" s="15">
        <v>76285.326870871955</v>
      </c>
      <c r="L235" s="15"/>
      <c r="M235" s="15"/>
      <c r="N235" s="15"/>
      <c r="O235" s="15">
        <v>71139.273724756757</v>
      </c>
      <c r="P235" s="15">
        <v>16698400588.216431</v>
      </c>
      <c r="Q235" s="15">
        <v>45640482301.466621</v>
      </c>
      <c r="R235" s="15"/>
      <c r="S235" s="15"/>
      <c r="T235" s="15"/>
      <c r="U235" s="15">
        <v>31169441444.841518</v>
      </c>
      <c r="V235" s="15">
        <v>0.53481898442318365</v>
      </c>
      <c r="W235" s="15">
        <v>0.47668633455850812</v>
      </c>
      <c r="X235" s="15"/>
      <c r="Y235" s="15"/>
      <c r="Z235" s="15"/>
      <c r="AA235" s="15">
        <v>0.50575265949084591</v>
      </c>
      <c r="AB235" s="15">
        <v>79416.515508540411</v>
      </c>
      <c r="AC235" s="15">
        <v>29604549542.32613</v>
      </c>
      <c r="AD235" s="15">
        <v>0.55300824704067275</v>
      </c>
      <c r="AE235" s="15">
        <v>79416.515508540411</v>
      </c>
      <c r="AF235" s="15">
        <v>29604549542.32613</v>
      </c>
      <c r="AG235" s="15">
        <v>0.55300824704067275</v>
      </c>
      <c r="AH235" s="15">
        <v>79416.515508540411</v>
      </c>
      <c r="AI235" s="15">
        <v>29604549542.32613</v>
      </c>
      <c r="AJ235" s="15">
        <v>0.55300824704067275</v>
      </c>
    </row>
    <row r="236" spans="1:36" x14ac:dyDescent="0.3">
      <c r="A236" s="11" t="s">
        <v>257</v>
      </c>
      <c r="B236" s="16">
        <v>42</v>
      </c>
      <c r="C236" s="16" t="str">
        <f t="shared" si="19"/>
        <v>na</v>
      </c>
      <c r="D236" s="16" t="b">
        <f t="shared" si="20"/>
        <v>0</v>
      </c>
      <c r="E236" s="17" t="b">
        <f t="shared" si="18"/>
        <v>1</v>
      </c>
      <c r="F236" s="16" t="str">
        <f t="shared" si="21"/>
        <v>10</v>
      </c>
      <c r="G236" s="18" t="s">
        <v>601</v>
      </c>
      <c r="H236" s="16">
        <f t="shared" si="22"/>
        <v>200</v>
      </c>
      <c r="I236" s="16">
        <f t="shared" si="23"/>
        <v>10</v>
      </c>
      <c r="J236" s="15">
        <v>59550.212479078516</v>
      </c>
      <c r="K236" s="15">
        <v>75114.625814214844</v>
      </c>
      <c r="L236" s="15">
        <v>81953.942663350055</v>
      </c>
      <c r="M236" s="15"/>
      <c r="N236" s="15"/>
      <c r="O236" s="15">
        <v>72206.260318881148</v>
      </c>
      <c r="P236" s="15">
        <v>13278162059.427311</v>
      </c>
      <c r="Q236" s="15">
        <v>29355270768.262169</v>
      </c>
      <c r="R236" s="15">
        <v>54295036505.937714</v>
      </c>
      <c r="S236" s="15"/>
      <c r="T236" s="15"/>
      <c r="U236" s="15">
        <v>32309489777.875729</v>
      </c>
      <c r="V236" s="15">
        <v>0.68438900454997686</v>
      </c>
      <c r="W236" s="15">
        <v>0.45921018433538052</v>
      </c>
      <c r="X236" s="15">
        <v>0.38691927739485682</v>
      </c>
      <c r="Y236" s="15"/>
      <c r="Z236" s="15"/>
      <c r="AA236" s="15">
        <v>0.51017282209340475</v>
      </c>
      <c r="AB236" s="15">
        <v>75717.775093891018</v>
      </c>
      <c r="AC236" s="15">
        <v>24803264049.694199</v>
      </c>
      <c r="AD236" s="15">
        <v>0.62550166619374481</v>
      </c>
      <c r="AE236" s="15">
        <v>75717.775093891018</v>
      </c>
      <c r="AF236" s="15">
        <v>24803264049.694199</v>
      </c>
      <c r="AG236" s="15">
        <v>0.62550166619374481</v>
      </c>
      <c r="AH236" s="15">
        <v>75717.775093891018</v>
      </c>
      <c r="AI236" s="15">
        <v>24803264049.694199</v>
      </c>
      <c r="AJ236" s="15">
        <v>0.62550166619374481</v>
      </c>
    </row>
    <row r="237" spans="1:36" x14ac:dyDescent="0.3">
      <c r="A237" s="11" t="s">
        <v>258</v>
      </c>
      <c r="B237" s="16">
        <v>42</v>
      </c>
      <c r="C237" s="16" t="str">
        <f t="shared" si="19"/>
        <v>na</v>
      </c>
      <c r="D237" s="16" t="b">
        <f t="shared" si="20"/>
        <v>0</v>
      </c>
      <c r="E237" s="17" t="b">
        <f t="shared" si="18"/>
        <v>1</v>
      </c>
      <c r="F237" s="16" t="str">
        <f t="shared" si="21"/>
        <v>10</v>
      </c>
      <c r="G237" s="18" t="s">
        <v>601</v>
      </c>
      <c r="H237" s="16">
        <f t="shared" si="22"/>
        <v>200</v>
      </c>
      <c r="I237" s="16">
        <f t="shared" si="23"/>
        <v>10</v>
      </c>
      <c r="J237" s="15">
        <v>60792.73818823175</v>
      </c>
      <c r="K237" s="15">
        <v>53066.960226080388</v>
      </c>
      <c r="L237" s="15">
        <v>77025.308819119236</v>
      </c>
      <c r="M237" s="15">
        <v>65351.073268077511</v>
      </c>
      <c r="N237" s="15">
        <v>94349.628404953997</v>
      </c>
      <c r="O237" s="15">
        <v>70117.141781292579</v>
      </c>
      <c r="P237" s="15">
        <v>14481886309.20619</v>
      </c>
      <c r="Q237" s="15">
        <v>12477515141.308981</v>
      </c>
      <c r="R237" s="15">
        <v>27970532322.84045</v>
      </c>
      <c r="S237" s="15">
        <v>27117882825.05526</v>
      </c>
      <c r="T237" s="15">
        <v>70288936214.481033</v>
      </c>
      <c r="U237" s="15">
        <v>30467350562.578381</v>
      </c>
      <c r="V237" s="15">
        <v>0.67012266714621138</v>
      </c>
      <c r="W237" s="15">
        <v>0.62550241985996924</v>
      </c>
      <c r="X237" s="15">
        <v>0.37326912976751941</v>
      </c>
      <c r="Y237" s="15">
        <v>0.6480228529229165</v>
      </c>
      <c r="Z237" s="15">
        <v>0.3565641763587597</v>
      </c>
      <c r="AA237" s="15">
        <v>0.53469624921107528</v>
      </c>
      <c r="AB237" s="15">
        <v>72122.40226735537</v>
      </c>
      <c r="AC237" s="15">
        <v>25332887761.4603</v>
      </c>
      <c r="AD237" s="15">
        <v>0.61750500909235273</v>
      </c>
      <c r="AE237" s="15">
        <v>72122.40226735537</v>
      </c>
      <c r="AF237" s="15">
        <v>25332887761.4603</v>
      </c>
      <c r="AG237" s="15">
        <v>0.61750500909235273</v>
      </c>
      <c r="AH237" s="15">
        <v>73585.018103864626</v>
      </c>
      <c r="AI237" s="15">
        <v>24519862259.697922</v>
      </c>
      <c r="AJ237" s="15">
        <v>0.62978067955015937</v>
      </c>
    </row>
    <row r="238" spans="1:36" x14ac:dyDescent="0.3">
      <c r="A238" s="11" t="s">
        <v>259</v>
      </c>
      <c r="B238" s="16">
        <v>42</v>
      </c>
      <c r="C238" s="16" t="str">
        <f t="shared" si="19"/>
        <v>na</v>
      </c>
      <c r="D238" s="16" t="b">
        <f t="shared" si="20"/>
        <v>1</v>
      </c>
      <c r="E238" s="17" t="b">
        <f t="shared" si="18"/>
        <v>0</v>
      </c>
      <c r="F238" s="16" t="str">
        <f t="shared" si="21"/>
        <v>na</v>
      </c>
      <c r="G238" s="18" t="s">
        <v>601</v>
      </c>
      <c r="H238" s="16">
        <f t="shared" si="22"/>
        <v>200</v>
      </c>
      <c r="I238" s="16">
        <f t="shared" si="23"/>
        <v>10</v>
      </c>
      <c r="J238" s="15">
        <v>23458.152719366641</v>
      </c>
      <c r="K238" s="15">
        <v>23278.33792337892</v>
      </c>
      <c r="L238" s="15"/>
      <c r="M238" s="15"/>
      <c r="N238" s="15"/>
      <c r="O238" s="15">
        <v>23368.245321372779</v>
      </c>
      <c r="P238" s="15">
        <v>1295045353.220454</v>
      </c>
      <c r="Q238" s="15">
        <v>1319491573.4551921</v>
      </c>
      <c r="R238" s="15"/>
      <c r="S238" s="15"/>
      <c r="T238" s="15"/>
      <c r="U238" s="15">
        <v>1307268463.3378229</v>
      </c>
      <c r="V238" s="15">
        <v>0.31378074323970673</v>
      </c>
      <c r="W238" s="15">
        <v>0.28427733501282082</v>
      </c>
      <c r="X238" s="15"/>
      <c r="Y238" s="15"/>
      <c r="Z238" s="15"/>
      <c r="AA238" s="15">
        <v>0.29902903912626377</v>
      </c>
      <c r="AB238" s="15">
        <v>26881.932824512969</v>
      </c>
      <c r="AC238" s="15">
        <v>1963527719.0136671</v>
      </c>
      <c r="AD238" s="15">
        <v>0.25084400808453328</v>
      </c>
      <c r="AE238" s="15">
        <v>27508.103856662321</v>
      </c>
      <c r="AF238" s="15">
        <v>1992085722.7994521</v>
      </c>
      <c r="AG238" s="15">
        <v>0.2399481091134649</v>
      </c>
      <c r="AH238" s="15">
        <v>27508.103856662321</v>
      </c>
      <c r="AI238" s="15">
        <v>1992085722.7994521</v>
      </c>
      <c r="AJ238" s="15">
        <v>0.2399481091134649</v>
      </c>
    </row>
    <row r="239" spans="1:36" x14ac:dyDescent="0.3">
      <c r="A239" s="11" t="s">
        <v>260</v>
      </c>
      <c r="B239" s="16">
        <v>42</v>
      </c>
      <c r="C239" s="16" t="str">
        <f t="shared" si="19"/>
        <v>na</v>
      </c>
      <c r="D239" s="16" t="b">
        <f t="shared" si="20"/>
        <v>1</v>
      </c>
      <c r="E239" s="17" t="b">
        <f t="shared" si="18"/>
        <v>0</v>
      </c>
      <c r="F239" s="16" t="str">
        <f t="shared" si="21"/>
        <v>na</v>
      </c>
      <c r="G239" s="18" t="s">
        <v>601</v>
      </c>
      <c r="H239" s="16">
        <f t="shared" si="22"/>
        <v>200</v>
      </c>
      <c r="I239" s="16">
        <f t="shared" si="23"/>
        <v>10</v>
      </c>
      <c r="J239" s="15">
        <v>22724.297374001879</v>
      </c>
      <c r="K239" s="15">
        <v>22001.77181436757</v>
      </c>
      <c r="L239" s="15">
        <v>24453.93043319973</v>
      </c>
      <c r="M239" s="15"/>
      <c r="N239" s="15"/>
      <c r="O239" s="15">
        <v>23059.999873856392</v>
      </c>
      <c r="P239" s="15">
        <v>1207086472.7249479</v>
      </c>
      <c r="Q239" s="15">
        <v>1205877753.211117</v>
      </c>
      <c r="R239" s="15">
        <v>1455695960.8517759</v>
      </c>
      <c r="S239" s="15"/>
      <c r="T239" s="15"/>
      <c r="U239" s="15">
        <v>1289553395.595947</v>
      </c>
      <c r="V239" s="15">
        <v>0.36559635036412907</v>
      </c>
      <c r="W239" s="15">
        <v>0.31112711131577769</v>
      </c>
      <c r="X239" s="15">
        <v>0.24767415003821289</v>
      </c>
      <c r="Y239" s="15"/>
      <c r="Z239" s="15"/>
      <c r="AA239" s="15">
        <v>0.30813253723937323</v>
      </c>
      <c r="AB239" s="15">
        <v>26604.05658514125</v>
      </c>
      <c r="AC239" s="15">
        <v>1909598742.02285</v>
      </c>
      <c r="AD239" s="15">
        <v>0.27141983997084668</v>
      </c>
      <c r="AE239" s="15">
        <v>26604.05658514125</v>
      </c>
      <c r="AF239" s="15">
        <v>1909598742.02285</v>
      </c>
      <c r="AG239" s="15">
        <v>0.27141983997084668</v>
      </c>
      <c r="AH239" s="15">
        <v>26026.58303743436</v>
      </c>
      <c r="AI239" s="15">
        <v>1897571022.064656</v>
      </c>
      <c r="AJ239" s="15">
        <v>0.27600884494821909</v>
      </c>
    </row>
    <row r="240" spans="1:36" x14ac:dyDescent="0.3">
      <c r="A240" s="11" t="s">
        <v>261</v>
      </c>
      <c r="B240" s="16">
        <v>42</v>
      </c>
      <c r="C240" s="16" t="str">
        <f t="shared" si="19"/>
        <v>na</v>
      </c>
      <c r="D240" s="16" t="b">
        <f t="shared" si="20"/>
        <v>1</v>
      </c>
      <c r="E240" s="17" t="b">
        <f t="shared" si="18"/>
        <v>0</v>
      </c>
      <c r="F240" s="16" t="str">
        <f t="shared" si="21"/>
        <v>na</v>
      </c>
      <c r="G240" s="18" t="s">
        <v>601</v>
      </c>
      <c r="H240" s="16">
        <f t="shared" si="22"/>
        <v>200</v>
      </c>
      <c r="I240" s="16">
        <f t="shared" si="23"/>
        <v>10</v>
      </c>
      <c r="J240" s="15">
        <v>24744.543291268052</v>
      </c>
      <c r="K240" s="15">
        <v>22518.3670525813</v>
      </c>
      <c r="L240" s="15">
        <v>21029.015949510591</v>
      </c>
      <c r="M240" s="15">
        <v>19086.97288601513</v>
      </c>
      <c r="N240" s="15">
        <v>26648.748423525449</v>
      </c>
      <c r="O240" s="15">
        <v>22805.529520580101</v>
      </c>
      <c r="P240" s="15">
        <v>1468270708.9477749</v>
      </c>
      <c r="Q240" s="15">
        <v>1270458601.9761381</v>
      </c>
      <c r="R240" s="15">
        <v>973196606.29942977</v>
      </c>
      <c r="S240" s="15">
        <v>933030745.2538991</v>
      </c>
      <c r="T240" s="15">
        <v>1786702296.311007</v>
      </c>
      <c r="U240" s="15">
        <v>1286331791.7576499</v>
      </c>
      <c r="V240" s="15">
        <v>0.37048444549999981</v>
      </c>
      <c r="W240" s="15">
        <v>0.23011075092247729</v>
      </c>
      <c r="X240" s="15">
        <v>0.37371691035051308</v>
      </c>
      <c r="Y240" s="15">
        <v>0.35629041222571511</v>
      </c>
      <c r="Z240" s="15">
        <v>0.2092236173206774</v>
      </c>
      <c r="AA240" s="15">
        <v>0.30796522726387648</v>
      </c>
      <c r="AB240" s="15">
        <v>26169.73719069027</v>
      </c>
      <c r="AC240" s="15">
        <v>1975217812.92589</v>
      </c>
      <c r="AD240" s="15">
        <v>0.24638381950884281</v>
      </c>
      <c r="AE240" s="15">
        <v>26169.73719069027</v>
      </c>
      <c r="AF240" s="15">
        <v>1975217812.92589</v>
      </c>
      <c r="AG240" s="15">
        <v>0.24638381950884281</v>
      </c>
      <c r="AH240" s="15">
        <v>26012.864804027078</v>
      </c>
      <c r="AI240" s="15">
        <v>1881151309.6614239</v>
      </c>
      <c r="AJ240" s="15">
        <v>0.28227355199222731</v>
      </c>
    </row>
    <row r="241" spans="1:36" x14ac:dyDescent="0.3">
      <c r="A241" s="11" t="s">
        <v>262</v>
      </c>
      <c r="B241" s="16">
        <v>42</v>
      </c>
      <c r="C241" s="16" t="str">
        <f t="shared" si="19"/>
        <v>na</v>
      </c>
      <c r="D241" s="16" t="b">
        <f t="shared" si="20"/>
        <v>1</v>
      </c>
      <c r="E241" s="17" t="b">
        <f t="shared" si="18"/>
        <v>0</v>
      </c>
      <c r="F241" s="16" t="str">
        <f t="shared" si="21"/>
        <v>5</v>
      </c>
      <c r="G241" s="18" t="s">
        <v>601</v>
      </c>
      <c r="H241" s="16">
        <f t="shared" si="22"/>
        <v>200</v>
      </c>
      <c r="I241" s="16">
        <f t="shared" si="23"/>
        <v>10</v>
      </c>
      <c r="J241" s="15">
        <v>25574.69380163819</v>
      </c>
      <c r="K241" s="15">
        <v>26227.965073456111</v>
      </c>
      <c r="L241" s="15"/>
      <c r="M241" s="15"/>
      <c r="N241" s="15"/>
      <c r="O241" s="15">
        <v>25901.329437547149</v>
      </c>
      <c r="P241" s="15">
        <v>1424233591.2394199</v>
      </c>
      <c r="Q241" s="15">
        <v>1620583037.3653369</v>
      </c>
      <c r="R241" s="15"/>
      <c r="S241" s="15"/>
      <c r="T241" s="15"/>
      <c r="U241" s="15">
        <v>1522408314.3023779</v>
      </c>
      <c r="V241" s="15">
        <v>0.24532641733127991</v>
      </c>
      <c r="W241" s="15">
        <v>0.1209583799774645</v>
      </c>
      <c r="X241" s="15"/>
      <c r="Y241" s="15"/>
      <c r="Z241" s="15"/>
      <c r="AA241" s="15">
        <v>0.18314239865437221</v>
      </c>
      <c r="AB241" s="15">
        <v>29417.739151438749</v>
      </c>
      <c r="AC241" s="15">
        <v>2120927616.6593151</v>
      </c>
      <c r="AD241" s="15">
        <v>0.19079032241140659</v>
      </c>
      <c r="AE241" s="15">
        <v>29417.739151438749</v>
      </c>
      <c r="AF241" s="15">
        <v>2120927616.6593151</v>
      </c>
      <c r="AG241" s="15">
        <v>0.19079032241140659</v>
      </c>
      <c r="AH241" s="15">
        <v>29417.739151438749</v>
      </c>
      <c r="AI241" s="15">
        <v>2120927616.6593151</v>
      </c>
      <c r="AJ241" s="15">
        <v>0.19079032241140659</v>
      </c>
    </row>
    <row r="242" spans="1:36" x14ac:dyDescent="0.3">
      <c r="A242" s="11" t="s">
        <v>263</v>
      </c>
      <c r="B242" s="16">
        <v>42</v>
      </c>
      <c r="C242" s="16" t="str">
        <f t="shared" si="19"/>
        <v>na</v>
      </c>
      <c r="D242" s="16" t="b">
        <f t="shared" si="20"/>
        <v>1</v>
      </c>
      <c r="E242" s="17" t="b">
        <f t="shared" si="18"/>
        <v>0</v>
      </c>
      <c r="F242" s="16" t="str">
        <f t="shared" si="21"/>
        <v>5</v>
      </c>
      <c r="G242" s="18" t="s">
        <v>601</v>
      </c>
      <c r="H242" s="16">
        <f t="shared" si="22"/>
        <v>200</v>
      </c>
      <c r="I242" s="16">
        <f t="shared" si="23"/>
        <v>10</v>
      </c>
      <c r="J242" s="15">
        <v>24826.682148420168</v>
      </c>
      <c r="K242" s="15">
        <v>23065.832243016888</v>
      </c>
      <c r="L242" s="15">
        <v>26399.52113082468</v>
      </c>
      <c r="M242" s="15"/>
      <c r="N242" s="15"/>
      <c r="O242" s="15">
        <v>24764.011840753908</v>
      </c>
      <c r="P242" s="15">
        <v>1358331672.872263</v>
      </c>
      <c r="Q242" s="15">
        <v>1291452149.614635</v>
      </c>
      <c r="R242" s="15">
        <v>1667961848.962501</v>
      </c>
      <c r="S242" s="15"/>
      <c r="T242" s="15"/>
      <c r="U242" s="15">
        <v>1439248557.1498001</v>
      </c>
      <c r="V242" s="15">
        <v>0.28610701042747971</v>
      </c>
      <c r="W242" s="15">
        <v>0.26224165713858311</v>
      </c>
      <c r="X242" s="15">
        <v>0.137971905211379</v>
      </c>
      <c r="Y242" s="15"/>
      <c r="Z242" s="15"/>
      <c r="AA242" s="15">
        <v>0.22877352425914721</v>
      </c>
      <c r="AB242" s="15">
        <v>28203.392017439841</v>
      </c>
      <c r="AC242" s="15">
        <v>2068981792.2780831</v>
      </c>
      <c r="AD242" s="15">
        <v>0.21060951070875161</v>
      </c>
      <c r="AE242" s="15">
        <v>28203.392017439841</v>
      </c>
      <c r="AF242" s="15">
        <v>2068981792.2780831</v>
      </c>
      <c r="AG242" s="15">
        <v>0.21060951070875161</v>
      </c>
      <c r="AH242" s="15">
        <v>29130.079220528041</v>
      </c>
      <c r="AI242" s="15">
        <v>2160779307.2904081</v>
      </c>
      <c r="AJ242" s="15">
        <v>0.1755854783263727</v>
      </c>
    </row>
    <row r="243" spans="1:36" x14ac:dyDescent="0.3">
      <c r="A243" s="11" t="s">
        <v>264</v>
      </c>
      <c r="B243" s="16">
        <v>42</v>
      </c>
      <c r="C243" s="16" t="str">
        <f t="shared" si="19"/>
        <v>na</v>
      </c>
      <c r="D243" s="16" t="b">
        <f t="shared" si="20"/>
        <v>1</v>
      </c>
      <c r="E243" s="17" t="b">
        <f t="shared" si="18"/>
        <v>0</v>
      </c>
      <c r="F243" s="16" t="str">
        <f t="shared" si="21"/>
        <v>5</v>
      </c>
      <c r="G243" s="18" t="s">
        <v>601</v>
      </c>
      <c r="H243" s="16">
        <f t="shared" si="22"/>
        <v>200</v>
      </c>
      <c r="I243" s="16">
        <f t="shared" si="23"/>
        <v>10</v>
      </c>
      <c r="J243" s="15">
        <v>27433.292516499831</v>
      </c>
      <c r="K243" s="15">
        <v>23499.286457910988</v>
      </c>
      <c r="L243" s="15">
        <v>23844.360138614811</v>
      </c>
      <c r="M243" s="15">
        <v>22135.09526840855</v>
      </c>
      <c r="N243" s="15">
        <v>28095.0570329492</v>
      </c>
      <c r="O243" s="15">
        <v>25001.418282876679</v>
      </c>
      <c r="P243" s="15">
        <v>1669620413.6220901</v>
      </c>
      <c r="Q243" s="15">
        <v>1341769630.951344</v>
      </c>
      <c r="R243" s="15">
        <v>1337879200.425431</v>
      </c>
      <c r="S243" s="15">
        <v>1186362577.395396</v>
      </c>
      <c r="T243" s="15">
        <v>1957107480.4514861</v>
      </c>
      <c r="U243" s="15">
        <v>1498547860.56915</v>
      </c>
      <c r="V243" s="15">
        <v>0.28415651549770538</v>
      </c>
      <c r="W243" s="15">
        <v>0.18689675365938649</v>
      </c>
      <c r="X243" s="15">
        <v>0.139032016966955</v>
      </c>
      <c r="Y243" s="15">
        <v>0.18151361085296761</v>
      </c>
      <c r="Z243" s="15">
        <v>0.13380400467304451</v>
      </c>
      <c r="AA243" s="15">
        <v>0.18508058033001179</v>
      </c>
      <c r="AB243" s="15">
        <v>28652.575788501541</v>
      </c>
      <c r="AC243" s="15">
        <v>2198356872.0352302</v>
      </c>
      <c r="AD243" s="15">
        <v>0.16124829453335959</v>
      </c>
      <c r="AE243" s="15">
        <v>28652.575788501541</v>
      </c>
      <c r="AF243" s="15">
        <v>2198356872.0352302</v>
      </c>
      <c r="AG243" s="15">
        <v>0.16124829453335959</v>
      </c>
      <c r="AH243" s="15">
        <v>28298.018215635879</v>
      </c>
      <c r="AI243" s="15">
        <v>2126261318.1259689</v>
      </c>
      <c r="AJ243" s="15">
        <v>0.1887553247008372</v>
      </c>
    </row>
    <row r="244" spans="1:36" x14ac:dyDescent="0.3">
      <c r="A244" s="11" t="s">
        <v>265</v>
      </c>
      <c r="B244" s="16">
        <v>42</v>
      </c>
      <c r="C244" s="16" t="str">
        <f t="shared" si="19"/>
        <v>na</v>
      </c>
      <c r="D244" s="16" t="b">
        <f t="shared" si="20"/>
        <v>1</v>
      </c>
      <c r="E244" s="17" t="b">
        <f t="shared" si="18"/>
        <v>0</v>
      </c>
      <c r="F244" s="16" t="str">
        <f t="shared" si="21"/>
        <v>10</v>
      </c>
      <c r="G244" s="18" t="s">
        <v>601</v>
      </c>
      <c r="H244" s="16">
        <f t="shared" si="22"/>
        <v>200</v>
      </c>
      <c r="I244" s="16">
        <f t="shared" si="23"/>
        <v>10</v>
      </c>
      <c r="J244" s="15">
        <v>24061.15561218949</v>
      </c>
      <c r="K244" s="15">
        <v>25036.254722353839</v>
      </c>
      <c r="L244" s="15"/>
      <c r="M244" s="15"/>
      <c r="N244" s="15"/>
      <c r="O244" s="15">
        <v>24548.70516727167</v>
      </c>
      <c r="P244" s="15">
        <v>1264254698.8331439</v>
      </c>
      <c r="Q244" s="15">
        <v>1472974946.117872</v>
      </c>
      <c r="R244" s="15"/>
      <c r="S244" s="15"/>
      <c r="T244" s="15"/>
      <c r="U244" s="15">
        <v>1368614822.475508</v>
      </c>
      <c r="V244" s="15">
        <v>0.33009611004618988</v>
      </c>
      <c r="W244" s="15">
        <v>0.20102441341537611</v>
      </c>
      <c r="X244" s="15"/>
      <c r="Y244" s="15"/>
      <c r="Z244" s="15"/>
      <c r="AA244" s="15">
        <v>0.26556026173078301</v>
      </c>
      <c r="AB244" s="15">
        <v>28168.805038785129</v>
      </c>
      <c r="AC244" s="15">
        <v>2023772519.40418</v>
      </c>
      <c r="AD244" s="15">
        <v>0.2278584638738432</v>
      </c>
      <c r="AE244" s="15">
        <v>28168.805038785129</v>
      </c>
      <c r="AF244" s="15">
        <v>2023772519.40418</v>
      </c>
      <c r="AG244" s="15">
        <v>0.2278584638738432</v>
      </c>
      <c r="AH244" s="15">
        <v>28168.805038785129</v>
      </c>
      <c r="AI244" s="15">
        <v>2023772519.40418</v>
      </c>
      <c r="AJ244" s="15">
        <v>0.2278584638738432</v>
      </c>
    </row>
    <row r="245" spans="1:36" x14ac:dyDescent="0.3">
      <c r="A245" s="11" t="s">
        <v>266</v>
      </c>
      <c r="B245" s="16">
        <v>42</v>
      </c>
      <c r="C245" s="16" t="str">
        <f t="shared" si="19"/>
        <v>na</v>
      </c>
      <c r="D245" s="16" t="b">
        <f t="shared" si="20"/>
        <v>1</v>
      </c>
      <c r="E245" s="17" t="b">
        <f t="shared" si="18"/>
        <v>0</v>
      </c>
      <c r="F245" s="16" t="str">
        <f t="shared" si="21"/>
        <v>10</v>
      </c>
      <c r="G245" s="18" t="s">
        <v>601</v>
      </c>
      <c r="H245" s="16">
        <f t="shared" si="22"/>
        <v>200</v>
      </c>
      <c r="I245" s="16">
        <f t="shared" si="23"/>
        <v>10</v>
      </c>
      <c r="J245" s="15">
        <v>24796.21279489655</v>
      </c>
      <c r="K245" s="15">
        <v>22011.10186551508</v>
      </c>
      <c r="L245" s="15">
        <v>26123.41115050911</v>
      </c>
      <c r="M245" s="15"/>
      <c r="N245" s="15"/>
      <c r="O245" s="15">
        <v>24310.24193697358</v>
      </c>
      <c r="P245" s="15">
        <v>1338140282.5214739</v>
      </c>
      <c r="Q245" s="15">
        <v>1150319271.24349</v>
      </c>
      <c r="R245" s="15">
        <v>1624708798.8454199</v>
      </c>
      <c r="S245" s="15"/>
      <c r="T245" s="15"/>
      <c r="U245" s="15">
        <v>1371056117.5367939</v>
      </c>
      <c r="V245" s="15">
        <v>0.29671891936623718</v>
      </c>
      <c r="W245" s="15">
        <v>0.34286559547143419</v>
      </c>
      <c r="X245" s="15">
        <v>0.16032574046811249</v>
      </c>
      <c r="Y245" s="15"/>
      <c r="Z245" s="15"/>
      <c r="AA245" s="15">
        <v>0.26663675176859458</v>
      </c>
      <c r="AB245" s="15">
        <v>27114.286678594501</v>
      </c>
      <c r="AC245" s="15">
        <v>1907735451.1368151</v>
      </c>
      <c r="AD245" s="15">
        <v>0.27213075202899473</v>
      </c>
      <c r="AE245" s="15">
        <v>27114.286678594501</v>
      </c>
      <c r="AF245" s="15">
        <v>1907735451.1368151</v>
      </c>
      <c r="AG245" s="15">
        <v>0.27213075202899473</v>
      </c>
      <c r="AH245" s="15">
        <v>27114.286678594501</v>
      </c>
      <c r="AI245" s="15">
        <v>1907735451.1368151</v>
      </c>
      <c r="AJ245" s="15">
        <v>0.27213075202899473</v>
      </c>
    </row>
    <row r="246" spans="1:36" x14ac:dyDescent="0.3">
      <c r="A246" s="11" t="s">
        <v>267</v>
      </c>
      <c r="B246" s="16">
        <v>42</v>
      </c>
      <c r="C246" s="16" t="str">
        <f t="shared" si="19"/>
        <v>na</v>
      </c>
      <c r="D246" s="16" t="b">
        <f t="shared" si="20"/>
        <v>1</v>
      </c>
      <c r="E246" s="17" t="b">
        <f t="shared" si="18"/>
        <v>0</v>
      </c>
      <c r="F246" s="16" t="str">
        <f t="shared" si="21"/>
        <v>10</v>
      </c>
      <c r="G246" s="18" t="s">
        <v>601</v>
      </c>
      <c r="H246" s="16">
        <f t="shared" si="22"/>
        <v>200</v>
      </c>
      <c r="I246" s="16">
        <f t="shared" si="23"/>
        <v>10</v>
      </c>
      <c r="J246" s="15">
        <v>25592.033938473451</v>
      </c>
      <c r="K246" s="15">
        <v>24063.61199882222</v>
      </c>
      <c r="L246" s="15">
        <v>21259.419976356039</v>
      </c>
      <c r="M246" s="15">
        <v>20556.10817008499</v>
      </c>
      <c r="N246" s="15">
        <v>27447.871558395171</v>
      </c>
      <c r="O246" s="15">
        <v>23783.809128426379</v>
      </c>
      <c r="P246" s="15">
        <v>1555887488.2591939</v>
      </c>
      <c r="Q246" s="15">
        <v>1242096923.199429</v>
      </c>
      <c r="R246" s="15">
        <v>1079753039.215066</v>
      </c>
      <c r="S246" s="15">
        <v>1075035612.8788991</v>
      </c>
      <c r="T246" s="15">
        <v>1839488950.994406</v>
      </c>
      <c r="U246" s="15">
        <v>1358452402.909399</v>
      </c>
      <c r="V246" s="15">
        <v>0.33291908028798167</v>
      </c>
      <c r="W246" s="15">
        <v>0.24729773485254369</v>
      </c>
      <c r="X246" s="15">
        <v>0.30514444349595782</v>
      </c>
      <c r="Y246" s="15">
        <v>0.25831947689929552</v>
      </c>
      <c r="Z246" s="15">
        <v>0.18586077733862441</v>
      </c>
      <c r="AA246" s="15">
        <v>0.26590830257488057</v>
      </c>
      <c r="AB246" s="15">
        <v>26401.445803413731</v>
      </c>
      <c r="AC246" s="15">
        <v>1951125340.541177</v>
      </c>
      <c r="AD246" s="15">
        <v>0.25557595867361738</v>
      </c>
      <c r="AE246" s="15">
        <v>26401.445803413731</v>
      </c>
      <c r="AF246" s="15">
        <v>1951125340.541177</v>
      </c>
      <c r="AG246" s="15">
        <v>0.25557595867361738</v>
      </c>
      <c r="AH246" s="15">
        <v>26886.45965648604</v>
      </c>
      <c r="AI246" s="15">
        <v>1950626264.086061</v>
      </c>
      <c r="AJ246" s="15">
        <v>0.2557663741758549</v>
      </c>
    </row>
    <row r="247" spans="1:36" x14ac:dyDescent="0.3">
      <c r="A247" s="11" t="s">
        <v>268</v>
      </c>
      <c r="B247" s="16">
        <v>42</v>
      </c>
      <c r="C247" s="16" t="str">
        <f t="shared" si="19"/>
        <v>na</v>
      </c>
      <c r="D247" s="16" t="b">
        <f t="shared" si="20"/>
        <v>1</v>
      </c>
      <c r="E247" s="17" t="b">
        <f t="shared" si="18"/>
        <v>1</v>
      </c>
      <c r="F247" s="16" t="str">
        <f t="shared" si="21"/>
        <v>na</v>
      </c>
      <c r="G247" s="18" t="s">
        <v>601</v>
      </c>
      <c r="H247" s="16">
        <f t="shared" si="22"/>
        <v>200</v>
      </c>
      <c r="I247" s="16">
        <f t="shared" si="23"/>
        <v>10</v>
      </c>
      <c r="J247" s="15">
        <v>23492.492041540128</v>
      </c>
      <c r="K247" s="15">
        <v>23270.243505441442</v>
      </c>
      <c r="L247" s="15"/>
      <c r="M247" s="15"/>
      <c r="N247" s="15"/>
      <c r="O247" s="15">
        <v>23381.36777349078</v>
      </c>
      <c r="P247" s="15">
        <v>1297280931.3820641</v>
      </c>
      <c r="Q247" s="15">
        <v>1317800819.0442779</v>
      </c>
      <c r="R247" s="15"/>
      <c r="S247" s="15"/>
      <c r="T247" s="15"/>
      <c r="U247" s="15">
        <v>1307540875.213171</v>
      </c>
      <c r="V247" s="15">
        <v>0.31259615400453078</v>
      </c>
      <c r="W247" s="15">
        <v>0.28519443920443682</v>
      </c>
      <c r="X247" s="15"/>
      <c r="Y247" s="15"/>
      <c r="Z247" s="15"/>
      <c r="AA247" s="15">
        <v>0.29889529660448377</v>
      </c>
      <c r="AB247" s="15">
        <v>26885.921774796861</v>
      </c>
      <c r="AC247" s="15">
        <v>1965700051.7574289</v>
      </c>
      <c r="AD247" s="15">
        <v>0.25001518551398111</v>
      </c>
      <c r="AE247" s="15">
        <v>27574.84436749405</v>
      </c>
      <c r="AF247" s="15">
        <v>1997654988.2979741</v>
      </c>
      <c r="AG247" s="15">
        <v>0.23782323530680349</v>
      </c>
      <c r="AH247" s="15">
        <v>27574.84436749405</v>
      </c>
      <c r="AI247" s="15">
        <v>1997654988.2979741</v>
      </c>
      <c r="AJ247" s="15">
        <v>0.23782323530680349</v>
      </c>
    </row>
    <row r="248" spans="1:36" x14ac:dyDescent="0.3">
      <c r="A248" s="11" t="s">
        <v>269</v>
      </c>
      <c r="B248" s="16">
        <v>42</v>
      </c>
      <c r="C248" s="16" t="str">
        <f t="shared" si="19"/>
        <v>na</v>
      </c>
      <c r="D248" s="16" t="b">
        <f t="shared" si="20"/>
        <v>1</v>
      </c>
      <c r="E248" s="17" t="b">
        <f t="shared" si="18"/>
        <v>1</v>
      </c>
      <c r="F248" s="16" t="str">
        <f t="shared" si="21"/>
        <v>na</v>
      </c>
      <c r="G248" s="18" t="s">
        <v>601</v>
      </c>
      <c r="H248" s="16">
        <f t="shared" si="22"/>
        <v>200</v>
      </c>
      <c r="I248" s="16">
        <f t="shared" si="23"/>
        <v>10</v>
      </c>
      <c r="J248" s="15">
        <v>22755.13175669669</v>
      </c>
      <c r="K248" s="15">
        <v>21983.56405746454</v>
      </c>
      <c r="L248" s="15">
        <v>24446.41694316678</v>
      </c>
      <c r="M248" s="15"/>
      <c r="N248" s="15"/>
      <c r="O248" s="15">
        <v>23061.70425244268</v>
      </c>
      <c r="P248" s="15">
        <v>1207177191.2442119</v>
      </c>
      <c r="Q248" s="15">
        <v>1204920814.2182779</v>
      </c>
      <c r="R248" s="15">
        <v>1455301471.6288531</v>
      </c>
      <c r="S248" s="15"/>
      <c r="T248" s="15"/>
      <c r="U248" s="15">
        <v>1289133159.030448</v>
      </c>
      <c r="V248" s="15">
        <v>0.36554867179178901</v>
      </c>
      <c r="W248" s="15">
        <v>0.31167377479516928</v>
      </c>
      <c r="X248" s="15">
        <v>0.24787802807862641</v>
      </c>
      <c r="Y248" s="15"/>
      <c r="Z248" s="15"/>
      <c r="AA248" s="15">
        <v>0.30836682488852818</v>
      </c>
      <c r="AB248" s="15">
        <v>26574.681408397319</v>
      </c>
      <c r="AC248" s="15">
        <v>1908564525.463824</v>
      </c>
      <c r="AD248" s="15">
        <v>0.27181443054608051</v>
      </c>
      <c r="AE248" s="15">
        <v>26574.681408397319</v>
      </c>
      <c r="AF248" s="15">
        <v>1908564525.463824</v>
      </c>
      <c r="AG248" s="15">
        <v>0.27181443054608051</v>
      </c>
      <c r="AH248" s="15">
        <v>26055.22995951003</v>
      </c>
      <c r="AI248" s="15">
        <v>1897589258.546659</v>
      </c>
      <c r="AJ248" s="15">
        <v>0.27600188707865031</v>
      </c>
    </row>
    <row r="249" spans="1:36" x14ac:dyDescent="0.3">
      <c r="A249" s="11" t="s">
        <v>270</v>
      </c>
      <c r="B249" s="16">
        <v>42</v>
      </c>
      <c r="C249" s="16" t="str">
        <f t="shared" si="19"/>
        <v>na</v>
      </c>
      <c r="D249" s="16" t="b">
        <f t="shared" si="20"/>
        <v>1</v>
      </c>
      <c r="E249" s="17" t="b">
        <f t="shared" si="18"/>
        <v>1</v>
      </c>
      <c r="F249" s="16" t="str">
        <f t="shared" si="21"/>
        <v>na</v>
      </c>
      <c r="G249" s="18" t="s">
        <v>601</v>
      </c>
      <c r="H249" s="16">
        <f t="shared" si="22"/>
        <v>200</v>
      </c>
      <c r="I249" s="16">
        <f t="shared" si="23"/>
        <v>10</v>
      </c>
      <c r="J249" s="15">
        <v>24751.971616922299</v>
      </c>
      <c r="K249" s="15">
        <v>22569.31163356813</v>
      </c>
      <c r="L249" s="15">
        <v>21037.44282523563</v>
      </c>
      <c r="M249" s="15">
        <v>19077.612004615221</v>
      </c>
      <c r="N249" s="15">
        <v>26606.217026857299</v>
      </c>
      <c r="O249" s="15">
        <v>22808.51102143971</v>
      </c>
      <c r="P249" s="15">
        <v>1468410779.179275</v>
      </c>
      <c r="Q249" s="15">
        <v>1271567957.526916</v>
      </c>
      <c r="R249" s="15">
        <v>975880375.30417275</v>
      </c>
      <c r="S249" s="15">
        <v>932300100.0830307</v>
      </c>
      <c r="T249" s="15">
        <v>1777568631.718884</v>
      </c>
      <c r="U249" s="15">
        <v>1285145568.7624559</v>
      </c>
      <c r="V249" s="15">
        <v>0.37042439091407492</v>
      </c>
      <c r="W249" s="15">
        <v>0.22943848902380551</v>
      </c>
      <c r="X249" s="15">
        <v>0.37198981930506941</v>
      </c>
      <c r="Y249" s="15">
        <v>0.3567944934729208</v>
      </c>
      <c r="Z249" s="15">
        <v>0.21326608497837149</v>
      </c>
      <c r="AA249" s="15">
        <v>0.30838265553884842</v>
      </c>
      <c r="AB249" s="15">
        <v>26181.988445571678</v>
      </c>
      <c r="AC249" s="15">
        <v>1977638072.5219359</v>
      </c>
      <c r="AD249" s="15">
        <v>0.2454604039844214</v>
      </c>
      <c r="AE249" s="15">
        <v>26181.988445571678</v>
      </c>
      <c r="AF249" s="15">
        <v>1977638072.5219359</v>
      </c>
      <c r="AG249" s="15">
        <v>0.2454604039844214</v>
      </c>
      <c r="AH249" s="15">
        <v>26004.741301126582</v>
      </c>
      <c r="AI249" s="15">
        <v>1880198213.7539771</v>
      </c>
      <c r="AJ249" s="15">
        <v>0.28263719214001831</v>
      </c>
    </row>
    <row r="250" spans="1:36" x14ac:dyDescent="0.3">
      <c r="A250" s="11" t="s">
        <v>271</v>
      </c>
      <c r="B250" s="16">
        <v>42</v>
      </c>
      <c r="C250" s="16" t="str">
        <f t="shared" si="19"/>
        <v>na</v>
      </c>
      <c r="D250" s="16" t="b">
        <f t="shared" si="20"/>
        <v>1</v>
      </c>
      <c r="E250" s="17" t="b">
        <f t="shared" si="18"/>
        <v>1</v>
      </c>
      <c r="F250" s="16" t="str">
        <f t="shared" si="21"/>
        <v>5</v>
      </c>
      <c r="G250" s="18" t="s">
        <v>601</v>
      </c>
      <c r="H250" s="16">
        <f t="shared" si="22"/>
        <v>200</v>
      </c>
      <c r="I250" s="16">
        <f t="shared" si="23"/>
        <v>10</v>
      </c>
      <c r="J250" s="15">
        <v>24744.20674353643</v>
      </c>
      <c r="K250" s="15">
        <v>24633.385334492919</v>
      </c>
      <c r="L250" s="15"/>
      <c r="M250" s="15"/>
      <c r="N250" s="15"/>
      <c r="O250" s="15">
        <v>24688.796039014669</v>
      </c>
      <c r="P250" s="15">
        <v>1408544342.95208</v>
      </c>
      <c r="Q250" s="15">
        <v>1486264216.7699759</v>
      </c>
      <c r="R250" s="15"/>
      <c r="S250" s="15"/>
      <c r="T250" s="15"/>
      <c r="U250" s="15">
        <v>1447404279.861028</v>
      </c>
      <c r="V250" s="15">
        <v>0.25363984378549131</v>
      </c>
      <c r="W250" s="15">
        <v>0.19381600648182271</v>
      </c>
      <c r="X250" s="15"/>
      <c r="Y250" s="15"/>
      <c r="Z250" s="15"/>
      <c r="AA250" s="15">
        <v>0.223727925133657</v>
      </c>
      <c r="AB250" s="15">
        <v>29294.23383531877</v>
      </c>
      <c r="AC250" s="15">
        <v>2223699349.6731739</v>
      </c>
      <c r="AD250" s="15">
        <v>0.1515792336952542</v>
      </c>
      <c r="AE250" s="15">
        <v>29112.36090954419</v>
      </c>
      <c r="AF250" s="15">
        <v>2215332423.0258608</v>
      </c>
      <c r="AG250" s="15">
        <v>0.15477151520523991</v>
      </c>
      <c r="AH250" s="15">
        <v>29112.36090954419</v>
      </c>
      <c r="AI250" s="15">
        <v>2215332423.0258608</v>
      </c>
      <c r="AJ250" s="15">
        <v>0.15477151520523991</v>
      </c>
    </row>
    <row r="251" spans="1:36" x14ac:dyDescent="0.3">
      <c r="A251" s="11" t="s">
        <v>272</v>
      </c>
      <c r="B251" s="16">
        <v>42</v>
      </c>
      <c r="C251" s="16" t="str">
        <f t="shared" si="19"/>
        <v>na</v>
      </c>
      <c r="D251" s="16" t="b">
        <f t="shared" si="20"/>
        <v>1</v>
      </c>
      <c r="E251" s="17" t="b">
        <f t="shared" si="18"/>
        <v>1</v>
      </c>
      <c r="F251" s="16" t="str">
        <f t="shared" si="21"/>
        <v>5</v>
      </c>
      <c r="G251" s="18" t="s">
        <v>601</v>
      </c>
      <c r="H251" s="16">
        <f t="shared" si="22"/>
        <v>200</v>
      </c>
      <c r="I251" s="16">
        <f t="shared" si="23"/>
        <v>10</v>
      </c>
      <c r="J251" s="15">
        <v>25099.337230905821</v>
      </c>
      <c r="K251" s="15">
        <v>23297.525516740421</v>
      </c>
      <c r="L251" s="15">
        <v>25606.240324734659</v>
      </c>
      <c r="M251" s="15"/>
      <c r="N251" s="15"/>
      <c r="O251" s="15">
        <v>24667.701024126971</v>
      </c>
      <c r="P251" s="15">
        <v>1419995232.801621</v>
      </c>
      <c r="Q251" s="15">
        <v>1263432363.753823</v>
      </c>
      <c r="R251" s="15">
        <v>1693682305.07112</v>
      </c>
      <c r="S251" s="15"/>
      <c r="T251" s="15"/>
      <c r="U251" s="15">
        <v>1459036633.8755209</v>
      </c>
      <c r="V251" s="15">
        <v>0.25369873782012098</v>
      </c>
      <c r="W251" s="15">
        <v>0.27824831351386847</v>
      </c>
      <c r="X251" s="15">
        <v>0.1246791816456702</v>
      </c>
      <c r="Y251" s="15"/>
      <c r="Z251" s="15"/>
      <c r="AA251" s="15">
        <v>0.21887541099321989</v>
      </c>
      <c r="AB251" s="15">
        <v>28700.58089757276</v>
      </c>
      <c r="AC251" s="15">
        <v>2162522425.7568059</v>
      </c>
      <c r="AD251" s="15">
        <v>0.17492041634070521</v>
      </c>
      <c r="AE251" s="15">
        <v>28700.58089757276</v>
      </c>
      <c r="AF251" s="15">
        <v>2162522425.7568059</v>
      </c>
      <c r="AG251" s="15">
        <v>0.17492041634070521</v>
      </c>
      <c r="AH251" s="15">
        <v>28700.58089757276</v>
      </c>
      <c r="AI251" s="15">
        <v>2162522425.7568059</v>
      </c>
      <c r="AJ251" s="15">
        <v>0.17492041634070521</v>
      </c>
    </row>
    <row r="252" spans="1:36" x14ac:dyDescent="0.3">
      <c r="A252" s="11" t="s">
        <v>273</v>
      </c>
      <c r="B252" s="16">
        <v>42</v>
      </c>
      <c r="C252" s="16" t="str">
        <f t="shared" si="19"/>
        <v>na</v>
      </c>
      <c r="D252" s="16" t="b">
        <f t="shared" si="20"/>
        <v>1</v>
      </c>
      <c r="E252" s="17" t="b">
        <f t="shared" si="18"/>
        <v>1</v>
      </c>
      <c r="F252" s="16" t="str">
        <f t="shared" si="21"/>
        <v>5</v>
      </c>
      <c r="G252" s="18" t="s">
        <v>601</v>
      </c>
      <c r="H252" s="16">
        <f t="shared" si="22"/>
        <v>200</v>
      </c>
      <c r="I252" s="16">
        <f t="shared" si="23"/>
        <v>10</v>
      </c>
      <c r="J252" s="15">
        <v>28439.939785799801</v>
      </c>
      <c r="K252" s="15">
        <v>22956.767269268508</v>
      </c>
      <c r="L252" s="15">
        <v>22773.739877448759</v>
      </c>
      <c r="M252" s="15">
        <v>21595.127285956409</v>
      </c>
      <c r="N252" s="15">
        <v>28239.655960957571</v>
      </c>
      <c r="O252" s="15">
        <v>24801.046035886211</v>
      </c>
      <c r="P252" s="15">
        <v>1750129097.00823</v>
      </c>
      <c r="Q252" s="15">
        <v>1183253156.51296</v>
      </c>
      <c r="R252" s="15">
        <v>1173408034.118921</v>
      </c>
      <c r="S252" s="15">
        <v>1181613887.4881229</v>
      </c>
      <c r="T252" s="15">
        <v>2042503154.7058749</v>
      </c>
      <c r="U252" s="15">
        <v>1466181465.9668219</v>
      </c>
      <c r="V252" s="15">
        <v>0.24963871972950441</v>
      </c>
      <c r="W252" s="15">
        <v>0.28295665618746291</v>
      </c>
      <c r="X252" s="15">
        <v>0.24487446393599399</v>
      </c>
      <c r="Y252" s="15">
        <v>0.18478979144854549</v>
      </c>
      <c r="Z252" s="15">
        <v>9.6008742125515911E-2</v>
      </c>
      <c r="AA252" s="15">
        <v>0.2116536746854045</v>
      </c>
      <c r="AB252" s="15">
        <v>28585.81448500371</v>
      </c>
      <c r="AC252" s="15">
        <v>2240384233.4259329</v>
      </c>
      <c r="AD252" s="15">
        <v>0.1452133543054428</v>
      </c>
      <c r="AE252" s="15">
        <v>28879.92140130878</v>
      </c>
      <c r="AF252" s="15">
        <v>2229543122.2131672</v>
      </c>
      <c r="AG252" s="15">
        <v>0.1493496256426996</v>
      </c>
      <c r="AH252" s="15">
        <v>28426.524244837128</v>
      </c>
      <c r="AI252" s="15">
        <v>2202562308.5063109</v>
      </c>
      <c r="AJ252" s="15">
        <v>0.15964377023740889</v>
      </c>
    </row>
    <row r="253" spans="1:36" x14ac:dyDescent="0.3">
      <c r="A253" s="11" t="s">
        <v>274</v>
      </c>
      <c r="B253" s="16">
        <v>42</v>
      </c>
      <c r="C253" s="16" t="str">
        <f t="shared" si="19"/>
        <v>na</v>
      </c>
      <c r="D253" s="16" t="b">
        <f t="shared" si="20"/>
        <v>1</v>
      </c>
      <c r="E253" s="17" t="b">
        <f t="shared" si="18"/>
        <v>1</v>
      </c>
      <c r="F253" s="16" t="str">
        <f t="shared" si="21"/>
        <v>10</v>
      </c>
      <c r="G253" s="18" t="s">
        <v>601</v>
      </c>
      <c r="H253" s="16">
        <f t="shared" si="22"/>
        <v>200</v>
      </c>
      <c r="I253" s="16">
        <f t="shared" si="23"/>
        <v>10</v>
      </c>
      <c r="J253" s="15">
        <v>24979.92095886897</v>
      </c>
      <c r="K253" s="15">
        <v>24100.12470514455</v>
      </c>
      <c r="L253" s="15"/>
      <c r="M253" s="15"/>
      <c r="N253" s="15"/>
      <c r="O253" s="15">
        <v>24540.022832006762</v>
      </c>
      <c r="P253" s="15">
        <v>1382890291.2637711</v>
      </c>
      <c r="Q253" s="15">
        <v>1380696515.396111</v>
      </c>
      <c r="R253" s="15"/>
      <c r="S253" s="15"/>
      <c r="T253" s="15"/>
      <c r="U253" s="15">
        <v>1381793403.329941</v>
      </c>
      <c r="V253" s="15">
        <v>0.26723342507487569</v>
      </c>
      <c r="W253" s="15">
        <v>0.25107836274380391</v>
      </c>
      <c r="X253" s="15"/>
      <c r="Y253" s="15"/>
      <c r="Z253" s="15"/>
      <c r="AA253" s="15">
        <v>0.2591558939093398</v>
      </c>
      <c r="AB253" s="15">
        <v>28539.162581813831</v>
      </c>
      <c r="AC253" s="15">
        <v>2143948636.529773</v>
      </c>
      <c r="AD253" s="15">
        <v>0.1820069806694207</v>
      </c>
      <c r="AE253" s="15">
        <v>28539.162581813831</v>
      </c>
      <c r="AF253" s="15">
        <v>2143948636.529773</v>
      </c>
      <c r="AG253" s="15">
        <v>0.1820069806694207</v>
      </c>
      <c r="AH253" s="15">
        <v>28170.033342979379</v>
      </c>
      <c r="AI253" s="15">
        <v>2083621488.6658859</v>
      </c>
      <c r="AJ253" s="15">
        <v>0.2050239433839087</v>
      </c>
    </row>
    <row r="254" spans="1:36" x14ac:dyDescent="0.3">
      <c r="A254" s="11" t="s">
        <v>275</v>
      </c>
      <c r="B254" s="16">
        <v>42</v>
      </c>
      <c r="C254" s="16" t="str">
        <f t="shared" si="19"/>
        <v>na</v>
      </c>
      <c r="D254" s="16" t="b">
        <f t="shared" si="20"/>
        <v>1</v>
      </c>
      <c r="E254" s="17" t="b">
        <f t="shared" si="18"/>
        <v>1</v>
      </c>
      <c r="F254" s="16" t="str">
        <f t="shared" si="21"/>
        <v>10</v>
      </c>
      <c r="G254" s="18" t="s">
        <v>601</v>
      </c>
      <c r="H254" s="16">
        <f t="shared" si="22"/>
        <v>200</v>
      </c>
      <c r="I254" s="16">
        <f t="shared" si="23"/>
        <v>10</v>
      </c>
      <c r="J254" s="15">
        <v>24491.50859540435</v>
      </c>
      <c r="K254" s="15">
        <v>23986.786646223351</v>
      </c>
      <c r="L254" s="15">
        <v>24726.93397020657</v>
      </c>
      <c r="M254" s="15"/>
      <c r="N254" s="15"/>
      <c r="O254" s="15">
        <v>24401.743070611421</v>
      </c>
      <c r="P254" s="15">
        <v>1352917997.603189</v>
      </c>
      <c r="Q254" s="15">
        <v>1321320062.5030761</v>
      </c>
      <c r="R254" s="15">
        <v>1569217874.6556211</v>
      </c>
      <c r="S254" s="15"/>
      <c r="T254" s="15"/>
      <c r="U254" s="15">
        <v>1414485311.5872951</v>
      </c>
      <c r="V254" s="15">
        <v>0.28895225426563692</v>
      </c>
      <c r="W254" s="15">
        <v>0.24517923486929499</v>
      </c>
      <c r="X254" s="15">
        <v>0.18900429548850831</v>
      </c>
      <c r="Y254" s="15"/>
      <c r="Z254" s="15"/>
      <c r="AA254" s="15">
        <v>0.24104526154114669</v>
      </c>
      <c r="AB254" s="15">
        <v>28152.84961670954</v>
      </c>
      <c r="AC254" s="15">
        <v>2063594861.6357369</v>
      </c>
      <c r="AD254" s="15">
        <v>0.2126648172520044</v>
      </c>
      <c r="AE254" s="15">
        <v>28152.84961670954</v>
      </c>
      <c r="AF254" s="15">
        <v>2063594861.6357369</v>
      </c>
      <c r="AG254" s="15">
        <v>0.2126648172520044</v>
      </c>
      <c r="AH254" s="15">
        <v>27608.142828740059</v>
      </c>
      <c r="AI254" s="15">
        <v>2114286227.6481049</v>
      </c>
      <c r="AJ254" s="15">
        <v>0.19332424965073711</v>
      </c>
    </row>
    <row r="255" spans="1:36" x14ac:dyDescent="0.3">
      <c r="A255" s="11" t="s">
        <v>276</v>
      </c>
      <c r="B255" s="16">
        <v>42</v>
      </c>
      <c r="C255" s="16" t="str">
        <f t="shared" si="19"/>
        <v>na</v>
      </c>
      <c r="D255" s="16" t="b">
        <f t="shared" si="20"/>
        <v>1</v>
      </c>
      <c r="E255" s="17" t="b">
        <f t="shared" si="18"/>
        <v>1</v>
      </c>
      <c r="F255" s="16" t="str">
        <f t="shared" si="21"/>
        <v>10</v>
      </c>
      <c r="G255" s="18" t="s">
        <v>601</v>
      </c>
      <c r="H255" s="16">
        <f t="shared" si="22"/>
        <v>200</v>
      </c>
      <c r="I255" s="16">
        <f t="shared" si="23"/>
        <v>10</v>
      </c>
      <c r="J255" s="15">
        <v>26361.338709018</v>
      </c>
      <c r="K255" s="15">
        <v>23047.104060963269</v>
      </c>
      <c r="L255" s="15">
        <v>23017.20463140808</v>
      </c>
      <c r="M255" s="15">
        <v>22034.613436106902</v>
      </c>
      <c r="N255" s="15">
        <v>28615.43152409601</v>
      </c>
      <c r="O255" s="15">
        <v>24615.138472318449</v>
      </c>
      <c r="P255" s="15">
        <v>1592348797.5996349</v>
      </c>
      <c r="Q255" s="15">
        <v>1143973607.720403</v>
      </c>
      <c r="R255" s="15">
        <v>1163034570.257247</v>
      </c>
      <c r="S255" s="15">
        <v>1182596060.33551</v>
      </c>
      <c r="T255" s="15">
        <v>2022237465.305506</v>
      </c>
      <c r="U255" s="15">
        <v>1420838100.24366</v>
      </c>
      <c r="V255" s="15">
        <v>0.31728643078583829</v>
      </c>
      <c r="W255" s="15">
        <v>0.30675979489420019</v>
      </c>
      <c r="X255" s="15">
        <v>0.25155011914852121</v>
      </c>
      <c r="Y255" s="15">
        <v>0.18411217810951</v>
      </c>
      <c r="Z255" s="15">
        <v>0.1049781314802027</v>
      </c>
      <c r="AA255" s="15">
        <v>0.23293733088365451</v>
      </c>
      <c r="AB255" s="15">
        <v>28110.33579318726</v>
      </c>
      <c r="AC255" s="15">
        <v>2153873762.117414</v>
      </c>
      <c r="AD255" s="15">
        <v>0.1782201905811045</v>
      </c>
      <c r="AE255" s="15">
        <v>28296.206441113889</v>
      </c>
      <c r="AF255" s="15">
        <v>2117512090.698504</v>
      </c>
      <c r="AG255" s="15">
        <v>0.19209346762005641</v>
      </c>
      <c r="AH255" s="15">
        <v>26497.773939683739</v>
      </c>
      <c r="AI255" s="15">
        <v>2018501220.3523979</v>
      </c>
      <c r="AJ255" s="15">
        <v>0.22986965283317429</v>
      </c>
    </row>
    <row r="256" spans="1:36" x14ac:dyDescent="0.3">
      <c r="A256" s="11" t="s">
        <v>277</v>
      </c>
      <c r="B256" s="16">
        <v>42</v>
      </c>
      <c r="C256" s="16" t="str">
        <f t="shared" si="19"/>
        <v>stateless</v>
      </c>
      <c r="D256" s="16" t="b">
        <f t="shared" si="20"/>
        <v>0</v>
      </c>
      <c r="E256" s="17" t="b">
        <f t="shared" si="18"/>
        <v>0</v>
      </c>
      <c r="F256" s="16" t="str">
        <f t="shared" si="21"/>
        <v>na</v>
      </c>
      <c r="G256" s="18" t="s">
        <v>601</v>
      </c>
      <c r="H256" s="16">
        <f t="shared" si="22"/>
        <v>200</v>
      </c>
      <c r="I256" s="16">
        <f t="shared" si="23"/>
        <v>10</v>
      </c>
      <c r="J256" s="15">
        <v>61266.458186132433</v>
      </c>
      <c r="K256" s="15">
        <v>79195.605167662492</v>
      </c>
      <c r="L256" s="15"/>
      <c r="M256" s="15"/>
      <c r="N256" s="15"/>
      <c r="O256" s="15">
        <v>70231.031676897459</v>
      </c>
      <c r="P256" s="15">
        <v>12933801408.815611</v>
      </c>
      <c r="Q256" s="15">
        <v>45275031212.87439</v>
      </c>
      <c r="R256" s="15"/>
      <c r="S256" s="15"/>
      <c r="T256" s="15"/>
      <c r="U256" s="15">
        <v>29104416310.845001</v>
      </c>
      <c r="V256" s="15">
        <v>0.63969250570815661</v>
      </c>
      <c r="W256" s="15">
        <v>0.48087659590253939</v>
      </c>
      <c r="X256" s="15"/>
      <c r="Y256" s="15"/>
      <c r="Z256" s="15"/>
      <c r="AA256" s="15">
        <v>0.560284550805348</v>
      </c>
      <c r="AB256" s="15">
        <v>82112.105654593252</v>
      </c>
      <c r="AC256" s="15">
        <v>31683971806.22739</v>
      </c>
      <c r="AD256" s="15">
        <v>0.52161156588006352</v>
      </c>
      <c r="AE256" s="15">
        <v>82112.105654593252</v>
      </c>
      <c r="AF256" s="15">
        <v>31683971806.22739</v>
      </c>
      <c r="AG256" s="15">
        <v>0.52161156588006352</v>
      </c>
      <c r="AH256" s="15">
        <v>82112.105654593252</v>
      </c>
      <c r="AI256" s="15">
        <v>31683971806.22739</v>
      </c>
      <c r="AJ256" s="15">
        <v>0.52161156588006352</v>
      </c>
    </row>
    <row r="257" spans="1:36" x14ac:dyDescent="0.3">
      <c r="A257" s="11" t="s">
        <v>278</v>
      </c>
      <c r="B257" s="16">
        <v>42</v>
      </c>
      <c r="C257" s="16" t="str">
        <f t="shared" si="19"/>
        <v>stateless</v>
      </c>
      <c r="D257" s="16" t="b">
        <f t="shared" si="20"/>
        <v>0</v>
      </c>
      <c r="E257" s="17" t="b">
        <f t="shared" si="18"/>
        <v>0</v>
      </c>
      <c r="F257" s="16" t="str">
        <f t="shared" si="21"/>
        <v>na</v>
      </c>
      <c r="G257" s="18" t="s">
        <v>601</v>
      </c>
      <c r="H257" s="16">
        <f t="shared" si="22"/>
        <v>200</v>
      </c>
      <c r="I257" s="16">
        <f t="shared" si="23"/>
        <v>10</v>
      </c>
      <c r="J257" s="15">
        <v>65209.494600039019</v>
      </c>
      <c r="K257" s="15">
        <v>67234.879111263523</v>
      </c>
      <c r="L257" s="15">
        <v>86382.215866891755</v>
      </c>
      <c r="M257" s="15"/>
      <c r="N257" s="15"/>
      <c r="O257" s="15">
        <v>72942.196526064756</v>
      </c>
      <c r="P257" s="15">
        <v>14442551428.952511</v>
      </c>
      <c r="Q257" s="15">
        <v>25228038737.848942</v>
      </c>
      <c r="R257" s="15">
        <v>52009311987.669838</v>
      </c>
      <c r="S257" s="15"/>
      <c r="T257" s="15"/>
      <c r="U257" s="15">
        <v>30559967384.823761</v>
      </c>
      <c r="V257" s="15">
        <v>0.65671242654448714</v>
      </c>
      <c r="W257" s="15">
        <v>0.53524303944177598</v>
      </c>
      <c r="X257" s="15">
        <v>0.41272888596161239</v>
      </c>
      <c r="Y257" s="15"/>
      <c r="Z257" s="15"/>
      <c r="AA257" s="15">
        <v>0.53489478398262513</v>
      </c>
      <c r="AB257" s="15">
        <v>76295.687767709445</v>
      </c>
      <c r="AC257" s="15">
        <v>26693727002.00211</v>
      </c>
      <c r="AD257" s="15">
        <v>0.59695803482557852</v>
      </c>
      <c r="AE257" s="15">
        <v>76295.687767709445</v>
      </c>
      <c r="AF257" s="15">
        <v>26693727002.00211</v>
      </c>
      <c r="AG257" s="15">
        <v>0.59695803482557852</v>
      </c>
      <c r="AH257" s="15">
        <v>76295.687767709445</v>
      </c>
      <c r="AI257" s="15">
        <v>26693727002.00211</v>
      </c>
      <c r="AJ257" s="15">
        <v>0.59695803482557852</v>
      </c>
    </row>
    <row r="258" spans="1:36" x14ac:dyDescent="0.3">
      <c r="A258" s="11" t="s">
        <v>279</v>
      </c>
      <c r="B258" s="16">
        <v>42</v>
      </c>
      <c r="C258" s="16" t="str">
        <f t="shared" si="19"/>
        <v>stateless</v>
      </c>
      <c r="D258" s="16" t="b">
        <f t="shared" si="20"/>
        <v>0</v>
      </c>
      <c r="E258" s="17" t="b">
        <f t="shared" si="18"/>
        <v>0</v>
      </c>
      <c r="F258" s="16" t="str">
        <f t="shared" si="21"/>
        <v>na</v>
      </c>
      <c r="G258" s="18" t="s">
        <v>601</v>
      </c>
      <c r="H258" s="16">
        <f t="shared" si="22"/>
        <v>200</v>
      </c>
      <c r="I258" s="16">
        <f t="shared" si="23"/>
        <v>10</v>
      </c>
      <c r="J258" s="15">
        <v>58768.844949719307</v>
      </c>
      <c r="K258" s="15">
        <v>52091.39896707455</v>
      </c>
      <c r="L258" s="15">
        <v>64951.784283649671</v>
      </c>
      <c r="M258" s="15">
        <v>66173.401230815492</v>
      </c>
      <c r="N258" s="15">
        <v>92950.573624443554</v>
      </c>
      <c r="O258" s="15">
        <v>66987.200611140521</v>
      </c>
      <c r="P258" s="15">
        <v>11257213463.38077</v>
      </c>
      <c r="Q258" s="15">
        <v>13192785906.3957</v>
      </c>
      <c r="R258" s="15">
        <v>19502577791.64756</v>
      </c>
      <c r="S258" s="15">
        <v>30478913171.58379</v>
      </c>
      <c r="T258" s="15">
        <v>66862646879.459137</v>
      </c>
      <c r="U258" s="15">
        <v>28258827442.493401</v>
      </c>
      <c r="V258" s="15">
        <v>0.74357625288736573</v>
      </c>
      <c r="W258" s="15">
        <v>0.60403442982859967</v>
      </c>
      <c r="X258" s="15">
        <v>0.56300911938115472</v>
      </c>
      <c r="Y258" s="15">
        <v>0.60439828679279106</v>
      </c>
      <c r="Z258" s="15">
        <v>0.38792896033537111</v>
      </c>
      <c r="AA258" s="15">
        <v>0.58058940984505658</v>
      </c>
      <c r="AB258" s="15">
        <v>77493.555752388143</v>
      </c>
      <c r="AC258" s="15">
        <v>31093338682.916271</v>
      </c>
      <c r="AD258" s="15">
        <v>0.53052938895881785</v>
      </c>
      <c r="AE258" s="15">
        <v>70363.116586520977</v>
      </c>
      <c r="AF258" s="15">
        <v>22281454310.111481</v>
      </c>
      <c r="AG258" s="15">
        <v>0.66357784615771853</v>
      </c>
      <c r="AH258" s="15">
        <v>70363.116586520977</v>
      </c>
      <c r="AI258" s="15">
        <v>22281454310.111481</v>
      </c>
      <c r="AJ258" s="15">
        <v>0.66357784615771853</v>
      </c>
    </row>
    <row r="259" spans="1:36" x14ac:dyDescent="0.3">
      <c r="A259" s="11" t="s">
        <v>280</v>
      </c>
      <c r="B259" s="16">
        <v>42</v>
      </c>
      <c r="C259" s="16" t="str">
        <f t="shared" si="19"/>
        <v>stateless</v>
      </c>
      <c r="D259" s="16" t="b">
        <f t="shared" si="20"/>
        <v>0</v>
      </c>
      <c r="E259" s="17" t="b">
        <f t="shared" si="18"/>
        <v>0</v>
      </c>
      <c r="F259" s="16" t="str">
        <f t="shared" si="21"/>
        <v>5</v>
      </c>
      <c r="G259" s="18" t="s">
        <v>601</v>
      </c>
      <c r="H259" s="16">
        <f t="shared" si="22"/>
        <v>200</v>
      </c>
      <c r="I259" s="16">
        <f t="shared" si="23"/>
        <v>10</v>
      </c>
      <c r="J259" s="15">
        <v>68513.708281538813</v>
      </c>
      <c r="K259" s="15">
        <v>83943.34019506097</v>
      </c>
      <c r="L259" s="15"/>
      <c r="M259" s="15"/>
      <c r="N259" s="15"/>
      <c r="O259" s="15">
        <v>76228.524238299899</v>
      </c>
      <c r="P259" s="15">
        <v>16663012370.57019</v>
      </c>
      <c r="Q259" s="15">
        <v>49238772253.874588</v>
      </c>
      <c r="R259" s="15"/>
      <c r="S259" s="15"/>
      <c r="T259" s="15"/>
      <c r="U259" s="15">
        <v>32950892312.222389</v>
      </c>
      <c r="V259" s="15">
        <v>0.53580482297323895</v>
      </c>
      <c r="W259" s="15">
        <v>0.43542835021298792</v>
      </c>
      <c r="X259" s="15"/>
      <c r="Y259" s="15"/>
      <c r="Z259" s="15"/>
      <c r="AA259" s="15">
        <v>0.48561658659311341</v>
      </c>
      <c r="AB259" s="15">
        <v>84067.073943911077</v>
      </c>
      <c r="AC259" s="15">
        <v>32559565775.6021</v>
      </c>
      <c r="AD259" s="15">
        <v>0.5083911896439095</v>
      </c>
      <c r="AE259" s="15">
        <v>84067.073943911077</v>
      </c>
      <c r="AF259" s="15">
        <v>32559565775.6021</v>
      </c>
      <c r="AG259" s="15">
        <v>0.5083911896439095</v>
      </c>
      <c r="AH259" s="15">
        <v>84067.073943911077</v>
      </c>
      <c r="AI259" s="15">
        <v>32559565775.6021</v>
      </c>
      <c r="AJ259" s="15">
        <v>0.5083911896439095</v>
      </c>
    </row>
    <row r="260" spans="1:36" x14ac:dyDescent="0.3">
      <c r="A260" s="11" t="s">
        <v>281</v>
      </c>
      <c r="B260" s="16">
        <v>42</v>
      </c>
      <c r="C260" s="16" t="str">
        <f t="shared" si="19"/>
        <v>stateless</v>
      </c>
      <c r="D260" s="16" t="b">
        <f t="shared" si="20"/>
        <v>0</v>
      </c>
      <c r="E260" s="17" t="b">
        <f t="shared" ref="E260:E323" si="24">VALUE(MID(A260, SEARCH("NORM=",A260)+5, SEARCH("|",A260 &amp; "|", SEARCH("NORM=",A260)) - SEARCH("NORM=",A260) - 5))=1</f>
        <v>0</v>
      </c>
      <c r="F260" s="16" t="str">
        <f t="shared" si="21"/>
        <v>5</v>
      </c>
      <c r="G260" s="18" t="s">
        <v>601</v>
      </c>
      <c r="H260" s="16">
        <f t="shared" si="22"/>
        <v>200</v>
      </c>
      <c r="I260" s="16">
        <f t="shared" si="23"/>
        <v>10</v>
      </c>
      <c r="J260" s="15">
        <v>70420.746418658789</v>
      </c>
      <c r="K260" s="15">
        <v>66868.300333705993</v>
      </c>
      <c r="L260" s="15">
        <v>90128.014295774265</v>
      </c>
      <c r="M260" s="15"/>
      <c r="N260" s="15"/>
      <c r="O260" s="15">
        <v>75805.687016046359</v>
      </c>
      <c r="P260" s="15">
        <v>17478936843.118671</v>
      </c>
      <c r="Q260" s="15">
        <v>25415834410.773628</v>
      </c>
      <c r="R260" s="15">
        <v>51940082488.207108</v>
      </c>
      <c r="S260" s="15"/>
      <c r="T260" s="15"/>
      <c r="U260" s="15">
        <v>31611617914.033131</v>
      </c>
      <c r="V260" s="15">
        <v>0.58454004162811835</v>
      </c>
      <c r="W260" s="15">
        <v>0.53178342266135925</v>
      </c>
      <c r="X260" s="15">
        <v>0.41351060146062601</v>
      </c>
      <c r="Y260" s="15"/>
      <c r="Z260" s="15"/>
      <c r="AA260" s="15">
        <v>0.50994468858336783</v>
      </c>
      <c r="AB260" s="15">
        <v>72680.809261614748</v>
      </c>
      <c r="AC260" s="15">
        <v>29304540526.30788</v>
      </c>
      <c r="AD260" s="15">
        <v>0.5575380087849573</v>
      </c>
      <c r="AE260" s="15">
        <v>82445.155912280592</v>
      </c>
      <c r="AF260" s="15">
        <v>37148617162.771561</v>
      </c>
      <c r="AG260" s="15">
        <v>0.43910224062482112</v>
      </c>
      <c r="AH260" s="15">
        <v>82445.155912280592</v>
      </c>
      <c r="AI260" s="15">
        <v>37148617162.771561</v>
      </c>
      <c r="AJ260" s="15">
        <v>0.43910224062482112</v>
      </c>
    </row>
    <row r="261" spans="1:36" x14ac:dyDescent="0.3">
      <c r="A261" s="11" t="s">
        <v>282</v>
      </c>
      <c r="B261" s="16">
        <v>42</v>
      </c>
      <c r="C261" s="16" t="str">
        <f t="shared" ref="C261:C324" si="25">MID(A261, SEARCH("FS=",A261)+3, SEARCH("|",A261)-SEARCH("FS=",A261)-3)</f>
        <v>stateless</v>
      </c>
      <c r="D261" s="16" t="b">
        <f t="shared" ref="D261:D324" si="26">VALUE(MID(A261, SEARCH("OUT=",A261)+4, SEARCH("|",A261 &amp; "|", SEARCH("OUT=",A261)) - SEARCH("OUT=",A261) - 4))=1</f>
        <v>0</v>
      </c>
      <c r="E261" s="17" t="b">
        <f t="shared" si="24"/>
        <v>0</v>
      </c>
      <c r="F261" s="16" t="str">
        <f t="shared" ref="F261:F324" si="27">MID(A261, SEARCH("PCA=",A261)+4, SEARCH("|",A261 &amp; "|", SEARCH("PCA=",A261)) - SEARCH("PCA=",A261) - 4)</f>
        <v>5</v>
      </c>
      <c r="G261" s="18" t="s">
        <v>601</v>
      </c>
      <c r="H261" s="16">
        <f t="shared" ref="H261:H324" si="28">VALUE(MID(A261, SEARCH("N_ESTIMATORS=",A261)+13, SEARCH("|",A261 &amp; "|", SEARCH("N_ESTIMATORS=",A261)) - SEARCH("N_ESTIMATORS=",A261) - 13))</f>
        <v>200</v>
      </c>
      <c r="I261" s="16">
        <f t="shared" ref="I261:I324" si="29">VALUE(MID(A261, SEARCH("MAX_DEPTH=",A261)+10, SEARCH("|",A261 &amp; "|", SEARCH("MAX_DEPTH=",A261)) - SEARCH("MAX_DEPTH=",A261) - 10))</f>
        <v>10</v>
      </c>
      <c r="J261" s="15">
        <v>73351.953486078652</v>
      </c>
      <c r="K261" s="15">
        <v>57585.754399828453</v>
      </c>
      <c r="L261" s="15">
        <v>64029.437698336282</v>
      </c>
      <c r="M261" s="15">
        <v>76386.884095172645</v>
      </c>
      <c r="N261" s="15">
        <v>99115.979287159207</v>
      </c>
      <c r="O261" s="15">
        <v>74094.001793315052</v>
      </c>
      <c r="P261" s="15">
        <v>23344150157.90823</v>
      </c>
      <c r="Q261" s="15">
        <v>11205669417.83128</v>
      </c>
      <c r="R261" s="15">
        <v>17442630583.951229</v>
      </c>
      <c r="S261" s="15">
        <v>34043457359.751091</v>
      </c>
      <c r="T261" s="15">
        <v>71466200297.527954</v>
      </c>
      <c r="U261" s="15">
        <v>31500421563.393959</v>
      </c>
      <c r="V261" s="15">
        <v>0.46825255858183712</v>
      </c>
      <c r="W261" s="15">
        <v>0.66367533653125121</v>
      </c>
      <c r="X261" s="15">
        <v>0.60916599945805783</v>
      </c>
      <c r="Y261" s="15">
        <v>0.55813220835018817</v>
      </c>
      <c r="Z261" s="15">
        <v>0.34578731835358062</v>
      </c>
      <c r="AA261" s="15">
        <v>0.52900268425498287</v>
      </c>
      <c r="AB261" s="15">
        <v>79058.921848393875</v>
      </c>
      <c r="AC261" s="15">
        <v>34346981111.124962</v>
      </c>
      <c r="AD261" s="15">
        <v>0.48140344869046359</v>
      </c>
      <c r="AE261" s="15">
        <v>79058.921848393875</v>
      </c>
      <c r="AF261" s="15">
        <v>34346981111.124962</v>
      </c>
      <c r="AG261" s="15">
        <v>0.48140344869046359</v>
      </c>
      <c r="AH261" s="15">
        <v>79058.921848393875</v>
      </c>
      <c r="AI261" s="15">
        <v>34346981111.124962</v>
      </c>
      <c r="AJ261" s="15">
        <v>0.48140344869046359</v>
      </c>
    </row>
    <row r="262" spans="1:36" x14ac:dyDescent="0.3">
      <c r="A262" s="11" t="s">
        <v>283</v>
      </c>
      <c r="B262" s="16">
        <v>42</v>
      </c>
      <c r="C262" s="16" t="str">
        <f t="shared" si="25"/>
        <v>stateless</v>
      </c>
      <c r="D262" s="16" t="b">
        <f t="shared" si="26"/>
        <v>0</v>
      </c>
      <c r="E262" s="17" t="b">
        <f t="shared" si="24"/>
        <v>0</v>
      </c>
      <c r="F262" s="16" t="str">
        <f t="shared" si="27"/>
        <v>10</v>
      </c>
      <c r="G262" s="18" t="s">
        <v>601</v>
      </c>
      <c r="H262" s="16">
        <f t="shared" si="28"/>
        <v>200</v>
      </c>
      <c r="I262" s="16">
        <f t="shared" si="29"/>
        <v>10</v>
      </c>
      <c r="J262" s="15">
        <v>74751.669951393604</v>
      </c>
      <c r="K262" s="15">
        <v>83621.744875923891</v>
      </c>
      <c r="L262" s="15"/>
      <c r="M262" s="15"/>
      <c r="N262" s="15"/>
      <c r="O262" s="15">
        <v>79186.707413658747</v>
      </c>
      <c r="P262" s="15">
        <v>19914343455.612499</v>
      </c>
      <c r="Q262" s="15">
        <v>48791354359.373383</v>
      </c>
      <c r="R262" s="15"/>
      <c r="S262" s="15"/>
      <c r="T262" s="15"/>
      <c r="U262" s="15">
        <v>34352848907.492939</v>
      </c>
      <c r="V262" s="15">
        <v>0.44522983118727422</v>
      </c>
      <c r="W262" s="15">
        <v>0.44055844276566908</v>
      </c>
      <c r="X262" s="15"/>
      <c r="Y262" s="15"/>
      <c r="Z262" s="15"/>
      <c r="AA262" s="15">
        <v>0.44289413697647168</v>
      </c>
      <c r="AB262" s="15">
        <v>86096.839626891058</v>
      </c>
      <c r="AC262" s="15">
        <v>36536406686.509789</v>
      </c>
      <c r="AD262" s="15">
        <v>0.4483458548055762</v>
      </c>
      <c r="AE262" s="15">
        <v>86096.839626891058</v>
      </c>
      <c r="AF262" s="15">
        <v>36536406686.509789</v>
      </c>
      <c r="AG262" s="15">
        <v>0.4483458548055762</v>
      </c>
      <c r="AH262" s="15">
        <v>86096.839626891058</v>
      </c>
      <c r="AI262" s="15">
        <v>36536406686.509789</v>
      </c>
      <c r="AJ262" s="15">
        <v>0.4483458548055762</v>
      </c>
    </row>
    <row r="263" spans="1:36" x14ac:dyDescent="0.3">
      <c r="A263" s="11" t="s">
        <v>284</v>
      </c>
      <c r="B263" s="16">
        <v>42</v>
      </c>
      <c r="C263" s="16" t="str">
        <f t="shared" si="25"/>
        <v>stateless</v>
      </c>
      <c r="D263" s="16" t="b">
        <f t="shared" si="26"/>
        <v>0</v>
      </c>
      <c r="E263" s="17" t="b">
        <f t="shared" si="24"/>
        <v>0</v>
      </c>
      <c r="F263" s="16" t="str">
        <f t="shared" si="27"/>
        <v>10</v>
      </c>
      <c r="G263" s="18" t="s">
        <v>601</v>
      </c>
      <c r="H263" s="16">
        <f t="shared" si="28"/>
        <v>200</v>
      </c>
      <c r="I263" s="16">
        <f t="shared" si="29"/>
        <v>10</v>
      </c>
      <c r="J263" s="15">
        <v>69305.534889557617</v>
      </c>
      <c r="K263" s="15">
        <v>66505.487345316185</v>
      </c>
      <c r="L263" s="15">
        <v>93106.149251700859</v>
      </c>
      <c r="M263" s="15"/>
      <c r="N263" s="15"/>
      <c r="O263" s="15">
        <v>76305.723828858216</v>
      </c>
      <c r="P263" s="15">
        <v>18392007761.979259</v>
      </c>
      <c r="Q263" s="15">
        <v>24003883298.951569</v>
      </c>
      <c r="R263" s="15">
        <v>56682005760.343697</v>
      </c>
      <c r="S263" s="15"/>
      <c r="T263" s="15"/>
      <c r="U263" s="15">
        <v>33025965607.091511</v>
      </c>
      <c r="V263" s="15">
        <v>0.56283709657229575</v>
      </c>
      <c r="W263" s="15">
        <v>0.55779472357960014</v>
      </c>
      <c r="X263" s="15">
        <v>0.35996644837949282</v>
      </c>
      <c r="Y263" s="15"/>
      <c r="Z263" s="15"/>
      <c r="AA263" s="15">
        <v>0.49353275617712961</v>
      </c>
      <c r="AB263" s="15">
        <v>73158.213752333118</v>
      </c>
      <c r="AC263" s="15">
        <v>29464769399.50481</v>
      </c>
      <c r="AD263" s="15">
        <v>0.55511875275802147</v>
      </c>
      <c r="AE263" s="15">
        <v>83016.756118679681</v>
      </c>
      <c r="AF263" s="15">
        <v>34989605172.756363</v>
      </c>
      <c r="AG263" s="15">
        <v>0.47170062732539692</v>
      </c>
      <c r="AH263" s="15">
        <v>83016.756118679681</v>
      </c>
      <c r="AI263" s="15">
        <v>34989605172.756363</v>
      </c>
      <c r="AJ263" s="15">
        <v>0.47170062732539692</v>
      </c>
    </row>
    <row r="264" spans="1:36" x14ac:dyDescent="0.3">
      <c r="A264" s="11" t="s">
        <v>285</v>
      </c>
      <c r="B264" s="16">
        <v>42</v>
      </c>
      <c r="C264" s="16" t="str">
        <f t="shared" si="25"/>
        <v>stateless</v>
      </c>
      <c r="D264" s="16" t="b">
        <f t="shared" si="26"/>
        <v>0</v>
      </c>
      <c r="E264" s="17" t="b">
        <f t="shared" si="24"/>
        <v>0</v>
      </c>
      <c r="F264" s="16" t="str">
        <f t="shared" si="27"/>
        <v>10</v>
      </c>
      <c r="G264" s="18" t="s">
        <v>601</v>
      </c>
      <c r="H264" s="16">
        <f t="shared" si="28"/>
        <v>200</v>
      </c>
      <c r="I264" s="16">
        <f t="shared" si="29"/>
        <v>10</v>
      </c>
      <c r="J264" s="15">
        <v>74037.307185163692</v>
      </c>
      <c r="K264" s="15">
        <v>55714.606441514843</v>
      </c>
      <c r="L264" s="15">
        <v>65667.488723409857</v>
      </c>
      <c r="M264" s="15">
        <v>66021.24958400485</v>
      </c>
      <c r="N264" s="15">
        <v>96296.970514881061</v>
      </c>
      <c r="O264" s="15">
        <v>71547.524489794858</v>
      </c>
      <c r="P264" s="15">
        <v>24253060928.49461</v>
      </c>
      <c r="Q264" s="15">
        <v>10087378679.15505</v>
      </c>
      <c r="R264" s="15">
        <v>18980790840.849949</v>
      </c>
      <c r="S264" s="15">
        <v>30333476938.224522</v>
      </c>
      <c r="T264" s="15">
        <v>70612484263.290298</v>
      </c>
      <c r="U264" s="15">
        <v>30853438330.002892</v>
      </c>
      <c r="V264" s="15">
        <v>0.44754882880510799</v>
      </c>
      <c r="W264" s="15">
        <v>0.69723948538495639</v>
      </c>
      <c r="X264" s="15">
        <v>0.57470070915766736</v>
      </c>
      <c r="Y264" s="15">
        <v>0.60628597953155239</v>
      </c>
      <c r="Z264" s="15">
        <v>0.35360236733894679</v>
      </c>
      <c r="AA264" s="15">
        <v>0.53587547404364622</v>
      </c>
      <c r="AB264" s="15">
        <v>80382.993501936056</v>
      </c>
      <c r="AC264" s="15">
        <v>34026840816.77911</v>
      </c>
      <c r="AD264" s="15">
        <v>0.48623716761457603</v>
      </c>
      <c r="AE264" s="15">
        <v>80382.993501936056</v>
      </c>
      <c r="AF264" s="15">
        <v>34026840816.77911</v>
      </c>
      <c r="AG264" s="15">
        <v>0.48623716761457603</v>
      </c>
      <c r="AH264" s="15">
        <v>80382.993501936056</v>
      </c>
      <c r="AI264" s="15">
        <v>34026840816.77911</v>
      </c>
      <c r="AJ264" s="15">
        <v>0.48623716761457603</v>
      </c>
    </row>
    <row r="265" spans="1:36" x14ac:dyDescent="0.3">
      <c r="A265" s="11" t="s">
        <v>286</v>
      </c>
      <c r="B265" s="16">
        <v>42</v>
      </c>
      <c r="C265" s="16" t="str">
        <f t="shared" si="25"/>
        <v>stateless</v>
      </c>
      <c r="D265" s="16" t="b">
        <f t="shared" si="26"/>
        <v>0</v>
      </c>
      <c r="E265" s="17" t="b">
        <f t="shared" si="24"/>
        <v>1</v>
      </c>
      <c r="F265" s="16" t="str">
        <f t="shared" si="27"/>
        <v>na</v>
      </c>
      <c r="G265" s="18" t="s">
        <v>601</v>
      </c>
      <c r="H265" s="16">
        <f t="shared" si="28"/>
        <v>200</v>
      </c>
      <c r="I265" s="16">
        <f t="shared" si="29"/>
        <v>10</v>
      </c>
      <c r="J265" s="15">
        <v>61241.442234652059</v>
      </c>
      <c r="K265" s="15">
        <v>79419.683816085497</v>
      </c>
      <c r="L265" s="15"/>
      <c r="M265" s="15"/>
      <c r="N265" s="15"/>
      <c r="O265" s="15">
        <v>70330.563025368785</v>
      </c>
      <c r="P265" s="15">
        <v>12919270761.76689</v>
      </c>
      <c r="Q265" s="15">
        <v>45286829064.273262</v>
      </c>
      <c r="R265" s="15"/>
      <c r="S265" s="15"/>
      <c r="T265" s="15"/>
      <c r="U265" s="15">
        <v>29103049913.020069</v>
      </c>
      <c r="V265" s="15">
        <v>0.6400972978387206</v>
      </c>
      <c r="W265" s="15">
        <v>0.4807413217654456</v>
      </c>
      <c r="X265" s="15"/>
      <c r="Y265" s="15"/>
      <c r="Z265" s="15"/>
      <c r="AA265" s="15">
        <v>0.5604193098020831</v>
      </c>
      <c r="AB265" s="15">
        <v>81962.111319502816</v>
      </c>
      <c r="AC265" s="15">
        <v>31617134835.96011</v>
      </c>
      <c r="AD265" s="15">
        <v>0.52262072072160393</v>
      </c>
      <c r="AE265" s="15">
        <v>81962.111319502816</v>
      </c>
      <c r="AF265" s="15">
        <v>31617134835.96011</v>
      </c>
      <c r="AG265" s="15">
        <v>0.52262072072160393</v>
      </c>
      <c r="AH265" s="15">
        <v>81962.111319502816</v>
      </c>
      <c r="AI265" s="15">
        <v>31617134835.96011</v>
      </c>
      <c r="AJ265" s="15">
        <v>0.52262072072160393</v>
      </c>
    </row>
    <row r="266" spans="1:36" x14ac:dyDescent="0.3">
      <c r="A266" s="11" t="s">
        <v>287</v>
      </c>
      <c r="B266" s="16">
        <v>42</v>
      </c>
      <c r="C266" s="16" t="str">
        <f t="shared" si="25"/>
        <v>stateless</v>
      </c>
      <c r="D266" s="16" t="b">
        <f t="shared" si="26"/>
        <v>0</v>
      </c>
      <c r="E266" s="17" t="b">
        <f t="shared" si="24"/>
        <v>1</v>
      </c>
      <c r="F266" s="16" t="str">
        <f t="shared" si="27"/>
        <v>na</v>
      </c>
      <c r="G266" s="18" t="s">
        <v>601</v>
      </c>
      <c r="H266" s="16">
        <f t="shared" si="28"/>
        <v>200</v>
      </c>
      <c r="I266" s="16">
        <f t="shared" si="29"/>
        <v>10</v>
      </c>
      <c r="J266" s="15">
        <v>65180.166581167403</v>
      </c>
      <c r="K266" s="15">
        <v>67271.416079193063</v>
      </c>
      <c r="L266" s="15">
        <v>86359.754648182527</v>
      </c>
      <c r="M266" s="15"/>
      <c r="N266" s="15"/>
      <c r="O266" s="15">
        <v>72937.112436180993</v>
      </c>
      <c r="P266" s="15">
        <v>14426895395.52812</v>
      </c>
      <c r="Q266" s="15">
        <v>25223281555.026829</v>
      </c>
      <c r="R266" s="15">
        <v>52011343860.812851</v>
      </c>
      <c r="S266" s="15"/>
      <c r="T266" s="15"/>
      <c r="U266" s="15">
        <v>30553840270.455929</v>
      </c>
      <c r="V266" s="15">
        <v>0.65708455758730433</v>
      </c>
      <c r="W266" s="15">
        <v>0.53533067740096096</v>
      </c>
      <c r="X266" s="15">
        <v>0.41270594275473882</v>
      </c>
      <c r="Y266" s="15"/>
      <c r="Z266" s="15"/>
      <c r="AA266" s="15">
        <v>0.53504039258100133</v>
      </c>
      <c r="AB266" s="15">
        <v>76184.863733372753</v>
      </c>
      <c r="AC266" s="15">
        <v>26658316416.31266</v>
      </c>
      <c r="AD266" s="15">
        <v>0.59749269047869047</v>
      </c>
      <c r="AE266" s="15">
        <v>76184.863733372753</v>
      </c>
      <c r="AF266" s="15">
        <v>26658316416.31266</v>
      </c>
      <c r="AG266" s="15">
        <v>0.59749269047869047</v>
      </c>
      <c r="AH266" s="15">
        <v>76184.863733372753</v>
      </c>
      <c r="AI266" s="15">
        <v>26658316416.31266</v>
      </c>
      <c r="AJ266" s="15">
        <v>0.59749269047869047</v>
      </c>
    </row>
    <row r="267" spans="1:36" x14ac:dyDescent="0.3">
      <c r="A267" s="11" t="s">
        <v>288</v>
      </c>
      <c r="B267" s="16">
        <v>42</v>
      </c>
      <c r="C267" s="16" t="str">
        <f t="shared" si="25"/>
        <v>stateless</v>
      </c>
      <c r="D267" s="16" t="b">
        <f t="shared" si="26"/>
        <v>0</v>
      </c>
      <c r="E267" s="17" t="b">
        <f t="shared" si="24"/>
        <v>1</v>
      </c>
      <c r="F267" s="16" t="str">
        <f t="shared" si="27"/>
        <v>na</v>
      </c>
      <c r="G267" s="18" t="s">
        <v>601</v>
      </c>
      <c r="H267" s="16">
        <f t="shared" si="28"/>
        <v>200</v>
      </c>
      <c r="I267" s="16">
        <f t="shared" si="29"/>
        <v>10</v>
      </c>
      <c r="J267" s="15">
        <v>58730.979716411013</v>
      </c>
      <c r="K267" s="15">
        <v>52089.547696808433</v>
      </c>
      <c r="L267" s="15">
        <v>65051.012700452513</v>
      </c>
      <c r="M267" s="15">
        <v>66283.2233076923</v>
      </c>
      <c r="N267" s="15">
        <v>93181.601170713519</v>
      </c>
      <c r="O267" s="15">
        <v>67067.272918415561</v>
      </c>
      <c r="P267" s="15">
        <v>11232727354.32473</v>
      </c>
      <c r="Q267" s="15">
        <v>13181095452.76347</v>
      </c>
      <c r="R267" s="15">
        <v>19525398999.78373</v>
      </c>
      <c r="S267" s="15">
        <v>30577899926.117119</v>
      </c>
      <c r="T267" s="15">
        <v>66972331584.49205</v>
      </c>
      <c r="U267" s="15">
        <v>28297890663.49622</v>
      </c>
      <c r="V267" s="15">
        <v>0.74413401257245859</v>
      </c>
      <c r="W267" s="15">
        <v>0.60438530470604368</v>
      </c>
      <c r="X267" s="15">
        <v>0.56249776852555256</v>
      </c>
      <c r="Y267" s="15">
        <v>0.60311348606982063</v>
      </c>
      <c r="Z267" s="15">
        <v>0.38692488953383908</v>
      </c>
      <c r="AA267" s="15">
        <v>0.58021109228154288</v>
      </c>
      <c r="AB267" s="15">
        <v>77500.477107118131</v>
      </c>
      <c r="AC267" s="15">
        <v>31113734379.154228</v>
      </c>
      <c r="AD267" s="15">
        <v>0.53022143939852473</v>
      </c>
      <c r="AE267" s="15">
        <v>70249.796932827419</v>
      </c>
      <c r="AF267" s="15">
        <v>22245728023.09584</v>
      </c>
      <c r="AG267" s="15">
        <v>0.66411726850687525</v>
      </c>
      <c r="AH267" s="15">
        <v>70249.796932827419</v>
      </c>
      <c r="AI267" s="15">
        <v>22245728023.09584</v>
      </c>
      <c r="AJ267" s="15">
        <v>0.66411726850687525</v>
      </c>
    </row>
    <row r="268" spans="1:36" x14ac:dyDescent="0.3">
      <c r="A268" s="11" t="s">
        <v>289</v>
      </c>
      <c r="B268" s="16">
        <v>42</v>
      </c>
      <c r="C268" s="16" t="str">
        <f t="shared" si="25"/>
        <v>stateless</v>
      </c>
      <c r="D268" s="16" t="b">
        <f t="shared" si="26"/>
        <v>0</v>
      </c>
      <c r="E268" s="17" t="b">
        <f t="shared" si="24"/>
        <v>1</v>
      </c>
      <c r="F268" s="16" t="str">
        <f t="shared" si="27"/>
        <v>5</v>
      </c>
      <c r="G268" s="18" t="s">
        <v>601</v>
      </c>
      <c r="H268" s="16">
        <f t="shared" si="28"/>
        <v>200</v>
      </c>
      <c r="I268" s="16">
        <f t="shared" si="29"/>
        <v>10</v>
      </c>
      <c r="J268" s="15">
        <v>87048.347657483406</v>
      </c>
      <c r="K268" s="15">
        <v>88416.429086252028</v>
      </c>
      <c r="L268" s="15"/>
      <c r="M268" s="15"/>
      <c r="N268" s="15"/>
      <c r="O268" s="15">
        <v>87732.38837186771</v>
      </c>
      <c r="P268" s="15">
        <v>27906240430.421761</v>
      </c>
      <c r="Q268" s="15">
        <v>52764536714.958023</v>
      </c>
      <c r="R268" s="15"/>
      <c r="S268" s="15"/>
      <c r="T268" s="15"/>
      <c r="U268" s="15">
        <v>40335388572.689903</v>
      </c>
      <c r="V268" s="15">
        <v>0.2225930144761864</v>
      </c>
      <c r="W268" s="15">
        <v>0.39500194298473579</v>
      </c>
      <c r="X268" s="15"/>
      <c r="Y268" s="15"/>
      <c r="Z268" s="15"/>
      <c r="AA268" s="15">
        <v>0.30879747873046109</v>
      </c>
      <c r="AB268" s="15">
        <v>88420.772223501786</v>
      </c>
      <c r="AC268" s="15">
        <v>34198496894.0802</v>
      </c>
      <c r="AD268" s="15">
        <v>0.48364537506629779</v>
      </c>
      <c r="AE268" s="15">
        <v>88420.772223501786</v>
      </c>
      <c r="AF268" s="15">
        <v>34198496894.0802</v>
      </c>
      <c r="AG268" s="15">
        <v>0.48364537506629779</v>
      </c>
      <c r="AH268" s="15">
        <v>81963.093716794596</v>
      </c>
      <c r="AI268" s="15">
        <v>40162447969.8508</v>
      </c>
      <c r="AJ268" s="15">
        <v>0.39359715656153821</v>
      </c>
    </row>
    <row r="269" spans="1:36" x14ac:dyDescent="0.3">
      <c r="A269" s="11" t="s">
        <v>290</v>
      </c>
      <c r="B269" s="16">
        <v>42</v>
      </c>
      <c r="C269" s="16" t="str">
        <f t="shared" si="25"/>
        <v>stateless</v>
      </c>
      <c r="D269" s="16" t="b">
        <f t="shared" si="26"/>
        <v>0</v>
      </c>
      <c r="E269" s="17" t="b">
        <f t="shared" si="24"/>
        <v>1</v>
      </c>
      <c r="F269" s="16" t="str">
        <f t="shared" si="27"/>
        <v>5</v>
      </c>
      <c r="G269" s="18" t="s">
        <v>601</v>
      </c>
      <c r="H269" s="16">
        <f t="shared" si="28"/>
        <v>200</v>
      </c>
      <c r="I269" s="16">
        <f t="shared" si="29"/>
        <v>10</v>
      </c>
      <c r="J269" s="15">
        <v>79794.907721908967</v>
      </c>
      <c r="K269" s="15">
        <v>81901.630274777082</v>
      </c>
      <c r="L269" s="15">
        <v>79976.922242158776</v>
      </c>
      <c r="M269" s="15"/>
      <c r="N269" s="15"/>
      <c r="O269" s="15">
        <v>80557.820079614947</v>
      </c>
      <c r="P269" s="15">
        <v>25365498236.09639</v>
      </c>
      <c r="Q269" s="15">
        <v>34969609711.602333</v>
      </c>
      <c r="R269" s="15">
        <v>47798178941.428284</v>
      </c>
      <c r="S269" s="15"/>
      <c r="T269" s="15"/>
      <c r="U269" s="15">
        <v>36044428963.042343</v>
      </c>
      <c r="V269" s="15">
        <v>0.39708296129009052</v>
      </c>
      <c r="W269" s="15">
        <v>0.3557814901762989</v>
      </c>
      <c r="X269" s="15">
        <v>0.46027953989097897</v>
      </c>
      <c r="Y269" s="15"/>
      <c r="Z269" s="15"/>
      <c r="AA269" s="15">
        <v>0.40438133045245611</v>
      </c>
      <c r="AB269" s="15">
        <v>85188.896589105105</v>
      </c>
      <c r="AC269" s="15">
        <v>32750177310.800732</v>
      </c>
      <c r="AD269" s="15">
        <v>0.50551319333692657</v>
      </c>
      <c r="AE269" s="15">
        <v>85188.896589105105</v>
      </c>
      <c r="AF269" s="15">
        <v>32750177310.800732</v>
      </c>
      <c r="AG269" s="15">
        <v>0.50551319333692657</v>
      </c>
      <c r="AH269" s="15">
        <v>87790.207068005824</v>
      </c>
      <c r="AI269" s="15">
        <v>42023692312.967857</v>
      </c>
      <c r="AJ269" s="15">
        <v>0.36549468972865978</v>
      </c>
    </row>
    <row r="270" spans="1:36" x14ac:dyDescent="0.3">
      <c r="A270" s="11" t="s">
        <v>291</v>
      </c>
      <c r="B270" s="16">
        <v>42</v>
      </c>
      <c r="C270" s="16" t="str">
        <f t="shared" si="25"/>
        <v>stateless</v>
      </c>
      <c r="D270" s="16" t="b">
        <f t="shared" si="26"/>
        <v>0</v>
      </c>
      <c r="E270" s="17" t="b">
        <f t="shared" si="24"/>
        <v>1</v>
      </c>
      <c r="F270" s="16" t="str">
        <f t="shared" si="27"/>
        <v>5</v>
      </c>
      <c r="G270" s="18" t="s">
        <v>601</v>
      </c>
      <c r="H270" s="16">
        <f t="shared" si="28"/>
        <v>200</v>
      </c>
      <c r="I270" s="16">
        <f t="shared" si="29"/>
        <v>10</v>
      </c>
      <c r="J270" s="15">
        <v>87900.885075018872</v>
      </c>
      <c r="K270" s="15">
        <v>67485.177019159644</v>
      </c>
      <c r="L270" s="15">
        <v>82425.182447536397</v>
      </c>
      <c r="M270" s="15">
        <v>77622.920639149714</v>
      </c>
      <c r="N270" s="15">
        <v>91709.098765898729</v>
      </c>
      <c r="O270" s="15">
        <v>81428.652789352665</v>
      </c>
      <c r="P270" s="15">
        <v>29873995025.41544</v>
      </c>
      <c r="Q270" s="15">
        <v>17935105656.63269</v>
      </c>
      <c r="R270" s="15">
        <v>35555913394.592857</v>
      </c>
      <c r="S270" s="15">
        <v>37123111323.706787</v>
      </c>
      <c r="T270" s="15">
        <v>66098835107.280327</v>
      </c>
      <c r="U270" s="15">
        <v>37317392101.52562</v>
      </c>
      <c r="V270" s="15">
        <v>0.31951172725291399</v>
      </c>
      <c r="W270" s="15">
        <v>0.46169941756046678</v>
      </c>
      <c r="X270" s="15">
        <v>0.20330481070226131</v>
      </c>
      <c r="Y270" s="15">
        <v>0.5181597730678793</v>
      </c>
      <c r="Z270" s="15">
        <v>0.39492101176205752</v>
      </c>
      <c r="AA270" s="15">
        <v>0.3795193480691158</v>
      </c>
      <c r="AB270" s="15">
        <v>83695.078174670722</v>
      </c>
      <c r="AC270" s="15">
        <v>32405262246.67231</v>
      </c>
      <c r="AD270" s="15">
        <v>0.51072098036697122</v>
      </c>
      <c r="AE270" s="15">
        <v>83695.078174670722</v>
      </c>
      <c r="AF270" s="15">
        <v>32405262246.67231</v>
      </c>
      <c r="AG270" s="15">
        <v>0.51072098036697122</v>
      </c>
      <c r="AH270" s="15">
        <v>82289.285643608469</v>
      </c>
      <c r="AI270" s="15">
        <v>32821918033.306259</v>
      </c>
      <c r="AJ270" s="15">
        <v>0.5044299979562481</v>
      </c>
    </row>
    <row r="271" spans="1:36" x14ac:dyDescent="0.3">
      <c r="A271" s="11" t="s">
        <v>292</v>
      </c>
      <c r="B271" s="16">
        <v>42</v>
      </c>
      <c r="C271" s="16" t="str">
        <f t="shared" si="25"/>
        <v>stateless</v>
      </c>
      <c r="D271" s="16" t="b">
        <f t="shared" si="26"/>
        <v>0</v>
      </c>
      <c r="E271" s="17" t="b">
        <f t="shared" si="24"/>
        <v>1</v>
      </c>
      <c r="F271" s="16" t="str">
        <f t="shared" si="27"/>
        <v>10</v>
      </c>
      <c r="G271" s="18" t="s">
        <v>601</v>
      </c>
      <c r="H271" s="16">
        <f t="shared" si="28"/>
        <v>200</v>
      </c>
      <c r="I271" s="16">
        <f t="shared" si="29"/>
        <v>10</v>
      </c>
      <c r="J271" s="15">
        <v>87974.57706575311</v>
      </c>
      <c r="K271" s="15">
        <v>88995.743855035777</v>
      </c>
      <c r="L271" s="15"/>
      <c r="M271" s="15"/>
      <c r="N271" s="15"/>
      <c r="O271" s="15">
        <v>88485.160460394443</v>
      </c>
      <c r="P271" s="15">
        <v>26738028921.653111</v>
      </c>
      <c r="Q271" s="15">
        <v>54488355433.049263</v>
      </c>
      <c r="R271" s="15"/>
      <c r="S271" s="15"/>
      <c r="T271" s="15"/>
      <c r="U271" s="15">
        <v>40613192177.351181</v>
      </c>
      <c r="V271" s="15">
        <v>0.25513683884946281</v>
      </c>
      <c r="W271" s="15">
        <v>0.37523664151481712</v>
      </c>
      <c r="X271" s="15"/>
      <c r="Y271" s="15"/>
      <c r="Z271" s="15"/>
      <c r="AA271" s="15">
        <v>0.31518674018213988</v>
      </c>
      <c r="AB271" s="15">
        <v>87221.616998357524</v>
      </c>
      <c r="AC271" s="15">
        <v>32846699542.820148</v>
      </c>
      <c r="AD271" s="15">
        <v>0.5040558280887838</v>
      </c>
      <c r="AE271" s="15">
        <v>87221.616998357524</v>
      </c>
      <c r="AF271" s="15">
        <v>32846699542.820148</v>
      </c>
      <c r="AG271" s="15">
        <v>0.5040558280887838</v>
      </c>
      <c r="AH271" s="15">
        <v>79268.206966866332</v>
      </c>
      <c r="AI271" s="15">
        <v>39895768899.498177</v>
      </c>
      <c r="AJ271" s="15">
        <v>0.39762367772052598</v>
      </c>
    </row>
    <row r="272" spans="1:36" x14ac:dyDescent="0.3">
      <c r="A272" s="11" t="s">
        <v>293</v>
      </c>
      <c r="B272" s="16">
        <v>42</v>
      </c>
      <c r="C272" s="16" t="str">
        <f t="shared" si="25"/>
        <v>stateless</v>
      </c>
      <c r="D272" s="16" t="b">
        <f t="shared" si="26"/>
        <v>0</v>
      </c>
      <c r="E272" s="17" t="b">
        <f t="shared" si="24"/>
        <v>1</v>
      </c>
      <c r="F272" s="16" t="str">
        <f t="shared" si="27"/>
        <v>10</v>
      </c>
      <c r="G272" s="18" t="s">
        <v>601</v>
      </c>
      <c r="H272" s="16">
        <f t="shared" si="28"/>
        <v>200</v>
      </c>
      <c r="I272" s="16">
        <f t="shared" si="29"/>
        <v>10</v>
      </c>
      <c r="J272" s="15">
        <v>82645.035726909293</v>
      </c>
      <c r="K272" s="15">
        <v>80263.302707383671</v>
      </c>
      <c r="L272" s="15">
        <v>80843.244356190844</v>
      </c>
      <c r="M272" s="15"/>
      <c r="N272" s="15"/>
      <c r="O272" s="15">
        <v>81250.527596827931</v>
      </c>
      <c r="P272" s="15">
        <v>26834778356.853439</v>
      </c>
      <c r="Q272" s="15">
        <v>33236979951.031639</v>
      </c>
      <c r="R272" s="15">
        <v>49871474040.032669</v>
      </c>
      <c r="S272" s="15"/>
      <c r="T272" s="15"/>
      <c r="U272" s="15">
        <v>36647744115.972588</v>
      </c>
      <c r="V272" s="15">
        <v>0.36215938079516607</v>
      </c>
      <c r="W272" s="15">
        <v>0.38770040982213949</v>
      </c>
      <c r="X272" s="15">
        <v>0.43686861066014449</v>
      </c>
      <c r="Y272" s="15"/>
      <c r="Z272" s="15"/>
      <c r="AA272" s="15">
        <v>0.39557613375915002</v>
      </c>
      <c r="AB272" s="15">
        <v>82140.35874105501</v>
      </c>
      <c r="AC272" s="15">
        <v>33397140361.129181</v>
      </c>
      <c r="AD272" s="15">
        <v>0.49574485865739448</v>
      </c>
      <c r="AE272" s="15">
        <v>87331.704938843526</v>
      </c>
      <c r="AF272" s="15">
        <v>34016272853.103432</v>
      </c>
      <c r="AG272" s="15">
        <v>0.48639673067774147</v>
      </c>
      <c r="AH272" s="15">
        <v>86875.724836874098</v>
      </c>
      <c r="AI272" s="15">
        <v>42771590777.432793</v>
      </c>
      <c r="AJ272" s="15">
        <v>0.35420235625846758</v>
      </c>
    </row>
    <row r="273" spans="1:36" x14ac:dyDescent="0.3">
      <c r="A273" s="11" t="s">
        <v>294</v>
      </c>
      <c r="B273" s="16">
        <v>42</v>
      </c>
      <c r="C273" s="16" t="str">
        <f t="shared" si="25"/>
        <v>stateless</v>
      </c>
      <c r="D273" s="16" t="b">
        <f t="shared" si="26"/>
        <v>0</v>
      </c>
      <c r="E273" s="17" t="b">
        <f t="shared" si="24"/>
        <v>1</v>
      </c>
      <c r="F273" s="16" t="str">
        <f t="shared" si="27"/>
        <v>10</v>
      </c>
      <c r="G273" s="18" t="s">
        <v>601</v>
      </c>
      <c r="H273" s="16">
        <f t="shared" si="28"/>
        <v>200</v>
      </c>
      <c r="I273" s="16">
        <f t="shared" si="29"/>
        <v>10</v>
      </c>
      <c r="J273" s="15">
        <v>88072.881522365307</v>
      </c>
      <c r="K273" s="15">
        <v>72825.261657442767</v>
      </c>
      <c r="L273" s="15">
        <v>81665.423398768384</v>
      </c>
      <c r="M273" s="15">
        <v>76177.044257095273</v>
      </c>
      <c r="N273" s="15">
        <v>91936.477474973028</v>
      </c>
      <c r="O273" s="15">
        <v>82135.417662128952</v>
      </c>
      <c r="P273" s="15">
        <v>30469865959.265888</v>
      </c>
      <c r="Q273" s="15">
        <v>20371884044.368351</v>
      </c>
      <c r="R273" s="15">
        <v>34291525174.289082</v>
      </c>
      <c r="S273" s="15">
        <v>34918830830.112633</v>
      </c>
      <c r="T273" s="15">
        <v>67449876980.69075</v>
      </c>
      <c r="U273" s="15">
        <v>37500396597.745338</v>
      </c>
      <c r="V273" s="15">
        <v>0.30593861183225729</v>
      </c>
      <c r="W273" s="15">
        <v>0.38856245084797503</v>
      </c>
      <c r="X273" s="15">
        <v>0.23163573842563501</v>
      </c>
      <c r="Y273" s="15">
        <v>0.54677027944473</v>
      </c>
      <c r="Z273" s="15">
        <v>0.38255336491164837</v>
      </c>
      <c r="AA273" s="15">
        <v>0.37109208909244917</v>
      </c>
      <c r="AB273" s="15">
        <v>82181.221355210189</v>
      </c>
      <c r="AC273" s="15">
        <v>32032069240.659801</v>
      </c>
      <c r="AD273" s="15">
        <v>0.5163557290298818</v>
      </c>
      <c r="AE273" s="15">
        <v>82181.221355210189</v>
      </c>
      <c r="AF273" s="15">
        <v>32032069240.659801</v>
      </c>
      <c r="AG273" s="15">
        <v>0.5163557290298818</v>
      </c>
      <c r="AH273" s="15">
        <v>78380.940084122703</v>
      </c>
      <c r="AI273" s="15">
        <v>31179888369.332081</v>
      </c>
      <c r="AJ273" s="15">
        <v>0.52922259670400673</v>
      </c>
    </row>
    <row r="274" spans="1:36" x14ac:dyDescent="0.3">
      <c r="A274" s="11" t="s">
        <v>295</v>
      </c>
      <c r="B274" s="16">
        <v>42</v>
      </c>
      <c r="C274" s="16" t="str">
        <f t="shared" si="25"/>
        <v>stateless</v>
      </c>
      <c r="D274" s="16" t="b">
        <f t="shared" si="26"/>
        <v>1</v>
      </c>
      <c r="E274" s="17" t="b">
        <f t="shared" si="24"/>
        <v>0</v>
      </c>
      <c r="F274" s="16" t="str">
        <f t="shared" si="27"/>
        <v>na</v>
      </c>
      <c r="G274" s="18" t="s">
        <v>601</v>
      </c>
      <c r="H274" s="16">
        <f t="shared" si="28"/>
        <v>200</v>
      </c>
      <c r="I274" s="16">
        <f t="shared" si="29"/>
        <v>10</v>
      </c>
      <c r="J274" s="15">
        <v>23541.92449763784</v>
      </c>
      <c r="K274" s="15">
        <v>23120.281989577379</v>
      </c>
      <c r="L274" s="15"/>
      <c r="M274" s="15"/>
      <c r="N274" s="15"/>
      <c r="O274" s="15">
        <v>23331.103243607609</v>
      </c>
      <c r="P274" s="15">
        <v>1299980720.0353971</v>
      </c>
      <c r="Q274" s="15">
        <v>1312610153.953902</v>
      </c>
      <c r="R274" s="15"/>
      <c r="S274" s="15"/>
      <c r="T274" s="15"/>
      <c r="U274" s="15">
        <v>1306295436.9946489</v>
      </c>
      <c r="V274" s="15">
        <v>0.31116558868997052</v>
      </c>
      <c r="W274" s="15">
        <v>0.28800997567793762</v>
      </c>
      <c r="X274" s="15"/>
      <c r="Y274" s="15"/>
      <c r="Z274" s="15"/>
      <c r="AA274" s="15">
        <v>0.29958778218395399</v>
      </c>
      <c r="AB274" s="15">
        <v>26855.907329336671</v>
      </c>
      <c r="AC274" s="15">
        <v>1962296426.335036</v>
      </c>
      <c r="AD274" s="15">
        <v>0.25131379024195633</v>
      </c>
      <c r="AE274" s="15">
        <v>27604.372105186401</v>
      </c>
      <c r="AF274" s="15">
        <v>2006678505.0555871</v>
      </c>
      <c r="AG274" s="15">
        <v>0.2343804412063405</v>
      </c>
      <c r="AH274" s="15">
        <v>27604.372105186401</v>
      </c>
      <c r="AI274" s="15">
        <v>2006678505.0555871</v>
      </c>
      <c r="AJ274" s="15">
        <v>0.2343804412063405</v>
      </c>
    </row>
    <row r="275" spans="1:36" x14ac:dyDescent="0.3">
      <c r="A275" s="11" t="s">
        <v>296</v>
      </c>
      <c r="B275" s="16">
        <v>42</v>
      </c>
      <c r="C275" s="16" t="str">
        <f t="shared" si="25"/>
        <v>stateless</v>
      </c>
      <c r="D275" s="16" t="b">
        <f t="shared" si="26"/>
        <v>1</v>
      </c>
      <c r="E275" s="17" t="b">
        <f t="shared" si="24"/>
        <v>0</v>
      </c>
      <c r="F275" s="16" t="str">
        <f t="shared" si="27"/>
        <v>na</v>
      </c>
      <c r="G275" s="18" t="s">
        <v>601</v>
      </c>
      <c r="H275" s="16">
        <f t="shared" si="28"/>
        <v>200</v>
      </c>
      <c r="I275" s="16">
        <f t="shared" si="29"/>
        <v>10</v>
      </c>
      <c r="J275" s="15">
        <v>22763.465519275629</v>
      </c>
      <c r="K275" s="15">
        <v>22108.757191574619</v>
      </c>
      <c r="L275" s="15">
        <v>24359.48736681935</v>
      </c>
      <c r="M275" s="15"/>
      <c r="N275" s="15"/>
      <c r="O275" s="15">
        <v>23077.236692556529</v>
      </c>
      <c r="P275" s="15">
        <v>1207665696.942575</v>
      </c>
      <c r="Q275" s="15">
        <v>1203325464.860697</v>
      </c>
      <c r="R275" s="15">
        <v>1464758788.2171061</v>
      </c>
      <c r="S275" s="15"/>
      <c r="T275" s="15"/>
      <c r="U275" s="15">
        <v>1291916650.006793</v>
      </c>
      <c r="V275" s="15">
        <v>0.36529192978952768</v>
      </c>
      <c r="W275" s="15">
        <v>0.31258513825426859</v>
      </c>
      <c r="X275" s="15">
        <v>0.24299034278447179</v>
      </c>
      <c r="Y275" s="15"/>
      <c r="Z275" s="15"/>
      <c r="AA275" s="15">
        <v>0.30695580360942271</v>
      </c>
      <c r="AB275" s="15">
        <v>26668.052089042048</v>
      </c>
      <c r="AC275" s="15">
        <v>1911645444.7917719</v>
      </c>
      <c r="AD275" s="15">
        <v>0.27063894972511188</v>
      </c>
      <c r="AE275" s="15">
        <v>26668.052089042048</v>
      </c>
      <c r="AF275" s="15">
        <v>1911645444.7917719</v>
      </c>
      <c r="AG275" s="15">
        <v>0.27063894972511188</v>
      </c>
      <c r="AH275" s="15">
        <v>26158.762329021989</v>
      </c>
      <c r="AI275" s="15">
        <v>1908034021.923315</v>
      </c>
      <c r="AJ275" s="15">
        <v>0.27201683660444959</v>
      </c>
    </row>
    <row r="276" spans="1:36" x14ac:dyDescent="0.3">
      <c r="A276" s="11" t="s">
        <v>297</v>
      </c>
      <c r="B276" s="16">
        <v>42</v>
      </c>
      <c r="C276" s="16" t="str">
        <f t="shared" si="25"/>
        <v>stateless</v>
      </c>
      <c r="D276" s="16" t="b">
        <f t="shared" si="26"/>
        <v>1</v>
      </c>
      <c r="E276" s="17" t="b">
        <f t="shared" si="24"/>
        <v>0</v>
      </c>
      <c r="F276" s="16" t="str">
        <f t="shared" si="27"/>
        <v>na</v>
      </c>
      <c r="G276" s="18" t="s">
        <v>601</v>
      </c>
      <c r="H276" s="16">
        <f t="shared" si="28"/>
        <v>200</v>
      </c>
      <c r="I276" s="16">
        <f t="shared" si="29"/>
        <v>10</v>
      </c>
      <c r="J276" s="15">
        <v>24734.38680999041</v>
      </c>
      <c r="K276" s="15">
        <v>22455.340132767709</v>
      </c>
      <c r="L276" s="15">
        <v>21075.394692097521</v>
      </c>
      <c r="M276" s="15">
        <v>19019.755077371919</v>
      </c>
      <c r="N276" s="15">
        <v>26963.332993478209</v>
      </c>
      <c r="O276" s="15">
        <v>22849.641941141159</v>
      </c>
      <c r="P276" s="15">
        <v>1463835119.2795949</v>
      </c>
      <c r="Q276" s="15">
        <v>1260311077.8253369</v>
      </c>
      <c r="R276" s="15">
        <v>966651188.4969188</v>
      </c>
      <c r="S276" s="15">
        <v>923584189.98464108</v>
      </c>
      <c r="T276" s="15">
        <v>1823825228.7821341</v>
      </c>
      <c r="U276" s="15">
        <v>1287641360.8737249</v>
      </c>
      <c r="V276" s="15">
        <v>0.37238618791880718</v>
      </c>
      <c r="W276" s="15">
        <v>0.2362600813581989</v>
      </c>
      <c r="X276" s="15">
        <v>0.37792909569710081</v>
      </c>
      <c r="Y276" s="15">
        <v>0.36280770892702191</v>
      </c>
      <c r="Z276" s="15">
        <v>0.19279338251626821</v>
      </c>
      <c r="AA276" s="15">
        <v>0.30843529128347941</v>
      </c>
      <c r="AB276" s="15">
        <v>26153.960694681529</v>
      </c>
      <c r="AC276" s="15">
        <v>1971729599.7647669</v>
      </c>
      <c r="AD276" s="15">
        <v>0.24771469748190561</v>
      </c>
      <c r="AE276" s="15">
        <v>26153.960694681529</v>
      </c>
      <c r="AF276" s="15">
        <v>1971729599.7647669</v>
      </c>
      <c r="AG276" s="15">
        <v>0.24771469748190561</v>
      </c>
      <c r="AH276" s="15">
        <v>26037.453558719451</v>
      </c>
      <c r="AI276" s="15">
        <v>1878628493.9665539</v>
      </c>
      <c r="AJ276" s="15">
        <v>0.28323609633321528</v>
      </c>
    </row>
    <row r="277" spans="1:36" x14ac:dyDescent="0.3">
      <c r="A277" s="11" t="s">
        <v>298</v>
      </c>
      <c r="B277" s="16">
        <v>42</v>
      </c>
      <c r="C277" s="16" t="str">
        <f t="shared" si="25"/>
        <v>stateless</v>
      </c>
      <c r="D277" s="16" t="b">
        <f t="shared" si="26"/>
        <v>1</v>
      </c>
      <c r="E277" s="17" t="b">
        <f t="shared" si="24"/>
        <v>0</v>
      </c>
      <c r="F277" s="16" t="str">
        <f t="shared" si="27"/>
        <v>5</v>
      </c>
      <c r="G277" s="18" t="s">
        <v>601</v>
      </c>
      <c r="H277" s="16">
        <f t="shared" si="28"/>
        <v>200</v>
      </c>
      <c r="I277" s="16">
        <f t="shared" si="29"/>
        <v>10</v>
      </c>
      <c r="J277" s="15">
        <v>25623.121933472841</v>
      </c>
      <c r="K277" s="15">
        <v>26232.340075174729</v>
      </c>
      <c r="L277" s="15"/>
      <c r="M277" s="15"/>
      <c r="N277" s="15"/>
      <c r="O277" s="15">
        <v>25927.731004323789</v>
      </c>
      <c r="P277" s="15">
        <v>1431071997.960104</v>
      </c>
      <c r="Q277" s="15">
        <v>1623962154.5639391</v>
      </c>
      <c r="R277" s="15"/>
      <c r="S277" s="15"/>
      <c r="T277" s="15"/>
      <c r="U277" s="15">
        <v>1527517076.262022</v>
      </c>
      <c r="V277" s="15">
        <v>0.24170287907787241</v>
      </c>
      <c r="W277" s="15">
        <v>0.11912546886583469</v>
      </c>
      <c r="X277" s="15"/>
      <c r="Y277" s="15"/>
      <c r="Z277" s="15"/>
      <c r="AA277" s="15">
        <v>0.18041417397185361</v>
      </c>
      <c r="AB277" s="15">
        <v>29434.8473298305</v>
      </c>
      <c r="AC277" s="15">
        <v>2125758982.3781531</v>
      </c>
      <c r="AD277" s="15">
        <v>0.18894698373971161</v>
      </c>
      <c r="AE277" s="15">
        <v>29434.8473298305</v>
      </c>
      <c r="AF277" s="15">
        <v>2125758982.3781531</v>
      </c>
      <c r="AG277" s="15">
        <v>0.18894698373971161</v>
      </c>
      <c r="AH277" s="15">
        <v>29434.8473298305</v>
      </c>
      <c r="AI277" s="15">
        <v>2125758982.3781531</v>
      </c>
      <c r="AJ277" s="15">
        <v>0.18894698373971161</v>
      </c>
    </row>
    <row r="278" spans="1:36" x14ac:dyDescent="0.3">
      <c r="A278" s="11" t="s">
        <v>299</v>
      </c>
      <c r="B278" s="16">
        <v>42</v>
      </c>
      <c r="C278" s="16" t="str">
        <f t="shared" si="25"/>
        <v>stateless</v>
      </c>
      <c r="D278" s="16" t="b">
        <f t="shared" si="26"/>
        <v>1</v>
      </c>
      <c r="E278" s="17" t="b">
        <f t="shared" si="24"/>
        <v>0</v>
      </c>
      <c r="F278" s="16" t="str">
        <f t="shared" si="27"/>
        <v>5</v>
      </c>
      <c r="G278" s="18" t="s">
        <v>601</v>
      </c>
      <c r="H278" s="16">
        <f t="shared" si="28"/>
        <v>200</v>
      </c>
      <c r="I278" s="16">
        <f t="shared" si="29"/>
        <v>10</v>
      </c>
      <c r="J278" s="15">
        <v>24810.86694906139</v>
      </c>
      <c r="K278" s="15">
        <v>23139.072670396901</v>
      </c>
      <c r="L278" s="15">
        <v>26382.0536940604</v>
      </c>
      <c r="M278" s="15"/>
      <c r="N278" s="15"/>
      <c r="O278" s="15">
        <v>24777.331104506229</v>
      </c>
      <c r="P278" s="15">
        <v>1359262956.026742</v>
      </c>
      <c r="Q278" s="15">
        <v>1292678425.0933189</v>
      </c>
      <c r="R278" s="15">
        <v>1664393092.6528649</v>
      </c>
      <c r="S278" s="15"/>
      <c r="T278" s="15"/>
      <c r="U278" s="15">
        <v>1438778157.924309</v>
      </c>
      <c r="V278" s="15">
        <v>0.28561755963385721</v>
      </c>
      <c r="W278" s="15">
        <v>0.2615411317917361</v>
      </c>
      <c r="X278" s="15">
        <v>0.13981629284187169</v>
      </c>
      <c r="Y278" s="15"/>
      <c r="Z278" s="15"/>
      <c r="AA278" s="15">
        <v>0.22899166142248831</v>
      </c>
      <c r="AB278" s="15">
        <v>28271.229075745079</v>
      </c>
      <c r="AC278" s="15">
        <v>2071136875.3777981</v>
      </c>
      <c r="AD278" s="15">
        <v>0.20978726949382329</v>
      </c>
      <c r="AE278" s="15">
        <v>28271.229075745079</v>
      </c>
      <c r="AF278" s="15">
        <v>2071136875.3777981</v>
      </c>
      <c r="AG278" s="15">
        <v>0.20978726949382329</v>
      </c>
      <c r="AH278" s="15">
        <v>29177.045726863838</v>
      </c>
      <c r="AI278" s="15">
        <v>2164062179.3041081</v>
      </c>
      <c r="AJ278" s="15">
        <v>0.17433294533896451</v>
      </c>
    </row>
    <row r="279" spans="1:36" x14ac:dyDescent="0.3">
      <c r="A279" s="11" t="s">
        <v>300</v>
      </c>
      <c r="B279" s="16">
        <v>42</v>
      </c>
      <c r="C279" s="16" t="str">
        <f t="shared" si="25"/>
        <v>stateless</v>
      </c>
      <c r="D279" s="16" t="b">
        <f t="shared" si="26"/>
        <v>1</v>
      </c>
      <c r="E279" s="17" t="b">
        <f t="shared" si="24"/>
        <v>0</v>
      </c>
      <c r="F279" s="16" t="str">
        <f t="shared" si="27"/>
        <v>5</v>
      </c>
      <c r="G279" s="18" t="s">
        <v>601</v>
      </c>
      <c r="H279" s="16">
        <f t="shared" si="28"/>
        <v>200</v>
      </c>
      <c r="I279" s="16">
        <f t="shared" si="29"/>
        <v>10</v>
      </c>
      <c r="J279" s="15">
        <v>27464.256174877599</v>
      </c>
      <c r="K279" s="15">
        <v>23535.381513433462</v>
      </c>
      <c r="L279" s="15">
        <v>23803.48198009835</v>
      </c>
      <c r="M279" s="15">
        <v>22133.71695583421</v>
      </c>
      <c r="N279" s="15">
        <v>28008.689600104452</v>
      </c>
      <c r="O279" s="15">
        <v>24989.10524486961</v>
      </c>
      <c r="P279" s="15">
        <v>1672356864.195236</v>
      </c>
      <c r="Q279" s="15">
        <v>1347465702.754564</v>
      </c>
      <c r="R279" s="15">
        <v>1341236350.259542</v>
      </c>
      <c r="S279" s="15">
        <v>1192766027.447397</v>
      </c>
      <c r="T279" s="15">
        <v>1960994886.7002411</v>
      </c>
      <c r="U279" s="15">
        <v>1502963966.2713959</v>
      </c>
      <c r="V279" s="15">
        <v>0.28298327258724082</v>
      </c>
      <c r="W279" s="15">
        <v>0.1834449729902243</v>
      </c>
      <c r="X279" s="15">
        <v>0.1368715838572285</v>
      </c>
      <c r="Y279" s="15">
        <v>0.17709579052467261</v>
      </c>
      <c r="Z279" s="15">
        <v>0.13208347794749961</v>
      </c>
      <c r="AA279" s="15">
        <v>0.1824958195813732</v>
      </c>
      <c r="AB279" s="15">
        <v>28658.32396067783</v>
      </c>
      <c r="AC279" s="15">
        <v>2201419847.434741</v>
      </c>
      <c r="AD279" s="15">
        <v>0.1600796599623201</v>
      </c>
      <c r="AE279" s="15">
        <v>28658.32396067783</v>
      </c>
      <c r="AF279" s="15">
        <v>2201419847.434741</v>
      </c>
      <c r="AG279" s="15">
        <v>0.1600796599623201</v>
      </c>
      <c r="AH279" s="15">
        <v>28232.36731238378</v>
      </c>
      <c r="AI279" s="15">
        <v>2115265355.330575</v>
      </c>
      <c r="AJ279" s="15">
        <v>0.19295067745052319</v>
      </c>
    </row>
    <row r="280" spans="1:36" x14ac:dyDescent="0.3">
      <c r="A280" s="11" t="s">
        <v>301</v>
      </c>
      <c r="B280" s="16">
        <v>42</v>
      </c>
      <c r="C280" s="16" t="str">
        <f t="shared" si="25"/>
        <v>stateless</v>
      </c>
      <c r="D280" s="16" t="b">
        <f t="shared" si="26"/>
        <v>1</v>
      </c>
      <c r="E280" s="17" t="b">
        <f t="shared" si="24"/>
        <v>0</v>
      </c>
      <c r="F280" s="16" t="str">
        <f t="shared" si="27"/>
        <v>10</v>
      </c>
      <c r="G280" s="18" t="s">
        <v>601</v>
      </c>
      <c r="H280" s="16">
        <f t="shared" si="28"/>
        <v>200</v>
      </c>
      <c r="I280" s="16">
        <f t="shared" si="29"/>
        <v>10</v>
      </c>
      <c r="J280" s="15">
        <v>24127.72826479478</v>
      </c>
      <c r="K280" s="15">
        <v>25011.149730351481</v>
      </c>
      <c r="L280" s="15"/>
      <c r="M280" s="15"/>
      <c r="N280" s="15"/>
      <c r="O280" s="15">
        <v>24569.438997573128</v>
      </c>
      <c r="P280" s="15">
        <v>1273934154.39733</v>
      </c>
      <c r="Q280" s="15">
        <v>1471178800.065496</v>
      </c>
      <c r="R280" s="15"/>
      <c r="S280" s="15"/>
      <c r="T280" s="15"/>
      <c r="U280" s="15">
        <v>1372556477.2314129</v>
      </c>
      <c r="V280" s="15">
        <v>0.32496715546048188</v>
      </c>
      <c r="W280" s="15">
        <v>0.2019986844642975</v>
      </c>
      <c r="X280" s="15"/>
      <c r="Y280" s="15"/>
      <c r="Z280" s="15"/>
      <c r="AA280" s="15">
        <v>0.26348291996238971</v>
      </c>
      <c r="AB280" s="15">
        <v>28203.935324263181</v>
      </c>
      <c r="AC280" s="15">
        <v>2032869391.1249859</v>
      </c>
      <c r="AD280" s="15">
        <v>0.224387682233566</v>
      </c>
      <c r="AE280" s="15">
        <v>28203.935324263181</v>
      </c>
      <c r="AF280" s="15">
        <v>2032869391.1249859</v>
      </c>
      <c r="AG280" s="15">
        <v>0.224387682233566</v>
      </c>
      <c r="AH280" s="15">
        <v>28203.935324263181</v>
      </c>
      <c r="AI280" s="15">
        <v>2032869391.1249859</v>
      </c>
      <c r="AJ280" s="15">
        <v>0.224387682233566</v>
      </c>
    </row>
    <row r="281" spans="1:36" x14ac:dyDescent="0.3">
      <c r="A281" s="11" t="s">
        <v>302</v>
      </c>
      <c r="B281" s="16">
        <v>42</v>
      </c>
      <c r="C281" s="16" t="str">
        <f t="shared" si="25"/>
        <v>stateless</v>
      </c>
      <c r="D281" s="16" t="b">
        <f t="shared" si="26"/>
        <v>1</v>
      </c>
      <c r="E281" s="17" t="b">
        <f t="shared" si="24"/>
        <v>0</v>
      </c>
      <c r="F281" s="16" t="str">
        <f t="shared" si="27"/>
        <v>10</v>
      </c>
      <c r="G281" s="18" t="s">
        <v>601</v>
      </c>
      <c r="H281" s="16">
        <f t="shared" si="28"/>
        <v>200</v>
      </c>
      <c r="I281" s="16">
        <f t="shared" si="29"/>
        <v>10</v>
      </c>
      <c r="J281" s="15">
        <v>24643.13083642413</v>
      </c>
      <c r="K281" s="15">
        <v>21877.831349715361</v>
      </c>
      <c r="L281" s="15">
        <v>25947.012576055389</v>
      </c>
      <c r="M281" s="15"/>
      <c r="N281" s="15"/>
      <c r="O281" s="15">
        <v>24155.99158739829</v>
      </c>
      <c r="P281" s="15">
        <v>1328004730.550132</v>
      </c>
      <c r="Q281" s="15">
        <v>1136417728.9509439</v>
      </c>
      <c r="R281" s="15">
        <v>1607003467.6771841</v>
      </c>
      <c r="S281" s="15"/>
      <c r="T281" s="15"/>
      <c r="U281" s="15">
        <v>1357141975.7260871</v>
      </c>
      <c r="V281" s="15">
        <v>0.30204582121377238</v>
      </c>
      <c r="W281" s="15">
        <v>0.35080702698945598</v>
      </c>
      <c r="X281" s="15">
        <v>0.16947612535494261</v>
      </c>
      <c r="Y281" s="15"/>
      <c r="Z281" s="15"/>
      <c r="AA281" s="15">
        <v>0.27410965785272368</v>
      </c>
      <c r="AB281" s="15">
        <v>27080.616040024721</v>
      </c>
      <c r="AC281" s="15">
        <v>1906044246.18346</v>
      </c>
      <c r="AD281" s="15">
        <v>0.27277600715429529</v>
      </c>
      <c r="AE281" s="15">
        <v>27080.616040024721</v>
      </c>
      <c r="AF281" s="15">
        <v>1906044246.18346</v>
      </c>
      <c r="AG281" s="15">
        <v>0.27277600715429529</v>
      </c>
      <c r="AH281" s="15">
        <v>27080.616040024721</v>
      </c>
      <c r="AI281" s="15">
        <v>1906044246.18346</v>
      </c>
      <c r="AJ281" s="15">
        <v>0.27277600715429529</v>
      </c>
    </row>
    <row r="282" spans="1:36" x14ac:dyDescent="0.3">
      <c r="A282" s="11" t="s">
        <v>303</v>
      </c>
      <c r="B282" s="16">
        <v>42</v>
      </c>
      <c r="C282" s="16" t="str">
        <f t="shared" si="25"/>
        <v>stateless</v>
      </c>
      <c r="D282" s="16" t="b">
        <f t="shared" si="26"/>
        <v>1</v>
      </c>
      <c r="E282" s="17" t="b">
        <f t="shared" si="24"/>
        <v>0</v>
      </c>
      <c r="F282" s="16" t="str">
        <f t="shared" si="27"/>
        <v>10</v>
      </c>
      <c r="G282" s="18" t="s">
        <v>601</v>
      </c>
      <c r="H282" s="16">
        <f t="shared" si="28"/>
        <v>200</v>
      </c>
      <c r="I282" s="16">
        <f t="shared" si="29"/>
        <v>10</v>
      </c>
      <c r="J282" s="15">
        <v>25748.268219823371</v>
      </c>
      <c r="K282" s="15">
        <v>23711.353920560421</v>
      </c>
      <c r="L282" s="15">
        <v>21391.1336315999</v>
      </c>
      <c r="M282" s="15">
        <v>20445.561641807399</v>
      </c>
      <c r="N282" s="15">
        <v>27629.91566735314</v>
      </c>
      <c r="O282" s="15">
        <v>23785.24661622884</v>
      </c>
      <c r="P282" s="15">
        <v>1551287896.6250629</v>
      </c>
      <c r="Q282" s="15">
        <v>1191103517.498903</v>
      </c>
      <c r="R282" s="15">
        <v>1089908121.7277169</v>
      </c>
      <c r="S282" s="15">
        <v>1065078629.618677</v>
      </c>
      <c r="T282" s="15">
        <v>1829603156.811605</v>
      </c>
      <c r="U282" s="15">
        <v>1345396264.456393</v>
      </c>
      <c r="V282" s="15">
        <v>0.33489113793401898</v>
      </c>
      <c r="W282" s="15">
        <v>0.2781993909644529</v>
      </c>
      <c r="X282" s="15">
        <v>0.29860932365429299</v>
      </c>
      <c r="Y282" s="15">
        <v>0.26518892425943469</v>
      </c>
      <c r="Z282" s="15">
        <v>0.19023612995328679</v>
      </c>
      <c r="AA282" s="15">
        <v>0.27342498135309729</v>
      </c>
      <c r="AB282" s="15">
        <v>26404.20064805571</v>
      </c>
      <c r="AC282" s="15">
        <v>1946713810.605696</v>
      </c>
      <c r="AD282" s="15">
        <v>0.25725911499103349</v>
      </c>
      <c r="AE282" s="15">
        <v>26404.20064805571</v>
      </c>
      <c r="AF282" s="15">
        <v>1946713810.605696</v>
      </c>
      <c r="AG282" s="15">
        <v>0.25725911499103349</v>
      </c>
      <c r="AH282" s="15">
        <v>26764.990804799181</v>
      </c>
      <c r="AI282" s="15">
        <v>1936928075.8089769</v>
      </c>
      <c r="AJ282" s="15">
        <v>0.26099272251145089</v>
      </c>
    </row>
    <row r="283" spans="1:36" x14ac:dyDescent="0.3">
      <c r="A283" s="11" t="s">
        <v>304</v>
      </c>
      <c r="B283" s="16">
        <v>42</v>
      </c>
      <c r="C283" s="16" t="str">
        <f t="shared" si="25"/>
        <v>stateless</v>
      </c>
      <c r="D283" s="16" t="b">
        <f t="shared" si="26"/>
        <v>1</v>
      </c>
      <c r="E283" s="17" t="b">
        <f t="shared" si="24"/>
        <v>1</v>
      </c>
      <c r="F283" s="16" t="str">
        <f t="shared" si="27"/>
        <v>na</v>
      </c>
      <c r="G283" s="18" t="s">
        <v>601</v>
      </c>
      <c r="H283" s="16">
        <f t="shared" si="28"/>
        <v>200</v>
      </c>
      <c r="I283" s="16">
        <f t="shared" si="29"/>
        <v>10</v>
      </c>
      <c r="J283" s="15">
        <v>23599.26665319693</v>
      </c>
      <c r="K283" s="15">
        <v>23108.11200750319</v>
      </c>
      <c r="L283" s="15"/>
      <c r="M283" s="15"/>
      <c r="N283" s="15"/>
      <c r="O283" s="15">
        <v>23353.689330350058</v>
      </c>
      <c r="P283" s="15">
        <v>1304737448.3506529</v>
      </c>
      <c r="Q283" s="15">
        <v>1311222440.2732589</v>
      </c>
      <c r="R283" s="15"/>
      <c r="S283" s="15"/>
      <c r="T283" s="15"/>
      <c r="U283" s="15">
        <v>1307979944.3119559</v>
      </c>
      <c r="V283" s="15">
        <v>0.3086450911946601</v>
      </c>
      <c r="W283" s="15">
        <v>0.28876270358748252</v>
      </c>
      <c r="X283" s="15"/>
      <c r="Y283" s="15"/>
      <c r="Z283" s="15"/>
      <c r="AA283" s="15">
        <v>0.29870389739107128</v>
      </c>
      <c r="AB283" s="15">
        <v>26861.08191472289</v>
      </c>
      <c r="AC283" s="15">
        <v>1965437203.9397931</v>
      </c>
      <c r="AD283" s="15">
        <v>0.25011547134933598</v>
      </c>
      <c r="AE283" s="15">
        <v>27667.234902331529</v>
      </c>
      <c r="AF283" s="15">
        <v>2011656309.9794681</v>
      </c>
      <c r="AG283" s="15">
        <v>0.23248123074488339</v>
      </c>
      <c r="AH283" s="15">
        <v>27667.234902331529</v>
      </c>
      <c r="AI283" s="15">
        <v>2011656309.9794681</v>
      </c>
      <c r="AJ283" s="15">
        <v>0.23248123074488339</v>
      </c>
    </row>
    <row r="284" spans="1:36" x14ac:dyDescent="0.3">
      <c r="A284" s="11" t="s">
        <v>305</v>
      </c>
      <c r="B284" s="16">
        <v>42</v>
      </c>
      <c r="C284" s="16" t="str">
        <f t="shared" si="25"/>
        <v>stateless</v>
      </c>
      <c r="D284" s="16" t="b">
        <f t="shared" si="26"/>
        <v>1</v>
      </c>
      <c r="E284" s="17" t="b">
        <f t="shared" si="24"/>
        <v>1</v>
      </c>
      <c r="F284" s="16" t="str">
        <f t="shared" si="27"/>
        <v>na</v>
      </c>
      <c r="G284" s="18" t="s">
        <v>601</v>
      </c>
      <c r="H284" s="16">
        <f t="shared" si="28"/>
        <v>200</v>
      </c>
      <c r="I284" s="16">
        <f t="shared" si="29"/>
        <v>10</v>
      </c>
      <c r="J284" s="15">
        <v>22804.152389445291</v>
      </c>
      <c r="K284" s="15">
        <v>22081.77819865986</v>
      </c>
      <c r="L284" s="15">
        <v>24336.636328281889</v>
      </c>
      <c r="M284" s="15"/>
      <c r="N284" s="15"/>
      <c r="O284" s="15">
        <v>23074.18897212901</v>
      </c>
      <c r="P284" s="15">
        <v>1209978894.4071009</v>
      </c>
      <c r="Q284" s="15">
        <v>1201506463.834729</v>
      </c>
      <c r="R284" s="15">
        <v>1462766440.2159641</v>
      </c>
      <c r="S284" s="15"/>
      <c r="T284" s="15"/>
      <c r="U284" s="15">
        <v>1291417266.1525979</v>
      </c>
      <c r="V284" s="15">
        <v>0.36407619177325229</v>
      </c>
      <c r="W284" s="15">
        <v>0.31362426555215728</v>
      </c>
      <c r="X284" s="15">
        <v>0.24402001858469999</v>
      </c>
      <c r="Y284" s="15"/>
      <c r="Z284" s="15"/>
      <c r="AA284" s="15">
        <v>0.30724015863670318</v>
      </c>
      <c r="AB284" s="15">
        <v>26665.530082656871</v>
      </c>
      <c r="AC284" s="15">
        <v>1911040360.756418</v>
      </c>
      <c r="AD284" s="15">
        <v>0.27086981090741569</v>
      </c>
      <c r="AE284" s="15">
        <v>26665.530082656871</v>
      </c>
      <c r="AF284" s="15">
        <v>1911040360.756418</v>
      </c>
      <c r="AG284" s="15">
        <v>0.27086981090741569</v>
      </c>
      <c r="AH284" s="15">
        <v>26189.714690223282</v>
      </c>
      <c r="AI284" s="15">
        <v>1906073743.3998599</v>
      </c>
      <c r="AJ284" s="15">
        <v>0.27276475291214891</v>
      </c>
    </row>
    <row r="285" spans="1:36" x14ac:dyDescent="0.3">
      <c r="A285" s="11" t="s">
        <v>306</v>
      </c>
      <c r="B285" s="16">
        <v>42</v>
      </c>
      <c r="C285" s="16" t="str">
        <f t="shared" si="25"/>
        <v>stateless</v>
      </c>
      <c r="D285" s="16" t="b">
        <f t="shared" si="26"/>
        <v>1</v>
      </c>
      <c r="E285" s="17" t="b">
        <f t="shared" si="24"/>
        <v>1</v>
      </c>
      <c r="F285" s="16" t="str">
        <f t="shared" si="27"/>
        <v>na</v>
      </c>
      <c r="G285" s="18" t="s">
        <v>601</v>
      </c>
      <c r="H285" s="16">
        <f t="shared" si="28"/>
        <v>200</v>
      </c>
      <c r="I285" s="16">
        <f t="shared" si="29"/>
        <v>10</v>
      </c>
      <c r="J285" s="15">
        <v>24737.131741290141</v>
      </c>
      <c r="K285" s="15">
        <v>22498.440193547609</v>
      </c>
      <c r="L285" s="15">
        <v>21106.449432587331</v>
      </c>
      <c r="M285" s="15">
        <v>18999.12019258715</v>
      </c>
      <c r="N285" s="15">
        <v>26932.609190748411</v>
      </c>
      <c r="O285" s="15">
        <v>22854.750150152129</v>
      </c>
      <c r="P285" s="15">
        <v>1463767875.9813681</v>
      </c>
      <c r="Q285" s="15">
        <v>1263252087.5182929</v>
      </c>
      <c r="R285" s="15">
        <v>969286918.32160318</v>
      </c>
      <c r="S285" s="15">
        <v>922464836.1251775</v>
      </c>
      <c r="T285" s="15">
        <v>1812900228.329231</v>
      </c>
      <c r="U285" s="15">
        <v>1286334389.2551341</v>
      </c>
      <c r="V285" s="15">
        <v>0.3724150182304875</v>
      </c>
      <c r="W285" s="15">
        <v>0.23447784954008441</v>
      </c>
      <c r="X285" s="15">
        <v>0.37623291939788261</v>
      </c>
      <c r="Y285" s="15">
        <v>0.36357996516307201</v>
      </c>
      <c r="Z285" s="15">
        <v>0.19762867732545639</v>
      </c>
      <c r="AA285" s="15">
        <v>0.30886688593139661</v>
      </c>
      <c r="AB285" s="15">
        <v>26158.52832543676</v>
      </c>
      <c r="AC285" s="15">
        <v>1975677732.972836</v>
      </c>
      <c r="AD285" s="15">
        <v>0.24620834357558499</v>
      </c>
      <c r="AE285" s="15">
        <v>26158.52832543676</v>
      </c>
      <c r="AF285" s="15">
        <v>1975677732.972836</v>
      </c>
      <c r="AG285" s="15">
        <v>0.24620834357558499</v>
      </c>
      <c r="AH285" s="15">
        <v>26028.29218758244</v>
      </c>
      <c r="AI285" s="15">
        <v>1876668575.1664841</v>
      </c>
      <c r="AJ285" s="15">
        <v>0.28398387539358838</v>
      </c>
    </row>
    <row r="286" spans="1:36" x14ac:dyDescent="0.3">
      <c r="A286" s="11" t="s">
        <v>307</v>
      </c>
      <c r="B286" s="16">
        <v>42</v>
      </c>
      <c r="C286" s="16" t="str">
        <f t="shared" si="25"/>
        <v>stateless</v>
      </c>
      <c r="D286" s="16" t="b">
        <f t="shared" si="26"/>
        <v>1</v>
      </c>
      <c r="E286" s="17" t="b">
        <f t="shared" si="24"/>
        <v>1</v>
      </c>
      <c r="F286" s="16" t="str">
        <f t="shared" si="27"/>
        <v>5</v>
      </c>
      <c r="G286" s="18" t="s">
        <v>601</v>
      </c>
      <c r="H286" s="16">
        <f t="shared" si="28"/>
        <v>200</v>
      </c>
      <c r="I286" s="16">
        <f t="shared" si="29"/>
        <v>10</v>
      </c>
      <c r="J286" s="15">
        <v>24744.20674353643</v>
      </c>
      <c r="K286" s="15">
        <v>24633.385334492919</v>
      </c>
      <c r="L286" s="15"/>
      <c r="M286" s="15"/>
      <c r="N286" s="15"/>
      <c r="O286" s="15">
        <v>24688.796039014669</v>
      </c>
      <c r="P286" s="15">
        <v>1408544342.95208</v>
      </c>
      <c r="Q286" s="15">
        <v>1486264216.7699759</v>
      </c>
      <c r="R286" s="15"/>
      <c r="S286" s="15"/>
      <c r="T286" s="15"/>
      <c r="U286" s="15">
        <v>1447404279.861028</v>
      </c>
      <c r="V286" s="15">
        <v>0.25363984378549131</v>
      </c>
      <c r="W286" s="15">
        <v>0.19381600648182271</v>
      </c>
      <c r="X286" s="15"/>
      <c r="Y286" s="15"/>
      <c r="Z286" s="15"/>
      <c r="AA286" s="15">
        <v>0.223727925133657</v>
      </c>
      <c r="AB286" s="15">
        <v>29294.23383531877</v>
      </c>
      <c r="AC286" s="15">
        <v>2223699349.6731739</v>
      </c>
      <c r="AD286" s="15">
        <v>0.1515792336952542</v>
      </c>
      <c r="AE286" s="15">
        <v>29112.36090954419</v>
      </c>
      <c r="AF286" s="15">
        <v>2215332423.0258608</v>
      </c>
      <c r="AG286" s="15">
        <v>0.15477151520523991</v>
      </c>
      <c r="AH286" s="15">
        <v>29112.36090954419</v>
      </c>
      <c r="AI286" s="15">
        <v>2215332423.0258608</v>
      </c>
      <c r="AJ286" s="15">
        <v>0.15477151520523991</v>
      </c>
    </row>
    <row r="287" spans="1:36" x14ac:dyDescent="0.3">
      <c r="A287" s="11" t="s">
        <v>308</v>
      </c>
      <c r="B287" s="16">
        <v>42</v>
      </c>
      <c r="C287" s="16" t="str">
        <f t="shared" si="25"/>
        <v>stateless</v>
      </c>
      <c r="D287" s="16" t="b">
        <f t="shared" si="26"/>
        <v>1</v>
      </c>
      <c r="E287" s="17" t="b">
        <f t="shared" si="24"/>
        <v>1</v>
      </c>
      <c r="F287" s="16" t="str">
        <f t="shared" si="27"/>
        <v>5</v>
      </c>
      <c r="G287" s="18" t="s">
        <v>601</v>
      </c>
      <c r="H287" s="16">
        <f t="shared" si="28"/>
        <v>200</v>
      </c>
      <c r="I287" s="16">
        <f t="shared" si="29"/>
        <v>10</v>
      </c>
      <c r="J287" s="15">
        <v>25099.337230905821</v>
      </c>
      <c r="K287" s="15">
        <v>23297.525516740421</v>
      </c>
      <c r="L287" s="15">
        <v>25606.240324734659</v>
      </c>
      <c r="M287" s="15"/>
      <c r="N287" s="15"/>
      <c r="O287" s="15">
        <v>24667.701024126971</v>
      </c>
      <c r="P287" s="15">
        <v>1419995232.801621</v>
      </c>
      <c r="Q287" s="15">
        <v>1263432363.753823</v>
      </c>
      <c r="R287" s="15">
        <v>1693682305.07112</v>
      </c>
      <c r="S287" s="15"/>
      <c r="T287" s="15"/>
      <c r="U287" s="15">
        <v>1459036633.8755209</v>
      </c>
      <c r="V287" s="15">
        <v>0.25369873782012098</v>
      </c>
      <c r="W287" s="15">
        <v>0.27824831351386847</v>
      </c>
      <c r="X287" s="15">
        <v>0.1246791816456702</v>
      </c>
      <c r="Y287" s="15"/>
      <c r="Z287" s="15"/>
      <c r="AA287" s="15">
        <v>0.21887541099321989</v>
      </c>
      <c r="AB287" s="15">
        <v>28700.58089757276</v>
      </c>
      <c r="AC287" s="15">
        <v>2162522425.7568059</v>
      </c>
      <c r="AD287" s="15">
        <v>0.17492041634070521</v>
      </c>
      <c r="AE287" s="15">
        <v>28700.58089757276</v>
      </c>
      <c r="AF287" s="15">
        <v>2162522425.7568059</v>
      </c>
      <c r="AG287" s="15">
        <v>0.17492041634070521</v>
      </c>
      <c r="AH287" s="15">
        <v>28700.58089757276</v>
      </c>
      <c r="AI287" s="15">
        <v>2162522425.7568059</v>
      </c>
      <c r="AJ287" s="15">
        <v>0.17492041634070521</v>
      </c>
    </row>
    <row r="288" spans="1:36" x14ac:dyDescent="0.3">
      <c r="A288" s="11" t="s">
        <v>309</v>
      </c>
      <c r="B288" s="16">
        <v>42</v>
      </c>
      <c r="C288" s="16" t="str">
        <f t="shared" si="25"/>
        <v>stateless</v>
      </c>
      <c r="D288" s="16" t="b">
        <f t="shared" si="26"/>
        <v>1</v>
      </c>
      <c r="E288" s="17" t="b">
        <f t="shared" si="24"/>
        <v>1</v>
      </c>
      <c r="F288" s="16" t="str">
        <f t="shared" si="27"/>
        <v>5</v>
      </c>
      <c r="G288" s="18" t="s">
        <v>601</v>
      </c>
      <c r="H288" s="16">
        <f t="shared" si="28"/>
        <v>200</v>
      </c>
      <c r="I288" s="16">
        <f t="shared" si="29"/>
        <v>10</v>
      </c>
      <c r="J288" s="15">
        <v>28439.939785799801</v>
      </c>
      <c r="K288" s="15">
        <v>22956.767269268508</v>
      </c>
      <c r="L288" s="15">
        <v>22773.739877448759</v>
      </c>
      <c r="M288" s="15">
        <v>21595.127285956409</v>
      </c>
      <c r="N288" s="15">
        <v>28239.655960957571</v>
      </c>
      <c r="O288" s="15">
        <v>24801.046035886211</v>
      </c>
      <c r="P288" s="15">
        <v>1750129097.00823</v>
      </c>
      <c r="Q288" s="15">
        <v>1183253156.51296</v>
      </c>
      <c r="R288" s="15">
        <v>1173408034.118921</v>
      </c>
      <c r="S288" s="15">
        <v>1181613887.4881229</v>
      </c>
      <c r="T288" s="15">
        <v>2042503154.7058749</v>
      </c>
      <c r="U288" s="15">
        <v>1466181465.9668219</v>
      </c>
      <c r="V288" s="15">
        <v>0.24963871972950441</v>
      </c>
      <c r="W288" s="15">
        <v>0.28295665618746291</v>
      </c>
      <c r="X288" s="15">
        <v>0.24487446393599399</v>
      </c>
      <c r="Y288" s="15">
        <v>0.18478979144854549</v>
      </c>
      <c r="Z288" s="15">
        <v>9.6008742125515911E-2</v>
      </c>
      <c r="AA288" s="15">
        <v>0.2116536746854045</v>
      </c>
      <c r="AB288" s="15">
        <v>28585.81448500371</v>
      </c>
      <c r="AC288" s="15">
        <v>2240384233.4259329</v>
      </c>
      <c r="AD288" s="15">
        <v>0.1452133543054428</v>
      </c>
      <c r="AE288" s="15">
        <v>28879.92140130878</v>
      </c>
      <c r="AF288" s="15">
        <v>2229543122.2131672</v>
      </c>
      <c r="AG288" s="15">
        <v>0.1493496256426996</v>
      </c>
      <c r="AH288" s="15">
        <v>28426.524244837128</v>
      </c>
      <c r="AI288" s="15">
        <v>2202562308.5063109</v>
      </c>
      <c r="AJ288" s="15">
        <v>0.15964377023740889</v>
      </c>
    </row>
    <row r="289" spans="1:36" x14ac:dyDescent="0.3">
      <c r="A289" s="11" t="s">
        <v>310</v>
      </c>
      <c r="B289" s="16">
        <v>42</v>
      </c>
      <c r="C289" s="16" t="str">
        <f t="shared" si="25"/>
        <v>stateless</v>
      </c>
      <c r="D289" s="16" t="b">
        <f t="shared" si="26"/>
        <v>1</v>
      </c>
      <c r="E289" s="17" t="b">
        <f t="shared" si="24"/>
        <v>1</v>
      </c>
      <c r="F289" s="16" t="str">
        <f t="shared" si="27"/>
        <v>10</v>
      </c>
      <c r="G289" s="18" t="s">
        <v>601</v>
      </c>
      <c r="H289" s="16">
        <f t="shared" si="28"/>
        <v>200</v>
      </c>
      <c r="I289" s="16">
        <f t="shared" si="29"/>
        <v>10</v>
      </c>
      <c r="J289" s="15">
        <v>24979.92095886897</v>
      </c>
      <c r="K289" s="15">
        <v>24100.12470514455</v>
      </c>
      <c r="L289" s="15"/>
      <c r="M289" s="15"/>
      <c r="N289" s="15"/>
      <c r="O289" s="15">
        <v>24540.022832006762</v>
      </c>
      <c r="P289" s="15">
        <v>1382890291.2637711</v>
      </c>
      <c r="Q289" s="15">
        <v>1380696515.396111</v>
      </c>
      <c r="R289" s="15"/>
      <c r="S289" s="15"/>
      <c r="T289" s="15"/>
      <c r="U289" s="15">
        <v>1381793403.329941</v>
      </c>
      <c r="V289" s="15">
        <v>0.26723342507487569</v>
      </c>
      <c r="W289" s="15">
        <v>0.25107836274380391</v>
      </c>
      <c r="X289" s="15"/>
      <c r="Y289" s="15"/>
      <c r="Z289" s="15"/>
      <c r="AA289" s="15">
        <v>0.2591558939093398</v>
      </c>
      <c r="AB289" s="15">
        <v>28539.162581813831</v>
      </c>
      <c r="AC289" s="15">
        <v>2143948636.529773</v>
      </c>
      <c r="AD289" s="15">
        <v>0.1820069806694207</v>
      </c>
      <c r="AE289" s="15">
        <v>28539.162581813831</v>
      </c>
      <c r="AF289" s="15">
        <v>2143948636.529773</v>
      </c>
      <c r="AG289" s="15">
        <v>0.1820069806694207</v>
      </c>
      <c r="AH289" s="15">
        <v>28170.033342979379</v>
      </c>
      <c r="AI289" s="15">
        <v>2083621488.6658859</v>
      </c>
      <c r="AJ289" s="15">
        <v>0.2050239433839087</v>
      </c>
    </row>
    <row r="290" spans="1:36" x14ac:dyDescent="0.3">
      <c r="A290" s="11" t="s">
        <v>311</v>
      </c>
      <c r="B290" s="16">
        <v>42</v>
      </c>
      <c r="C290" s="16" t="str">
        <f t="shared" si="25"/>
        <v>stateless</v>
      </c>
      <c r="D290" s="16" t="b">
        <f t="shared" si="26"/>
        <v>1</v>
      </c>
      <c r="E290" s="17" t="b">
        <f t="shared" si="24"/>
        <v>1</v>
      </c>
      <c r="F290" s="16" t="str">
        <f t="shared" si="27"/>
        <v>10</v>
      </c>
      <c r="G290" s="18" t="s">
        <v>601</v>
      </c>
      <c r="H290" s="16">
        <f t="shared" si="28"/>
        <v>200</v>
      </c>
      <c r="I290" s="16">
        <f t="shared" si="29"/>
        <v>10</v>
      </c>
      <c r="J290" s="15">
        <v>24491.50859540435</v>
      </c>
      <c r="K290" s="15">
        <v>23986.786646223351</v>
      </c>
      <c r="L290" s="15">
        <v>24726.93397020657</v>
      </c>
      <c r="M290" s="15"/>
      <c r="N290" s="15"/>
      <c r="O290" s="15">
        <v>24401.743070611421</v>
      </c>
      <c r="P290" s="15">
        <v>1352917997.603189</v>
      </c>
      <c r="Q290" s="15">
        <v>1321320062.5030761</v>
      </c>
      <c r="R290" s="15">
        <v>1569217874.6556211</v>
      </c>
      <c r="S290" s="15"/>
      <c r="T290" s="15"/>
      <c r="U290" s="15">
        <v>1414485311.5872951</v>
      </c>
      <c r="V290" s="15">
        <v>0.28895225426563692</v>
      </c>
      <c r="W290" s="15">
        <v>0.24517923486929499</v>
      </c>
      <c r="X290" s="15">
        <v>0.18900429548850831</v>
      </c>
      <c r="Y290" s="15"/>
      <c r="Z290" s="15"/>
      <c r="AA290" s="15">
        <v>0.24104526154114669</v>
      </c>
      <c r="AB290" s="15">
        <v>28152.84961670954</v>
      </c>
      <c r="AC290" s="15">
        <v>2063594861.6357369</v>
      </c>
      <c r="AD290" s="15">
        <v>0.2126648172520044</v>
      </c>
      <c r="AE290" s="15">
        <v>28152.84961670954</v>
      </c>
      <c r="AF290" s="15">
        <v>2063594861.6357369</v>
      </c>
      <c r="AG290" s="15">
        <v>0.2126648172520044</v>
      </c>
      <c r="AH290" s="15">
        <v>27608.142828740059</v>
      </c>
      <c r="AI290" s="15">
        <v>2114286227.6481049</v>
      </c>
      <c r="AJ290" s="15">
        <v>0.19332424965073711</v>
      </c>
    </row>
    <row r="291" spans="1:36" x14ac:dyDescent="0.3">
      <c r="A291" s="11" t="s">
        <v>312</v>
      </c>
      <c r="B291" s="16">
        <v>42</v>
      </c>
      <c r="C291" s="16" t="str">
        <f t="shared" si="25"/>
        <v>stateless</v>
      </c>
      <c r="D291" s="16" t="b">
        <f t="shared" si="26"/>
        <v>1</v>
      </c>
      <c r="E291" s="17" t="b">
        <f t="shared" si="24"/>
        <v>1</v>
      </c>
      <c r="F291" s="16" t="str">
        <f t="shared" si="27"/>
        <v>10</v>
      </c>
      <c r="G291" s="18" t="s">
        <v>601</v>
      </c>
      <c r="H291" s="16">
        <f t="shared" si="28"/>
        <v>200</v>
      </c>
      <c r="I291" s="16">
        <f t="shared" si="29"/>
        <v>10</v>
      </c>
      <c r="J291" s="15">
        <v>26361.338709018</v>
      </c>
      <c r="K291" s="15">
        <v>23047.104060963269</v>
      </c>
      <c r="L291" s="15">
        <v>23017.20463140808</v>
      </c>
      <c r="M291" s="15">
        <v>22034.613436106902</v>
      </c>
      <c r="N291" s="15">
        <v>28615.43152409601</v>
      </c>
      <c r="O291" s="15">
        <v>24615.138472318449</v>
      </c>
      <c r="P291" s="15">
        <v>1592348797.5996349</v>
      </c>
      <c r="Q291" s="15">
        <v>1143973607.720403</v>
      </c>
      <c r="R291" s="15">
        <v>1163034570.257247</v>
      </c>
      <c r="S291" s="15">
        <v>1182596060.33551</v>
      </c>
      <c r="T291" s="15">
        <v>2022237465.305506</v>
      </c>
      <c r="U291" s="15">
        <v>1420838100.24366</v>
      </c>
      <c r="V291" s="15">
        <v>0.31728643078583829</v>
      </c>
      <c r="W291" s="15">
        <v>0.30675979489420019</v>
      </c>
      <c r="X291" s="15">
        <v>0.25155011914852121</v>
      </c>
      <c r="Y291" s="15">
        <v>0.18411217810951</v>
      </c>
      <c r="Z291" s="15">
        <v>0.1049781314802027</v>
      </c>
      <c r="AA291" s="15">
        <v>0.23293733088365451</v>
      </c>
      <c r="AB291" s="15">
        <v>28110.33579318726</v>
      </c>
      <c r="AC291" s="15">
        <v>2153873762.117414</v>
      </c>
      <c r="AD291" s="15">
        <v>0.1782201905811045</v>
      </c>
      <c r="AE291" s="15">
        <v>28296.206441113889</v>
      </c>
      <c r="AF291" s="15">
        <v>2117512090.698504</v>
      </c>
      <c r="AG291" s="15">
        <v>0.19209346762005641</v>
      </c>
      <c r="AH291" s="15">
        <v>26497.773939683739</v>
      </c>
      <c r="AI291" s="15">
        <v>2018501220.3523979</v>
      </c>
      <c r="AJ291" s="15">
        <v>0.22986965283317429</v>
      </c>
    </row>
    <row r="292" spans="1:36" x14ac:dyDescent="0.3">
      <c r="A292" s="11" t="s">
        <v>313</v>
      </c>
      <c r="B292" s="16">
        <v>42</v>
      </c>
      <c r="C292" s="16" t="str">
        <f t="shared" si="25"/>
        <v>na</v>
      </c>
      <c r="D292" s="16" t="b">
        <f t="shared" si="26"/>
        <v>0</v>
      </c>
      <c r="E292" s="17" t="b">
        <f t="shared" si="24"/>
        <v>0</v>
      </c>
      <c r="F292" s="16" t="str">
        <f t="shared" si="27"/>
        <v>na</v>
      </c>
      <c r="G292" s="18" t="s">
        <v>602</v>
      </c>
      <c r="H292" s="16">
        <f t="shared" si="28"/>
        <v>100</v>
      </c>
      <c r="I292" s="16">
        <f t="shared" si="29"/>
        <v>6</v>
      </c>
      <c r="J292" s="15">
        <v>58384.02294255633</v>
      </c>
      <c r="K292" s="15">
        <v>78677.307108554247</v>
      </c>
      <c r="L292" s="15"/>
      <c r="M292" s="15"/>
      <c r="N292" s="15"/>
      <c r="O292" s="15">
        <v>68530.665025555296</v>
      </c>
      <c r="P292" s="15">
        <v>13768198963.47333</v>
      </c>
      <c r="Q292" s="15">
        <v>43992972722.309448</v>
      </c>
      <c r="R292" s="15"/>
      <c r="S292" s="15"/>
      <c r="T292" s="15"/>
      <c r="U292" s="15">
        <v>28880585842.891392</v>
      </c>
      <c r="V292" s="15">
        <v>0.6164480099362446</v>
      </c>
      <c r="W292" s="15">
        <v>0.49557667561634128</v>
      </c>
      <c r="X292" s="15"/>
      <c r="Y292" s="15"/>
      <c r="Z292" s="15"/>
      <c r="AA292" s="15">
        <v>0.55601234277629297</v>
      </c>
      <c r="AB292" s="15">
        <v>68328.552105462644</v>
      </c>
      <c r="AC292" s="15">
        <v>20811447178.412521</v>
      </c>
      <c r="AD292" s="15">
        <v>0.68577311934440854</v>
      </c>
      <c r="AE292" s="15">
        <v>68328.552105462644</v>
      </c>
      <c r="AF292" s="15">
        <v>20811447178.412521</v>
      </c>
      <c r="AG292" s="15">
        <v>0.68577311934440854</v>
      </c>
      <c r="AH292" s="15">
        <v>68328.552105462644</v>
      </c>
      <c r="AI292" s="15">
        <v>20811447178.412521</v>
      </c>
      <c r="AJ292" s="15">
        <v>0.68577311934440854</v>
      </c>
    </row>
    <row r="293" spans="1:36" x14ac:dyDescent="0.3">
      <c r="A293" s="11" t="s">
        <v>314</v>
      </c>
      <c r="B293" s="16">
        <v>42</v>
      </c>
      <c r="C293" s="16" t="str">
        <f t="shared" si="25"/>
        <v>na</v>
      </c>
      <c r="D293" s="16" t="b">
        <f t="shared" si="26"/>
        <v>0</v>
      </c>
      <c r="E293" s="17" t="b">
        <f t="shared" si="24"/>
        <v>0</v>
      </c>
      <c r="F293" s="16" t="str">
        <f t="shared" si="27"/>
        <v>na</v>
      </c>
      <c r="G293" s="18" t="s">
        <v>602</v>
      </c>
      <c r="H293" s="16">
        <f t="shared" si="28"/>
        <v>100</v>
      </c>
      <c r="I293" s="16">
        <f t="shared" si="29"/>
        <v>6</v>
      </c>
      <c r="J293" s="15">
        <v>63045.51612406932</v>
      </c>
      <c r="K293" s="15">
        <v>67354.780582307867</v>
      </c>
      <c r="L293" s="15">
        <v>84361.858111091336</v>
      </c>
      <c r="M293" s="15"/>
      <c r="N293" s="15"/>
      <c r="O293" s="15">
        <v>71587.384939156167</v>
      </c>
      <c r="P293" s="15">
        <v>18779465701.30405</v>
      </c>
      <c r="Q293" s="15">
        <v>27212552480.540161</v>
      </c>
      <c r="R293" s="15">
        <v>57329132238.695427</v>
      </c>
      <c r="S293" s="15"/>
      <c r="T293" s="15"/>
      <c r="U293" s="15">
        <v>34440383473.513206</v>
      </c>
      <c r="V293" s="15">
        <v>0.55362753990488878</v>
      </c>
      <c r="W293" s="15">
        <v>0.4986838528627785</v>
      </c>
      <c r="X293" s="15">
        <v>0.35265932061061428</v>
      </c>
      <c r="Y293" s="15"/>
      <c r="Z293" s="15"/>
      <c r="AA293" s="15">
        <v>0.46832357112609391</v>
      </c>
      <c r="AB293" s="15">
        <v>69650.568687399093</v>
      </c>
      <c r="AC293" s="15">
        <v>26255613708.174011</v>
      </c>
      <c r="AD293" s="15">
        <v>0.60357299881694138</v>
      </c>
      <c r="AE293" s="15">
        <v>69650.568687399093</v>
      </c>
      <c r="AF293" s="15">
        <v>26255613708.174011</v>
      </c>
      <c r="AG293" s="15">
        <v>0.60357299881694138</v>
      </c>
      <c r="AH293" s="15">
        <v>69650.568687399093</v>
      </c>
      <c r="AI293" s="15">
        <v>26255613708.174011</v>
      </c>
      <c r="AJ293" s="15">
        <v>0.60357299881694138</v>
      </c>
    </row>
    <row r="294" spans="1:36" x14ac:dyDescent="0.3">
      <c r="A294" s="11" t="s">
        <v>315</v>
      </c>
      <c r="B294" s="16">
        <v>42</v>
      </c>
      <c r="C294" s="16" t="str">
        <f t="shared" si="25"/>
        <v>na</v>
      </c>
      <c r="D294" s="16" t="b">
        <f t="shared" si="26"/>
        <v>0</v>
      </c>
      <c r="E294" s="17" t="b">
        <f t="shared" si="24"/>
        <v>0</v>
      </c>
      <c r="F294" s="16" t="str">
        <f t="shared" si="27"/>
        <v>na</v>
      </c>
      <c r="G294" s="18" t="s">
        <v>602</v>
      </c>
      <c r="H294" s="16">
        <f t="shared" si="28"/>
        <v>100</v>
      </c>
      <c r="I294" s="16">
        <f t="shared" si="29"/>
        <v>6</v>
      </c>
      <c r="J294" s="15">
        <v>54496.810079747978</v>
      </c>
      <c r="K294" s="15">
        <v>53877.960804091563</v>
      </c>
      <c r="L294" s="15">
        <v>56251.283399844673</v>
      </c>
      <c r="M294" s="15">
        <v>68751.90622129869</v>
      </c>
      <c r="N294" s="15">
        <v>86399.77549177692</v>
      </c>
      <c r="O294" s="15">
        <v>63955.547199351968</v>
      </c>
      <c r="P294" s="15">
        <v>10861760441.2805</v>
      </c>
      <c r="Q294" s="15">
        <v>17368384859.021709</v>
      </c>
      <c r="R294" s="15">
        <v>15292962595.99474</v>
      </c>
      <c r="S294" s="15">
        <v>35942816939.044319</v>
      </c>
      <c r="T294" s="15">
        <v>59837649854.532379</v>
      </c>
      <c r="U294" s="15">
        <v>27860714937.974731</v>
      </c>
      <c r="V294" s="15">
        <v>0.75258412557840326</v>
      </c>
      <c r="W294" s="15">
        <v>0.47870885933767587</v>
      </c>
      <c r="X294" s="15">
        <v>0.6573332375088945</v>
      </c>
      <c r="Y294" s="15">
        <v>0.5334794295803249</v>
      </c>
      <c r="Z294" s="15">
        <v>0.45223687265059209</v>
      </c>
      <c r="AA294" s="15">
        <v>0.57486850493117814</v>
      </c>
      <c r="AB294" s="15">
        <v>79639.632309520777</v>
      </c>
      <c r="AC294" s="15">
        <v>40366618435.270729</v>
      </c>
      <c r="AD294" s="15">
        <v>0.39051443732914132</v>
      </c>
      <c r="AE294" s="15">
        <v>63673.538648100621</v>
      </c>
      <c r="AF294" s="15">
        <v>22171250704.8937</v>
      </c>
      <c r="AG294" s="15">
        <v>0.66524178306742576</v>
      </c>
      <c r="AH294" s="15">
        <v>63673.538648100621</v>
      </c>
      <c r="AI294" s="15">
        <v>22171250704.8937</v>
      </c>
      <c r="AJ294" s="15">
        <v>0.66524178306742576</v>
      </c>
    </row>
    <row r="295" spans="1:36" x14ac:dyDescent="0.3">
      <c r="A295" s="11" t="s">
        <v>316</v>
      </c>
      <c r="B295" s="16">
        <v>42</v>
      </c>
      <c r="C295" s="16" t="str">
        <f t="shared" si="25"/>
        <v>na</v>
      </c>
      <c r="D295" s="16" t="b">
        <f t="shared" si="26"/>
        <v>0</v>
      </c>
      <c r="E295" s="17" t="b">
        <f t="shared" si="24"/>
        <v>0</v>
      </c>
      <c r="F295" s="16" t="str">
        <f t="shared" si="27"/>
        <v>5</v>
      </c>
      <c r="G295" s="18" t="s">
        <v>602</v>
      </c>
      <c r="H295" s="16">
        <f t="shared" si="28"/>
        <v>100</v>
      </c>
      <c r="I295" s="16">
        <f t="shared" si="29"/>
        <v>6</v>
      </c>
      <c r="J295" s="15">
        <v>79511.892292379271</v>
      </c>
      <c r="K295" s="15">
        <v>87675.230037792993</v>
      </c>
      <c r="L295" s="15"/>
      <c r="M295" s="15"/>
      <c r="N295" s="15"/>
      <c r="O295" s="15">
        <v>83593.561165086139</v>
      </c>
      <c r="P295" s="15">
        <v>25350862819.658508</v>
      </c>
      <c r="Q295" s="15">
        <v>52989563534.291351</v>
      </c>
      <c r="R295" s="15"/>
      <c r="S295" s="15"/>
      <c r="T295" s="15"/>
      <c r="U295" s="15">
        <v>39170213176.97493</v>
      </c>
      <c r="V295" s="15">
        <v>0.29378026057662721</v>
      </c>
      <c r="W295" s="15">
        <v>0.39242178599011562</v>
      </c>
      <c r="X295" s="15"/>
      <c r="Y295" s="15"/>
      <c r="Z295" s="15"/>
      <c r="AA295" s="15">
        <v>0.34310102328337139</v>
      </c>
      <c r="AB295" s="15">
        <v>93194.231775142005</v>
      </c>
      <c r="AC295" s="15">
        <v>43628099147.683647</v>
      </c>
      <c r="AD295" s="15">
        <v>0.34127014875112521</v>
      </c>
      <c r="AE295" s="15">
        <v>93194.231775142005</v>
      </c>
      <c r="AF295" s="15">
        <v>43628099147.683647</v>
      </c>
      <c r="AG295" s="15">
        <v>0.34127014875112521</v>
      </c>
      <c r="AH295" s="15">
        <v>81087.301584081622</v>
      </c>
      <c r="AI295" s="15">
        <v>42521847358.861633</v>
      </c>
      <c r="AJ295" s="15">
        <v>0.35797317021047792</v>
      </c>
    </row>
    <row r="296" spans="1:36" x14ac:dyDescent="0.3">
      <c r="A296" s="11" t="s">
        <v>317</v>
      </c>
      <c r="B296" s="16">
        <v>42</v>
      </c>
      <c r="C296" s="16" t="str">
        <f t="shared" si="25"/>
        <v>na</v>
      </c>
      <c r="D296" s="16" t="b">
        <f t="shared" si="26"/>
        <v>0</v>
      </c>
      <c r="E296" s="17" t="b">
        <f t="shared" si="24"/>
        <v>0</v>
      </c>
      <c r="F296" s="16" t="str">
        <f t="shared" si="27"/>
        <v>5</v>
      </c>
      <c r="G296" s="18" t="s">
        <v>602</v>
      </c>
      <c r="H296" s="16">
        <f t="shared" si="28"/>
        <v>100</v>
      </c>
      <c r="I296" s="16">
        <f t="shared" si="29"/>
        <v>6</v>
      </c>
      <c r="J296" s="15">
        <v>83760.637079778244</v>
      </c>
      <c r="K296" s="15">
        <v>71619.112588658885</v>
      </c>
      <c r="L296" s="15">
        <v>102167.7592845506</v>
      </c>
      <c r="M296" s="15"/>
      <c r="N296" s="15"/>
      <c r="O296" s="15">
        <v>85849.169650995886</v>
      </c>
      <c r="P296" s="15">
        <v>27822936518.210171</v>
      </c>
      <c r="Q296" s="15">
        <v>25167865190.29063</v>
      </c>
      <c r="R296" s="15">
        <v>64357623930.327454</v>
      </c>
      <c r="S296" s="15"/>
      <c r="T296" s="15"/>
      <c r="U296" s="15">
        <v>39116141879.609413</v>
      </c>
      <c r="V296" s="15">
        <v>0.33867167371853513</v>
      </c>
      <c r="W296" s="15">
        <v>0.5363515709197797</v>
      </c>
      <c r="X296" s="15">
        <v>0.27329602992273039</v>
      </c>
      <c r="Y296" s="15"/>
      <c r="Z296" s="15"/>
      <c r="AA296" s="15">
        <v>0.38277309152034839</v>
      </c>
      <c r="AB296" s="15">
        <v>80167.495984096662</v>
      </c>
      <c r="AC296" s="15">
        <v>39425418319.455223</v>
      </c>
      <c r="AD296" s="15">
        <v>0.40472538450306822</v>
      </c>
      <c r="AE296" s="15">
        <v>80167.495984096662</v>
      </c>
      <c r="AF296" s="15">
        <v>39425418319.455223</v>
      </c>
      <c r="AG296" s="15">
        <v>0.40472538450306822</v>
      </c>
      <c r="AH296" s="15">
        <v>80167.495984096662</v>
      </c>
      <c r="AI296" s="15">
        <v>39425418319.455223</v>
      </c>
      <c r="AJ296" s="15">
        <v>0.40472538450306822</v>
      </c>
    </row>
    <row r="297" spans="1:36" x14ac:dyDescent="0.3">
      <c r="A297" s="11" t="s">
        <v>318</v>
      </c>
      <c r="B297" s="16">
        <v>42</v>
      </c>
      <c r="C297" s="16" t="str">
        <f t="shared" si="25"/>
        <v>na</v>
      </c>
      <c r="D297" s="16" t="b">
        <f t="shared" si="26"/>
        <v>0</v>
      </c>
      <c r="E297" s="17" t="b">
        <f t="shared" si="24"/>
        <v>0</v>
      </c>
      <c r="F297" s="16" t="str">
        <f t="shared" si="27"/>
        <v>5</v>
      </c>
      <c r="G297" s="18" t="s">
        <v>602</v>
      </c>
      <c r="H297" s="16">
        <f t="shared" si="28"/>
        <v>100</v>
      </c>
      <c r="I297" s="16">
        <f t="shared" si="29"/>
        <v>6</v>
      </c>
      <c r="J297" s="15">
        <v>94162.309089045739</v>
      </c>
      <c r="K297" s="15">
        <v>61127.550852669607</v>
      </c>
      <c r="L297" s="15">
        <v>64547.740883395047</v>
      </c>
      <c r="M297" s="15">
        <v>80402.285253639973</v>
      </c>
      <c r="N297" s="15">
        <v>99257.098836344157</v>
      </c>
      <c r="O297" s="15">
        <v>79899.396983018902</v>
      </c>
      <c r="P297" s="15">
        <v>52112497785.748772</v>
      </c>
      <c r="Q297" s="15">
        <v>14935599537.08007</v>
      </c>
      <c r="R297" s="15">
        <v>17209073978.862438</v>
      </c>
      <c r="S297" s="15">
        <v>42107729974.958817</v>
      </c>
      <c r="T297" s="15">
        <v>69514966875.444946</v>
      </c>
      <c r="U297" s="15">
        <v>39175973630.419006</v>
      </c>
      <c r="V297" s="15">
        <v>-0.1870505962323121</v>
      </c>
      <c r="W297" s="15">
        <v>0.55172597899245945</v>
      </c>
      <c r="X297" s="15">
        <v>0.61439926183098437</v>
      </c>
      <c r="Y297" s="15">
        <v>0.45346180739506181</v>
      </c>
      <c r="Z297" s="15">
        <v>0.36364921172785591</v>
      </c>
      <c r="AA297" s="15">
        <v>0.35923713274280988</v>
      </c>
      <c r="AB297" s="15">
        <v>78124.161038918231</v>
      </c>
      <c r="AC297" s="15">
        <v>32404887171.119362</v>
      </c>
      <c r="AD297" s="15">
        <v>0.51072664353974362</v>
      </c>
      <c r="AE297" s="15">
        <v>78124.161038918231</v>
      </c>
      <c r="AF297" s="15">
        <v>32404887171.119362</v>
      </c>
      <c r="AG297" s="15">
        <v>0.51072664353974362</v>
      </c>
      <c r="AH297" s="15">
        <v>83094.176951734757</v>
      </c>
      <c r="AI297" s="15">
        <v>37850313416.202721</v>
      </c>
      <c r="AJ297" s="15">
        <v>0.42850750288298328</v>
      </c>
    </row>
    <row r="298" spans="1:36" x14ac:dyDescent="0.3">
      <c r="A298" s="11" t="s">
        <v>319</v>
      </c>
      <c r="B298" s="16">
        <v>42</v>
      </c>
      <c r="C298" s="16" t="str">
        <f t="shared" si="25"/>
        <v>na</v>
      </c>
      <c r="D298" s="16" t="b">
        <f t="shared" si="26"/>
        <v>0</v>
      </c>
      <c r="E298" s="17" t="b">
        <f t="shared" si="24"/>
        <v>0</v>
      </c>
      <c r="F298" s="16" t="str">
        <f t="shared" si="27"/>
        <v>10</v>
      </c>
      <c r="G298" s="18" t="s">
        <v>602</v>
      </c>
      <c r="H298" s="16">
        <f t="shared" si="28"/>
        <v>100</v>
      </c>
      <c r="I298" s="16">
        <f t="shared" si="29"/>
        <v>6</v>
      </c>
      <c r="J298" s="15">
        <v>74183.392094793846</v>
      </c>
      <c r="K298" s="15">
        <v>84491.266696222985</v>
      </c>
      <c r="L298" s="15"/>
      <c r="M298" s="15"/>
      <c r="N298" s="15"/>
      <c r="O298" s="15">
        <v>79337.329395508423</v>
      </c>
      <c r="P298" s="15">
        <v>22347797213.163582</v>
      </c>
      <c r="Q298" s="15">
        <v>48390493132.731934</v>
      </c>
      <c r="R298" s="15"/>
      <c r="S298" s="15"/>
      <c r="T298" s="15"/>
      <c r="U298" s="15">
        <v>35369145172.947746</v>
      </c>
      <c r="V298" s="15">
        <v>0.37743911768051791</v>
      </c>
      <c r="W298" s="15">
        <v>0.44515471667139811</v>
      </c>
      <c r="X298" s="15"/>
      <c r="Y298" s="15"/>
      <c r="Z298" s="15"/>
      <c r="AA298" s="15">
        <v>0.41129691717595801</v>
      </c>
      <c r="AB298" s="15">
        <v>94561.316933402646</v>
      </c>
      <c r="AC298" s="15">
        <v>38464734118.743233</v>
      </c>
      <c r="AD298" s="15">
        <v>0.41923051704368108</v>
      </c>
      <c r="AE298" s="15">
        <v>94561.316933402646</v>
      </c>
      <c r="AF298" s="15">
        <v>38464734118.743233</v>
      </c>
      <c r="AG298" s="15">
        <v>0.41923051704368108</v>
      </c>
      <c r="AH298" s="15">
        <v>79333.267336310993</v>
      </c>
      <c r="AI298" s="15">
        <v>39767397871.926529</v>
      </c>
      <c r="AJ298" s="15">
        <v>0.39956192003566088</v>
      </c>
    </row>
    <row r="299" spans="1:36" x14ac:dyDescent="0.3">
      <c r="A299" s="11" t="s">
        <v>320</v>
      </c>
      <c r="B299" s="16">
        <v>42</v>
      </c>
      <c r="C299" s="16" t="str">
        <f t="shared" si="25"/>
        <v>na</v>
      </c>
      <c r="D299" s="16" t="b">
        <f t="shared" si="26"/>
        <v>0</v>
      </c>
      <c r="E299" s="17" t="b">
        <f t="shared" si="24"/>
        <v>0</v>
      </c>
      <c r="F299" s="16" t="str">
        <f t="shared" si="27"/>
        <v>10</v>
      </c>
      <c r="G299" s="18" t="s">
        <v>602</v>
      </c>
      <c r="H299" s="16">
        <f t="shared" si="28"/>
        <v>100</v>
      </c>
      <c r="I299" s="16">
        <f t="shared" si="29"/>
        <v>6</v>
      </c>
      <c r="J299" s="15">
        <v>78150.892044654873</v>
      </c>
      <c r="K299" s="15">
        <v>67115.640086885862</v>
      </c>
      <c r="L299" s="15">
        <v>94754.047392562657</v>
      </c>
      <c r="M299" s="15"/>
      <c r="N299" s="15"/>
      <c r="O299" s="15">
        <v>80006.859841367797</v>
      </c>
      <c r="P299" s="15">
        <v>29947270659.437092</v>
      </c>
      <c r="Q299" s="15">
        <v>25338754325.487301</v>
      </c>
      <c r="R299" s="15">
        <v>62481578471.579811</v>
      </c>
      <c r="S299" s="15"/>
      <c r="T299" s="15"/>
      <c r="U299" s="15">
        <v>39255867818.83474</v>
      </c>
      <c r="V299" s="15">
        <v>0.28817799771274483</v>
      </c>
      <c r="W299" s="15">
        <v>0.53320341041900843</v>
      </c>
      <c r="X299" s="15">
        <v>0.29447968462684548</v>
      </c>
      <c r="Y299" s="15"/>
      <c r="Z299" s="15"/>
      <c r="AA299" s="15">
        <v>0.37195369758619962</v>
      </c>
      <c r="AB299" s="15">
        <v>73435.022335232701</v>
      </c>
      <c r="AC299" s="15">
        <v>37472237574.748962</v>
      </c>
      <c r="AD299" s="15">
        <v>0.43421597626750053</v>
      </c>
      <c r="AE299" s="15">
        <v>73435.022335232701</v>
      </c>
      <c r="AF299" s="15">
        <v>37472237574.748962</v>
      </c>
      <c r="AG299" s="15">
        <v>0.43421597626750053</v>
      </c>
      <c r="AH299" s="15">
        <v>73435.022335232701</v>
      </c>
      <c r="AI299" s="15">
        <v>37472237574.748962</v>
      </c>
      <c r="AJ299" s="15">
        <v>0.43421597626750053</v>
      </c>
    </row>
    <row r="300" spans="1:36" x14ac:dyDescent="0.3">
      <c r="A300" s="11" t="s">
        <v>321</v>
      </c>
      <c r="B300" s="16">
        <v>42</v>
      </c>
      <c r="C300" s="16" t="str">
        <f t="shared" si="25"/>
        <v>na</v>
      </c>
      <c r="D300" s="16" t="b">
        <f t="shared" si="26"/>
        <v>0</v>
      </c>
      <c r="E300" s="17" t="b">
        <f t="shared" si="24"/>
        <v>0</v>
      </c>
      <c r="F300" s="16" t="str">
        <f t="shared" si="27"/>
        <v>10</v>
      </c>
      <c r="G300" s="18" t="s">
        <v>602</v>
      </c>
      <c r="H300" s="16">
        <f t="shared" si="28"/>
        <v>100</v>
      </c>
      <c r="I300" s="16">
        <f t="shared" si="29"/>
        <v>6</v>
      </c>
      <c r="J300" s="15">
        <v>85654.138376820367</v>
      </c>
      <c r="K300" s="15">
        <v>55715.538182656979</v>
      </c>
      <c r="L300" s="15">
        <v>61064.783021947929</v>
      </c>
      <c r="M300" s="15">
        <v>77123.124842411416</v>
      </c>
      <c r="N300" s="15">
        <v>90357.277980240731</v>
      </c>
      <c r="O300" s="15">
        <v>73982.972480815486</v>
      </c>
      <c r="P300" s="15">
        <v>36206525295.285561</v>
      </c>
      <c r="Q300" s="15">
        <v>11111720549.68133</v>
      </c>
      <c r="R300" s="15">
        <v>17227576615.608509</v>
      </c>
      <c r="S300" s="15">
        <v>39833272786.645073</v>
      </c>
      <c r="T300" s="15">
        <v>64383108390.777107</v>
      </c>
      <c r="U300" s="15">
        <v>33752440727.59951</v>
      </c>
      <c r="V300" s="15">
        <v>0.17526544945188749</v>
      </c>
      <c r="W300" s="15">
        <v>0.66649509858968958</v>
      </c>
      <c r="X300" s="15">
        <v>0.61398467645607568</v>
      </c>
      <c r="Y300" s="15">
        <v>0.48298317369995553</v>
      </c>
      <c r="Z300" s="15">
        <v>0.41062704022730401</v>
      </c>
      <c r="AA300" s="15">
        <v>0.46987108768498248</v>
      </c>
      <c r="AB300" s="15">
        <v>85220.612960603554</v>
      </c>
      <c r="AC300" s="15">
        <v>39862869035.968758</v>
      </c>
      <c r="AD300" s="15">
        <v>0.3981204246022888</v>
      </c>
      <c r="AE300" s="15">
        <v>85220.612960603554</v>
      </c>
      <c r="AF300" s="15">
        <v>39862869035.968758</v>
      </c>
      <c r="AG300" s="15">
        <v>0.3981204246022888</v>
      </c>
      <c r="AH300" s="15">
        <v>85220.612960603554</v>
      </c>
      <c r="AI300" s="15">
        <v>39862869035.968758</v>
      </c>
      <c r="AJ300" s="15">
        <v>0.3981204246022888</v>
      </c>
    </row>
    <row r="301" spans="1:36" x14ac:dyDescent="0.3">
      <c r="A301" s="11" t="s">
        <v>322</v>
      </c>
      <c r="B301" s="16">
        <v>42</v>
      </c>
      <c r="C301" s="16" t="str">
        <f t="shared" si="25"/>
        <v>na</v>
      </c>
      <c r="D301" s="16" t="b">
        <f t="shared" si="26"/>
        <v>0</v>
      </c>
      <c r="E301" s="17" t="b">
        <f t="shared" si="24"/>
        <v>1</v>
      </c>
      <c r="F301" s="16" t="str">
        <f t="shared" si="27"/>
        <v>na</v>
      </c>
      <c r="G301" s="18" t="s">
        <v>602</v>
      </c>
      <c r="H301" s="16">
        <f t="shared" si="28"/>
        <v>100</v>
      </c>
      <c r="I301" s="16">
        <f t="shared" si="29"/>
        <v>6</v>
      </c>
      <c r="J301" s="15">
        <v>58384.02294255633</v>
      </c>
      <c r="K301" s="15">
        <v>78677.307108554247</v>
      </c>
      <c r="L301" s="15"/>
      <c r="M301" s="15"/>
      <c r="N301" s="15"/>
      <c r="O301" s="15">
        <v>68530.665025555296</v>
      </c>
      <c r="P301" s="15">
        <v>13768198963.47333</v>
      </c>
      <c r="Q301" s="15">
        <v>43992972722.309448</v>
      </c>
      <c r="R301" s="15"/>
      <c r="S301" s="15"/>
      <c r="T301" s="15"/>
      <c r="U301" s="15">
        <v>28880585842.891392</v>
      </c>
      <c r="V301" s="15">
        <v>0.6164480099362446</v>
      </c>
      <c r="W301" s="15">
        <v>0.49557667561634128</v>
      </c>
      <c r="X301" s="15"/>
      <c r="Y301" s="15"/>
      <c r="Z301" s="15"/>
      <c r="AA301" s="15">
        <v>0.55601234277629297</v>
      </c>
      <c r="AB301" s="15">
        <v>68328.552105462644</v>
      </c>
      <c r="AC301" s="15">
        <v>20811447178.412521</v>
      </c>
      <c r="AD301" s="15">
        <v>0.68577311934440854</v>
      </c>
      <c r="AE301" s="15">
        <v>68328.552105462644</v>
      </c>
      <c r="AF301" s="15">
        <v>20811447178.412521</v>
      </c>
      <c r="AG301" s="15">
        <v>0.68577311934440854</v>
      </c>
      <c r="AH301" s="15">
        <v>68328.552105462644</v>
      </c>
      <c r="AI301" s="15">
        <v>20811447178.412521</v>
      </c>
      <c r="AJ301" s="15">
        <v>0.68577311934440854</v>
      </c>
    </row>
    <row r="302" spans="1:36" x14ac:dyDescent="0.3">
      <c r="A302" s="11" t="s">
        <v>323</v>
      </c>
      <c r="B302" s="16">
        <v>42</v>
      </c>
      <c r="C302" s="16" t="str">
        <f t="shared" si="25"/>
        <v>na</v>
      </c>
      <c r="D302" s="16" t="b">
        <f t="shared" si="26"/>
        <v>0</v>
      </c>
      <c r="E302" s="17" t="b">
        <f t="shared" si="24"/>
        <v>1</v>
      </c>
      <c r="F302" s="16" t="str">
        <f t="shared" si="27"/>
        <v>na</v>
      </c>
      <c r="G302" s="18" t="s">
        <v>602</v>
      </c>
      <c r="H302" s="16">
        <f t="shared" si="28"/>
        <v>100</v>
      </c>
      <c r="I302" s="16">
        <f t="shared" si="29"/>
        <v>6</v>
      </c>
      <c r="J302" s="15">
        <v>63045.51612406932</v>
      </c>
      <c r="K302" s="15">
        <v>67354.780582307867</v>
      </c>
      <c r="L302" s="15">
        <v>84361.858111091336</v>
      </c>
      <c r="M302" s="15"/>
      <c r="N302" s="15"/>
      <c r="O302" s="15">
        <v>71587.384939156167</v>
      </c>
      <c r="P302" s="15">
        <v>18779465701.30405</v>
      </c>
      <c r="Q302" s="15">
        <v>27212552480.540161</v>
      </c>
      <c r="R302" s="15">
        <v>57329132238.695427</v>
      </c>
      <c r="S302" s="15"/>
      <c r="T302" s="15"/>
      <c r="U302" s="15">
        <v>34440383473.513206</v>
      </c>
      <c r="V302" s="15">
        <v>0.55362753990488878</v>
      </c>
      <c r="W302" s="15">
        <v>0.4986838528627785</v>
      </c>
      <c r="X302" s="15">
        <v>0.35265932061061428</v>
      </c>
      <c r="Y302" s="15"/>
      <c r="Z302" s="15"/>
      <c r="AA302" s="15">
        <v>0.46832357112609391</v>
      </c>
      <c r="AB302" s="15">
        <v>69650.568687399093</v>
      </c>
      <c r="AC302" s="15">
        <v>26255613708.174011</v>
      </c>
      <c r="AD302" s="15">
        <v>0.60357299881694138</v>
      </c>
      <c r="AE302" s="15">
        <v>69650.568687399093</v>
      </c>
      <c r="AF302" s="15">
        <v>26255613708.174011</v>
      </c>
      <c r="AG302" s="15">
        <v>0.60357299881694138</v>
      </c>
      <c r="AH302" s="15">
        <v>69650.568687399093</v>
      </c>
      <c r="AI302" s="15">
        <v>26255613708.174011</v>
      </c>
      <c r="AJ302" s="15">
        <v>0.60357299881694138</v>
      </c>
    </row>
    <row r="303" spans="1:36" x14ac:dyDescent="0.3">
      <c r="A303" s="11" t="s">
        <v>324</v>
      </c>
      <c r="B303" s="16">
        <v>42</v>
      </c>
      <c r="C303" s="16" t="str">
        <f t="shared" si="25"/>
        <v>na</v>
      </c>
      <c r="D303" s="16" t="b">
        <f t="shared" si="26"/>
        <v>0</v>
      </c>
      <c r="E303" s="17" t="b">
        <f t="shared" si="24"/>
        <v>1</v>
      </c>
      <c r="F303" s="16" t="str">
        <f t="shared" si="27"/>
        <v>na</v>
      </c>
      <c r="G303" s="18" t="s">
        <v>602</v>
      </c>
      <c r="H303" s="16">
        <f t="shared" si="28"/>
        <v>100</v>
      </c>
      <c r="I303" s="16">
        <f t="shared" si="29"/>
        <v>6</v>
      </c>
      <c r="J303" s="15">
        <v>54496.810079747978</v>
      </c>
      <c r="K303" s="15">
        <v>53877.960804091563</v>
      </c>
      <c r="L303" s="15">
        <v>56251.283399844673</v>
      </c>
      <c r="M303" s="15">
        <v>68751.90622129869</v>
      </c>
      <c r="N303" s="15">
        <v>86399.77549177692</v>
      </c>
      <c r="O303" s="15">
        <v>63955.547199351968</v>
      </c>
      <c r="P303" s="15">
        <v>10861760441.2805</v>
      </c>
      <c r="Q303" s="15">
        <v>17368384859.021709</v>
      </c>
      <c r="R303" s="15">
        <v>15292962595.99474</v>
      </c>
      <c r="S303" s="15">
        <v>35942816939.044319</v>
      </c>
      <c r="T303" s="15">
        <v>59837649854.532379</v>
      </c>
      <c r="U303" s="15">
        <v>27860714937.974731</v>
      </c>
      <c r="V303" s="15">
        <v>0.75258412557840326</v>
      </c>
      <c r="W303" s="15">
        <v>0.47870885933767587</v>
      </c>
      <c r="X303" s="15">
        <v>0.6573332375088945</v>
      </c>
      <c r="Y303" s="15">
        <v>0.5334794295803249</v>
      </c>
      <c r="Z303" s="15">
        <v>0.45223687265059209</v>
      </c>
      <c r="AA303" s="15">
        <v>0.57486850493117814</v>
      </c>
      <c r="AB303" s="15">
        <v>79639.632309520777</v>
      </c>
      <c r="AC303" s="15">
        <v>40366618435.270729</v>
      </c>
      <c r="AD303" s="15">
        <v>0.39051443732914132</v>
      </c>
      <c r="AE303" s="15">
        <v>63673.538648100621</v>
      </c>
      <c r="AF303" s="15">
        <v>22171250704.8937</v>
      </c>
      <c r="AG303" s="15">
        <v>0.66524178306742576</v>
      </c>
      <c r="AH303" s="15">
        <v>63673.538648100621</v>
      </c>
      <c r="AI303" s="15">
        <v>22171250704.8937</v>
      </c>
      <c r="AJ303" s="15">
        <v>0.66524178306742576</v>
      </c>
    </row>
    <row r="304" spans="1:36" x14ac:dyDescent="0.3">
      <c r="A304" s="11" t="s">
        <v>325</v>
      </c>
      <c r="B304" s="16">
        <v>42</v>
      </c>
      <c r="C304" s="16" t="str">
        <f t="shared" si="25"/>
        <v>na</v>
      </c>
      <c r="D304" s="16" t="b">
        <f t="shared" si="26"/>
        <v>0</v>
      </c>
      <c r="E304" s="17" t="b">
        <f t="shared" si="24"/>
        <v>1</v>
      </c>
      <c r="F304" s="16" t="str">
        <f t="shared" si="27"/>
        <v>5</v>
      </c>
      <c r="G304" s="18" t="s">
        <v>602</v>
      </c>
      <c r="H304" s="16">
        <f t="shared" si="28"/>
        <v>100</v>
      </c>
      <c r="I304" s="16">
        <f t="shared" si="29"/>
        <v>6</v>
      </c>
      <c r="J304" s="15">
        <v>67581.575560954574</v>
      </c>
      <c r="K304" s="15">
        <v>77938.052508121837</v>
      </c>
      <c r="L304" s="15"/>
      <c r="M304" s="15"/>
      <c r="N304" s="15"/>
      <c r="O304" s="15">
        <v>72759.814034538198</v>
      </c>
      <c r="P304" s="15">
        <v>19969314541.5993</v>
      </c>
      <c r="Q304" s="15">
        <v>45282971726.582367</v>
      </c>
      <c r="R304" s="15"/>
      <c r="S304" s="15"/>
      <c r="T304" s="15"/>
      <c r="U304" s="15">
        <v>32626143134.090839</v>
      </c>
      <c r="V304" s="15">
        <v>0.44369845664205287</v>
      </c>
      <c r="W304" s="15">
        <v>0.48078554999056677</v>
      </c>
      <c r="X304" s="15"/>
      <c r="Y304" s="15"/>
      <c r="Z304" s="15"/>
      <c r="AA304" s="15">
        <v>0.46224200331630982</v>
      </c>
      <c r="AB304" s="15">
        <v>81451.400393185584</v>
      </c>
      <c r="AC304" s="15">
        <v>29124642317.034981</v>
      </c>
      <c r="AD304" s="15">
        <v>0.56025424724020445</v>
      </c>
      <c r="AE304" s="15">
        <v>81451.400393185584</v>
      </c>
      <c r="AF304" s="15">
        <v>29124642317.034981</v>
      </c>
      <c r="AG304" s="15">
        <v>0.56025424724020445</v>
      </c>
      <c r="AH304" s="15">
        <v>80377.545726022581</v>
      </c>
      <c r="AI304" s="15">
        <v>36540529790.15461</v>
      </c>
      <c r="AJ304" s="15">
        <v>0.44828360108598508</v>
      </c>
    </row>
    <row r="305" spans="1:36" x14ac:dyDescent="0.3">
      <c r="A305" s="11" t="s">
        <v>326</v>
      </c>
      <c r="B305" s="16">
        <v>42</v>
      </c>
      <c r="C305" s="16" t="str">
        <f t="shared" si="25"/>
        <v>na</v>
      </c>
      <c r="D305" s="16" t="b">
        <f t="shared" si="26"/>
        <v>0</v>
      </c>
      <c r="E305" s="17" t="b">
        <f t="shared" si="24"/>
        <v>1</v>
      </c>
      <c r="F305" s="16" t="str">
        <f t="shared" si="27"/>
        <v>5</v>
      </c>
      <c r="G305" s="18" t="s">
        <v>602</v>
      </c>
      <c r="H305" s="16">
        <f t="shared" si="28"/>
        <v>100</v>
      </c>
      <c r="I305" s="16">
        <f t="shared" si="29"/>
        <v>6</v>
      </c>
      <c r="J305" s="15">
        <v>69944.155790319375</v>
      </c>
      <c r="K305" s="15">
        <v>70156.242449386627</v>
      </c>
      <c r="L305" s="15">
        <v>83182.826930786148</v>
      </c>
      <c r="M305" s="15"/>
      <c r="N305" s="15"/>
      <c r="O305" s="15">
        <v>74427.741723497384</v>
      </c>
      <c r="P305" s="15">
        <v>20349713308.98362</v>
      </c>
      <c r="Q305" s="15">
        <v>27918804081.961472</v>
      </c>
      <c r="R305" s="15">
        <v>46216662185.442467</v>
      </c>
      <c r="S305" s="15"/>
      <c r="T305" s="15"/>
      <c r="U305" s="15">
        <v>31495059858.79586</v>
      </c>
      <c r="V305" s="15">
        <v>0.5163040452567037</v>
      </c>
      <c r="W305" s="15">
        <v>0.48567311702727711</v>
      </c>
      <c r="X305" s="15">
        <v>0.4781374786266106</v>
      </c>
      <c r="Y305" s="15"/>
      <c r="Z305" s="15"/>
      <c r="AA305" s="15">
        <v>0.49337154697019708</v>
      </c>
      <c r="AB305" s="15">
        <v>75982.931275123032</v>
      </c>
      <c r="AC305" s="15">
        <v>25211130687.560822</v>
      </c>
      <c r="AD305" s="15">
        <v>0.61934338896095087</v>
      </c>
      <c r="AE305" s="15">
        <v>75982.931275123032</v>
      </c>
      <c r="AF305" s="15">
        <v>25211130687.560822</v>
      </c>
      <c r="AG305" s="15">
        <v>0.61934338896095087</v>
      </c>
      <c r="AH305" s="15">
        <v>75982.931275123032</v>
      </c>
      <c r="AI305" s="15">
        <v>25211130687.560822</v>
      </c>
      <c r="AJ305" s="15">
        <v>0.61934338896095087</v>
      </c>
    </row>
    <row r="306" spans="1:36" x14ac:dyDescent="0.3">
      <c r="A306" s="11" t="s">
        <v>327</v>
      </c>
      <c r="B306" s="16">
        <v>42</v>
      </c>
      <c r="C306" s="16" t="str">
        <f t="shared" si="25"/>
        <v>na</v>
      </c>
      <c r="D306" s="16" t="b">
        <f t="shared" si="26"/>
        <v>0</v>
      </c>
      <c r="E306" s="17" t="b">
        <f t="shared" si="24"/>
        <v>1</v>
      </c>
      <c r="F306" s="16" t="str">
        <f t="shared" si="27"/>
        <v>5</v>
      </c>
      <c r="G306" s="18" t="s">
        <v>602</v>
      </c>
      <c r="H306" s="16">
        <f t="shared" si="28"/>
        <v>100</v>
      </c>
      <c r="I306" s="16">
        <f t="shared" si="29"/>
        <v>6</v>
      </c>
      <c r="J306" s="15">
        <v>66382.435457748186</v>
      </c>
      <c r="K306" s="15">
        <v>65148.060193468598</v>
      </c>
      <c r="L306" s="15">
        <v>78068.584189896195</v>
      </c>
      <c r="M306" s="15">
        <v>61940.313848852828</v>
      </c>
      <c r="N306" s="15">
        <v>99726.235676204116</v>
      </c>
      <c r="O306" s="15">
        <v>74253.125873233977</v>
      </c>
      <c r="P306" s="15">
        <v>22705254894.39291</v>
      </c>
      <c r="Q306" s="15">
        <v>20795672971.673939</v>
      </c>
      <c r="R306" s="15">
        <v>32774391971.380299</v>
      </c>
      <c r="S306" s="15">
        <v>20129955008.690891</v>
      </c>
      <c r="T306" s="15">
        <v>70254864608.955276</v>
      </c>
      <c r="U306" s="15">
        <v>33332027891.018669</v>
      </c>
      <c r="V306" s="15">
        <v>0.48280570870340472</v>
      </c>
      <c r="W306" s="15">
        <v>0.3758429369088051</v>
      </c>
      <c r="X306" s="15">
        <v>0.26562987917143599</v>
      </c>
      <c r="Y306" s="15">
        <v>0.73872281326465883</v>
      </c>
      <c r="Z306" s="15">
        <v>0.3568760731201126</v>
      </c>
      <c r="AA306" s="15">
        <v>0.44397548223368338</v>
      </c>
      <c r="AB306" s="15">
        <v>67867.153466538031</v>
      </c>
      <c r="AC306" s="15">
        <v>21269233632.424889</v>
      </c>
      <c r="AD306" s="15">
        <v>0.67886111518547132</v>
      </c>
      <c r="AE306" s="15">
        <v>67867.153466538031</v>
      </c>
      <c r="AF306" s="15">
        <v>21269233632.424889</v>
      </c>
      <c r="AG306" s="15">
        <v>0.67886111518547132</v>
      </c>
      <c r="AH306" s="15">
        <v>67867.153466538031</v>
      </c>
      <c r="AI306" s="15">
        <v>21269233632.424889</v>
      </c>
      <c r="AJ306" s="15">
        <v>0.67886111518547132</v>
      </c>
    </row>
    <row r="307" spans="1:36" x14ac:dyDescent="0.3">
      <c r="A307" s="11" t="s">
        <v>328</v>
      </c>
      <c r="B307" s="16">
        <v>42</v>
      </c>
      <c r="C307" s="16" t="str">
        <f t="shared" si="25"/>
        <v>na</v>
      </c>
      <c r="D307" s="16" t="b">
        <f t="shared" si="26"/>
        <v>0</v>
      </c>
      <c r="E307" s="17" t="b">
        <f t="shared" si="24"/>
        <v>1</v>
      </c>
      <c r="F307" s="16" t="str">
        <f t="shared" si="27"/>
        <v>10</v>
      </c>
      <c r="G307" s="18" t="s">
        <v>602</v>
      </c>
      <c r="H307" s="16">
        <f t="shared" si="28"/>
        <v>100</v>
      </c>
      <c r="I307" s="16">
        <f t="shared" si="29"/>
        <v>6</v>
      </c>
      <c r="J307" s="15">
        <v>70704.409822264861</v>
      </c>
      <c r="K307" s="15">
        <v>77260.18673585252</v>
      </c>
      <c r="L307" s="15"/>
      <c r="M307" s="15"/>
      <c r="N307" s="15"/>
      <c r="O307" s="15">
        <v>73982.298279058683</v>
      </c>
      <c r="P307" s="15">
        <v>22545061787.779949</v>
      </c>
      <c r="Q307" s="15">
        <v>45392185816.122498</v>
      </c>
      <c r="R307" s="15"/>
      <c r="S307" s="15"/>
      <c r="T307" s="15"/>
      <c r="U307" s="15">
        <v>33968623801.951221</v>
      </c>
      <c r="V307" s="15">
        <v>0.37194375693188869</v>
      </c>
      <c r="W307" s="15">
        <v>0.47953330149026407</v>
      </c>
      <c r="X307" s="15"/>
      <c r="Y307" s="15"/>
      <c r="Z307" s="15"/>
      <c r="AA307" s="15">
        <v>0.42573852921107641</v>
      </c>
      <c r="AB307" s="15">
        <v>77093.932138831282</v>
      </c>
      <c r="AC307" s="15">
        <v>32896831781.421749</v>
      </c>
      <c r="AD307" s="15">
        <v>0.50329889384865067</v>
      </c>
      <c r="AE307" s="15">
        <v>77093.932138831282</v>
      </c>
      <c r="AF307" s="15">
        <v>32896831781.421749</v>
      </c>
      <c r="AG307" s="15">
        <v>0.50329889384865067</v>
      </c>
      <c r="AH307" s="15">
        <v>75940.703618945714</v>
      </c>
      <c r="AI307" s="15">
        <v>34971330527.128891</v>
      </c>
      <c r="AJ307" s="15">
        <v>0.47197655166844588</v>
      </c>
    </row>
    <row r="308" spans="1:36" x14ac:dyDescent="0.3">
      <c r="A308" s="11" t="s">
        <v>329</v>
      </c>
      <c r="B308" s="16">
        <v>42</v>
      </c>
      <c r="C308" s="16" t="str">
        <f t="shared" si="25"/>
        <v>na</v>
      </c>
      <c r="D308" s="16" t="b">
        <f t="shared" si="26"/>
        <v>0</v>
      </c>
      <c r="E308" s="17" t="b">
        <f t="shared" si="24"/>
        <v>1</v>
      </c>
      <c r="F308" s="16" t="str">
        <f t="shared" si="27"/>
        <v>10</v>
      </c>
      <c r="G308" s="18" t="s">
        <v>602</v>
      </c>
      <c r="H308" s="16">
        <f t="shared" si="28"/>
        <v>100</v>
      </c>
      <c r="I308" s="16">
        <f t="shared" si="29"/>
        <v>6</v>
      </c>
      <c r="J308" s="15">
        <v>64993.8922568095</v>
      </c>
      <c r="K308" s="15">
        <v>70877.407922620274</v>
      </c>
      <c r="L308" s="15">
        <v>80815.208606893386</v>
      </c>
      <c r="M308" s="15"/>
      <c r="N308" s="15"/>
      <c r="O308" s="15">
        <v>72228.83626210771</v>
      </c>
      <c r="P308" s="15">
        <v>19266751463.272671</v>
      </c>
      <c r="Q308" s="15">
        <v>25290000179.765629</v>
      </c>
      <c r="R308" s="15">
        <v>49537576641.258362</v>
      </c>
      <c r="S308" s="15"/>
      <c r="T308" s="15"/>
      <c r="U308" s="15">
        <v>31364776094.765549</v>
      </c>
      <c r="V308" s="15">
        <v>0.54204515796714536</v>
      </c>
      <c r="W308" s="15">
        <v>0.53410157094649402</v>
      </c>
      <c r="X308" s="15">
        <v>0.44063886429086352</v>
      </c>
      <c r="Y308" s="15"/>
      <c r="Z308" s="15"/>
      <c r="AA308" s="15">
        <v>0.5055951977348343</v>
      </c>
      <c r="AB308" s="15">
        <v>71889.988639244635</v>
      </c>
      <c r="AC308" s="15">
        <v>26268071949.359341</v>
      </c>
      <c r="AD308" s="15">
        <v>0.60338489492236058</v>
      </c>
      <c r="AE308" s="15">
        <v>71889.988639244635</v>
      </c>
      <c r="AF308" s="15">
        <v>26268071949.359341</v>
      </c>
      <c r="AG308" s="15">
        <v>0.60338489492236058</v>
      </c>
      <c r="AH308" s="15">
        <v>71889.988639244635</v>
      </c>
      <c r="AI308" s="15">
        <v>26268071949.359341</v>
      </c>
      <c r="AJ308" s="15">
        <v>0.60338489492236058</v>
      </c>
    </row>
    <row r="309" spans="1:36" x14ac:dyDescent="0.3">
      <c r="A309" s="11" t="s">
        <v>330</v>
      </c>
      <c r="B309" s="16">
        <v>42</v>
      </c>
      <c r="C309" s="16" t="str">
        <f t="shared" si="25"/>
        <v>na</v>
      </c>
      <c r="D309" s="16" t="b">
        <f t="shared" si="26"/>
        <v>0</v>
      </c>
      <c r="E309" s="17" t="b">
        <f t="shared" si="24"/>
        <v>1</v>
      </c>
      <c r="F309" s="16" t="str">
        <f t="shared" si="27"/>
        <v>10</v>
      </c>
      <c r="G309" s="18" t="s">
        <v>602</v>
      </c>
      <c r="H309" s="16">
        <f t="shared" si="28"/>
        <v>100</v>
      </c>
      <c r="I309" s="16">
        <f t="shared" si="29"/>
        <v>6</v>
      </c>
      <c r="J309" s="15">
        <v>76907.942293115731</v>
      </c>
      <c r="K309" s="15">
        <v>61188.194623709744</v>
      </c>
      <c r="L309" s="15">
        <v>75184.939048486704</v>
      </c>
      <c r="M309" s="15">
        <v>72436.579908461557</v>
      </c>
      <c r="N309" s="15">
        <v>89061.333071297617</v>
      </c>
      <c r="O309" s="15">
        <v>74955.797789014265</v>
      </c>
      <c r="P309" s="15">
        <v>30702441264.753639</v>
      </c>
      <c r="Q309" s="15">
        <v>21802618669.08054</v>
      </c>
      <c r="R309" s="15">
        <v>29201056135.49538</v>
      </c>
      <c r="S309" s="15">
        <v>32119646660.820332</v>
      </c>
      <c r="T309" s="15">
        <v>65067020063.596252</v>
      </c>
      <c r="U309" s="15">
        <v>35778556558.749229</v>
      </c>
      <c r="V309" s="15">
        <v>0.30064086816655938</v>
      </c>
      <c r="W309" s="15">
        <v>0.34562067528535612</v>
      </c>
      <c r="X309" s="15">
        <v>0.34569699595735048</v>
      </c>
      <c r="Y309" s="15">
        <v>0.58310235095661556</v>
      </c>
      <c r="Z309" s="15">
        <v>0.40436640670234281</v>
      </c>
      <c r="AA309" s="15">
        <v>0.39588545941364489</v>
      </c>
      <c r="AB309" s="15">
        <v>68628.415604555106</v>
      </c>
      <c r="AC309" s="15">
        <v>26981400685.453339</v>
      </c>
      <c r="AD309" s="15">
        <v>0.59261452120912272</v>
      </c>
      <c r="AE309" s="15">
        <v>68628.415604555106</v>
      </c>
      <c r="AF309" s="15">
        <v>26981400685.453339</v>
      </c>
      <c r="AG309" s="15">
        <v>0.59261452120912272</v>
      </c>
      <c r="AH309" s="15">
        <v>66127.836710240648</v>
      </c>
      <c r="AI309" s="15">
        <v>19907437911.39978</v>
      </c>
      <c r="AJ309" s="15">
        <v>0.6994225311138994</v>
      </c>
    </row>
    <row r="310" spans="1:36" x14ac:dyDescent="0.3">
      <c r="A310" s="11" t="s">
        <v>331</v>
      </c>
      <c r="B310" s="16">
        <v>42</v>
      </c>
      <c r="C310" s="16" t="str">
        <f t="shared" si="25"/>
        <v>na</v>
      </c>
      <c r="D310" s="16" t="b">
        <f t="shared" si="26"/>
        <v>1</v>
      </c>
      <c r="E310" s="17" t="b">
        <f t="shared" si="24"/>
        <v>0</v>
      </c>
      <c r="F310" s="16" t="str">
        <f t="shared" si="27"/>
        <v>na</v>
      </c>
      <c r="G310" s="18" t="s">
        <v>602</v>
      </c>
      <c r="H310" s="16">
        <f t="shared" si="28"/>
        <v>100</v>
      </c>
      <c r="I310" s="16">
        <f t="shared" si="29"/>
        <v>6</v>
      </c>
      <c r="J310" s="15">
        <v>24937.34873955038</v>
      </c>
      <c r="K310" s="15">
        <v>22764.887572790081</v>
      </c>
      <c r="L310" s="15"/>
      <c r="M310" s="15"/>
      <c r="N310" s="15"/>
      <c r="O310" s="15">
        <v>23851.118156170229</v>
      </c>
      <c r="P310" s="15">
        <v>1497383878.289022</v>
      </c>
      <c r="Q310" s="15">
        <v>1351297226.6679609</v>
      </c>
      <c r="R310" s="15"/>
      <c r="S310" s="15"/>
      <c r="T310" s="15"/>
      <c r="U310" s="15">
        <v>1424340552.4784911</v>
      </c>
      <c r="V310" s="15">
        <v>0.20656550792671571</v>
      </c>
      <c r="W310" s="15">
        <v>0.26702521507734311</v>
      </c>
      <c r="X310" s="15"/>
      <c r="Y310" s="15"/>
      <c r="Z310" s="15"/>
      <c r="AA310" s="15">
        <v>0.2367953615020294</v>
      </c>
      <c r="AB310" s="15">
        <v>26875.453101757481</v>
      </c>
      <c r="AC310" s="15">
        <v>2083935979.2427549</v>
      </c>
      <c r="AD310" s="15">
        <v>0.2049039539904407</v>
      </c>
      <c r="AE310" s="15">
        <v>26875.453101757481</v>
      </c>
      <c r="AF310" s="15">
        <v>2083935979.2427549</v>
      </c>
      <c r="AG310" s="15">
        <v>0.2049039539904407</v>
      </c>
      <c r="AH310" s="15">
        <v>26875.453101757481</v>
      </c>
      <c r="AI310" s="15">
        <v>2083935979.2427549</v>
      </c>
      <c r="AJ310" s="15">
        <v>0.2049039539904407</v>
      </c>
    </row>
    <row r="311" spans="1:36" x14ac:dyDescent="0.3">
      <c r="A311" s="11" t="s">
        <v>332</v>
      </c>
      <c r="B311" s="16">
        <v>42</v>
      </c>
      <c r="C311" s="16" t="str">
        <f t="shared" si="25"/>
        <v>na</v>
      </c>
      <c r="D311" s="16" t="b">
        <f t="shared" si="26"/>
        <v>1</v>
      </c>
      <c r="E311" s="17" t="b">
        <f t="shared" si="24"/>
        <v>0</v>
      </c>
      <c r="F311" s="16" t="str">
        <f t="shared" si="27"/>
        <v>na</v>
      </c>
      <c r="G311" s="18" t="s">
        <v>602</v>
      </c>
      <c r="H311" s="16">
        <f t="shared" si="28"/>
        <v>100</v>
      </c>
      <c r="I311" s="16">
        <f t="shared" si="29"/>
        <v>6</v>
      </c>
      <c r="J311" s="15">
        <v>24236.476702032211</v>
      </c>
      <c r="K311" s="15">
        <v>24159.99045781892</v>
      </c>
      <c r="L311" s="15">
        <v>24331.313802923829</v>
      </c>
      <c r="M311" s="15"/>
      <c r="N311" s="15"/>
      <c r="O311" s="15">
        <v>24242.593654258319</v>
      </c>
      <c r="P311" s="15">
        <v>1429482498.2672091</v>
      </c>
      <c r="Q311" s="15">
        <v>1488639903.7031829</v>
      </c>
      <c r="R311" s="15">
        <v>1517642133.2610719</v>
      </c>
      <c r="S311" s="15"/>
      <c r="T311" s="15"/>
      <c r="U311" s="15">
        <v>1478588178.4104879</v>
      </c>
      <c r="V311" s="15">
        <v>0.2487125533400264</v>
      </c>
      <c r="W311" s="15">
        <v>0.1495956634543871</v>
      </c>
      <c r="X311" s="15">
        <v>0.2156594243928702</v>
      </c>
      <c r="Y311" s="15"/>
      <c r="Z311" s="15"/>
      <c r="AA311" s="15">
        <v>0.20465588039576121</v>
      </c>
      <c r="AB311" s="15">
        <v>27184.752028449078</v>
      </c>
      <c r="AC311" s="15">
        <v>2034056613.512141</v>
      </c>
      <c r="AD311" s="15">
        <v>0.22393471446720289</v>
      </c>
      <c r="AE311" s="15">
        <v>26075.361657729911</v>
      </c>
      <c r="AF311" s="15">
        <v>2038070328.261519</v>
      </c>
      <c r="AG311" s="15">
        <v>0.22240333885930161</v>
      </c>
      <c r="AH311" s="15">
        <v>26075.361657729911</v>
      </c>
      <c r="AI311" s="15">
        <v>2038070328.261519</v>
      </c>
      <c r="AJ311" s="15">
        <v>0.22240333885930161</v>
      </c>
    </row>
    <row r="312" spans="1:36" x14ac:dyDescent="0.3">
      <c r="A312" s="11" t="s">
        <v>333</v>
      </c>
      <c r="B312" s="16">
        <v>42</v>
      </c>
      <c r="C312" s="16" t="str">
        <f t="shared" si="25"/>
        <v>na</v>
      </c>
      <c r="D312" s="16" t="b">
        <f t="shared" si="26"/>
        <v>1</v>
      </c>
      <c r="E312" s="17" t="b">
        <f t="shared" si="24"/>
        <v>0</v>
      </c>
      <c r="F312" s="16" t="str">
        <f t="shared" si="27"/>
        <v>na</v>
      </c>
      <c r="G312" s="18" t="s">
        <v>602</v>
      </c>
      <c r="H312" s="16">
        <f t="shared" si="28"/>
        <v>100</v>
      </c>
      <c r="I312" s="16">
        <f t="shared" si="29"/>
        <v>6</v>
      </c>
      <c r="J312" s="15">
        <v>24309.64140682431</v>
      </c>
      <c r="K312" s="15">
        <v>24856.980974093509</v>
      </c>
      <c r="L312" s="15">
        <v>22116.141805488849</v>
      </c>
      <c r="M312" s="15">
        <v>19885.425660154</v>
      </c>
      <c r="N312" s="15">
        <v>26560.599049741941</v>
      </c>
      <c r="O312" s="15">
        <v>23545.757779260519</v>
      </c>
      <c r="P312" s="15">
        <v>1423085737.121351</v>
      </c>
      <c r="Q312" s="15">
        <v>1384145430.2027819</v>
      </c>
      <c r="R312" s="15">
        <v>1242166812.7741799</v>
      </c>
      <c r="S312" s="15">
        <v>1061111555.7528141</v>
      </c>
      <c r="T312" s="15">
        <v>1842956000.8170011</v>
      </c>
      <c r="U312" s="15">
        <v>1390693107.333626</v>
      </c>
      <c r="V312" s="15">
        <v>0.3898573325439445</v>
      </c>
      <c r="W312" s="15">
        <v>0.16121730828902761</v>
      </c>
      <c r="X312" s="15">
        <v>0.20062599445099899</v>
      </c>
      <c r="Y312" s="15">
        <v>0.26792585816633402</v>
      </c>
      <c r="Z312" s="15">
        <v>0.18432629611982171</v>
      </c>
      <c r="AA312" s="15">
        <v>0.24079055791402529</v>
      </c>
      <c r="AB312" s="15">
        <v>27294.240752575399</v>
      </c>
      <c r="AC312" s="15">
        <v>2145566535.6270909</v>
      </c>
      <c r="AD312" s="15">
        <v>0.18138969434779981</v>
      </c>
      <c r="AE312" s="15">
        <v>27294.240752575399</v>
      </c>
      <c r="AF312" s="15">
        <v>2145566535.6270909</v>
      </c>
      <c r="AG312" s="15">
        <v>0.18138969434779981</v>
      </c>
      <c r="AH312" s="15">
        <v>26973.430577946248</v>
      </c>
      <c r="AI312" s="15">
        <v>2055345924.950105</v>
      </c>
      <c r="AJ312" s="15">
        <v>0.21581208137521041</v>
      </c>
    </row>
    <row r="313" spans="1:36" x14ac:dyDescent="0.3">
      <c r="A313" s="11" t="s">
        <v>334</v>
      </c>
      <c r="B313" s="16">
        <v>42</v>
      </c>
      <c r="C313" s="16" t="str">
        <f t="shared" si="25"/>
        <v>na</v>
      </c>
      <c r="D313" s="16" t="b">
        <f t="shared" si="26"/>
        <v>1</v>
      </c>
      <c r="E313" s="17" t="b">
        <f t="shared" si="24"/>
        <v>0</v>
      </c>
      <c r="F313" s="16" t="str">
        <f t="shared" si="27"/>
        <v>5</v>
      </c>
      <c r="G313" s="18" t="s">
        <v>602</v>
      </c>
      <c r="H313" s="16">
        <f t="shared" si="28"/>
        <v>100</v>
      </c>
      <c r="I313" s="16">
        <f t="shared" si="29"/>
        <v>6</v>
      </c>
      <c r="J313" s="15">
        <v>26480.96388147839</v>
      </c>
      <c r="K313" s="15">
        <v>27120.44872386309</v>
      </c>
      <c r="L313" s="15"/>
      <c r="M313" s="15"/>
      <c r="N313" s="15"/>
      <c r="O313" s="15">
        <v>26800.70630267074</v>
      </c>
      <c r="P313" s="15">
        <v>1577844342.520185</v>
      </c>
      <c r="Q313" s="15">
        <v>1788252809.1422739</v>
      </c>
      <c r="R313" s="15"/>
      <c r="S313" s="15"/>
      <c r="T313" s="15"/>
      <c r="U313" s="15">
        <v>1683048575.831229</v>
      </c>
      <c r="V313" s="15">
        <v>0.16393107830925499</v>
      </c>
      <c r="W313" s="15">
        <v>3.001042827532607E-2</v>
      </c>
      <c r="X313" s="15"/>
      <c r="Y313" s="15"/>
      <c r="Z313" s="15"/>
      <c r="AA313" s="15">
        <v>9.6970753292290546E-2</v>
      </c>
      <c r="AB313" s="15">
        <v>29139.24909943547</v>
      </c>
      <c r="AC313" s="15">
        <v>2309381562.1729541</v>
      </c>
      <c r="AD313" s="15">
        <v>0.11888840775314399</v>
      </c>
      <c r="AE313" s="15">
        <v>29139.24909943547</v>
      </c>
      <c r="AF313" s="15">
        <v>2309381562.1729541</v>
      </c>
      <c r="AG313" s="15">
        <v>0.11888840775314399</v>
      </c>
      <c r="AH313" s="15">
        <v>29139.24909943547</v>
      </c>
      <c r="AI313" s="15">
        <v>2309381562.1729541</v>
      </c>
      <c r="AJ313" s="15">
        <v>0.11888840775314399</v>
      </c>
    </row>
    <row r="314" spans="1:36" x14ac:dyDescent="0.3">
      <c r="A314" s="11" t="s">
        <v>335</v>
      </c>
      <c r="B314" s="16">
        <v>42</v>
      </c>
      <c r="C314" s="16" t="str">
        <f t="shared" si="25"/>
        <v>na</v>
      </c>
      <c r="D314" s="16" t="b">
        <f t="shared" si="26"/>
        <v>1</v>
      </c>
      <c r="E314" s="17" t="b">
        <f t="shared" si="24"/>
        <v>0</v>
      </c>
      <c r="F314" s="16" t="str">
        <f t="shared" si="27"/>
        <v>5</v>
      </c>
      <c r="G314" s="18" t="s">
        <v>602</v>
      </c>
      <c r="H314" s="16">
        <f t="shared" si="28"/>
        <v>100</v>
      </c>
      <c r="I314" s="16">
        <f t="shared" si="29"/>
        <v>6</v>
      </c>
      <c r="J314" s="15">
        <v>25868.787711006749</v>
      </c>
      <c r="K314" s="15">
        <v>25350.955330718829</v>
      </c>
      <c r="L314" s="15">
        <v>26212.141060653699</v>
      </c>
      <c r="M314" s="15"/>
      <c r="N314" s="15"/>
      <c r="O314" s="15">
        <v>25810.628034126421</v>
      </c>
      <c r="P314" s="15">
        <v>1555027709.1211519</v>
      </c>
      <c r="Q314" s="15">
        <v>1557592968.8801229</v>
      </c>
      <c r="R314" s="15">
        <v>1845998151.739692</v>
      </c>
      <c r="S314" s="15"/>
      <c r="T314" s="15"/>
      <c r="U314" s="15">
        <v>1652872943.246989</v>
      </c>
      <c r="V314" s="15">
        <v>0.18273025483886901</v>
      </c>
      <c r="W314" s="15">
        <v>0.11020535455650481</v>
      </c>
      <c r="X314" s="15">
        <v>4.5960031569488358E-2</v>
      </c>
      <c r="Y314" s="15"/>
      <c r="Z314" s="15"/>
      <c r="AA314" s="15">
        <v>0.112965213654954</v>
      </c>
      <c r="AB314" s="15">
        <v>28946.148058504201</v>
      </c>
      <c r="AC314" s="15">
        <v>2280500142.3874078</v>
      </c>
      <c r="AD314" s="15">
        <v>0.12990770148546579</v>
      </c>
      <c r="AE314" s="15">
        <v>29322.626112194492</v>
      </c>
      <c r="AF314" s="15">
        <v>2512802518.505847</v>
      </c>
      <c r="AG314" s="15">
        <v>4.1276043617784031E-2</v>
      </c>
      <c r="AH314" s="15">
        <v>29322.626112194492</v>
      </c>
      <c r="AI314" s="15">
        <v>2512802518.505847</v>
      </c>
      <c r="AJ314" s="15">
        <v>4.1276043617784031E-2</v>
      </c>
    </row>
    <row r="315" spans="1:36" x14ac:dyDescent="0.3">
      <c r="A315" s="11" t="s">
        <v>336</v>
      </c>
      <c r="B315" s="16">
        <v>42</v>
      </c>
      <c r="C315" s="16" t="str">
        <f t="shared" si="25"/>
        <v>na</v>
      </c>
      <c r="D315" s="16" t="b">
        <f t="shared" si="26"/>
        <v>1</v>
      </c>
      <c r="E315" s="17" t="b">
        <f t="shared" si="24"/>
        <v>0</v>
      </c>
      <c r="F315" s="16" t="str">
        <f t="shared" si="27"/>
        <v>5</v>
      </c>
      <c r="G315" s="18" t="s">
        <v>602</v>
      </c>
      <c r="H315" s="16">
        <f t="shared" si="28"/>
        <v>100</v>
      </c>
      <c r="I315" s="16">
        <f t="shared" si="29"/>
        <v>6</v>
      </c>
      <c r="J315" s="15">
        <v>31568.71256873685</v>
      </c>
      <c r="K315" s="15">
        <v>25303.0034171568</v>
      </c>
      <c r="L315" s="15">
        <v>24673.112580613441</v>
      </c>
      <c r="M315" s="15">
        <v>23576.463811412061</v>
      </c>
      <c r="N315" s="15">
        <v>29415.669222501139</v>
      </c>
      <c r="O315" s="15">
        <v>26907.392320084062</v>
      </c>
      <c r="P315" s="15">
        <v>2242336064.3569589</v>
      </c>
      <c r="Q315" s="15">
        <v>1601803665.7567229</v>
      </c>
      <c r="R315" s="15">
        <v>1536146772.313767</v>
      </c>
      <c r="S315" s="15">
        <v>1384459958.002502</v>
      </c>
      <c r="T315" s="15">
        <v>2199061713.3718591</v>
      </c>
      <c r="U315" s="15">
        <v>1792761634.7603619</v>
      </c>
      <c r="V315" s="15">
        <v>3.8606830248203113E-2</v>
      </c>
      <c r="W315" s="15">
        <v>2.9317901834137291E-2</v>
      </c>
      <c r="X315" s="15">
        <v>1.1440503910112421E-2</v>
      </c>
      <c r="Y315" s="15">
        <v>4.4843748837792741E-2</v>
      </c>
      <c r="Z315" s="15">
        <v>2.671750600017464E-2</v>
      </c>
      <c r="AA315" s="15">
        <v>3.0185298166084042E-2</v>
      </c>
      <c r="AB315" s="15">
        <v>29399.541440475961</v>
      </c>
      <c r="AC315" s="15">
        <v>2297315389.4764218</v>
      </c>
      <c r="AD315" s="15">
        <v>0.1234920838243095</v>
      </c>
      <c r="AE315" s="15">
        <v>29399.541440475961</v>
      </c>
      <c r="AF315" s="15">
        <v>2297315389.4764218</v>
      </c>
      <c r="AG315" s="15">
        <v>0.1234920838243095</v>
      </c>
      <c r="AH315" s="15">
        <v>29399.541440475961</v>
      </c>
      <c r="AI315" s="15">
        <v>2297315389.4764218</v>
      </c>
      <c r="AJ315" s="15">
        <v>0.1234920838243095</v>
      </c>
    </row>
    <row r="316" spans="1:36" x14ac:dyDescent="0.3">
      <c r="A316" s="11" t="s">
        <v>337</v>
      </c>
      <c r="B316" s="16">
        <v>42</v>
      </c>
      <c r="C316" s="16" t="str">
        <f t="shared" si="25"/>
        <v>na</v>
      </c>
      <c r="D316" s="16" t="b">
        <f t="shared" si="26"/>
        <v>1</v>
      </c>
      <c r="E316" s="17" t="b">
        <f t="shared" si="24"/>
        <v>0</v>
      </c>
      <c r="F316" s="16" t="str">
        <f t="shared" si="27"/>
        <v>10</v>
      </c>
      <c r="G316" s="18" t="s">
        <v>602</v>
      </c>
      <c r="H316" s="16">
        <f t="shared" si="28"/>
        <v>100</v>
      </c>
      <c r="I316" s="16">
        <f t="shared" si="29"/>
        <v>6</v>
      </c>
      <c r="J316" s="15">
        <v>24700.695430260119</v>
      </c>
      <c r="K316" s="15">
        <v>24666.61033841774</v>
      </c>
      <c r="L316" s="15"/>
      <c r="M316" s="15"/>
      <c r="N316" s="15"/>
      <c r="O316" s="15">
        <v>24683.652884338921</v>
      </c>
      <c r="P316" s="15">
        <v>1457035806.337775</v>
      </c>
      <c r="Q316" s="15">
        <v>1447991796.7522609</v>
      </c>
      <c r="R316" s="15"/>
      <c r="S316" s="15"/>
      <c r="T316" s="15"/>
      <c r="U316" s="15">
        <v>1452513801.545018</v>
      </c>
      <c r="V316" s="15">
        <v>0.22794516376443849</v>
      </c>
      <c r="W316" s="15">
        <v>0.21457584989549339</v>
      </c>
      <c r="X316" s="15"/>
      <c r="Y316" s="15"/>
      <c r="Z316" s="15"/>
      <c r="AA316" s="15">
        <v>0.22126050682996601</v>
      </c>
      <c r="AB316" s="15">
        <v>28945.50546597717</v>
      </c>
      <c r="AC316" s="15">
        <v>2218328512.146728</v>
      </c>
      <c r="AD316" s="15">
        <v>0.15362840013969981</v>
      </c>
      <c r="AE316" s="15">
        <v>28945.50546597717</v>
      </c>
      <c r="AF316" s="15">
        <v>2218328512.146728</v>
      </c>
      <c r="AG316" s="15">
        <v>0.15362840013969981</v>
      </c>
      <c r="AH316" s="15">
        <v>29145.821263938309</v>
      </c>
      <c r="AI316" s="15">
        <v>2386441272.2297339</v>
      </c>
      <c r="AJ316" s="15">
        <v>8.9487374620133564E-2</v>
      </c>
    </row>
    <row r="317" spans="1:36" x14ac:dyDescent="0.3">
      <c r="A317" s="11" t="s">
        <v>338</v>
      </c>
      <c r="B317" s="16">
        <v>42</v>
      </c>
      <c r="C317" s="16" t="str">
        <f t="shared" si="25"/>
        <v>na</v>
      </c>
      <c r="D317" s="16" t="b">
        <f t="shared" si="26"/>
        <v>1</v>
      </c>
      <c r="E317" s="17" t="b">
        <f t="shared" si="24"/>
        <v>0</v>
      </c>
      <c r="F317" s="16" t="str">
        <f t="shared" si="27"/>
        <v>10</v>
      </c>
      <c r="G317" s="18" t="s">
        <v>602</v>
      </c>
      <c r="H317" s="16">
        <f t="shared" si="28"/>
        <v>100</v>
      </c>
      <c r="I317" s="16">
        <f t="shared" si="29"/>
        <v>6</v>
      </c>
      <c r="J317" s="15">
        <v>26318.101606871041</v>
      </c>
      <c r="K317" s="15">
        <v>22613.106793192521</v>
      </c>
      <c r="L317" s="15">
        <v>26225.96428342344</v>
      </c>
      <c r="M317" s="15"/>
      <c r="N317" s="15"/>
      <c r="O317" s="15">
        <v>25052.390894495671</v>
      </c>
      <c r="P317" s="15">
        <v>1610916224.595582</v>
      </c>
      <c r="Q317" s="15">
        <v>1281641958.398035</v>
      </c>
      <c r="R317" s="15">
        <v>1814199262.1047411</v>
      </c>
      <c r="S317" s="15"/>
      <c r="T317" s="15"/>
      <c r="U317" s="15">
        <v>1568919148.3661189</v>
      </c>
      <c r="V317" s="15">
        <v>0.15335714943932849</v>
      </c>
      <c r="W317" s="15">
        <v>0.26784585270809952</v>
      </c>
      <c r="X317" s="15">
        <v>6.2394182185979252E-2</v>
      </c>
      <c r="Y317" s="15"/>
      <c r="Z317" s="15"/>
      <c r="AA317" s="15">
        <v>0.16119906144446911</v>
      </c>
      <c r="AB317" s="15">
        <v>26965.414061934829</v>
      </c>
      <c r="AC317" s="15">
        <v>2134114202.5273371</v>
      </c>
      <c r="AD317" s="15">
        <v>0.18575916867709669</v>
      </c>
      <c r="AE317" s="15">
        <v>26965.414061934829</v>
      </c>
      <c r="AF317" s="15">
        <v>2134114202.5273371</v>
      </c>
      <c r="AG317" s="15">
        <v>0.18575916867709669</v>
      </c>
      <c r="AH317" s="15">
        <v>26965.414061934829</v>
      </c>
      <c r="AI317" s="15">
        <v>2134114202.5273371</v>
      </c>
      <c r="AJ317" s="15">
        <v>0.18575916867709669</v>
      </c>
    </row>
    <row r="318" spans="1:36" x14ac:dyDescent="0.3">
      <c r="A318" s="11" t="s">
        <v>339</v>
      </c>
      <c r="B318" s="16">
        <v>42</v>
      </c>
      <c r="C318" s="16" t="str">
        <f t="shared" si="25"/>
        <v>na</v>
      </c>
      <c r="D318" s="16" t="b">
        <f t="shared" si="26"/>
        <v>1</v>
      </c>
      <c r="E318" s="17" t="b">
        <f t="shared" si="24"/>
        <v>0</v>
      </c>
      <c r="F318" s="16" t="str">
        <f t="shared" si="27"/>
        <v>10</v>
      </c>
      <c r="G318" s="18" t="s">
        <v>602</v>
      </c>
      <c r="H318" s="16">
        <f t="shared" si="28"/>
        <v>100</v>
      </c>
      <c r="I318" s="16">
        <f t="shared" si="29"/>
        <v>6</v>
      </c>
      <c r="J318" s="15">
        <v>26260.0932775418</v>
      </c>
      <c r="K318" s="15">
        <v>24003.033367487351</v>
      </c>
      <c r="L318" s="15">
        <v>20326.42992323864</v>
      </c>
      <c r="M318" s="15">
        <v>19783.821535498821</v>
      </c>
      <c r="N318" s="15">
        <v>31715.691322479412</v>
      </c>
      <c r="O318" s="15">
        <v>24417.813885249201</v>
      </c>
      <c r="P318" s="15">
        <v>1805325226.4281161</v>
      </c>
      <c r="Q318" s="15">
        <v>1496051069.9271381</v>
      </c>
      <c r="R318" s="15">
        <v>1085139405.366956</v>
      </c>
      <c r="S318" s="15">
        <v>1132696702.1354289</v>
      </c>
      <c r="T318" s="15">
        <v>2330840313.9116998</v>
      </c>
      <c r="U318" s="15">
        <v>1570010543.5538681</v>
      </c>
      <c r="V318" s="15">
        <v>0.22597358644974661</v>
      </c>
      <c r="W318" s="15">
        <v>9.340325374139069E-2</v>
      </c>
      <c r="X318" s="15">
        <v>0.30167814489426431</v>
      </c>
      <c r="Y318" s="15">
        <v>0.21853836980851379</v>
      </c>
      <c r="Z318" s="15">
        <v>-3.1606371046715598E-2</v>
      </c>
      <c r="AA318" s="15">
        <v>0.16159739676943999</v>
      </c>
      <c r="AB318" s="15">
        <v>27065.421717842779</v>
      </c>
      <c r="AC318" s="15">
        <v>2144302377.8921859</v>
      </c>
      <c r="AD318" s="15">
        <v>0.18187201569863179</v>
      </c>
      <c r="AE318" s="15">
        <v>27506.15562029288</v>
      </c>
      <c r="AF318" s="15">
        <v>2215801883.4378948</v>
      </c>
      <c r="AG318" s="15">
        <v>0.1545923992817739</v>
      </c>
      <c r="AH318" s="15">
        <v>27506.15562029288</v>
      </c>
      <c r="AI318" s="15">
        <v>2215801883.4378948</v>
      </c>
      <c r="AJ318" s="15">
        <v>0.1545923992817739</v>
      </c>
    </row>
    <row r="319" spans="1:36" x14ac:dyDescent="0.3">
      <c r="A319" s="11" t="s">
        <v>340</v>
      </c>
      <c r="B319" s="16">
        <v>42</v>
      </c>
      <c r="C319" s="16" t="str">
        <f t="shared" si="25"/>
        <v>na</v>
      </c>
      <c r="D319" s="16" t="b">
        <f t="shared" si="26"/>
        <v>1</v>
      </c>
      <c r="E319" s="17" t="b">
        <f t="shared" si="24"/>
        <v>1</v>
      </c>
      <c r="F319" s="16" t="str">
        <f t="shared" si="27"/>
        <v>na</v>
      </c>
      <c r="G319" s="18" t="s">
        <v>602</v>
      </c>
      <c r="H319" s="16">
        <f t="shared" si="28"/>
        <v>100</v>
      </c>
      <c r="I319" s="16">
        <f t="shared" si="29"/>
        <v>6</v>
      </c>
      <c r="J319" s="15">
        <v>24937.34873955038</v>
      </c>
      <c r="K319" s="15">
        <v>22764.887572790081</v>
      </c>
      <c r="L319" s="15"/>
      <c r="M319" s="15"/>
      <c r="N319" s="15"/>
      <c r="O319" s="15">
        <v>23851.118156170229</v>
      </c>
      <c r="P319" s="15">
        <v>1497383878.289022</v>
      </c>
      <c r="Q319" s="15">
        <v>1351297226.6679609</v>
      </c>
      <c r="R319" s="15"/>
      <c r="S319" s="15"/>
      <c r="T319" s="15"/>
      <c r="U319" s="15">
        <v>1424340552.4784911</v>
      </c>
      <c r="V319" s="15">
        <v>0.20656550792671571</v>
      </c>
      <c r="W319" s="15">
        <v>0.26702521507734311</v>
      </c>
      <c r="X319" s="15"/>
      <c r="Y319" s="15"/>
      <c r="Z319" s="15"/>
      <c r="AA319" s="15">
        <v>0.2367953615020294</v>
      </c>
      <c r="AB319" s="15">
        <v>26875.453101757481</v>
      </c>
      <c r="AC319" s="15">
        <v>2083935979.2427549</v>
      </c>
      <c r="AD319" s="15">
        <v>0.2049039539904407</v>
      </c>
      <c r="AE319" s="15">
        <v>26875.453101757481</v>
      </c>
      <c r="AF319" s="15">
        <v>2083935979.2427549</v>
      </c>
      <c r="AG319" s="15">
        <v>0.2049039539904407</v>
      </c>
      <c r="AH319" s="15">
        <v>26875.453101757481</v>
      </c>
      <c r="AI319" s="15">
        <v>2083935979.2427549</v>
      </c>
      <c r="AJ319" s="15">
        <v>0.2049039539904407</v>
      </c>
    </row>
    <row r="320" spans="1:36" x14ac:dyDescent="0.3">
      <c r="A320" s="11" t="s">
        <v>341</v>
      </c>
      <c r="B320" s="16">
        <v>42</v>
      </c>
      <c r="C320" s="16" t="str">
        <f t="shared" si="25"/>
        <v>na</v>
      </c>
      <c r="D320" s="16" t="b">
        <f t="shared" si="26"/>
        <v>1</v>
      </c>
      <c r="E320" s="17" t="b">
        <f t="shared" si="24"/>
        <v>1</v>
      </c>
      <c r="F320" s="16" t="str">
        <f t="shared" si="27"/>
        <v>na</v>
      </c>
      <c r="G320" s="18" t="s">
        <v>602</v>
      </c>
      <c r="H320" s="16">
        <f t="shared" si="28"/>
        <v>100</v>
      </c>
      <c r="I320" s="16">
        <f t="shared" si="29"/>
        <v>6</v>
      </c>
      <c r="J320" s="15">
        <v>24236.476702032211</v>
      </c>
      <c r="K320" s="15">
        <v>24159.99045781892</v>
      </c>
      <c r="L320" s="15">
        <v>24331.313802923829</v>
      </c>
      <c r="M320" s="15"/>
      <c r="N320" s="15"/>
      <c r="O320" s="15">
        <v>24242.593654258319</v>
      </c>
      <c r="P320" s="15">
        <v>1429482498.2672091</v>
      </c>
      <c r="Q320" s="15">
        <v>1488639903.7031829</v>
      </c>
      <c r="R320" s="15">
        <v>1517642133.2610719</v>
      </c>
      <c r="S320" s="15"/>
      <c r="T320" s="15"/>
      <c r="U320" s="15">
        <v>1478588178.4104879</v>
      </c>
      <c r="V320" s="15">
        <v>0.2487125533400264</v>
      </c>
      <c r="W320" s="15">
        <v>0.1495956634543871</v>
      </c>
      <c r="X320" s="15">
        <v>0.2156594243928702</v>
      </c>
      <c r="Y320" s="15"/>
      <c r="Z320" s="15"/>
      <c r="AA320" s="15">
        <v>0.20465588039576121</v>
      </c>
      <c r="AB320" s="15">
        <v>27184.752028449078</v>
      </c>
      <c r="AC320" s="15">
        <v>2034056613.512141</v>
      </c>
      <c r="AD320" s="15">
        <v>0.22393471446720289</v>
      </c>
      <c r="AE320" s="15">
        <v>26075.361657729911</v>
      </c>
      <c r="AF320" s="15">
        <v>2038070328.261519</v>
      </c>
      <c r="AG320" s="15">
        <v>0.22240333885930161</v>
      </c>
      <c r="AH320" s="15">
        <v>26075.361657729911</v>
      </c>
      <c r="AI320" s="15">
        <v>2038070328.261519</v>
      </c>
      <c r="AJ320" s="15">
        <v>0.22240333885930161</v>
      </c>
    </row>
    <row r="321" spans="1:36" x14ac:dyDescent="0.3">
      <c r="A321" s="11" t="s">
        <v>342</v>
      </c>
      <c r="B321" s="16">
        <v>42</v>
      </c>
      <c r="C321" s="16" t="str">
        <f t="shared" si="25"/>
        <v>na</v>
      </c>
      <c r="D321" s="16" t="b">
        <f t="shared" si="26"/>
        <v>1</v>
      </c>
      <c r="E321" s="17" t="b">
        <f t="shared" si="24"/>
        <v>1</v>
      </c>
      <c r="F321" s="16" t="str">
        <f t="shared" si="27"/>
        <v>na</v>
      </c>
      <c r="G321" s="18" t="s">
        <v>602</v>
      </c>
      <c r="H321" s="16">
        <f t="shared" si="28"/>
        <v>100</v>
      </c>
      <c r="I321" s="16">
        <f t="shared" si="29"/>
        <v>6</v>
      </c>
      <c r="J321" s="15">
        <v>24309.64140682431</v>
      </c>
      <c r="K321" s="15">
        <v>24856.980974093509</v>
      </c>
      <c r="L321" s="15">
        <v>22116.141805488849</v>
      </c>
      <c r="M321" s="15">
        <v>19885.425660154</v>
      </c>
      <c r="N321" s="15">
        <v>26560.599049741941</v>
      </c>
      <c r="O321" s="15">
        <v>23545.757779260519</v>
      </c>
      <c r="P321" s="15">
        <v>1423085737.121351</v>
      </c>
      <c r="Q321" s="15">
        <v>1384145430.2027819</v>
      </c>
      <c r="R321" s="15">
        <v>1242166812.7741799</v>
      </c>
      <c r="S321" s="15">
        <v>1061111555.7528141</v>
      </c>
      <c r="T321" s="15">
        <v>1842956000.8170011</v>
      </c>
      <c r="U321" s="15">
        <v>1390693107.333626</v>
      </c>
      <c r="V321" s="15">
        <v>0.3898573325439445</v>
      </c>
      <c r="W321" s="15">
        <v>0.16121730828902761</v>
      </c>
      <c r="X321" s="15">
        <v>0.20062599445099899</v>
      </c>
      <c r="Y321" s="15">
        <v>0.26792585816633402</v>
      </c>
      <c r="Z321" s="15">
        <v>0.18432629611982171</v>
      </c>
      <c r="AA321" s="15">
        <v>0.24079055791402529</v>
      </c>
      <c r="AB321" s="15">
        <v>27294.240752575399</v>
      </c>
      <c r="AC321" s="15">
        <v>2145566535.6270909</v>
      </c>
      <c r="AD321" s="15">
        <v>0.18138969434779981</v>
      </c>
      <c r="AE321" s="15">
        <v>27294.240752575399</v>
      </c>
      <c r="AF321" s="15">
        <v>2145566535.6270909</v>
      </c>
      <c r="AG321" s="15">
        <v>0.18138969434779981</v>
      </c>
      <c r="AH321" s="15">
        <v>26973.430577946248</v>
      </c>
      <c r="AI321" s="15">
        <v>2055345924.950105</v>
      </c>
      <c r="AJ321" s="15">
        <v>0.21581208137521041</v>
      </c>
    </row>
    <row r="322" spans="1:36" x14ac:dyDescent="0.3">
      <c r="A322" s="11" t="s">
        <v>343</v>
      </c>
      <c r="B322" s="16">
        <v>42</v>
      </c>
      <c r="C322" s="16" t="str">
        <f t="shared" si="25"/>
        <v>na</v>
      </c>
      <c r="D322" s="16" t="b">
        <f t="shared" si="26"/>
        <v>1</v>
      </c>
      <c r="E322" s="17" t="b">
        <f t="shared" si="24"/>
        <v>1</v>
      </c>
      <c r="F322" s="16" t="str">
        <f t="shared" si="27"/>
        <v>5</v>
      </c>
      <c r="G322" s="18" t="s">
        <v>602</v>
      </c>
      <c r="H322" s="16">
        <f t="shared" si="28"/>
        <v>100</v>
      </c>
      <c r="I322" s="16">
        <f t="shared" si="29"/>
        <v>6</v>
      </c>
      <c r="J322" s="15">
        <v>26804.631674309101</v>
      </c>
      <c r="K322" s="15">
        <v>26840.27135335769</v>
      </c>
      <c r="L322" s="15"/>
      <c r="M322" s="15"/>
      <c r="N322" s="15"/>
      <c r="O322" s="15">
        <v>26822.451513833392</v>
      </c>
      <c r="P322" s="15">
        <v>1763276491.124799</v>
      </c>
      <c r="Q322" s="15">
        <v>1726045614.509506</v>
      </c>
      <c r="R322" s="15"/>
      <c r="S322" s="15"/>
      <c r="T322" s="15"/>
      <c r="U322" s="15">
        <v>1744661052.817153</v>
      </c>
      <c r="V322" s="15">
        <v>6.5674201916091746E-2</v>
      </c>
      <c r="W322" s="15">
        <v>6.3753045522477958E-2</v>
      </c>
      <c r="X322" s="15"/>
      <c r="Y322" s="15"/>
      <c r="Z322" s="15"/>
      <c r="AA322" s="15">
        <v>6.4713623719284852E-2</v>
      </c>
      <c r="AB322" s="15">
        <v>29017.169449297329</v>
      </c>
      <c r="AC322" s="15">
        <v>2365413739.8606129</v>
      </c>
      <c r="AD322" s="15">
        <v>9.7510129642627619E-2</v>
      </c>
      <c r="AE322" s="15">
        <v>30070.14747130308</v>
      </c>
      <c r="AF322" s="15">
        <v>2423349379.1546192</v>
      </c>
      <c r="AG322" s="15">
        <v>7.5405612908654662E-2</v>
      </c>
      <c r="AH322" s="15">
        <v>29017.169449297329</v>
      </c>
      <c r="AI322" s="15">
        <v>2365413739.8606129</v>
      </c>
      <c r="AJ322" s="15">
        <v>9.7510129642627619E-2</v>
      </c>
    </row>
    <row r="323" spans="1:36" x14ac:dyDescent="0.3">
      <c r="A323" s="11" t="s">
        <v>344</v>
      </c>
      <c r="B323" s="16">
        <v>42</v>
      </c>
      <c r="C323" s="16" t="str">
        <f t="shared" si="25"/>
        <v>na</v>
      </c>
      <c r="D323" s="16" t="b">
        <f t="shared" si="26"/>
        <v>1</v>
      </c>
      <c r="E323" s="17" t="b">
        <f t="shared" si="24"/>
        <v>1</v>
      </c>
      <c r="F323" s="16" t="str">
        <f t="shared" si="27"/>
        <v>5</v>
      </c>
      <c r="G323" s="18" t="s">
        <v>602</v>
      </c>
      <c r="H323" s="16">
        <f t="shared" si="28"/>
        <v>100</v>
      </c>
      <c r="I323" s="16">
        <f t="shared" si="29"/>
        <v>6</v>
      </c>
      <c r="J323" s="15">
        <v>27281.792890581131</v>
      </c>
      <c r="K323" s="15">
        <v>23610.33619151438</v>
      </c>
      <c r="L323" s="15">
        <v>26966.768164186</v>
      </c>
      <c r="M323" s="15"/>
      <c r="N323" s="15"/>
      <c r="O323" s="15">
        <v>25952.9657487605</v>
      </c>
      <c r="P323" s="15">
        <v>1658878888.593786</v>
      </c>
      <c r="Q323" s="15">
        <v>1443932815.731189</v>
      </c>
      <c r="R323" s="15">
        <v>1856267696.0198231</v>
      </c>
      <c r="S323" s="15"/>
      <c r="T323" s="15"/>
      <c r="U323" s="15">
        <v>1653026466.781599</v>
      </c>
      <c r="V323" s="15">
        <v>0.12814960236274689</v>
      </c>
      <c r="W323" s="15">
        <v>0.17513515180958461</v>
      </c>
      <c r="X323" s="15">
        <v>4.0652574629957527E-2</v>
      </c>
      <c r="Y323" s="15"/>
      <c r="Z323" s="15"/>
      <c r="AA323" s="15">
        <v>0.11464577626742969</v>
      </c>
      <c r="AB323" s="15">
        <v>29263.24716191693</v>
      </c>
      <c r="AC323" s="15">
        <v>2425653357.339529</v>
      </c>
      <c r="AD323" s="15">
        <v>7.4526562897924364E-2</v>
      </c>
      <c r="AE323" s="15">
        <v>29263.24716191693</v>
      </c>
      <c r="AF323" s="15">
        <v>2425653357.339529</v>
      </c>
      <c r="AG323" s="15">
        <v>7.4526562897924364E-2</v>
      </c>
      <c r="AH323" s="15">
        <v>29263.24716191693</v>
      </c>
      <c r="AI323" s="15">
        <v>2425653357.339529</v>
      </c>
      <c r="AJ323" s="15">
        <v>7.4526562897924364E-2</v>
      </c>
    </row>
    <row r="324" spans="1:36" x14ac:dyDescent="0.3">
      <c r="A324" s="11" t="s">
        <v>345</v>
      </c>
      <c r="B324" s="16">
        <v>42</v>
      </c>
      <c r="C324" s="16" t="str">
        <f t="shared" si="25"/>
        <v>na</v>
      </c>
      <c r="D324" s="16" t="b">
        <f t="shared" si="26"/>
        <v>1</v>
      </c>
      <c r="E324" s="17" t="b">
        <f t="shared" ref="E324:E387" si="30">VALUE(MID(A324, SEARCH("NORM=",A324)+5, SEARCH("|",A324 &amp; "|", SEARCH("NORM=",A324)) - SEARCH("NORM=",A324) - 5))=1</f>
        <v>1</v>
      </c>
      <c r="F324" s="16" t="str">
        <f t="shared" si="27"/>
        <v>5</v>
      </c>
      <c r="G324" s="18" t="s">
        <v>602</v>
      </c>
      <c r="H324" s="16">
        <f t="shared" si="28"/>
        <v>100</v>
      </c>
      <c r="I324" s="16">
        <f t="shared" si="29"/>
        <v>6</v>
      </c>
      <c r="J324" s="15">
        <v>28805.414961993389</v>
      </c>
      <c r="K324" s="15">
        <v>24931.31777930972</v>
      </c>
      <c r="L324" s="15">
        <v>22428.852391892629</v>
      </c>
      <c r="M324" s="15">
        <v>24656.787923188262</v>
      </c>
      <c r="N324" s="15">
        <v>27151.33966925714</v>
      </c>
      <c r="O324" s="15">
        <v>25594.742545128229</v>
      </c>
      <c r="P324" s="15">
        <v>1841305477.5404971</v>
      </c>
      <c r="Q324" s="15">
        <v>1378929843.022599</v>
      </c>
      <c r="R324" s="15">
        <v>1177782289.1467409</v>
      </c>
      <c r="S324" s="15">
        <v>1515590237.2235861</v>
      </c>
      <c r="T324" s="15">
        <v>2004515503.6391981</v>
      </c>
      <c r="U324" s="15">
        <v>1583624670.1145239</v>
      </c>
      <c r="V324" s="15">
        <v>0.21054718885696791</v>
      </c>
      <c r="W324" s="15">
        <v>0.16437791855322961</v>
      </c>
      <c r="X324" s="15">
        <v>0.24205949115864839</v>
      </c>
      <c r="Y324" s="15">
        <v>-4.56246718562765E-2</v>
      </c>
      <c r="Z324" s="15">
        <v>0.1128216926427978</v>
      </c>
      <c r="AA324" s="15">
        <v>0.13683632387107339</v>
      </c>
      <c r="AB324" s="15">
        <v>28943.44535495251</v>
      </c>
      <c r="AC324" s="15">
        <v>2255776700.165731</v>
      </c>
      <c r="AD324" s="15">
        <v>0.13934057819089321</v>
      </c>
      <c r="AE324" s="15">
        <v>28943.44535495251</v>
      </c>
      <c r="AF324" s="15">
        <v>2255776700.165731</v>
      </c>
      <c r="AG324" s="15">
        <v>0.13934057819089321</v>
      </c>
      <c r="AH324" s="15">
        <v>28943.44535495251</v>
      </c>
      <c r="AI324" s="15">
        <v>2255776700.165731</v>
      </c>
      <c r="AJ324" s="15">
        <v>0.13934057819089321</v>
      </c>
    </row>
    <row r="325" spans="1:36" x14ac:dyDescent="0.3">
      <c r="A325" s="11" t="s">
        <v>346</v>
      </c>
      <c r="B325" s="16">
        <v>42</v>
      </c>
      <c r="C325" s="16" t="str">
        <f t="shared" ref="C325:C388" si="31">MID(A325, SEARCH("FS=",A325)+3, SEARCH("|",A325)-SEARCH("FS=",A325)-3)</f>
        <v>na</v>
      </c>
      <c r="D325" s="16" t="b">
        <f t="shared" ref="D325:D388" si="32">VALUE(MID(A325, SEARCH("OUT=",A325)+4, SEARCH("|",A325 &amp; "|", SEARCH("OUT=",A325)) - SEARCH("OUT=",A325) - 4))=1</f>
        <v>1</v>
      </c>
      <c r="E325" s="17" t="b">
        <f t="shared" si="30"/>
        <v>1</v>
      </c>
      <c r="F325" s="16" t="str">
        <f t="shared" ref="F325:F388" si="33">MID(A325, SEARCH("PCA=",A325)+4, SEARCH("|",A325 &amp; "|", SEARCH("PCA=",A325)) - SEARCH("PCA=",A325) - 4)</f>
        <v>10</v>
      </c>
      <c r="G325" s="18" t="s">
        <v>602</v>
      </c>
      <c r="H325" s="16">
        <f t="shared" ref="H325:H388" si="34">VALUE(MID(A325, SEARCH("N_ESTIMATORS=",A325)+13, SEARCH("|",A325 &amp; "|", SEARCH("N_ESTIMATORS=",A325)) - SEARCH("N_ESTIMATORS=",A325) - 13))</f>
        <v>100</v>
      </c>
      <c r="I325" s="16">
        <f t="shared" ref="I325:I388" si="35">VALUE(MID(A325, SEARCH("MAX_DEPTH=",A325)+10, SEARCH("|",A325 &amp; "|", SEARCH("MAX_DEPTH=",A325)) - SEARCH("MAX_DEPTH=",A325) - 10))</f>
        <v>6</v>
      </c>
      <c r="J325" s="15">
        <v>23902.36867453784</v>
      </c>
      <c r="K325" s="15">
        <v>26326.98336045245</v>
      </c>
      <c r="L325" s="15"/>
      <c r="M325" s="15"/>
      <c r="N325" s="15"/>
      <c r="O325" s="15">
        <v>25114.676017495149</v>
      </c>
      <c r="P325" s="15">
        <v>1413522480.836354</v>
      </c>
      <c r="Q325" s="15">
        <v>1657834754.2466381</v>
      </c>
      <c r="R325" s="15"/>
      <c r="S325" s="15"/>
      <c r="T325" s="15"/>
      <c r="U325" s="15">
        <v>1535678617.541496</v>
      </c>
      <c r="V325" s="15">
        <v>0.2510020256808958</v>
      </c>
      <c r="W325" s="15">
        <v>0.1007521894886414</v>
      </c>
      <c r="X325" s="15"/>
      <c r="Y325" s="15"/>
      <c r="Z325" s="15"/>
      <c r="AA325" s="15">
        <v>0.1758771075847686</v>
      </c>
      <c r="AB325" s="15">
        <v>27887.299954820901</v>
      </c>
      <c r="AC325" s="15">
        <v>2236797215.7025442</v>
      </c>
      <c r="AD325" s="15">
        <v>0.14658192974981371</v>
      </c>
      <c r="AE325" s="15">
        <v>27887.299954820901</v>
      </c>
      <c r="AF325" s="15">
        <v>2236797215.7025442</v>
      </c>
      <c r="AG325" s="15">
        <v>0.14658192974981371</v>
      </c>
      <c r="AH325" s="15">
        <v>27887.299954820901</v>
      </c>
      <c r="AI325" s="15">
        <v>2236797215.7025442</v>
      </c>
      <c r="AJ325" s="15">
        <v>0.14658192974981371</v>
      </c>
    </row>
    <row r="326" spans="1:36" x14ac:dyDescent="0.3">
      <c r="A326" s="11" t="s">
        <v>347</v>
      </c>
      <c r="B326" s="16">
        <v>42</v>
      </c>
      <c r="C326" s="16" t="str">
        <f t="shared" si="31"/>
        <v>na</v>
      </c>
      <c r="D326" s="16" t="b">
        <f t="shared" si="32"/>
        <v>1</v>
      </c>
      <c r="E326" s="17" t="b">
        <f t="shared" si="30"/>
        <v>1</v>
      </c>
      <c r="F326" s="16" t="str">
        <f t="shared" si="33"/>
        <v>10</v>
      </c>
      <c r="G326" s="18" t="s">
        <v>602</v>
      </c>
      <c r="H326" s="16">
        <f t="shared" si="34"/>
        <v>100</v>
      </c>
      <c r="I326" s="16">
        <f t="shared" si="35"/>
        <v>6</v>
      </c>
      <c r="J326" s="15">
        <v>23545.346011382491</v>
      </c>
      <c r="K326" s="15">
        <v>27223.738539887079</v>
      </c>
      <c r="L326" s="15">
        <v>25084.48063833905</v>
      </c>
      <c r="M326" s="15"/>
      <c r="N326" s="15"/>
      <c r="O326" s="15">
        <v>25284.521729869539</v>
      </c>
      <c r="P326" s="15">
        <v>1295238654.3547859</v>
      </c>
      <c r="Q326" s="15">
        <v>1801690104.8464539</v>
      </c>
      <c r="R326" s="15">
        <v>1714209729.8036311</v>
      </c>
      <c r="S326" s="15"/>
      <c r="T326" s="15"/>
      <c r="U326" s="15">
        <v>1603712829.6682899</v>
      </c>
      <c r="V326" s="15">
        <v>0.31926655791513608</v>
      </c>
      <c r="W326" s="15">
        <v>-2.9238215676797848E-2</v>
      </c>
      <c r="X326" s="15">
        <v>0.11407029581048771</v>
      </c>
      <c r="Y326" s="15"/>
      <c r="Z326" s="15"/>
      <c r="AA326" s="15">
        <v>0.13469954601627529</v>
      </c>
      <c r="AB326" s="15">
        <v>27260.499538094969</v>
      </c>
      <c r="AC326" s="15">
        <v>2214793655.381866</v>
      </c>
      <c r="AD326" s="15">
        <v>0.15497707431440899</v>
      </c>
      <c r="AE326" s="15">
        <v>27260.499538094969</v>
      </c>
      <c r="AF326" s="15">
        <v>2214793655.381866</v>
      </c>
      <c r="AG326" s="15">
        <v>0.15497707431440899</v>
      </c>
      <c r="AH326" s="15">
        <v>27260.499538094969</v>
      </c>
      <c r="AI326" s="15">
        <v>2214793655.381866</v>
      </c>
      <c r="AJ326" s="15">
        <v>0.15497707431440899</v>
      </c>
    </row>
    <row r="327" spans="1:36" x14ac:dyDescent="0.3">
      <c r="A327" s="11" t="s">
        <v>348</v>
      </c>
      <c r="B327" s="16">
        <v>42</v>
      </c>
      <c r="C327" s="16" t="str">
        <f t="shared" si="31"/>
        <v>na</v>
      </c>
      <c r="D327" s="16" t="b">
        <f t="shared" si="32"/>
        <v>1</v>
      </c>
      <c r="E327" s="17" t="b">
        <f t="shared" si="30"/>
        <v>1</v>
      </c>
      <c r="F327" s="16" t="str">
        <f t="shared" si="33"/>
        <v>10</v>
      </c>
      <c r="G327" s="18" t="s">
        <v>602</v>
      </c>
      <c r="H327" s="16">
        <f t="shared" si="34"/>
        <v>100</v>
      </c>
      <c r="I327" s="16">
        <f t="shared" si="35"/>
        <v>6</v>
      </c>
      <c r="J327" s="15">
        <v>26998.347459772071</v>
      </c>
      <c r="K327" s="15">
        <v>23004.626408387921</v>
      </c>
      <c r="L327" s="15">
        <v>23472.264236154551</v>
      </c>
      <c r="M327" s="15">
        <v>22854.362319689892</v>
      </c>
      <c r="N327" s="15">
        <v>29750.969897167259</v>
      </c>
      <c r="O327" s="15">
        <v>25216.114064234342</v>
      </c>
      <c r="P327" s="15">
        <v>1793751232.5432119</v>
      </c>
      <c r="Q327" s="15">
        <v>1263371114.3345189</v>
      </c>
      <c r="R327" s="15">
        <v>1351702115.9622569</v>
      </c>
      <c r="S327" s="15">
        <v>1426899534.9085519</v>
      </c>
      <c r="T327" s="15">
        <v>2227116968.394989</v>
      </c>
      <c r="U327" s="15">
        <v>1612568193.2287059</v>
      </c>
      <c r="V327" s="15">
        <v>0.2309358928785501</v>
      </c>
      <c r="W327" s="15">
        <v>0.23440572010113819</v>
      </c>
      <c r="X327" s="15">
        <v>0.1301365294628575</v>
      </c>
      <c r="Y327" s="15">
        <v>1.556415361065544E-2</v>
      </c>
      <c r="Z327" s="15">
        <v>1.430053361023398E-2</v>
      </c>
      <c r="AA327" s="15">
        <v>0.12506856593268709</v>
      </c>
      <c r="AB327" s="15">
        <v>28374.986225113451</v>
      </c>
      <c r="AC327" s="15">
        <v>2268163513.1444821</v>
      </c>
      <c r="AD327" s="15">
        <v>0.13461456639390729</v>
      </c>
      <c r="AE327" s="15">
        <v>26226.155591977309</v>
      </c>
      <c r="AF327" s="15">
        <v>2078333432.7818849</v>
      </c>
      <c r="AG327" s="15">
        <v>0.20704152567354059</v>
      </c>
      <c r="AH327" s="15">
        <v>26226.155591977309</v>
      </c>
      <c r="AI327" s="15">
        <v>2078333432.7818849</v>
      </c>
      <c r="AJ327" s="15">
        <v>0.20704152567354059</v>
      </c>
    </row>
    <row r="328" spans="1:36" x14ac:dyDescent="0.3">
      <c r="A328" s="11" t="s">
        <v>349</v>
      </c>
      <c r="B328" s="16">
        <v>42</v>
      </c>
      <c r="C328" s="16" t="str">
        <f t="shared" si="31"/>
        <v>stateless</v>
      </c>
      <c r="D328" s="16" t="b">
        <f t="shared" si="32"/>
        <v>0</v>
      </c>
      <c r="E328" s="17" t="b">
        <f t="shared" si="30"/>
        <v>0</v>
      </c>
      <c r="F328" s="16" t="str">
        <f t="shared" si="33"/>
        <v>na</v>
      </c>
      <c r="G328" s="18" t="s">
        <v>602</v>
      </c>
      <c r="H328" s="16">
        <f t="shared" si="34"/>
        <v>100</v>
      </c>
      <c r="I328" s="16">
        <f t="shared" si="35"/>
        <v>6</v>
      </c>
      <c r="J328" s="15">
        <v>68182.029551086584</v>
      </c>
      <c r="K328" s="15">
        <v>78565.753558520024</v>
      </c>
      <c r="L328" s="15"/>
      <c r="M328" s="15"/>
      <c r="N328" s="15"/>
      <c r="O328" s="15">
        <v>73373.891554803296</v>
      </c>
      <c r="P328" s="15">
        <v>29141744057.068649</v>
      </c>
      <c r="Q328" s="15">
        <v>44284598175.273697</v>
      </c>
      <c r="R328" s="15"/>
      <c r="S328" s="15"/>
      <c r="T328" s="15"/>
      <c r="U328" s="15">
        <v>36713171116.171173</v>
      </c>
      <c r="V328" s="15">
        <v>0.1881745784854959</v>
      </c>
      <c r="W328" s="15">
        <v>0.49223289884118121</v>
      </c>
      <c r="X328" s="15"/>
      <c r="Y328" s="15"/>
      <c r="Z328" s="15"/>
      <c r="AA328" s="15">
        <v>0.34020373866333847</v>
      </c>
      <c r="AB328" s="15">
        <v>74067.84584107589</v>
      </c>
      <c r="AC328" s="15">
        <v>27401008117.467682</v>
      </c>
      <c r="AD328" s="15">
        <v>0.58627897263667461</v>
      </c>
      <c r="AE328" s="15">
        <v>74067.84584107589</v>
      </c>
      <c r="AF328" s="15">
        <v>27401008117.467682</v>
      </c>
      <c r="AG328" s="15">
        <v>0.58627897263667461</v>
      </c>
      <c r="AH328" s="15">
        <v>69191.523463678095</v>
      </c>
      <c r="AI328" s="15">
        <v>31770315826.440498</v>
      </c>
      <c r="AJ328" s="15">
        <v>0.52030787892825114</v>
      </c>
    </row>
    <row r="329" spans="1:36" x14ac:dyDescent="0.3">
      <c r="A329" s="11" t="s">
        <v>350</v>
      </c>
      <c r="B329" s="16">
        <v>42</v>
      </c>
      <c r="C329" s="16" t="str">
        <f t="shared" si="31"/>
        <v>stateless</v>
      </c>
      <c r="D329" s="16" t="b">
        <f t="shared" si="32"/>
        <v>0</v>
      </c>
      <c r="E329" s="17" t="b">
        <f t="shared" si="30"/>
        <v>0</v>
      </c>
      <c r="F329" s="16" t="str">
        <f t="shared" si="33"/>
        <v>na</v>
      </c>
      <c r="G329" s="18" t="s">
        <v>602</v>
      </c>
      <c r="H329" s="16">
        <f t="shared" si="34"/>
        <v>100</v>
      </c>
      <c r="I329" s="16">
        <f t="shared" si="35"/>
        <v>6</v>
      </c>
      <c r="J329" s="15">
        <v>62432.788354582422</v>
      </c>
      <c r="K329" s="15">
        <v>67101.116894603125</v>
      </c>
      <c r="L329" s="15">
        <v>85927.617373812798</v>
      </c>
      <c r="M329" s="15"/>
      <c r="N329" s="15"/>
      <c r="O329" s="15">
        <v>71820.507540999446</v>
      </c>
      <c r="P329" s="15">
        <v>17024027099.376419</v>
      </c>
      <c r="Q329" s="15">
        <v>26169227047.717651</v>
      </c>
      <c r="R329" s="15">
        <v>57007648150.299454</v>
      </c>
      <c r="S329" s="15"/>
      <c r="T329" s="15"/>
      <c r="U329" s="15">
        <v>33400300765.79784</v>
      </c>
      <c r="V329" s="15">
        <v>0.59535287223071465</v>
      </c>
      <c r="W329" s="15">
        <v>0.51790424340008223</v>
      </c>
      <c r="X329" s="15">
        <v>0.35628940744550042</v>
      </c>
      <c r="Y329" s="15"/>
      <c r="Z329" s="15"/>
      <c r="AA329" s="15">
        <v>0.48984884102543241</v>
      </c>
      <c r="AB329" s="15">
        <v>71470.492283868181</v>
      </c>
      <c r="AC329" s="15">
        <v>28439075818.84029</v>
      </c>
      <c r="AD329" s="15">
        <v>0.57060544580717143</v>
      </c>
      <c r="AE329" s="15">
        <v>71470.492283868181</v>
      </c>
      <c r="AF329" s="15">
        <v>28439075818.84029</v>
      </c>
      <c r="AG329" s="15">
        <v>0.57060544580717143</v>
      </c>
      <c r="AH329" s="15">
        <v>71470.492283868181</v>
      </c>
      <c r="AI329" s="15">
        <v>28439075818.84029</v>
      </c>
      <c r="AJ329" s="15">
        <v>0.57060544580717143</v>
      </c>
    </row>
    <row r="330" spans="1:36" x14ac:dyDescent="0.3">
      <c r="A330" s="11" t="s">
        <v>351</v>
      </c>
      <c r="B330" s="16">
        <v>42</v>
      </c>
      <c r="C330" s="16" t="str">
        <f t="shared" si="31"/>
        <v>stateless</v>
      </c>
      <c r="D330" s="16" t="b">
        <f t="shared" si="32"/>
        <v>0</v>
      </c>
      <c r="E330" s="17" t="b">
        <f t="shared" si="30"/>
        <v>0</v>
      </c>
      <c r="F330" s="16" t="str">
        <f t="shared" si="33"/>
        <v>na</v>
      </c>
      <c r="G330" s="18" t="s">
        <v>602</v>
      </c>
      <c r="H330" s="16">
        <f t="shared" si="34"/>
        <v>100</v>
      </c>
      <c r="I330" s="16">
        <f t="shared" si="35"/>
        <v>6</v>
      </c>
      <c r="J330" s="15">
        <v>63174.053451301683</v>
      </c>
      <c r="K330" s="15">
        <v>59496.471382780313</v>
      </c>
      <c r="L330" s="15">
        <v>56008.583604858977</v>
      </c>
      <c r="M330" s="15">
        <v>70080.110671070899</v>
      </c>
      <c r="N330" s="15">
        <v>89389.486004655773</v>
      </c>
      <c r="O330" s="15">
        <v>67629.741022933536</v>
      </c>
      <c r="P330" s="15">
        <v>16773588701.932671</v>
      </c>
      <c r="Q330" s="15">
        <v>16517062210.353319</v>
      </c>
      <c r="R330" s="15">
        <v>13328888568.94404</v>
      </c>
      <c r="S330" s="15">
        <v>37763373629.019951</v>
      </c>
      <c r="T330" s="15">
        <v>60672989992.436287</v>
      </c>
      <c r="U330" s="15">
        <v>29011180620.537251</v>
      </c>
      <c r="V330" s="15">
        <v>0.61792085746022607</v>
      </c>
      <c r="W330" s="15">
        <v>0.50426028269673973</v>
      </c>
      <c r="X330" s="15">
        <v>0.70134190384268902</v>
      </c>
      <c r="Y330" s="15">
        <v>0.50984947461799779</v>
      </c>
      <c r="Z330" s="15">
        <v>0.4445900394702933</v>
      </c>
      <c r="AA330" s="15">
        <v>0.55559251161758927</v>
      </c>
      <c r="AB330" s="15">
        <v>73011.158382881826</v>
      </c>
      <c r="AC330" s="15">
        <v>34034475682.052879</v>
      </c>
      <c r="AD330" s="15">
        <v>0.48612189067690648</v>
      </c>
      <c r="AE330" s="15">
        <v>73011.158382881826</v>
      </c>
      <c r="AF330" s="15">
        <v>34034475682.052879</v>
      </c>
      <c r="AG330" s="15">
        <v>0.48612189067690648</v>
      </c>
      <c r="AH330" s="15">
        <v>73011.158382881826</v>
      </c>
      <c r="AI330" s="15">
        <v>34034475682.052879</v>
      </c>
      <c r="AJ330" s="15">
        <v>0.48612189067690648</v>
      </c>
    </row>
    <row r="331" spans="1:36" x14ac:dyDescent="0.3">
      <c r="A331" s="11" t="s">
        <v>352</v>
      </c>
      <c r="B331" s="16">
        <v>42</v>
      </c>
      <c r="C331" s="16" t="str">
        <f t="shared" si="31"/>
        <v>stateless</v>
      </c>
      <c r="D331" s="16" t="b">
        <f t="shared" si="32"/>
        <v>0</v>
      </c>
      <c r="E331" s="17" t="b">
        <f t="shared" si="30"/>
        <v>0</v>
      </c>
      <c r="F331" s="16" t="str">
        <f t="shared" si="33"/>
        <v>5</v>
      </c>
      <c r="G331" s="18" t="s">
        <v>602</v>
      </c>
      <c r="H331" s="16">
        <f t="shared" si="34"/>
        <v>100</v>
      </c>
      <c r="I331" s="16">
        <f t="shared" si="35"/>
        <v>6</v>
      </c>
      <c r="J331" s="15">
        <v>79930.803736871967</v>
      </c>
      <c r="K331" s="15">
        <v>85743.602403676166</v>
      </c>
      <c r="L331" s="15"/>
      <c r="M331" s="15"/>
      <c r="N331" s="15"/>
      <c r="O331" s="15">
        <v>82837.203070274059</v>
      </c>
      <c r="P331" s="15">
        <v>26950267972.04958</v>
      </c>
      <c r="Q331" s="15">
        <v>52381566511.930061</v>
      </c>
      <c r="R331" s="15"/>
      <c r="S331" s="15"/>
      <c r="T331" s="15"/>
      <c r="U331" s="15">
        <v>39665917241.989822</v>
      </c>
      <c r="V331" s="15">
        <v>0.24922432186995261</v>
      </c>
      <c r="W331" s="15">
        <v>0.39939307845472621</v>
      </c>
      <c r="X331" s="15"/>
      <c r="Y331" s="15"/>
      <c r="Z331" s="15"/>
      <c r="AA331" s="15">
        <v>0.32430870016233942</v>
      </c>
      <c r="AB331" s="15">
        <v>92538.500856785104</v>
      </c>
      <c r="AC331" s="15">
        <v>38763410581.691162</v>
      </c>
      <c r="AD331" s="15">
        <v>0.41472087518779299</v>
      </c>
      <c r="AE331" s="15">
        <v>92538.500856785104</v>
      </c>
      <c r="AF331" s="15">
        <v>38763410581.691162</v>
      </c>
      <c r="AG331" s="15">
        <v>0.41472087518779299</v>
      </c>
      <c r="AH331" s="15">
        <v>80062.619718930699</v>
      </c>
      <c r="AI331" s="15">
        <v>42434691995.436577</v>
      </c>
      <c r="AJ331" s="15">
        <v>0.35928910743227099</v>
      </c>
    </row>
    <row r="332" spans="1:36" x14ac:dyDescent="0.3">
      <c r="A332" s="11" t="s">
        <v>353</v>
      </c>
      <c r="B332" s="16">
        <v>42</v>
      </c>
      <c r="C332" s="16" t="str">
        <f t="shared" si="31"/>
        <v>stateless</v>
      </c>
      <c r="D332" s="16" t="b">
        <f t="shared" si="32"/>
        <v>0</v>
      </c>
      <c r="E332" s="17" t="b">
        <f t="shared" si="30"/>
        <v>0</v>
      </c>
      <c r="F332" s="16" t="str">
        <f t="shared" si="33"/>
        <v>5</v>
      </c>
      <c r="G332" s="18" t="s">
        <v>602</v>
      </c>
      <c r="H332" s="16">
        <f t="shared" si="34"/>
        <v>100</v>
      </c>
      <c r="I332" s="16">
        <f t="shared" si="35"/>
        <v>6</v>
      </c>
      <c r="J332" s="15">
        <v>85678.348167035714</v>
      </c>
      <c r="K332" s="15">
        <v>67481.208824213463</v>
      </c>
      <c r="L332" s="15">
        <v>104952.46827775201</v>
      </c>
      <c r="M332" s="15"/>
      <c r="N332" s="15"/>
      <c r="O332" s="15">
        <v>86037.341756333728</v>
      </c>
      <c r="P332" s="15">
        <v>31211133057.38073</v>
      </c>
      <c r="Q332" s="15">
        <v>23354950019.676201</v>
      </c>
      <c r="R332" s="15">
        <v>67988893673.356323</v>
      </c>
      <c r="S332" s="15"/>
      <c r="T332" s="15"/>
      <c r="U332" s="15">
        <v>40851658916.80442</v>
      </c>
      <c r="V332" s="15">
        <v>0.25813702760396079</v>
      </c>
      <c r="W332" s="15">
        <v>0.56974952758220487</v>
      </c>
      <c r="X332" s="15">
        <v>0.2322929913155666</v>
      </c>
      <c r="Y332" s="15"/>
      <c r="Z332" s="15"/>
      <c r="AA332" s="15">
        <v>0.35339318216724408</v>
      </c>
      <c r="AB332" s="15">
        <v>79101.993879267611</v>
      </c>
      <c r="AC332" s="15">
        <v>39542923384.524483</v>
      </c>
      <c r="AD332" s="15">
        <v>0.40295120466149298</v>
      </c>
      <c r="AE332" s="15">
        <v>79101.993879267611</v>
      </c>
      <c r="AF332" s="15">
        <v>39542923384.524483</v>
      </c>
      <c r="AG332" s="15">
        <v>0.40295120466149298</v>
      </c>
      <c r="AH332" s="15">
        <v>79101.993879267611</v>
      </c>
      <c r="AI332" s="15">
        <v>39542923384.524483</v>
      </c>
      <c r="AJ332" s="15">
        <v>0.40295120466149298</v>
      </c>
    </row>
    <row r="333" spans="1:36" x14ac:dyDescent="0.3">
      <c r="A333" s="11" t="s">
        <v>354</v>
      </c>
      <c r="B333" s="16">
        <v>42</v>
      </c>
      <c r="C333" s="16" t="str">
        <f t="shared" si="31"/>
        <v>stateless</v>
      </c>
      <c r="D333" s="16" t="b">
        <f t="shared" si="32"/>
        <v>0</v>
      </c>
      <c r="E333" s="17" t="b">
        <f t="shared" si="30"/>
        <v>0</v>
      </c>
      <c r="F333" s="16" t="str">
        <f t="shared" si="33"/>
        <v>5</v>
      </c>
      <c r="G333" s="18" t="s">
        <v>602</v>
      </c>
      <c r="H333" s="16">
        <f t="shared" si="34"/>
        <v>100</v>
      </c>
      <c r="I333" s="16">
        <f t="shared" si="35"/>
        <v>6</v>
      </c>
      <c r="J333" s="15">
        <v>87902.393215160177</v>
      </c>
      <c r="K333" s="15">
        <v>62197.218712700727</v>
      </c>
      <c r="L333" s="15">
        <v>62973.295459569919</v>
      </c>
      <c r="M333" s="15">
        <v>78277.386086115002</v>
      </c>
      <c r="N333" s="15">
        <v>100328.0861854884</v>
      </c>
      <c r="O333" s="15">
        <v>78335.675931806851</v>
      </c>
      <c r="P333" s="15">
        <v>45933797776.806168</v>
      </c>
      <c r="Q333" s="15">
        <v>15732354607.216749</v>
      </c>
      <c r="R333" s="15">
        <v>16558163259.471291</v>
      </c>
      <c r="S333" s="15">
        <v>42158429956.133278</v>
      </c>
      <c r="T333" s="15">
        <v>68948723290.198257</v>
      </c>
      <c r="U333" s="15">
        <v>37866293777.965149</v>
      </c>
      <c r="V333" s="15">
        <v>-4.6308358934262987E-2</v>
      </c>
      <c r="W333" s="15">
        <v>0.52781233574288011</v>
      </c>
      <c r="X333" s="15">
        <v>0.62898410551215167</v>
      </c>
      <c r="Y333" s="15">
        <v>0.4528037458920392</v>
      </c>
      <c r="Z333" s="15">
        <v>0.36883269332932739</v>
      </c>
      <c r="AA333" s="15">
        <v>0.38642490430842708</v>
      </c>
      <c r="AB333" s="15">
        <v>79892.81254224712</v>
      </c>
      <c r="AC333" s="15">
        <v>32050731822.32896</v>
      </c>
      <c r="AD333" s="15">
        <v>0.51607394733672973</v>
      </c>
      <c r="AE333" s="15">
        <v>79892.81254224712</v>
      </c>
      <c r="AF333" s="15">
        <v>32050731822.32896</v>
      </c>
      <c r="AG333" s="15">
        <v>0.51607394733672973</v>
      </c>
      <c r="AH333" s="15">
        <v>82954.188039250163</v>
      </c>
      <c r="AI333" s="15">
        <v>34187023028.447109</v>
      </c>
      <c r="AJ333" s="15">
        <v>0.48381861611849558</v>
      </c>
    </row>
    <row r="334" spans="1:36" x14ac:dyDescent="0.3">
      <c r="A334" s="11" t="s">
        <v>355</v>
      </c>
      <c r="B334" s="16">
        <v>42</v>
      </c>
      <c r="C334" s="16" t="str">
        <f t="shared" si="31"/>
        <v>stateless</v>
      </c>
      <c r="D334" s="16" t="b">
        <f t="shared" si="32"/>
        <v>0</v>
      </c>
      <c r="E334" s="17" t="b">
        <f t="shared" si="30"/>
        <v>0</v>
      </c>
      <c r="F334" s="16" t="str">
        <f t="shared" si="33"/>
        <v>10</v>
      </c>
      <c r="G334" s="18" t="s">
        <v>602</v>
      </c>
      <c r="H334" s="16">
        <f t="shared" si="34"/>
        <v>100</v>
      </c>
      <c r="I334" s="16">
        <f t="shared" si="35"/>
        <v>6</v>
      </c>
      <c r="J334" s="15">
        <v>82654.437772115256</v>
      </c>
      <c r="K334" s="15">
        <v>84843.079360609132</v>
      </c>
      <c r="L334" s="15"/>
      <c r="M334" s="15"/>
      <c r="N334" s="15"/>
      <c r="O334" s="15">
        <v>83748.758566362201</v>
      </c>
      <c r="P334" s="15">
        <v>28833864771.203541</v>
      </c>
      <c r="Q334" s="15">
        <v>49652216667.626808</v>
      </c>
      <c r="R334" s="15"/>
      <c r="S334" s="15"/>
      <c r="T334" s="15"/>
      <c r="U334" s="15">
        <v>39243040719.415176</v>
      </c>
      <c r="V334" s="15">
        <v>0.19675142380173891</v>
      </c>
      <c r="W334" s="15">
        <v>0.43068779751269282</v>
      </c>
      <c r="X334" s="15"/>
      <c r="Y334" s="15"/>
      <c r="Z334" s="15"/>
      <c r="AA334" s="15">
        <v>0.31371961065721587</v>
      </c>
      <c r="AB334" s="15">
        <v>94914.233725618134</v>
      </c>
      <c r="AC334" s="15">
        <v>40866486008.549271</v>
      </c>
      <c r="AD334" s="15">
        <v>0.38296706078460552</v>
      </c>
      <c r="AE334" s="15">
        <v>94914.233725618134</v>
      </c>
      <c r="AF334" s="15">
        <v>40866486008.549271</v>
      </c>
      <c r="AG334" s="15">
        <v>0.38296706078460552</v>
      </c>
      <c r="AH334" s="15">
        <v>80280.731426512924</v>
      </c>
      <c r="AI334" s="15">
        <v>39763240054.587448</v>
      </c>
      <c r="AJ334" s="15">
        <v>0.39962469788871441</v>
      </c>
    </row>
    <row r="335" spans="1:36" x14ac:dyDescent="0.3">
      <c r="A335" s="11" t="s">
        <v>356</v>
      </c>
      <c r="B335" s="16">
        <v>42</v>
      </c>
      <c r="C335" s="16" t="str">
        <f t="shared" si="31"/>
        <v>stateless</v>
      </c>
      <c r="D335" s="16" t="b">
        <f t="shared" si="32"/>
        <v>0</v>
      </c>
      <c r="E335" s="17" t="b">
        <f t="shared" si="30"/>
        <v>0</v>
      </c>
      <c r="F335" s="16" t="str">
        <f t="shared" si="33"/>
        <v>10</v>
      </c>
      <c r="G335" s="18" t="s">
        <v>602</v>
      </c>
      <c r="H335" s="16">
        <f t="shared" si="34"/>
        <v>100</v>
      </c>
      <c r="I335" s="16">
        <f t="shared" si="35"/>
        <v>6</v>
      </c>
      <c r="J335" s="15">
        <v>75634.270091981307</v>
      </c>
      <c r="K335" s="15">
        <v>67585.951561904541</v>
      </c>
      <c r="L335" s="15">
        <v>89567.792650720308</v>
      </c>
      <c r="M335" s="15"/>
      <c r="N335" s="15"/>
      <c r="O335" s="15">
        <v>77596.004768202052</v>
      </c>
      <c r="P335" s="15">
        <v>27030032892.674809</v>
      </c>
      <c r="Q335" s="15">
        <v>25032035457.279541</v>
      </c>
      <c r="R335" s="15">
        <v>54694796223.398827</v>
      </c>
      <c r="S335" s="15"/>
      <c r="T335" s="15"/>
      <c r="U335" s="15">
        <v>35585621524.451057</v>
      </c>
      <c r="V335" s="15">
        <v>0.35751834100811469</v>
      </c>
      <c r="W335" s="15">
        <v>0.5388538587323064</v>
      </c>
      <c r="X335" s="15">
        <v>0.3824053293027011</v>
      </c>
      <c r="Y335" s="15"/>
      <c r="Z335" s="15"/>
      <c r="AA335" s="15">
        <v>0.42625917634770738</v>
      </c>
      <c r="AB335" s="15">
        <v>76812.42100632099</v>
      </c>
      <c r="AC335" s="15">
        <v>39024804411.537109</v>
      </c>
      <c r="AD335" s="15">
        <v>0.41077415456471628</v>
      </c>
      <c r="AE335" s="15">
        <v>76812.42100632099</v>
      </c>
      <c r="AF335" s="15">
        <v>39024804411.537109</v>
      </c>
      <c r="AG335" s="15">
        <v>0.41077415456471628</v>
      </c>
      <c r="AH335" s="15">
        <v>76812.42100632099</v>
      </c>
      <c r="AI335" s="15">
        <v>39024804411.537109</v>
      </c>
      <c r="AJ335" s="15">
        <v>0.41077415456471628</v>
      </c>
    </row>
    <row r="336" spans="1:36" x14ac:dyDescent="0.3">
      <c r="A336" s="11" t="s">
        <v>357</v>
      </c>
      <c r="B336" s="16">
        <v>42</v>
      </c>
      <c r="C336" s="16" t="str">
        <f t="shared" si="31"/>
        <v>stateless</v>
      </c>
      <c r="D336" s="16" t="b">
        <f t="shared" si="32"/>
        <v>0</v>
      </c>
      <c r="E336" s="17" t="b">
        <f t="shared" si="30"/>
        <v>0</v>
      </c>
      <c r="F336" s="16" t="str">
        <f t="shared" si="33"/>
        <v>10</v>
      </c>
      <c r="G336" s="18" t="s">
        <v>602</v>
      </c>
      <c r="H336" s="16">
        <f t="shared" si="34"/>
        <v>100</v>
      </c>
      <c r="I336" s="16">
        <f t="shared" si="35"/>
        <v>6</v>
      </c>
      <c r="J336" s="15">
        <v>82056.854342873252</v>
      </c>
      <c r="K336" s="15">
        <v>50073.105431478238</v>
      </c>
      <c r="L336" s="15">
        <v>58211.566234359489</v>
      </c>
      <c r="M336" s="15">
        <v>75744.968234896922</v>
      </c>
      <c r="N336" s="15">
        <v>92561.815132434262</v>
      </c>
      <c r="O336" s="15">
        <v>71729.661875208432</v>
      </c>
      <c r="P336" s="15">
        <v>32499006091.766109</v>
      </c>
      <c r="Q336" s="15">
        <v>8269365420.542243</v>
      </c>
      <c r="R336" s="15">
        <v>15065277643.6738</v>
      </c>
      <c r="S336" s="15">
        <v>39958199182.848373</v>
      </c>
      <c r="T336" s="15">
        <v>63851783389.837883</v>
      </c>
      <c r="U336" s="15">
        <v>31928726345.733681</v>
      </c>
      <c r="V336" s="15">
        <v>0.25971760715068931</v>
      </c>
      <c r="W336" s="15">
        <v>0.75180496242925543</v>
      </c>
      <c r="X336" s="15">
        <v>0.6624349347758578</v>
      </c>
      <c r="Y336" s="15">
        <v>0.48136168883648239</v>
      </c>
      <c r="Z336" s="15">
        <v>0.41549087169229187</v>
      </c>
      <c r="AA336" s="15">
        <v>0.51416201297691533</v>
      </c>
      <c r="AB336" s="15">
        <v>84528.867532890596</v>
      </c>
      <c r="AC336" s="15">
        <v>36956066855.097183</v>
      </c>
      <c r="AD336" s="15">
        <v>0.44200950997668792</v>
      </c>
      <c r="AE336" s="15">
        <v>84528.867532890596</v>
      </c>
      <c r="AF336" s="15">
        <v>36956066855.097183</v>
      </c>
      <c r="AG336" s="15">
        <v>0.44200950997668792</v>
      </c>
      <c r="AH336" s="15">
        <v>84528.867532890596</v>
      </c>
      <c r="AI336" s="15">
        <v>36956066855.097183</v>
      </c>
      <c r="AJ336" s="15">
        <v>0.44200950997668792</v>
      </c>
    </row>
    <row r="337" spans="1:36" x14ac:dyDescent="0.3">
      <c r="A337" s="11" t="s">
        <v>358</v>
      </c>
      <c r="B337" s="16">
        <v>42</v>
      </c>
      <c r="C337" s="16" t="str">
        <f t="shared" si="31"/>
        <v>stateless</v>
      </c>
      <c r="D337" s="16" t="b">
        <f t="shared" si="32"/>
        <v>0</v>
      </c>
      <c r="E337" s="17" t="b">
        <f t="shared" si="30"/>
        <v>1</v>
      </c>
      <c r="F337" s="16" t="str">
        <f t="shared" si="33"/>
        <v>na</v>
      </c>
      <c r="G337" s="18" t="s">
        <v>602</v>
      </c>
      <c r="H337" s="16">
        <f t="shared" si="34"/>
        <v>100</v>
      </c>
      <c r="I337" s="16">
        <f t="shared" si="35"/>
        <v>6</v>
      </c>
      <c r="J337" s="15">
        <v>68182.029551086584</v>
      </c>
      <c r="K337" s="15">
        <v>78565.753558520024</v>
      </c>
      <c r="L337" s="15"/>
      <c r="M337" s="15"/>
      <c r="N337" s="15"/>
      <c r="O337" s="15">
        <v>73373.891554803296</v>
      </c>
      <c r="P337" s="15">
        <v>29141744057.068649</v>
      </c>
      <c r="Q337" s="15">
        <v>44284598175.273697</v>
      </c>
      <c r="R337" s="15"/>
      <c r="S337" s="15"/>
      <c r="T337" s="15"/>
      <c r="U337" s="15">
        <v>36713171116.171173</v>
      </c>
      <c r="V337" s="15">
        <v>0.1881745784854959</v>
      </c>
      <c r="W337" s="15">
        <v>0.49223289884118121</v>
      </c>
      <c r="X337" s="15"/>
      <c r="Y337" s="15"/>
      <c r="Z337" s="15"/>
      <c r="AA337" s="15">
        <v>0.34020373866333847</v>
      </c>
      <c r="AB337" s="15">
        <v>74067.84584107589</v>
      </c>
      <c r="AC337" s="15">
        <v>27401008117.467682</v>
      </c>
      <c r="AD337" s="15">
        <v>0.58627897263667461</v>
      </c>
      <c r="AE337" s="15">
        <v>74067.84584107589</v>
      </c>
      <c r="AF337" s="15">
        <v>27401008117.467682</v>
      </c>
      <c r="AG337" s="15">
        <v>0.58627897263667461</v>
      </c>
      <c r="AH337" s="15">
        <v>69191.523463678095</v>
      </c>
      <c r="AI337" s="15">
        <v>31770315826.440498</v>
      </c>
      <c r="AJ337" s="15">
        <v>0.52030787892825114</v>
      </c>
    </row>
    <row r="338" spans="1:36" x14ac:dyDescent="0.3">
      <c r="A338" s="11" t="s">
        <v>359</v>
      </c>
      <c r="B338" s="16">
        <v>42</v>
      </c>
      <c r="C338" s="16" t="str">
        <f t="shared" si="31"/>
        <v>stateless</v>
      </c>
      <c r="D338" s="16" t="b">
        <f t="shared" si="32"/>
        <v>0</v>
      </c>
      <c r="E338" s="17" t="b">
        <f t="shared" si="30"/>
        <v>1</v>
      </c>
      <c r="F338" s="16" t="str">
        <f t="shared" si="33"/>
        <v>na</v>
      </c>
      <c r="G338" s="18" t="s">
        <v>602</v>
      </c>
      <c r="H338" s="16">
        <f t="shared" si="34"/>
        <v>100</v>
      </c>
      <c r="I338" s="16">
        <f t="shared" si="35"/>
        <v>6</v>
      </c>
      <c r="J338" s="15">
        <v>62432.788354582422</v>
      </c>
      <c r="K338" s="15">
        <v>67101.116894603125</v>
      </c>
      <c r="L338" s="15">
        <v>85927.617373812798</v>
      </c>
      <c r="M338" s="15"/>
      <c r="N338" s="15"/>
      <c r="O338" s="15">
        <v>71820.507540999446</v>
      </c>
      <c r="P338" s="15">
        <v>17024027099.376419</v>
      </c>
      <c r="Q338" s="15">
        <v>26169227047.717651</v>
      </c>
      <c r="R338" s="15">
        <v>57007648150.299454</v>
      </c>
      <c r="S338" s="15"/>
      <c r="T338" s="15"/>
      <c r="U338" s="15">
        <v>33400300765.79784</v>
      </c>
      <c r="V338" s="15">
        <v>0.59535287223071465</v>
      </c>
      <c r="W338" s="15">
        <v>0.51790424340008223</v>
      </c>
      <c r="X338" s="15">
        <v>0.35628940744550042</v>
      </c>
      <c r="Y338" s="15"/>
      <c r="Z338" s="15"/>
      <c r="AA338" s="15">
        <v>0.48984884102543241</v>
      </c>
      <c r="AB338" s="15">
        <v>71470.492283868181</v>
      </c>
      <c r="AC338" s="15">
        <v>28439075818.84029</v>
      </c>
      <c r="AD338" s="15">
        <v>0.57060544580717143</v>
      </c>
      <c r="AE338" s="15">
        <v>71470.492283868181</v>
      </c>
      <c r="AF338" s="15">
        <v>28439075818.84029</v>
      </c>
      <c r="AG338" s="15">
        <v>0.57060544580717143</v>
      </c>
      <c r="AH338" s="15">
        <v>71470.492283868181</v>
      </c>
      <c r="AI338" s="15">
        <v>28439075818.84029</v>
      </c>
      <c r="AJ338" s="15">
        <v>0.57060544580717143</v>
      </c>
    </row>
    <row r="339" spans="1:36" x14ac:dyDescent="0.3">
      <c r="A339" s="11" t="s">
        <v>360</v>
      </c>
      <c r="B339" s="16">
        <v>42</v>
      </c>
      <c r="C339" s="16" t="str">
        <f t="shared" si="31"/>
        <v>stateless</v>
      </c>
      <c r="D339" s="16" t="b">
        <f t="shared" si="32"/>
        <v>0</v>
      </c>
      <c r="E339" s="17" t="b">
        <f t="shared" si="30"/>
        <v>1</v>
      </c>
      <c r="F339" s="16" t="str">
        <f t="shared" si="33"/>
        <v>na</v>
      </c>
      <c r="G339" s="18" t="s">
        <v>602</v>
      </c>
      <c r="H339" s="16">
        <f t="shared" si="34"/>
        <v>100</v>
      </c>
      <c r="I339" s="16">
        <f t="shared" si="35"/>
        <v>6</v>
      </c>
      <c r="J339" s="15">
        <v>63174.053451301683</v>
      </c>
      <c r="K339" s="15">
        <v>59496.471382780313</v>
      </c>
      <c r="L339" s="15">
        <v>56008.583604858977</v>
      </c>
      <c r="M339" s="15">
        <v>70080.110671070899</v>
      </c>
      <c r="N339" s="15">
        <v>89389.486004655773</v>
      </c>
      <c r="O339" s="15">
        <v>67629.741022933536</v>
      </c>
      <c r="P339" s="15">
        <v>16773588701.932671</v>
      </c>
      <c r="Q339" s="15">
        <v>16517062210.353319</v>
      </c>
      <c r="R339" s="15">
        <v>13328888568.94404</v>
      </c>
      <c r="S339" s="15">
        <v>37763373629.019951</v>
      </c>
      <c r="T339" s="15">
        <v>60672989992.436287</v>
      </c>
      <c r="U339" s="15">
        <v>29011180620.537251</v>
      </c>
      <c r="V339" s="15">
        <v>0.61792085746022607</v>
      </c>
      <c r="W339" s="15">
        <v>0.50426028269673973</v>
      </c>
      <c r="X339" s="15">
        <v>0.70134190384268902</v>
      </c>
      <c r="Y339" s="15">
        <v>0.50984947461799779</v>
      </c>
      <c r="Z339" s="15">
        <v>0.4445900394702933</v>
      </c>
      <c r="AA339" s="15">
        <v>0.55559251161758927</v>
      </c>
      <c r="AB339" s="15">
        <v>73011.158382881826</v>
      </c>
      <c r="AC339" s="15">
        <v>34034475682.052879</v>
      </c>
      <c r="AD339" s="15">
        <v>0.48612189067690648</v>
      </c>
      <c r="AE339" s="15">
        <v>73011.158382881826</v>
      </c>
      <c r="AF339" s="15">
        <v>34034475682.052879</v>
      </c>
      <c r="AG339" s="15">
        <v>0.48612189067690648</v>
      </c>
      <c r="AH339" s="15">
        <v>73011.158382881826</v>
      </c>
      <c r="AI339" s="15">
        <v>34034475682.052879</v>
      </c>
      <c r="AJ339" s="15">
        <v>0.48612189067690648</v>
      </c>
    </row>
    <row r="340" spans="1:36" x14ac:dyDescent="0.3">
      <c r="A340" s="11" t="s">
        <v>361</v>
      </c>
      <c r="B340" s="16">
        <v>42</v>
      </c>
      <c r="C340" s="16" t="str">
        <f t="shared" si="31"/>
        <v>stateless</v>
      </c>
      <c r="D340" s="16" t="b">
        <f t="shared" si="32"/>
        <v>0</v>
      </c>
      <c r="E340" s="17" t="b">
        <f t="shared" si="30"/>
        <v>1</v>
      </c>
      <c r="F340" s="16" t="str">
        <f t="shared" si="33"/>
        <v>5</v>
      </c>
      <c r="G340" s="18" t="s">
        <v>602</v>
      </c>
      <c r="H340" s="16">
        <f t="shared" si="34"/>
        <v>100</v>
      </c>
      <c r="I340" s="16">
        <f t="shared" si="35"/>
        <v>6</v>
      </c>
      <c r="J340" s="15">
        <v>100963.02884057219</v>
      </c>
      <c r="K340" s="15">
        <v>92783.98437963851</v>
      </c>
      <c r="L340" s="15"/>
      <c r="M340" s="15"/>
      <c r="N340" s="15"/>
      <c r="O340" s="15">
        <v>96873.506610105338</v>
      </c>
      <c r="P340" s="15">
        <v>53411884126.265106</v>
      </c>
      <c r="Q340" s="15">
        <v>53897260274.389687</v>
      </c>
      <c r="R340" s="15"/>
      <c r="S340" s="15"/>
      <c r="T340" s="15"/>
      <c r="U340" s="15">
        <v>53654572200.327408</v>
      </c>
      <c r="V340" s="15">
        <v>-0.48793858252870459</v>
      </c>
      <c r="W340" s="15">
        <v>0.3820141372489696</v>
      </c>
      <c r="X340" s="15"/>
      <c r="Y340" s="15"/>
      <c r="Z340" s="15"/>
      <c r="AA340" s="15">
        <v>-5.2962222639867503E-2</v>
      </c>
      <c r="AB340" s="15">
        <v>83959.722327042764</v>
      </c>
      <c r="AC340" s="15">
        <v>38920338593.002052</v>
      </c>
      <c r="AD340" s="15">
        <v>0.41235145805601092</v>
      </c>
      <c r="AE340" s="15">
        <v>94602.436123411477</v>
      </c>
      <c r="AF340" s="15">
        <v>40431678069.223427</v>
      </c>
      <c r="AG340" s="15">
        <v>0.3895321180479161</v>
      </c>
      <c r="AH340" s="15">
        <v>83959.722327042764</v>
      </c>
      <c r="AI340" s="15">
        <v>38920338593.002052</v>
      </c>
      <c r="AJ340" s="15">
        <v>0.41235145805601092</v>
      </c>
    </row>
    <row r="341" spans="1:36" x14ac:dyDescent="0.3">
      <c r="A341" s="11" t="s">
        <v>362</v>
      </c>
      <c r="B341" s="16">
        <v>42</v>
      </c>
      <c r="C341" s="16" t="str">
        <f t="shared" si="31"/>
        <v>stateless</v>
      </c>
      <c r="D341" s="16" t="b">
        <f t="shared" si="32"/>
        <v>0</v>
      </c>
      <c r="E341" s="17" t="b">
        <f t="shared" si="30"/>
        <v>1</v>
      </c>
      <c r="F341" s="16" t="str">
        <f t="shared" si="33"/>
        <v>5</v>
      </c>
      <c r="G341" s="18" t="s">
        <v>602</v>
      </c>
      <c r="H341" s="16">
        <f t="shared" si="34"/>
        <v>100</v>
      </c>
      <c r="I341" s="16">
        <f t="shared" si="35"/>
        <v>6</v>
      </c>
      <c r="J341" s="15">
        <v>91381.001035291207</v>
      </c>
      <c r="K341" s="15">
        <v>85956.6851837578</v>
      </c>
      <c r="L341" s="15">
        <v>91490.010179370234</v>
      </c>
      <c r="M341" s="15"/>
      <c r="N341" s="15"/>
      <c r="O341" s="15">
        <v>89609.232132806399</v>
      </c>
      <c r="P341" s="15">
        <v>38623071379.924896</v>
      </c>
      <c r="Q341" s="15">
        <v>39327839739.962044</v>
      </c>
      <c r="R341" s="15">
        <v>52195422376.756859</v>
      </c>
      <c r="S341" s="15"/>
      <c r="T341" s="15"/>
      <c r="U341" s="15">
        <v>43382111165.547943</v>
      </c>
      <c r="V341" s="15">
        <v>8.1961347436578236E-2</v>
      </c>
      <c r="W341" s="15">
        <v>0.27549313473013359</v>
      </c>
      <c r="X341" s="15">
        <v>0.41062739199147169</v>
      </c>
      <c r="Y341" s="15"/>
      <c r="Z341" s="15"/>
      <c r="AA341" s="15">
        <v>0.25602729138606117</v>
      </c>
      <c r="AB341" s="15">
        <v>86451.045556592959</v>
      </c>
      <c r="AC341" s="15">
        <v>37372342840.617432</v>
      </c>
      <c r="AD341" s="15">
        <v>0.4357242620888071</v>
      </c>
      <c r="AE341" s="15">
        <v>87514.731077330624</v>
      </c>
      <c r="AF341" s="15">
        <v>38131758775.801918</v>
      </c>
      <c r="AG341" s="15">
        <v>0.42425802918402877</v>
      </c>
      <c r="AH341" s="15">
        <v>87967.864732361428</v>
      </c>
      <c r="AI341" s="15">
        <v>42640731806.640099</v>
      </c>
      <c r="AJ341" s="15">
        <v>0.35617816341140041</v>
      </c>
    </row>
    <row r="342" spans="1:36" x14ac:dyDescent="0.3">
      <c r="A342" s="11" t="s">
        <v>363</v>
      </c>
      <c r="B342" s="16">
        <v>42</v>
      </c>
      <c r="C342" s="16" t="str">
        <f t="shared" si="31"/>
        <v>stateless</v>
      </c>
      <c r="D342" s="16" t="b">
        <f t="shared" si="32"/>
        <v>0</v>
      </c>
      <c r="E342" s="17" t="b">
        <f t="shared" si="30"/>
        <v>1</v>
      </c>
      <c r="F342" s="16" t="str">
        <f t="shared" si="33"/>
        <v>5</v>
      </c>
      <c r="G342" s="18" t="s">
        <v>602</v>
      </c>
      <c r="H342" s="16">
        <f t="shared" si="34"/>
        <v>100</v>
      </c>
      <c r="I342" s="16">
        <f t="shared" si="35"/>
        <v>6</v>
      </c>
      <c r="J342" s="15">
        <v>106238.8042486396</v>
      </c>
      <c r="K342" s="15">
        <v>73860.149980955233</v>
      </c>
      <c r="L342" s="15">
        <v>89442.741653613382</v>
      </c>
      <c r="M342" s="15">
        <v>81674.543476448744</v>
      </c>
      <c r="N342" s="15">
        <v>91447.65418609693</v>
      </c>
      <c r="O342" s="15">
        <v>88532.778709150778</v>
      </c>
      <c r="P342" s="15">
        <v>67724677287.38504</v>
      </c>
      <c r="Q342" s="15">
        <v>21688551402.913719</v>
      </c>
      <c r="R342" s="15">
        <v>50319317754.246178</v>
      </c>
      <c r="S342" s="15">
        <v>35471019409.165787</v>
      </c>
      <c r="T342" s="15">
        <v>68816933143.652832</v>
      </c>
      <c r="U342" s="15">
        <v>48804099799.47271</v>
      </c>
      <c r="V342" s="15">
        <v>-0.54267444412569188</v>
      </c>
      <c r="W342" s="15">
        <v>0.34904426681531042</v>
      </c>
      <c r="X342" s="15">
        <v>-0.12749623216397971</v>
      </c>
      <c r="Y342" s="15">
        <v>0.53960313583113984</v>
      </c>
      <c r="Z342" s="15">
        <v>0.37003912077093082</v>
      </c>
      <c r="AA342" s="15">
        <v>0.1177031694255419</v>
      </c>
      <c r="AB342" s="15">
        <v>93416.708925301427</v>
      </c>
      <c r="AC342" s="15">
        <v>41714786344.108803</v>
      </c>
      <c r="AD342" s="15">
        <v>0.37015878435784838</v>
      </c>
      <c r="AE342" s="15">
        <v>93416.708925301427</v>
      </c>
      <c r="AF342" s="15">
        <v>41714786344.108803</v>
      </c>
      <c r="AG342" s="15">
        <v>0.37015878435784838</v>
      </c>
      <c r="AH342" s="15">
        <v>86290.486009453292</v>
      </c>
      <c r="AI342" s="15">
        <v>37221727538.140503</v>
      </c>
      <c r="AJ342" s="15">
        <v>0.43799836519516949</v>
      </c>
    </row>
    <row r="343" spans="1:36" x14ac:dyDescent="0.3">
      <c r="A343" s="11" t="s">
        <v>364</v>
      </c>
      <c r="B343" s="16">
        <v>42</v>
      </c>
      <c r="C343" s="16" t="str">
        <f t="shared" si="31"/>
        <v>stateless</v>
      </c>
      <c r="D343" s="16" t="b">
        <f t="shared" si="32"/>
        <v>0</v>
      </c>
      <c r="E343" s="17" t="b">
        <f t="shared" si="30"/>
        <v>1</v>
      </c>
      <c r="F343" s="16" t="str">
        <f t="shared" si="33"/>
        <v>10</v>
      </c>
      <c r="G343" s="18" t="s">
        <v>602</v>
      </c>
      <c r="H343" s="16">
        <f t="shared" si="34"/>
        <v>100</v>
      </c>
      <c r="I343" s="16">
        <f t="shared" si="35"/>
        <v>6</v>
      </c>
      <c r="J343" s="15">
        <v>102955.62866037581</v>
      </c>
      <c r="K343" s="15">
        <v>90218.941621862672</v>
      </c>
      <c r="L343" s="15"/>
      <c r="M343" s="15"/>
      <c r="N343" s="15"/>
      <c r="O343" s="15">
        <v>96587.285141119224</v>
      </c>
      <c r="P343" s="15">
        <v>53911020291.00296</v>
      </c>
      <c r="Q343" s="15">
        <v>55750127654.713493</v>
      </c>
      <c r="R343" s="15"/>
      <c r="S343" s="15"/>
      <c r="T343" s="15"/>
      <c r="U343" s="15">
        <v>54830573972.858231</v>
      </c>
      <c r="V343" s="15">
        <v>-0.50184342729495834</v>
      </c>
      <c r="W343" s="15">
        <v>0.36076916411372589</v>
      </c>
      <c r="X343" s="15"/>
      <c r="Y343" s="15"/>
      <c r="Z343" s="15"/>
      <c r="AA343" s="15">
        <v>-7.0537131590616198E-2</v>
      </c>
      <c r="AB343" s="15">
        <v>82214.23639288437</v>
      </c>
      <c r="AC343" s="15">
        <v>39996084385.269676</v>
      </c>
      <c r="AD343" s="15">
        <v>0.39610903907453487</v>
      </c>
      <c r="AE343" s="15">
        <v>91827.027027448567</v>
      </c>
      <c r="AF343" s="15">
        <v>41751010913.280273</v>
      </c>
      <c r="AG343" s="15">
        <v>0.36961183856997187</v>
      </c>
      <c r="AH343" s="15">
        <v>82214.23639288437</v>
      </c>
      <c r="AI343" s="15">
        <v>39996084385.269676</v>
      </c>
      <c r="AJ343" s="15">
        <v>0.39610903907453487</v>
      </c>
    </row>
    <row r="344" spans="1:36" x14ac:dyDescent="0.3">
      <c r="A344" s="11" t="s">
        <v>365</v>
      </c>
      <c r="B344" s="16">
        <v>42</v>
      </c>
      <c r="C344" s="16" t="str">
        <f t="shared" si="31"/>
        <v>stateless</v>
      </c>
      <c r="D344" s="16" t="b">
        <f t="shared" si="32"/>
        <v>0</v>
      </c>
      <c r="E344" s="17" t="b">
        <f t="shared" si="30"/>
        <v>1</v>
      </c>
      <c r="F344" s="16" t="str">
        <f t="shared" si="33"/>
        <v>10</v>
      </c>
      <c r="G344" s="18" t="s">
        <v>602</v>
      </c>
      <c r="H344" s="16">
        <f t="shared" si="34"/>
        <v>100</v>
      </c>
      <c r="I344" s="16">
        <f t="shared" si="35"/>
        <v>6</v>
      </c>
      <c r="J344" s="15">
        <v>81474.071944807045</v>
      </c>
      <c r="K344" s="15">
        <v>75789.462825612121</v>
      </c>
      <c r="L344" s="15">
        <v>86005.51636271915</v>
      </c>
      <c r="M344" s="15"/>
      <c r="N344" s="15"/>
      <c r="O344" s="15">
        <v>81089.683711046106</v>
      </c>
      <c r="P344" s="15">
        <v>30503264687.555271</v>
      </c>
      <c r="Q344" s="15">
        <v>36458720453.902771</v>
      </c>
      <c r="R344" s="15">
        <v>51633088378.224586</v>
      </c>
      <c r="S344" s="15"/>
      <c r="T344" s="15"/>
      <c r="U344" s="15">
        <v>39531691173.227539</v>
      </c>
      <c r="V344" s="15">
        <v>0.27496247677744629</v>
      </c>
      <c r="W344" s="15">
        <v>0.32834873609986509</v>
      </c>
      <c r="X344" s="15">
        <v>0.41697707248441879</v>
      </c>
      <c r="Y344" s="15"/>
      <c r="Z344" s="15"/>
      <c r="AA344" s="15">
        <v>0.34009609512057681</v>
      </c>
      <c r="AB344" s="15">
        <v>75013.867703681506</v>
      </c>
      <c r="AC344" s="15">
        <v>33256641053.80917</v>
      </c>
      <c r="AD344" s="15">
        <v>0.49786622286118881</v>
      </c>
      <c r="AE344" s="15">
        <v>81841.905818261483</v>
      </c>
      <c r="AF344" s="15">
        <v>31770778748.927151</v>
      </c>
      <c r="AG344" s="15">
        <v>0.52030088937640895</v>
      </c>
      <c r="AH344" s="15">
        <v>89614.367534300342</v>
      </c>
      <c r="AI344" s="15">
        <v>50016006571.439041</v>
      </c>
      <c r="AJ344" s="15">
        <v>0.2448207184700126</v>
      </c>
    </row>
    <row r="345" spans="1:36" x14ac:dyDescent="0.3">
      <c r="A345" s="11" t="s">
        <v>366</v>
      </c>
      <c r="B345" s="16">
        <v>42</v>
      </c>
      <c r="C345" s="16" t="str">
        <f t="shared" si="31"/>
        <v>stateless</v>
      </c>
      <c r="D345" s="16" t="b">
        <f t="shared" si="32"/>
        <v>0</v>
      </c>
      <c r="E345" s="17" t="b">
        <f t="shared" si="30"/>
        <v>1</v>
      </c>
      <c r="F345" s="16" t="str">
        <f t="shared" si="33"/>
        <v>10</v>
      </c>
      <c r="G345" s="18" t="s">
        <v>602</v>
      </c>
      <c r="H345" s="16">
        <f t="shared" si="34"/>
        <v>100</v>
      </c>
      <c r="I345" s="16">
        <f t="shared" si="35"/>
        <v>6</v>
      </c>
      <c r="J345" s="15">
        <v>91857.110037752267</v>
      </c>
      <c r="K345" s="15">
        <v>79375.469933944099</v>
      </c>
      <c r="L345" s="15">
        <v>87493.33061565824</v>
      </c>
      <c r="M345" s="15">
        <v>71160.7195211168</v>
      </c>
      <c r="N345" s="15">
        <v>100036.0597163729</v>
      </c>
      <c r="O345" s="15">
        <v>85984.537964968869</v>
      </c>
      <c r="P345" s="15">
        <v>52840740098.898453</v>
      </c>
      <c r="Q345" s="15">
        <v>26613628015.55341</v>
      </c>
      <c r="R345" s="15">
        <v>40505162352.314949</v>
      </c>
      <c r="S345" s="15">
        <v>30159574947.447811</v>
      </c>
      <c r="T345" s="15">
        <v>76348358096.550797</v>
      </c>
      <c r="U345" s="15">
        <v>45293492702.153091</v>
      </c>
      <c r="V345" s="15">
        <v>-0.203638948523158</v>
      </c>
      <c r="W345" s="15">
        <v>0.20122402756498731</v>
      </c>
      <c r="X345" s="15">
        <v>9.2407847052505265E-2</v>
      </c>
      <c r="Y345" s="15">
        <v>0.60854314418483635</v>
      </c>
      <c r="Z345" s="15">
        <v>0.30109528865810808</v>
      </c>
      <c r="AA345" s="15">
        <v>0.19992627178745581</v>
      </c>
      <c r="AB345" s="15">
        <v>84563.725384229969</v>
      </c>
      <c r="AC345" s="15">
        <v>39128466123.116386</v>
      </c>
      <c r="AD345" s="15">
        <v>0.40920899208496508</v>
      </c>
      <c r="AE345" s="15">
        <v>86886.458990159561</v>
      </c>
      <c r="AF345" s="15">
        <v>36039803153.329674</v>
      </c>
      <c r="AG345" s="15">
        <v>0.45584394841799919</v>
      </c>
      <c r="AH345" s="15">
        <v>84563.725384229969</v>
      </c>
      <c r="AI345" s="15">
        <v>39128466123.116386</v>
      </c>
      <c r="AJ345" s="15">
        <v>0.40920899208496508</v>
      </c>
    </row>
    <row r="346" spans="1:36" x14ac:dyDescent="0.3">
      <c r="A346" s="11" t="s">
        <v>367</v>
      </c>
      <c r="B346" s="16">
        <v>42</v>
      </c>
      <c r="C346" s="16" t="str">
        <f t="shared" si="31"/>
        <v>stateless</v>
      </c>
      <c r="D346" s="16" t="b">
        <f t="shared" si="32"/>
        <v>1</v>
      </c>
      <c r="E346" s="17" t="b">
        <f t="shared" si="30"/>
        <v>0</v>
      </c>
      <c r="F346" s="16" t="str">
        <f t="shared" si="33"/>
        <v>na</v>
      </c>
      <c r="G346" s="18" t="s">
        <v>602</v>
      </c>
      <c r="H346" s="16">
        <f t="shared" si="34"/>
        <v>100</v>
      </c>
      <c r="I346" s="16">
        <f t="shared" si="35"/>
        <v>6</v>
      </c>
      <c r="J346" s="15">
        <v>24937.34873955038</v>
      </c>
      <c r="K346" s="15">
        <v>22764.887572790081</v>
      </c>
      <c r="L346" s="15"/>
      <c r="M346" s="15"/>
      <c r="N346" s="15"/>
      <c r="O346" s="15">
        <v>23851.118156170229</v>
      </c>
      <c r="P346" s="15">
        <v>1497383878.289022</v>
      </c>
      <c r="Q346" s="15">
        <v>1351297226.6679609</v>
      </c>
      <c r="R346" s="15"/>
      <c r="S346" s="15"/>
      <c r="T346" s="15"/>
      <c r="U346" s="15">
        <v>1424340552.4784911</v>
      </c>
      <c r="V346" s="15">
        <v>0.20656550792671571</v>
      </c>
      <c r="W346" s="15">
        <v>0.26702521507734311</v>
      </c>
      <c r="X346" s="15"/>
      <c r="Y346" s="15"/>
      <c r="Z346" s="15"/>
      <c r="AA346" s="15">
        <v>0.2367953615020294</v>
      </c>
      <c r="AB346" s="15">
        <v>26875.453101757481</v>
      </c>
      <c r="AC346" s="15">
        <v>2083935979.2427549</v>
      </c>
      <c r="AD346" s="15">
        <v>0.2049039539904407</v>
      </c>
      <c r="AE346" s="15">
        <v>26875.453101757481</v>
      </c>
      <c r="AF346" s="15">
        <v>2083935979.2427549</v>
      </c>
      <c r="AG346" s="15">
        <v>0.2049039539904407</v>
      </c>
      <c r="AH346" s="15">
        <v>26875.453101757481</v>
      </c>
      <c r="AI346" s="15">
        <v>2083935979.2427549</v>
      </c>
      <c r="AJ346" s="15">
        <v>0.2049039539904407</v>
      </c>
    </row>
    <row r="347" spans="1:36" x14ac:dyDescent="0.3">
      <c r="A347" s="11" t="s">
        <v>368</v>
      </c>
      <c r="B347" s="16">
        <v>42</v>
      </c>
      <c r="C347" s="16" t="str">
        <f t="shared" si="31"/>
        <v>stateless</v>
      </c>
      <c r="D347" s="16" t="b">
        <f t="shared" si="32"/>
        <v>1</v>
      </c>
      <c r="E347" s="17" t="b">
        <f t="shared" si="30"/>
        <v>0</v>
      </c>
      <c r="F347" s="16" t="str">
        <f t="shared" si="33"/>
        <v>na</v>
      </c>
      <c r="G347" s="18" t="s">
        <v>602</v>
      </c>
      <c r="H347" s="16">
        <f t="shared" si="34"/>
        <v>100</v>
      </c>
      <c r="I347" s="16">
        <f t="shared" si="35"/>
        <v>6</v>
      </c>
      <c r="J347" s="15">
        <v>24236.476702032211</v>
      </c>
      <c r="K347" s="15">
        <v>24159.99045781892</v>
      </c>
      <c r="L347" s="15">
        <v>24331.313802923829</v>
      </c>
      <c r="M347" s="15"/>
      <c r="N347" s="15"/>
      <c r="O347" s="15">
        <v>24242.593654258319</v>
      </c>
      <c r="P347" s="15">
        <v>1429482498.2672091</v>
      </c>
      <c r="Q347" s="15">
        <v>1488639903.7031829</v>
      </c>
      <c r="R347" s="15">
        <v>1517642133.2610719</v>
      </c>
      <c r="S347" s="15"/>
      <c r="T347" s="15"/>
      <c r="U347" s="15">
        <v>1478588178.4104879</v>
      </c>
      <c r="V347" s="15">
        <v>0.2487125533400264</v>
      </c>
      <c r="W347" s="15">
        <v>0.1495956634543871</v>
      </c>
      <c r="X347" s="15">
        <v>0.2156594243928702</v>
      </c>
      <c r="Y347" s="15"/>
      <c r="Z347" s="15"/>
      <c r="AA347" s="15">
        <v>0.20465588039576121</v>
      </c>
      <c r="AB347" s="15">
        <v>27184.752028449078</v>
      </c>
      <c r="AC347" s="15">
        <v>2034056613.512141</v>
      </c>
      <c r="AD347" s="15">
        <v>0.22393471446720289</v>
      </c>
      <c r="AE347" s="15">
        <v>26075.361657729911</v>
      </c>
      <c r="AF347" s="15">
        <v>2038070328.261519</v>
      </c>
      <c r="AG347" s="15">
        <v>0.22240333885930161</v>
      </c>
      <c r="AH347" s="15">
        <v>26075.361657729911</v>
      </c>
      <c r="AI347" s="15">
        <v>2038070328.261519</v>
      </c>
      <c r="AJ347" s="15">
        <v>0.22240333885930161</v>
      </c>
    </row>
    <row r="348" spans="1:36" x14ac:dyDescent="0.3">
      <c r="A348" s="11" t="s">
        <v>369</v>
      </c>
      <c r="B348" s="16">
        <v>42</v>
      </c>
      <c r="C348" s="16" t="str">
        <f t="shared" si="31"/>
        <v>stateless</v>
      </c>
      <c r="D348" s="16" t="b">
        <f t="shared" si="32"/>
        <v>1</v>
      </c>
      <c r="E348" s="17" t="b">
        <f t="shared" si="30"/>
        <v>0</v>
      </c>
      <c r="F348" s="16" t="str">
        <f t="shared" si="33"/>
        <v>na</v>
      </c>
      <c r="G348" s="18" t="s">
        <v>602</v>
      </c>
      <c r="H348" s="16">
        <f t="shared" si="34"/>
        <v>100</v>
      </c>
      <c r="I348" s="16">
        <f t="shared" si="35"/>
        <v>6</v>
      </c>
      <c r="J348" s="15">
        <v>24309.64140682431</v>
      </c>
      <c r="K348" s="15">
        <v>24856.980974093509</v>
      </c>
      <c r="L348" s="15">
        <v>22116.141805488849</v>
      </c>
      <c r="M348" s="15">
        <v>19885.425660154</v>
      </c>
      <c r="N348" s="15">
        <v>26560.599049741941</v>
      </c>
      <c r="O348" s="15">
        <v>23545.757779260519</v>
      </c>
      <c r="P348" s="15">
        <v>1423085737.121351</v>
      </c>
      <c r="Q348" s="15">
        <v>1384145430.2027819</v>
      </c>
      <c r="R348" s="15">
        <v>1242166812.7741799</v>
      </c>
      <c r="S348" s="15">
        <v>1061111555.7528141</v>
      </c>
      <c r="T348" s="15">
        <v>1842956000.8170011</v>
      </c>
      <c r="U348" s="15">
        <v>1390693107.333626</v>
      </c>
      <c r="V348" s="15">
        <v>0.3898573325439445</v>
      </c>
      <c r="W348" s="15">
        <v>0.16121730828902761</v>
      </c>
      <c r="X348" s="15">
        <v>0.20062599445099899</v>
      </c>
      <c r="Y348" s="15">
        <v>0.26792585816633402</v>
      </c>
      <c r="Z348" s="15">
        <v>0.18432629611982171</v>
      </c>
      <c r="AA348" s="15">
        <v>0.24079055791402529</v>
      </c>
      <c r="AB348" s="15">
        <v>27294.240752575399</v>
      </c>
      <c r="AC348" s="15">
        <v>2145566535.6270909</v>
      </c>
      <c r="AD348" s="15">
        <v>0.18138969434779981</v>
      </c>
      <c r="AE348" s="15">
        <v>27294.240752575399</v>
      </c>
      <c r="AF348" s="15">
        <v>2145566535.6270909</v>
      </c>
      <c r="AG348" s="15">
        <v>0.18138969434779981</v>
      </c>
      <c r="AH348" s="15">
        <v>26973.430577946248</v>
      </c>
      <c r="AI348" s="15">
        <v>2055345924.950105</v>
      </c>
      <c r="AJ348" s="15">
        <v>0.21581208137521041</v>
      </c>
    </row>
    <row r="349" spans="1:36" x14ac:dyDescent="0.3">
      <c r="A349" s="11" t="s">
        <v>370</v>
      </c>
      <c r="B349" s="16">
        <v>42</v>
      </c>
      <c r="C349" s="16" t="str">
        <f t="shared" si="31"/>
        <v>stateless</v>
      </c>
      <c r="D349" s="16" t="b">
        <f t="shared" si="32"/>
        <v>1</v>
      </c>
      <c r="E349" s="17" t="b">
        <f t="shared" si="30"/>
        <v>0</v>
      </c>
      <c r="F349" s="16" t="str">
        <f t="shared" si="33"/>
        <v>5</v>
      </c>
      <c r="G349" s="18" t="s">
        <v>602</v>
      </c>
      <c r="H349" s="16">
        <f t="shared" si="34"/>
        <v>100</v>
      </c>
      <c r="I349" s="16">
        <f t="shared" si="35"/>
        <v>6</v>
      </c>
      <c r="J349" s="15">
        <v>26646.438124537359</v>
      </c>
      <c r="K349" s="15">
        <v>27281.95918236901</v>
      </c>
      <c r="L349" s="15"/>
      <c r="M349" s="15"/>
      <c r="N349" s="15"/>
      <c r="O349" s="15">
        <v>26964.19865345319</v>
      </c>
      <c r="P349" s="15">
        <v>1632351633.112993</v>
      </c>
      <c r="Q349" s="15">
        <v>1816832629.581841</v>
      </c>
      <c r="R349" s="15"/>
      <c r="S349" s="15"/>
      <c r="T349" s="15"/>
      <c r="U349" s="15">
        <v>1724592131.3474171</v>
      </c>
      <c r="V349" s="15">
        <v>0.13504872886442659</v>
      </c>
      <c r="W349" s="15">
        <v>1.4508074443464251E-2</v>
      </c>
      <c r="X349" s="15"/>
      <c r="Y349" s="15"/>
      <c r="Z349" s="15"/>
      <c r="AA349" s="15">
        <v>7.4778401653945448E-2</v>
      </c>
      <c r="AB349" s="15">
        <v>29601.67766430468</v>
      </c>
      <c r="AC349" s="15">
        <v>2366441232.285388</v>
      </c>
      <c r="AD349" s="15">
        <v>9.7118104564899221E-2</v>
      </c>
      <c r="AE349" s="15">
        <v>29601.67766430468</v>
      </c>
      <c r="AF349" s="15">
        <v>2366441232.285388</v>
      </c>
      <c r="AG349" s="15">
        <v>9.7118104564899221E-2</v>
      </c>
      <c r="AH349" s="15">
        <v>29601.67766430468</v>
      </c>
      <c r="AI349" s="15">
        <v>2366441232.285388</v>
      </c>
      <c r="AJ349" s="15">
        <v>9.7118104564899221E-2</v>
      </c>
    </row>
    <row r="350" spans="1:36" x14ac:dyDescent="0.3">
      <c r="A350" s="11" t="s">
        <v>371</v>
      </c>
      <c r="B350" s="16">
        <v>42</v>
      </c>
      <c r="C350" s="16" t="str">
        <f t="shared" si="31"/>
        <v>stateless</v>
      </c>
      <c r="D350" s="16" t="b">
        <f t="shared" si="32"/>
        <v>1</v>
      </c>
      <c r="E350" s="17" t="b">
        <f t="shared" si="30"/>
        <v>0</v>
      </c>
      <c r="F350" s="16" t="str">
        <f t="shared" si="33"/>
        <v>5</v>
      </c>
      <c r="G350" s="18" t="s">
        <v>602</v>
      </c>
      <c r="H350" s="16">
        <f t="shared" si="34"/>
        <v>100</v>
      </c>
      <c r="I350" s="16">
        <f t="shared" si="35"/>
        <v>6</v>
      </c>
      <c r="J350" s="15">
        <v>26517.203113974148</v>
      </c>
      <c r="K350" s="15">
        <v>25244.660625874709</v>
      </c>
      <c r="L350" s="15">
        <v>26881.817940889588</v>
      </c>
      <c r="M350" s="15"/>
      <c r="N350" s="15"/>
      <c r="O350" s="15">
        <v>26214.560560246151</v>
      </c>
      <c r="P350" s="15">
        <v>1575543879.9439659</v>
      </c>
      <c r="Q350" s="15">
        <v>1614694586.7436531</v>
      </c>
      <c r="R350" s="15">
        <v>1851818246.8908899</v>
      </c>
      <c r="S350" s="15"/>
      <c r="T350" s="15"/>
      <c r="U350" s="15">
        <v>1680685571.192836</v>
      </c>
      <c r="V350" s="15">
        <v>0.17194765231565121</v>
      </c>
      <c r="W350" s="15">
        <v>7.758533454083949E-2</v>
      </c>
      <c r="X350" s="15">
        <v>4.2952117726737023E-2</v>
      </c>
      <c r="Y350" s="15"/>
      <c r="Z350" s="15"/>
      <c r="AA350" s="15">
        <v>9.7495034861075913E-2</v>
      </c>
      <c r="AB350" s="15">
        <v>28593.650130243172</v>
      </c>
      <c r="AC350" s="15">
        <v>2287176045.5716281</v>
      </c>
      <c r="AD350" s="15">
        <v>0.12736060585576009</v>
      </c>
      <c r="AE350" s="15">
        <v>29767.40376900597</v>
      </c>
      <c r="AF350" s="15">
        <v>2475813457.2513652</v>
      </c>
      <c r="AG350" s="15">
        <v>5.5388692298925617E-2</v>
      </c>
      <c r="AH350" s="15">
        <v>29767.40376900597</v>
      </c>
      <c r="AI350" s="15">
        <v>2475813457.2513652</v>
      </c>
      <c r="AJ350" s="15">
        <v>5.5388692298925617E-2</v>
      </c>
    </row>
    <row r="351" spans="1:36" x14ac:dyDescent="0.3">
      <c r="A351" s="11" t="s">
        <v>372</v>
      </c>
      <c r="B351" s="16">
        <v>42</v>
      </c>
      <c r="C351" s="16" t="str">
        <f t="shared" si="31"/>
        <v>stateless</v>
      </c>
      <c r="D351" s="16" t="b">
        <f t="shared" si="32"/>
        <v>1</v>
      </c>
      <c r="E351" s="17" t="b">
        <f t="shared" si="30"/>
        <v>0</v>
      </c>
      <c r="F351" s="16" t="str">
        <f t="shared" si="33"/>
        <v>5</v>
      </c>
      <c r="G351" s="18" t="s">
        <v>602</v>
      </c>
      <c r="H351" s="16">
        <f t="shared" si="34"/>
        <v>100</v>
      </c>
      <c r="I351" s="16">
        <f t="shared" si="35"/>
        <v>6</v>
      </c>
      <c r="J351" s="15">
        <v>31678.730861443721</v>
      </c>
      <c r="K351" s="15">
        <v>24971.58226787519</v>
      </c>
      <c r="L351" s="15">
        <v>25356.51148679047</v>
      </c>
      <c r="M351" s="15">
        <v>22124.28781906157</v>
      </c>
      <c r="N351" s="15">
        <v>30067.840148452731</v>
      </c>
      <c r="O351" s="15">
        <v>26839.79051672473</v>
      </c>
      <c r="P351" s="15">
        <v>2313468991.8464842</v>
      </c>
      <c r="Q351" s="15">
        <v>1492484290.2958801</v>
      </c>
      <c r="R351" s="15">
        <v>1584737909.1900711</v>
      </c>
      <c r="S351" s="15">
        <v>1260788943.4026189</v>
      </c>
      <c r="T351" s="15">
        <v>2245898377.0443401</v>
      </c>
      <c r="U351" s="15">
        <v>1779475702.3558791</v>
      </c>
      <c r="V351" s="15">
        <v>8.1088546236212089E-3</v>
      </c>
      <c r="W351" s="15">
        <v>9.5564697874763183E-2</v>
      </c>
      <c r="X351" s="15">
        <v>-1.9829444151245431E-2</v>
      </c>
      <c r="Y351" s="15">
        <v>0.13016592951904671</v>
      </c>
      <c r="Z351" s="15">
        <v>5.9880719180873676E-3</v>
      </c>
      <c r="AA351" s="15">
        <v>4.3999621956854612E-2</v>
      </c>
      <c r="AB351" s="15">
        <v>29443.896829294459</v>
      </c>
      <c r="AC351" s="15">
        <v>2329297015.9105659</v>
      </c>
      <c r="AD351" s="15">
        <v>0.1112899504689545</v>
      </c>
      <c r="AE351" s="15">
        <v>29443.896829294459</v>
      </c>
      <c r="AF351" s="15">
        <v>2329297015.9105659</v>
      </c>
      <c r="AG351" s="15">
        <v>0.1112899504689545</v>
      </c>
      <c r="AH351" s="15">
        <v>29443.896829294459</v>
      </c>
      <c r="AI351" s="15">
        <v>2329297015.9105659</v>
      </c>
      <c r="AJ351" s="15">
        <v>0.1112899504689545</v>
      </c>
    </row>
    <row r="352" spans="1:36" x14ac:dyDescent="0.3">
      <c r="A352" s="11" t="s">
        <v>373</v>
      </c>
      <c r="B352" s="16">
        <v>42</v>
      </c>
      <c r="C352" s="16" t="str">
        <f t="shared" si="31"/>
        <v>stateless</v>
      </c>
      <c r="D352" s="16" t="b">
        <f t="shared" si="32"/>
        <v>1</v>
      </c>
      <c r="E352" s="17" t="b">
        <f t="shared" si="30"/>
        <v>0</v>
      </c>
      <c r="F352" s="16" t="str">
        <f t="shared" si="33"/>
        <v>10</v>
      </c>
      <c r="G352" s="18" t="s">
        <v>602</v>
      </c>
      <c r="H352" s="16">
        <f t="shared" si="34"/>
        <v>100</v>
      </c>
      <c r="I352" s="16">
        <f t="shared" si="35"/>
        <v>6</v>
      </c>
      <c r="J352" s="15">
        <v>24568.723354745271</v>
      </c>
      <c r="K352" s="15">
        <v>24621.718386172179</v>
      </c>
      <c r="L352" s="15"/>
      <c r="M352" s="15"/>
      <c r="N352" s="15"/>
      <c r="O352" s="15">
        <v>24595.220870458721</v>
      </c>
      <c r="P352" s="15">
        <v>1467439081.34444</v>
      </c>
      <c r="Q352" s="15">
        <v>1499504079.3957031</v>
      </c>
      <c r="R352" s="15"/>
      <c r="S352" s="15"/>
      <c r="T352" s="15"/>
      <c r="U352" s="15">
        <v>1483471580.3700709</v>
      </c>
      <c r="V352" s="15">
        <v>0.22243267138323081</v>
      </c>
      <c r="W352" s="15">
        <v>0.18663439960142739</v>
      </c>
      <c r="X352" s="15"/>
      <c r="Y352" s="15"/>
      <c r="Z352" s="15"/>
      <c r="AA352" s="15">
        <v>0.20453353549232911</v>
      </c>
      <c r="AB352" s="15">
        <v>29560.60216070625</v>
      </c>
      <c r="AC352" s="15">
        <v>2416538926.9790258</v>
      </c>
      <c r="AD352" s="15">
        <v>7.800404378670811E-2</v>
      </c>
      <c r="AE352" s="15">
        <v>29560.60216070625</v>
      </c>
      <c r="AF352" s="15">
        <v>2416538926.9790258</v>
      </c>
      <c r="AG352" s="15">
        <v>7.800404378670811E-2</v>
      </c>
      <c r="AH352" s="15">
        <v>29560.60216070625</v>
      </c>
      <c r="AI352" s="15">
        <v>2416538926.9790258</v>
      </c>
      <c r="AJ352" s="15">
        <v>7.800404378670811E-2</v>
      </c>
    </row>
    <row r="353" spans="1:36" x14ac:dyDescent="0.3">
      <c r="A353" s="11" t="s">
        <v>374</v>
      </c>
      <c r="B353" s="16">
        <v>42</v>
      </c>
      <c r="C353" s="16" t="str">
        <f t="shared" si="31"/>
        <v>stateless</v>
      </c>
      <c r="D353" s="16" t="b">
        <f t="shared" si="32"/>
        <v>1</v>
      </c>
      <c r="E353" s="17" t="b">
        <f t="shared" si="30"/>
        <v>0</v>
      </c>
      <c r="F353" s="16" t="str">
        <f t="shared" si="33"/>
        <v>10</v>
      </c>
      <c r="G353" s="18" t="s">
        <v>602</v>
      </c>
      <c r="H353" s="16">
        <f t="shared" si="34"/>
        <v>100</v>
      </c>
      <c r="I353" s="16">
        <f t="shared" si="35"/>
        <v>6</v>
      </c>
      <c r="J353" s="15">
        <v>26164.911061445</v>
      </c>
      <c r="K353" s="15">
        <v>23002.01912265674</v>
      </c>
      <c r="L353" s="15">
        <v>25353.689061386289</v>
      </c>
      <c r="M353" s="15"/>
      <c r="N353" s="15"/>
      <c r="O353" s="15">
        <v>24840.20641516268</v>
      </c>
      <c r="P353" s="15">
        <v>1631303188.9620659</v>
      </c>
      <c r="Q353" s="15">
        <v>1337579066.5518119</v>
      </c>
      <c r="R353" s="15">
        <v>1721446413.188364</v>
      </c>
      <c r="S353" s="15"/>
      <c r="T353" s="15"/>
      <c r="U353" s="15">
        <v>1563442889.567414</v>
      </c>
      <c r="V353" s="15">
        <v>0.14264245344087481</v>
      </c>
      <c r="W353" s="15">
        <v>0.23589107356409131</v>
      </c>
      <c r="X353" s="15">
        <v>0.11033026758705421</v>
      </c>
      <c r="Y353" s="15"/>
      <c r="Z353" s="15"/>
      <c r="AA353" s="15">
        <v>0.16295459819734009</v>
      </c>
      <c r="AB353" s="15">
        <v>26621.490423286301</v>
      </c>
      <c r="AC353" s="15">
        <v>2134898364.5947039</v>
      </c>
      <c r="AD353" s="15">
        <v>0.18545998282618539</v>
      </c>
      <c r="AE353" s="15">
        <v>26621.490423286301</v>
      </c>
      <c r="AF353" s="15">
        <v>2134898364.5947039</v>
      </c>
      <c r="AG353" s="15">
        <v>0.18545998282618539</v>
      </c>
      <c r="AH353" s="15">
        <v>26621.490423286301</v>
      </c>
      <c r="AI353" s="15">
        <v>2134898364.5947039</v>
      </c>
      <c r="AJ353" s="15">
        <v>0.18545998282618539</v>
      </c>
    </row>
    <row r="354" spans="1:36" x14ac:dyDescent="0.3">
      <c r="A354" s="11" t="s">
        <v>375</v>
      </c>
      <c r="B354" s="16">
        <v>42</v>
      </c>
      <c r="C354" s="16" t="str">
        <f t="shared" si="31"/>
        <v>stateless</v>
      </c>
      <c r="D354" s="16" t="b">
        <f t="shared" si="32"/>
        <v>1</v>
      </c>
      <c r="E354" s="17" t="b">
        <f t="shared" si="30"/>
        <v>0</v>
      </c>
      <c r="F354" s="16" t="str">
        <f t="shared" si="33"/>
        <v>10</v>
      </c>
      <c r="G354" s="18" t="s">
        <v>602</v>
      </c>
      <c r="H354" s="16">
        <f t="shared" si="34"/>
        <v>100</v>
      </c>
      <c r="I354" s="16">
        <f t="shared" si="35"/>
        <v>6</v>
      </c>
      <c r="J354" s="15">
        <v>25963.205939221389</v>
      </c>
      <c r="K354" s="15">
        <v>25017.73430375793</v>
      </c>
      <c r="L354" s="15">
        <v>19734.023303254678</v>
      </c>
      <c r="M354" s="15">
        <v>20905.492536153899</v>
      </c>
      <c r="N354" s="15">
        <v>29812.96298694878</v>
      </c>
      <c r="O354" s="15">
        <v>24286.68381386733</v>
      </c>
      <c r="P354" s="15">
        <v>1650664336.3385999</v>
      </c>
      <c r="Q354" s="15">
        <v>1547092564.494734</v>
      </c>
      <c r="R354" s="15">
        <v>1026976108.419072</v>
      </c>
      <c r="S354" s="15">
        <v>1132657962.3833859</v>
      </c>
      <c r="T354" s="15">
        <v>2120430212.8038239</v>
      </c>
      <c r="U354" s="15">
        <v>1495564236.887923</v>
      </c>
      <c r="V354" s="15">
        <v>0.29228386247094362</v>
      </c>
      <c r="W354" s="15">
        <v>6.2472456103972777E-2</v>
      </c>
      <c r="X354" s="15">
        <v>0.33910808359414668</v>
      </c>
      <c r="Y354" s="15">
        <v>0.21856509684826611</v>
      </c>
      <c r="Z354" s="15">
        <v>6.1519013622468373E-2</v>
      </c>
      <c r="AA354" s="15">
        <v>0.19478970252795949</v>
      </c>
      <c r="AB354" s="15">
        <v>27071.418142062928</v>
      </c>
      <c r="AC354" s="15">
        <v>2243123635.2832079</v>
      </c>
      <c r="AD354" s="15">
        <v>0.14416817460374109</v>
      </c>
      <c r="AE354" s="15">
        <v>27071.418142062928</v>
      </c>
      <c r="AF354" s="15">
        <v>2243123635.2832079</v>
      </c>
      <c r="AG354" s="15">
        <v>0.14416817460374109</v>
      </c>
      <c r="AH354" s="15">
        <v>27071.418142062928</v>
      </c>
      <c r="AI354" s="15">
        <v>2243123635.2832079</v>
      </c>
      <c r="AJ354" s="15">
        <v>0.14416817460374109</v>
      </c>
    </row>
    <row r="355" spans="1:36" x14ac:dyDescent="0.3">
      <c r="A355" s="11" t="s">
        <v>376</v>
      </c>
      <c r="B355" s="16">
        <v>42</v>
      </c>
      <c r="C355" s="16" t="str">
        <f t="shared" si="31"/>
        <v>stateless</v>
      </c>
      <c r="D355" s="16" t="b">
        <f t="shared" si="32"/>
        <v>1</v>
      </c>
      <c r="E355" s="17" t="b">
        <f t="shared" si="30"/>
        <v>1</v>
      </c>
      <c r="F355" s="16" t="str">
        <f t="shared" si="33"/>
        <v>na</v>
      </c>
      <c r="G355" s="18" t="s">
        <v>602</v>
      </c>
      <c r="H355" s="16">
        <f t="shared" si="34"/>
        <v>100</v>
      </c>
      <c r="I355" s="16">
        <f t="shared" si="35"/>
        <v>6</v>
      </c>
      <c r="J355" s="15">
        <v>24937.34873955038</v>
      </c>
      <c r="K355" s="15">
        <v>22764.887572790081</v>
      </c>
      <c r="L355" s="15"/>
      <c r="M355" s="15"/>
      <c r="N355" s="15"/>
      <c r="O355" s="15">
        <v>23851.118156170229</v>
      </c>
      <c r="P355" s="15">
        <v>1497383878.289022</v>
      </c>
      <c r="Q355" s="15">
        <v>1351297226.6679609</v>
      </c>
      <c r="R355" s="15"/>
      <c r="S355" s="15"/>
      <c r="T355" s="15"/>
      <c r="U355" s="15">
        <v>1424340552.4784911</v>
      </c>
      <c r="V355" s="15">
        <v>0.20656550792671571</v>
      </c>
      <c r="W355" s="15">
        <v>0.26702521507734311</v>
      </c>
      <c r="X355" s="15"/>
      <c r="Y355" s="15"/>
      <c r="Z355" s="15"/>
      <c r="AA355" s="15">
        <v>0.2367953615020294</v>
      </c>
      <c r="AB355" s="15">
        <v>26875.453101757481</v>
      </c>
      <c r="AC355" s="15">
        <v>2083935979.2427549</v>
      </c>
      <c r="AD355" s="15">
        <v>0.2049039539904407</v>
      </c>
      <c r="AE355" s="15">
        <v>26875.453101757481</v>
      </c>
      <c r="AF355" s="15">
        <v>2083935979.2427549</v>
      </c>
      <c r="AG355" s="15">
        <v>0.2049039539904407</v>
      </c>
      <c r="AH355" s="15">
        <v>26875.453101757481</v>
      </c>
      <c r="AI355" s="15">
        <v>2083935979.2427549</v>
      </c>
      <c r="AJ355" s="15">
        <v>0.2049039539904407</v>
      </c>
    </row>
    <row r="356" spans="1:36" x14ac:dyDescent="0.3">
      <c r="A356" s="11" t="s">
        <v>377</v>
      </c>
      <c r="B356" s="16">
        <v>42</v>
      </c>
      <c r="C356" s="16" t="str">
        <f t="shared" si="31"/>
        <v>stateless</v>
      </c>
      <c r="D356" s="16" t="b">
        <f t="shared" si="32"/>
        <v>1</v>
      </c>
      <c r="E356" s="17" t="b">
        <f t="shared" si="30"/>
        <v>1</v>
      </c>
      <c r="F356" s="16" t="str">
        <f t="shared" si="33"/>
        <v>na</v>
      </c>
      <c r="G356" s="18" t="s">
        <v>602</v>
      </c>
      <c r="H356" s="16">
        <f t="shared" si="34"/>
        <v>100</v>
      </c>
      <c r="I356" s="16">
        <f t="shared" si="35"/>
        <v>6</v>
      </c>
      <c r="J356" s="15">
        <v>24236.476702032211</v>
      </c>
      <c r="K356" s="15">
        <v>24159.99045781892</v>
      </c>
      <c r="L356" s="15">
        <v>24331.313802923829</v>
      </c>
      <c r="M356" s="15"/>
      <c r="N356" s="15"/>
      <c r="O356" s="15">
        <v>24242.593654258319</v>
      </c>
      <c r="P356" s="15">
        <v>1429482498.2672091</v>
      </c>
      <c r="Q356" s="15">
        <v>1488639903.7031829</v>
      </c>
      <c r="R356" s="15">
        <v>1517642133.2610719</v>
      </c>
      <c r="S356" s="15"/>
      <c r="T356" s="15"/>
      <c r="U356" s="15">
        <v>1478588178.4104879</v>
      </c>
      <c r="V356" s="15">
        <v>0.2487125533400264</v>
      </c>
      <c r="W356" s="15">
        <v>0.1495956634543871</v>
      </c>
      <c r="X356" s="15">
        <v>0.2156594243928702</v>
      </c>
      <c r="Y356" s="15"/>
      <c r="Z356" s="15"/>
      <c r="AA356" s="15">
        <v>0.20465588039576121</v>
      </c>
      <c r="AB356" s="15">
        <v>27184.752028449078</v>
      </c>
      <c r="AC356" s="15">
        <v>2034056613.512141</v>
      </c>
      <c r="AD356" s="15">
        <v>0.22393471446720289</v>
      </c>
      <c r="AE356" s="15">
        <v>26075.361657729911</v>
      </c>
      <c r="AF356" s="15">
        <v>2038070328.261519</v>
      </c>
      <c r="AG356" s="15">
        <v>0.22240333885930161</v>
      </c>
      <c r="AH356" s="15">
        <v>26075.361657729911</v>
      </c>
      <c r="AI356" s="15">
        <v>2038070328.261519</v>
      </c>
      <c r="AJ356" s="15">
        <v>0.22240333885930161</v>
      </c>
    </row>
    <row r="357" spans="1:36" x14ac:dyDescent="0.3">
      <c r="A357" s="11" t="s">
        <v>378</v>
      </c>
      <c r="B357" s="16">
        <v>42</v>
      </c>
      <c r="C357" s="16" t="str">
        <f t="shared" si="31"/>
        <v>stateless</v>
      </c>
      <c r="D357" s="16" t="b">
        <f t="shared" si="32"/>
        <v>1</v>
      </c>
      <c r="E357" s="17" t="b">
        <f t="shared" si="30"/>
        <v>1</v>
      </c>
      <c r="F357" s="16" t="str">
        <f t="shared" si="33"/>
        <v>na</v>
      </c>
      <c r="G357" s="18" t="s">
        <v>602</v>
      </c>
      <c r="H357" s="16">
        <f t="shared" si="34"/>
        <v>100</v>
      </c>
      <c r="I357" s="16">
        <f t="shared" si="35"/>
        <v>6</v>
      </c>
      <c r="J357" s="15">
        <v>24309.64140682431</v>
      </c>
      <c r="K357" s="15">
        <v>24856.980974093509</v>
      </c>
      <c r="L357" s="15">
        <v>22116.141805488849</v>
      </c>
      <c r="M357" s="15">
        <v>19885.425660154</v>
      </c>
      <c r="N357" s="15">
        <v>26560.599049741941</v>
      </c>
      <c r="O357" s="15">
        <v>23545.757779260519</v>
      </c>
      <c r="P357" s="15">
        <v>1423085737.121351</v>
      </c>
      <c r="Q357" s="15">
        <v>1384145430.2027819</v>
      </c>
      <c r="R357" s="15">
        <v>1242166812.7741799</v>
      </c>
      <c r="S357" s="15">
        <v>1061111555.7528141</v>
      </c>
      <c r="T357" s="15">
        <v>1842956000.8170011</v>
      </c>
      <c r="U357" s="15">
        <v>1390693107.333626</v>
      </c>
      <c r="V357" s="15">
        <v>0.3898573325439445</v>
      </c>
      <c r="W357" s="15">
        <v>0.16121730828902761</v>
      </c>
      <c r="X357" s="15">
        <v>0.20062599445099899</v>
      </c>
      <c r="Y357" s="15">
        <v>0.26792585816633402</v>
      </c>
      <c r="Z357" s="15">
        <v>0.18432629611982171</v>
      </c>
      <c r="AA357" s="15">
        <v>0.24079055791402529</v>
      </c>
      <c r="AB357" s="15">
        <v>27294.240752575399</v>
      </c>
      <c r="AC357" s="15">
        <v>2145566535.6270909</v>
      </c>
      <c r="AD357" s="15">
        <v>0.18138969434779981</v>
      </c>
      <c r="AE357" s="15">
        <v>27294.240752575399</v>
      </c>
      <c r="AF357" s="15">
        <v>2145566535.6270909</v>
      </c>
      <c r="AG357" s="15">
        <v>0.18138969434779981</v>
      </c>
      <c r="AH357" s="15">
        <v>26973.430577946248</v>
      </c>
      <c r="AI357" s="15">
        <v>2055345924.950105</v>
      </c>
      <c r="AJ357" s="15">
        <v>0.21581208137521041</v>
      </c>
    </row>
    <row r="358" spans="1:36" x14ac:dyDescent="0.3">
      <c r="A358" s="11" t="s">
        <v>379</v>
      </c>
      <c r="B358" s="16">
        <v>42</v>
      </c>
      <c r="C358" s="16" t="str">
        <f t="shared" si="31"/>
        <v>stateless</v>
      </c>
      <c r="D358" s="16" t="b">
        <f t="shared" si="32"/>
        <v>1</v>
      </c>
      <c r="E358" s="17" t="b">
        <f t="shared" si="30"/>
        <v>1</v>
      </c>
      <c r="F358" s="16" t="str">
        <f t="shared" si="33"/>
        <v>5</v>
      </c>
      <c r="G358" s="18" t="s">
        <v>602</v>
      </c>
      <c r="H358" s="16">
        <f t="shared" si="34"/>
        <v>100</v>
      </c>
      <c r="I358" s="16">
        <f t="shared" si="35"/>
        <v>6</v>
      </c>
      <c r="J358" s="15">
        <v>26804.631674309101</v>
      </c>
      <c r="K358" s="15">
        <v>26840.27135335769</v>
      </c>
      <c r="L358" s="15"/>
      <c r="M358" s="15"/>
      <c r="N358" s="15"/>
      <c r="O358" s="15">
        <v>26822.451513833392</v>
      </c>
      <c r="P358" s="15">
        <v>1763276491.124799</v>
      </c>
      <c r="Q358" s="15">
        <v>1726045614.509506</v>
      </c>
      <c r="R358" s="15"/>
      <c r="S358" s="15"/>
      <c r="T358" s="15"/>
      <c r="U358" s="15">
        <v>1744661052.817153</v>
      </c>
      <c r="V358" s="15">
        <v>6.5674201916091746E-2</v>
      </c>
      <c r="W358" s="15">
        <v>6.3753045522477958E-2</v>
      </c>
      <c r="X358" s="15"/>
      <c r="Y358" s="15"/>
      <c r="Z358" s="15"/>
      <c r="AA358" s="15">
        <v>6.4713623719284852E-2</v>
      </c>
      <c r="AB358" s="15">
        <v>29017.169449297329</v>
      </c>
      <c r="AC358" s="15">
        <v>2365413739.8606129</v>
      </c>
      <c r="AD358" s="15">
        <v>9.7510129642627619E-2</v>
      </c>
      <c r="AE358" s="15">
        <v>30070.14747130308</v>
      </c>
      <c r="AF358" s="15">
        <v>2423349379.1546192</v>
      </c>
      <c r="AG358" s="15">
        <v>7.5405612908654662E-2</v>
      </c>
      <c r="AH358" s="15">
        <v>29017.169449297329</v>
      </c>
      <c r="AI358" s="15">
        <v>2365413739.8606129</v>
      </c>
      <c r="AJ358" s="15">
        <v>9.7510129642627619E-2</v>
      </c>
    </row>
    <row r="359" spans="1:36" x14ac:dyDescent="0.3">
      <c r="A359" s="11" t="s">
        <v>380</v>
      </c>
      <c r="B359" s="16">
        <v>42</v>
      </c>
      <c r="C359" s="16" t="str">
        <f t="shared" si="31"/>
        <v>stateless</v>
      </c>
      <c r="D359" s="16" t="b">
        <f t="shared" si="32"/>
        <v>1</v>
      </c>
      <c r="E359" s="17" t="b">
        <f t="shared" si="30"/>
        <v>1</v>
      </c>
      <c r="F359" s="16" t="str">
        <f t="shared" si="33"/>
        <v>5</v>
      </c>
      <c r="G359" s="18" t="s">
        <v>602</v>
      </c>
      <c r="H359" s="16">
        <f t="shared" si="34"/>
        <v>100</v>
      </c>
      <c r="I359" s="16">
        <f t="shared" si="35"/>
        <v>6</v>
      </c>
      <c r="J359" s="15">
        <v>27281.792890581131</v>
      </c>
      <c r="K359" s="15">
        <v>23610.33619151438</v>
      </c>
      <c r="L359" s="15">
        <v>26966.768164186</v>
      </c>
      <c r="M359" s="15"/>
      <c r="N359" s="15"/>
      <c r="O359" s="15">
        <v>25952.9657487605</v>
      </c>
      <c r="P359" s="15">
        <v>1658878888.593786</v>
      </c>
      <c r="Q359" s="15">
        <v>1443932815.731189</v>
      </c>
      <c r="R359" s="15">
        <v>1856267696.0198231</v>
      </c>
      <c r="S359" s="15"/>
      <c r="T359" s="15"/>
      <c r="U359" s="15">
        <v>1653026466.781599</v>
      </c>
      <c r="V359" s="15">
        <v>0.12814960236274689</v>
      </c>
      <c r="W359" s="15">
        <v>0.17513515180958461</v>
      </c>
      <c r="X359" s="15">
        <v>4.0652574629957527E-2</v>
      </c>
      <c r="Y359" s="15"/>
      <c r="Z359" s="15"/>
      <c r="AA359" s="15">
        <v>0.11464577626742969</v>
      </c>
      <c r="AB359" s="15">
        <v>29263.24716191693</v>
      </c>
      <c r="AC359" s="15">
        <v>2425653357.339529</v>
      </c>
      <c r="AD359" s="15">
        <v>7.4526562897924364E-2</v>
      </c>
      <c r="AE359" s="15">
        <v>29263.24716191693</v>
      </c>
      <c r="AF359" s="15">
        <v>2425653357.339529</v>
      </c>
      <c r="AG359" s="15">
        <v>7.4526562897924364E-2</v>
      </c>
      <c r="AH359" s="15">
        <v>29263.24716191693</v>
      </c>
      <c r="AI359" s="15">
        <v>2425653357.339529</v>
      </c>
      <c r="AJ359" s="15">
        <v>7.4526562897924364E-2</v>
      </c>
    </row>
    <row r="360" spans="1:36" x14ac:dyDescent="0.3">
      <c r="A360" s="11" t="s">
        <v>381</v>
      </c>
      <c r="B360" s="16">
        <v>42</v>
      </c>
      <c r="C360" s="16" t="str">
        <f t="shared" si="31"/>
        <v>stateless</v>
      </c>
      <c r="D360" s="16" t="b">
        <f t="shared" si="32"/>
        <v>1</v>
      </c>
      <c r="E360" s="17" t="b">
        <f t="shared" si="30"/>
        <v>1</v>
      </c>
      <c r="F360" s="16" t="str">
        <f t="shared" si="33"/>
        <v>5</v>
      </c>
      <c r="G360" s="18" t="s">
        <v>602</v>
      </c>
      <c r="H360" s="16">
        <f t="shared" si="34"/>
        <v>100</v>
      </c>
      <c r="I360" s="16">
        <f t="shared" si="35"/>
        <v>6</v>
      </c>
      <c r="J360" s="15">
        <v>28805.414961993389</v>
      </c>
      <c r="K360" s="15">
        <v>24931.31777930972</v>
      </c>
      <c r="L360" s="15">
        <v>22428.852391892629</v>
      </c>
      <c r="M360" s="15">
        <v>24656.787923188262</v>
      </c>
      <c r="N360" s="15">
        <v>27151.33966925714</v>
      </c>
      <c r="O360" s="15">
        <v>25594.742545128229</v>
      </c>
      <c r="P360" s="15">
        <v>1841305477.5404971</v>
      </c>
      <c r="Q360" s="15">
        <v>1378929843.022599</v>
      </c>
      <c r="R360" s="15">
        <v>1177782289.1467409</v>
      </c>
      <c r="S360" s="15">
        <v>1515590237.2235861</v>
      </c>
      <c r="T360" s="15">
        <v>2004515503.6391981</v>
      </c>
      <c r="U360" s="15">
        <v>1583624670.1145239</v>
      </c>
      <c r="V360" s="15">
        <v>0.21054718885696791</v>
      </c>
      <c r="W360" s="15">
        <v>0.16437791855322961</v>
      </c>
      <c r="X360" s="15">
        <v>0.24205949115864839</v>
      </c>
      <c r="Y360" s="15">
        <v>-4.56246718562765E-2</v>
      </c>
      <c r="Z360" s="15">
        <v>0.1128216926427978</v>
      </c>
      <c r="AA360" s="15">
        <v>0.13683632387107339</v>
      </c>
      <c r="AB360" s="15">
        <v>28943.44535495251</v>
      </c>
      <c r="AC360" s="15">
        <v>2255776700.165731</v>
      </c>
      <c r="AD360" s="15">
        <v>0.13934057819089321</v>
      </c>
      <c r="AE360" s="15">
        <v>28943.44535495251</v>
      </c>
      <c r="AF360" s="15">
        <v>2255776700.165731</v>
      </c>
      <c r="AG360" s="15">
        <v>0.13934057819089321</v>
      </c>
      <c r="AH360" s="15">
        <v>28943.44535495251</v>
      </c>
      <c r="AI360" s="15">
        <v>2255776700.165731</v>
      </c>
      <c r="AJ360" s="15">
        <v>0.13934057819089321</v>
      </c>
    </row>
    <row r="361" spans="1:36" x14ac:dyDescent="0.3">
      <c r="A361" s="11" t="s">
        <v>382</v>
      </c>
      <c r="B361" s="16">
        <v>42</v>
      </c>
      <c r="C361" s="16" t="str">
        <f t="shared" si="31"/>
        <v>stateless</v>
      </c>
      <c r="D361" s="16" t="b">
        <f t="shared" si="32"/>
        <v>1</v>
      </c>
      <c r="E361" s="17" t="b">
        <f t="shared" si="30"/>
        <v>1</v>
      </c>
      <c r="F361" s="16" t="str">
        <f t="shared" si="33"/>
        <v>10</v>
      </c>
      <c r="G361" s="18" t="s">
        <v>602</v>
      </c>
      <c r="H361" s="16">
        <f t="shared" si="34"/>
        <v>100</v>
      </c>
      <c r="I361" s="16">
        <f t="shared" si="35"/>
        <v>6</v>
      </c>
      <c r="J361" s="15">
        <v>23902.36867453784</v>
      </c>
      <c r="K361" s="15">
        <v>26326.98336045245</v>
      </c>
      <c r="L361" s="15"/>
      <c r="M361" s="15"/>
      <c r="N361" s="15"/>
      <c r="O361" s="15">
        <v>25114.676017495149</v>
      </c>
      <c r="P361" s="15">
        <v>1413522480.836354</v>
      </c>
      <c r="Q361" s="15">
        <v>1657834754.2466381</v>
      </c>
      <c r="R361" s="15"/>
      <c r="S361" s="15"/>
      <c r="T361" s="15"/>
      <c r="U361" s="15">
        <v>1535678617.541496</v>
      </c>
      <c r="V361" s="15">
        <v>0.2510020256808958</v>
      </c>
      <c r="W361" s="15">
        <v>0.1007521894886414</v>
      </c>
      <c r="X361" s="15"/>
      <c r="Y361" s="15"/>
      <c r="Z361" s="15"/>
      <c r="AA361" s="15">
        <v>0.1758771075847686</v>
      </c>
      <c r="AB361" s="15">
        <v>27887.299954820901</v>
      </c>
      <c r="AC361" s="15">
        <v>2236797215.7025442</v>
      </c>
      <c r="AD361" s="15">
        <v>0.14658192974981371</v>
      </c>
      <c r="AE361" s="15">
        <v>27887.299954820901</v>
      </c>
      <c r="AF361" s="15">
        <v>2236797215.7025442</v>
      </c>
      <c r="AG361" s="15">
        <v>0.14658192974981371</v>
      </c>
      <c r="AH361" s="15">
        <v>27887.299954820901</v>
      </c>
      <c r="AI361" s="15">
        <v>2236797215.7025442</v>
      </c>
      <c r="AJ361" s="15">
        <v>0.14658192974981371</v>
      </c>
    </row>
    <row r="362" spans="1:36" x14ac:dyDescent="0.3">
      <c r="A362" s="11" t="s">
        <v>383</v>
      </c>
      <c r="B362" s="16">
        <v>42</v>
      </c>
      <c r="C362" s="16" t="str">
        <f t="shared" si="31"/>
        <v>stateless</v>
      </c>
      <c r="D362" s="16" t="b">
        <f t="shared" si="32"/>
        <v>1</v>
      </c>
      <c r="E362" s="17" t="b">
        <f t="shared" si="30"/>
        <v>1</v>
      </c>
      <c r="F362" s="16" t="str">
        <f t="shared" si="33"/>
        <v>10</v>
      </c>
      <c r="G362" s="18" t="s">
        <v>602</v>
      </c>
      <c r="H362" s="16">
        <f t="shared" si="34"/>
        <v>100</v>
      </c>
      <c r="I362" s="16">
        <f t="shared" si="35"/>
        <v>6</v>
      </c>
      <c r="J362" s="15">
        <v>23545.346011382491</v>
      </c>
      <c r="K362" s="15">
        <v>27223.738539887079</v>
      </c>
      <c r="L362" s="15">
        <v>25084.48063833905</v>
      </c>
      <c r="M362" s="15"/>
      <c r="N362" s="15"/>
      <c r="O362" s="15">
        <v>25284.521729869539</v>
      </c>
      <c r="P362" s="15">
        <v>1295238654.3547859</v>
      </c>
      <c r="Q362" s="15">
        <v>1801690104.8464539</v>
      </c>
      <c r="R362" s="15">
        <v>1714209729.8036311</v>
      </c>
      <c r="S362" s="15"/>
      <c r="T362" s="15"/>
      <c r="U362" s="15">
        <v>1603712829.6682899</v>
      </c>
      <c r="V362" s="15">
        <v>0.31926655791513608</v>
      </c>
      <c r="W362" s="15">
        <v>-2.9238215676797848E-2</v>
      </c>
      <c r="X362" s="15">
        <v>0.11407029581048771</v>
      </c>
      <c r="Y362" s="15"/>
      <c r="Z362" s="15"/>
      <c r="AA362" s="15">
        <v>0.13469954601627529</v>
      </c>
      <c r="AB362" s="15">
        <v>27260.499538094969</v>
      </c>
      <c r="AC362" s="15">
        <v>2214793655.381866</v>
      </c>
      <c r="AD362" s="15">
        <v>0.15497707431440899</v>
      </c>
      <c r="AE362" s="15">
        <v>27260.499538094969</v>
      </c>
      <c r="AF362" s="15">
        <v>2214793655.381866</v>
      </c>
      <c r="AG362" s="15">
        <v>0.15497707431440899</v>
      </c>
      <c r="AH362" s="15">
        <v>27260.499538094969</v>
      </c>
      <c r="AI362" s="15">
        <v>2214793655.381866</v>
      </c>
      <c r="AJ362" s="15">
        <v>0.15497707431440899</v>
      </c>
    </row>
    <row r="363" spans="1:36" x14ac:dyDescent="0.3">
      <c r="A363" s="11" t="s">
        <v>384</v>
      </c>
      <c r="B363" s="16">
        <v>42</v>
      </c>
      <c r="C363" s="16" t="str">
        <f t="shared" si="31"/>
        <v>stateless</v>
      </c>
      <c r="D363" s="16" t="b">
        <f t="shared" si="32"/>
        <v>1</v>
      </c>
      <c r="E363" s="17" t="b">
        <f t="shared" si="30"/>
        <v>1</v>
      </c>
      <c r="F363" s="16" t="str">
        <f t="shared" si="33"/>
        <v>10</v>
      </c>
      <c r="G363" s="18" t="s">
        <v>602</v>
      </c>
      <c r="H363" s="16">
        <f t="shared" si="34"/>
        <v>100</v>
      </c>
      <c r="I363" s="16">
        <f t="shared" si="35"/>
        <v>6</v>
      </c>
      <c r="J363" s="15">
        <v>26998.347459772071</v>
      </c>
      <c r="K363" s="15">
        <v>23004.626408387921</v>
      </c>
      <c r="L363" s="15">
        <v>23472.264236154551</v>
      </c>
      <c r="M363" s="15">
        <v>22854.362319689892</v>
      </c>
      <c r="N363" s="15">
        <v>29750.969897167259</v>
      </c>
      <c r="O363" s="15">
        <v>25216.114064234342</v>
      </c>
      <c r="P363" s="15">
        <v>1793751232.5432119</v>
      </c>
      <c r="Q363" s="15">
        <v>1263371114.3345189</v>
      </c>
      <c r="R363" s="15">
        <v>1351702115.9622569</v>
      </c>
      <c r="S363" s="15">
        <v>1426899534.9085519</v>
      </c>
      <c r="T363" s="15">
        <v>2227116968.394989</v>
      </c>
      <c r="U363" s="15">
        <v>1612568193.2287059</v>
      </c>
      <c r="V363" s="15">
        <v>0.2309358928785501</v>
      </c>
      <c r="W363" s="15">
        <v>0.23440572010113819</v>
      </c>
      <c r="X363" s="15">
        <v>0.1301365294628575</v>
      </c>
      <c r="Y363" s="15">
        <v>1.556415361065544E-2</v>
      </c>
      <c r="Z363" s="15">
        <v>1.430053361023398E-2</v>
      </c>
      <c r="AA363" s="15">
        <v>0.12506856593268709</v>
      </c>
      <c r="AB363" s="15">
        <v>28374.986225113451</v>
      </c>
      <c r="AC363" s="15">
        <v>2268163513.1444821</v>
      </c>
      <c r="AD363" s="15">
        <v>0.13461456639390729</v>
      </c>
      <c r="AE363" s="15">
        <v>26226.155591977309</v>
      </c>
      <c r="AF363" s="15">
        <v>2078333432.7818849</v>
      </c>
      <c r="AG363" s="15">
        <v>0.20704152567354059</v>
      </c>
      <c r="AH363" s="15">
        <v>26226.155591977309</v>
      </c>
      <c r="AI363" s="15">
        <v>2078333432.7818849</v>
      </c>
      <c r="AJ363" s="15">
        <v>0.20704152567354059</v>
      </c>
    </row>
    <row r="364" spans="1:36" x14ac:dyDescent="0.3">
      <c r="A364" s="11" t="s">
        <v>385</v>
      </c>
      <c r="B364" s="16">
        <v>42</v>
      </c>
      <c r="C364" s="16" t="str">
        <f t="shared" si="31"/>
        <v>na</v>
      </c>
      <c r="D364" s="16" t="b">
        <f t="shared" si="32"/>
        <v>0</v>
      </c>
      <c r="E364" s="17" t="b">
        <f t="shared" si="30"/>
        <v>0</v>
      </c>
      <c r="F364" s="16" t="str">
        <f t="shared" si="33"/>
        <v>na</v>
      </c>
      <c r="G364" s="18" t="s">
        <v>602</v>
      </c>
      <c r="H364" s="16">
        <f t="shared" si="34"/>
        <v>200</v>
      </c>
      <c r="I364" s="16">
        <f t="shared" si="35"/>
        <v>6</v>
      </c>
      <c r="J364" s="15">
        <v>58394.785577173709</v>
      </c>
      <c r="K364" s="15">
        <v>78674.737388947964</v>
      </c>
      <c r="L364" s="15"/>
      <c r="M364" s="15"/>
      <c r="N364" s="15"/>
      <c r="O364" s="15">
        <v>68534.761483060836</v>
      </c>
      <c r="P364" s="15">
        <v>13768479923.711361</v>
      </c>
      <c r="Q364" s="15">
        <v>43994135981.292892</v>
      </c>
      <c r="R364" s="15"/>
      <c r="S364" s="15"/>
      <c r="T364" s="15"/>
      <c r="U364" s="15">
        <v>28881307952.502121</v>
      </c>
      <c r="V364" s="15">
        <v>0.61644018299688175</v>
      </c>
      <c r="W364" s="15">
        <v>0.49556333769150379</v>
      </c>
      <c r="X364" s="15"/>
      <c r="Y364" s="15"/>
      <c r="Z364" s="15"/>
      <c r="AA364" s="15">
        <v>0.5560017603441928</v>
      </c>
      <c r="AB364" s="15">
        <v>68337.574272129685</v>
      </c>
      <c r="AC364" s="15">
        <v>20814019791.579491</v>
      </c>
      <c r="AD364" s="15">
        <v>0.68573427609609161</v>
      </c>
      <c r="AE364" s="15">
        <v>68337.574272129685</v>
      </c>
      <c r="AF364" s="15">
        <v>20814019791.579491</v>
      </c>
      <c r="AG364" s="15">
        <v>0.68573427609609161</v>
      </c>
      <c r="AH364" s="15">
        <v>68337.574272129685</v>
      </c>
      <c r="AI364" s="15">
        <v>20814019791.579491</v>
      </c>
      <c r="AJ364" s="15">
        <v>0.68573427609609161</v>
      </c>
    </row>
    <row r="365" spans="1:36" x14ac:dyDescent="0.3">
      <c r="A365" s="11" t="s">
        <v>386</v>
      </c>
      <c r="B365" s="16">
        <v>42</v>
      </c>
      <c r="C365" s="16" t="str">
        <f t="shared" si="31"/>
        <v>na</v>
      </c>
      <c r="D365" s="16" t="b">
        <f t="shared" si="32"/>
        <v>0</v>
      </c>
      <c r="E365" s="17" t="b">
        <f t="shared" si="30"/>
        <v>0</v>
      </c>
      <c r="F365" s="16" t="str">
        <f t="shared" si="33"/>
        <v>na</v>
      </c>
      <c r="G365" s="18" t="s">
        <v>602</v>
      </c>
      <c r="H365" s="16">
        <f t="shared" si="34"/>
        <v>200</v>
      </c>
      <c r="I365" s="16">
        <f t="shared" si="35"/>
        <v>6</v>
      </c>
      <c r="J365" s="15">
        <v>63044.795692569918</v>
      </c>
      <c r="K365" s="15">
        <v>67330.573113995706</v>
      </c>
      <c r="L365" s="15">
        <v>84361.31716455784</v>
      </c>
      <c r="M365" s="15"/>
      <c r="N365" s="15"/>
      <c r="O365" s="15">
        <v>71578.895323707824</v>
      </c>
      <c r="P365" s="15">
        <v>18776660224.291328</v>
      </c>
      <c r="Q365" s="15">
        <v>27202974382.023109</v>
      </c>
      <c r="R365" s="15">
        <v>57330179209.229012</v>
      </c>
      <c r="S365" s="15"/>
      <c r="T365" s="15"/>
      <c r="U365" s="15">
        <v>34436604605.181152</v>
      </c>
      <c r="V365" s="15">
        <v>0.55369422378694511</v>
      </c>
      <c r="W365" s="15">
        <v>0.49886030288336719</v>
      </c>
      <c r="X365" s="15">
        <v>0.35264749858244049</v>
      </c>
      <c r="Y365" s="15"/>
      <c r="Z365" s="15"/>
      <c r="AA365" s="15">
        <v>0.46840067508425087</v>
      </c>
      <c r="AB365" s="15">
        <v>69652.277270648774</v>
      </c>
      <c r="AC365" s="15">
        <v>26256352020.287041</v>
      </c>
      <c r="AD365" s="15">
        <v>0.60356185122541439</v>
      </c>
      <c r="AE365" s="15">
        <v>69652.277270648774</v>
      </c>
      <c r="AF365" s="15">
        <v>26256352020.287041</v>
      </c>
      <c r="AG365" s="15">
        <v>0.60356185122541439</v>
      </c>
      <c r="AH365" s="15">
        <v>69652.277270648774</v>
      </c>
      <c r="AI365" s="15">
        <v>26256352020.287041</v>
      </c>
      <c r="AJ365" s="15">
        <v>0.60356185122541439</v>
      </c>
    </row>
    <row r="366" spans="1:36" x14ac:dyDescent="0.3">
      <c r="A366" s="11" t="s">
        <v>387</v>
      </c>
      <c r="B366" s="16">
        <v>42</v>
      </c>
      <c r="C366" s="16" t="str">
        <f t="shared" si="31"/>
        <v>na</v>
      </c>
      <c r="D366" s="16" t="b">
        <f t="shared" si="32"/>
        <v>0</v>
      </c>
      <c r="E366" s="17" t="b">
        <f t="shared" si="30"/>
        <v>0</v>
      </c>
      <c r="F366" s="16" t="str">
        <f t="shared" si="33"/>
        <v>na</v>
      </c>
      <c r="G366" s="18" t="s">
        <v>602</v>
      </c>
      <c r="H366" s="16">
        <f t="shared" si="34"/>
        <v>200</v>
      </c>
      <c r="I366" s="16">
        <f t="shared" si="35"/>
        <v>6</v>
      </c>
      <c r="J366" s="15">
        <v>54495.758055330523</v>
      </c>
      <c r="K366" s="15">
        <v>53955.085324605308</v>
      </c>
      <c r="L366" s="15">
        <v>56235.378437238309</v>
      </c>
      <c r="M366" s="15">
        <v>68743.318427961814</v>
      </c>
      <c r="N366" s="15">
        <v>86402.669225835227</v>
      </c>
      <c r="O366" s="15">
        <v>63966.441894194242</v>
      </c>
      <c r="P366" s="15">
        <v>10863949993.96155</v>
      </c>
      <c r="Q366" s="15">
        <v>17378628020.579659</v>
      </c>
      <c r="R366" s="15">
        <v>15286211218.31912</v>
      </c>
      <c r="S366" s="15">
        <v>35936726976.528717</v>
      </c>
      <c r="T366" s="15">
        <v>59833250788.302597</v>
      </c>
      <c r="U366" s="15">
        <v>27859753399.53833</v>
      </c>
      <c r="V366" s="15">
        <v>0.75253425059781398</v>
      </c>
      <c r="W366" s="15">
        <v>0.47840142318769008</v>
      </c>
      <c r="X366" s="15">
        <v>0.65748451445840228</v>
      </c>
      <c r="Y366" s="15">
        <v>0.53355847438060955</v>
      </c>
      <c r="Z366" s="15">
        <v>0.45227714238513711</v>
      </c>
      <c r="AA366" s="15">
        <v>0.57485116100193057</v>
      </c>
      <c r="AB366" s="15">
        <v>79623.310188507487</v>
      </c>
      <c r="AC366" s="15">
        <v>40363095530.185173</v>
      </c>
      <c r="AD366" s="15">
        <v>0.39056762879950802</v>
      </c>
      <c r="AE366" s="15">
        <v>63681.347902276277</v>
      </c>
      <c r="AF366" s="15">
        <v>22164357065.460541</v>
      </c>
      <c r="AG366" s="15">
        <v>0.66534586841991838</v>
      </c>
      <c r="AH366" s="15">
        <v>63681.347902276277</v>
      </c>
      <c r="AI366" s="15">
        <v>22164357065.460541</v>
      </c>
      <c r="AJ366" s="15">
        <v>0.66534586841991838</v>
      </c>
    </row>
    <row r="367" spans="1:36" x14ac:dyDescent="0.3">
      <c r="A367" s="11" t="s">
        <v>388</v>
      </c>
      <c r="B367" s="16">
        <v>42</v>
      </c>
      <c r="C367" s="16" t="str">
        <f t="shared" si="31"/>
        <v>na</v>
      </c>
      <c r="D367" s="16" t="b">
        <f t="shared" si="32"/>
        <v>0</v>
      </c>
      <c r="E367" s="17" t="b">
        <f t="shared" si="30"/>
        <v>0</v>
      </c>
      <c r="F367" s="16" t="str">
        <f t="shared" si="33"/>
        <v>5</v>
      </c>
      <c r="G367" s="18" t="s">
        <v>602</v>
      </c>
      <c r="H367" s="16">
        <f t="shared" si="34"/>
        <v>200</v>
      </c>
      <c r="I367" s="16">
        <f t="shared" si="35"/>
        <v>6</v>
      </c>
      <c r="J367" s="15">
        <v>79496.201296331419</v>
      </c>
      <c r="K367" s="15">
        <v>87684.737472451496</v>
      </c>
      <c r="L367" s="15"/>
      <c r="M367" s="15"/>
      <c r="N367" s="15"/>
      <c r="O367" s="15">
        <v>83590.469384391457</v>
      </c>
      <c r="P367" s="15">
        <v>25353813716.241638</v>
      </c>
      <c r="Q367" s="15">
        <v>53009238536.85289</v>
      </c>
      <c r="R367" s="15"/>
      <c r="S367" s="15"/>
      <c r="T367" s="15"/>
      <c r="U367" s="15">
        <v>39181526126.547256</v>
      </c>
      <c r="V367" s="15">
        <v>0.29369805503471608</v>
      </c>
      <c r="W367" s="15">
        <v>0.39219619245584841</v>
      </c>
      <c r="X367" s="15"/>
      <c r="Y367" s="15"/>
      <c r="Z367" s="15"/>
      <c r="AA367" s="15">
        <v>0.34294712374528219</v>
      </c>
      <c r="AB367" s="15">
        <v>93191.580936135259</v>
      </c>
      <c r="AC367" s="15">
        <v>43626178748.062119</v>
      </c>
      <c r="AD367" s="15">
        <v>0.3412991443888389</v>
      </c>
      <c r="AE367" s="15">
        <v>93191.580936135259</v>
      </c>
      <c r="AF367" s="15">
        <v>43626178748.062119</v>
      </c>
      <c r="AG367" s="15">
        <v>0.3412991443888389</v>
      </c>
      <c r="AH367" s="15">
        <v>81117.82274475231</v>
      </c>
      <c r="AI367" s="15">
        <v>42524237008.79718</v>
      </c>
      <c r="AJ367" s="15">
        <v>0.35793708947862529</v>
      </c>
    </row>
    <row r="368" spans="1:36" x14ac:dyDescent="0.3">
      <c r="A368" s="11" t="s">
        <v>389</v>
      </c>
      <c r="B368" s="16">
        <v>42</v>
      </c>
      <c r="C368" s="16" t="str">
        <f t="shared" si="31"/>
        <v>na</v>
      </c>
      <c r="D368" s="16" t="b">
        <f t="shared" si="32"/>
        <v>0</v>
      </c>
      <c r="E368" s="17" t="b">
        <f t="shared" si="30"/>
        <v>0</v>
      </c>
      <c r="F368" s="16" t="str">
        <f t="shared" si="33"/>
        <v>5</v>
      </c>
      <c r="G368" s="18" t="s">
        <v>602</v>
      </c>
      <c r="H368" s="16">
        <f t="shared" si="34"/>
        <v>200</v>
      </c>
      <c r="I368" s="16">
        <f t="shared" si="35"/>
        <v>6</v>
      </c>
      <c r="J368" s="15">
        <v>83785.752143944323</v>
      </c>
      <c r="K368" s="15">
        <v>71630.58997599539</v>
      </c>
      <c r="L368" s="15">
        <v>102168.3972026956</v>
      </c>
      <c r="M368" s="15"/>
      <c r="N368" s="15"/>
      <c r="O368" s="15">
        <v>85861.579774211787</v>
      </c>
      <c r="P368" s="15">
        <v>27818775324.2822</v>
      </c>
      <c r="Q368" s="15">
        <v>25193275917.411831</v>
      </c>
      <c r="R368" s="15">
        <v>64330138254.667503</v>
      </c>
      <c r="S368" s="15"/>
      <c r="T368" s="15"/>
      <c r="U368" s="15">
        <v>39114063165.45385</v>
      </c>
      <c r="V368" s="15">
        <v>0.338770581877058</v>
      </c>
      <c r="W368" s="15">
        <v>0.53588344843015068</v>
      </c>
      <c r="X368" s="15">
        <v>0.27360638864019898</v>
      </c>
      <c r="Y368" s="15"/>
      <c r="Z368" s="15"/>
      <c r="AA368" s="15">
        <v>0.38275347298246931</v>
      </c>
      <c r="AB368" s="15">
        <v>80147.287857830379</v>
      </c>
      <c r="AC368" s="15">
        <v>39410522784.224403</v>
      </c>
      <c r="AD368" s="15">
        <v>0.40495028849610371</v>
      </c>
      <c r="AE368" s="15">
        <v>80147.287857830379</v>
      </c>
      <c r="AF368" s="15">
        <v>39410522784.224403</v>
      </c>
      <c r="AG368" s="15">
        <v>0.40495028849610371</v>
      </c>
      <c r="AH368" s="15">
        <v>80147.287857830379</v>
      </c>
      <c r="AI368" s="15">
        <v>39410522784.224403</v>
      </c>
      <c r="AJ368" s="15">
        <v>0.40495028849610371</v>
      </c>
    </row>
    <row r="369" spans="1:36" x14ac:dyDescent="0.3">
      <c r="A369" s="11" t="s">
        <v>390</v>
      </c>
      <c r="B369" s="16">
        <v>42</v>
      </c>
      <c r="C369" s="16" t="str">
        <f t="shared" si="31"/>
        <v>na</v>
      </c>
      <c r="D369" s="16" t="b">
        <f t="shared" si="32"/>
        <v>0</v>
      </c>
      <c r="E369" s="17" t="b">
        <f t="shared" si="30"/>
        <v>0</v>
      </c>
      <c r="F369" s="16" t="str">
        <f t="shared" si="33"/>
        <v>5</v>
      </c>
      <c r="G369" s="18" t="s">
        <v>602</v>
      </c>
      <c r="H369" s="16">
        <f t="shared" si="34"/>
        <v>200</v>
      </c>
      <c r="I369" s="16">
        <f t="shared" si="35"/>
        <v>6</v>
      </c>
      <c r="J369" s="15">
        <v>94112.521957100442</v>
      </c>
      <c r="K369" s="15">
        <v>61355.684886323077</v>
      </c>
      <c r="L369" s="15">
        <v>64861.034709624982</v>
      </c>
      <c r="M369" s="15">
        <v>80471.010577116962</v>
      </c>
      <c r="N369" s="15">
        <v>99279.669925655238</v>
      </c>
      <c r="O369" s="15">
        <v>80015.984411164143</v>
      </c>
      <c r="P369" s="15">
        <v>52077198236.582787</v>
      </c>
      <c r="Q369" s="15">
        <v>14982853557.642651</v>
      </c>
      <c r="R369" s="15">
        <v>17223470366.083191</v>
      </c>
      <c r="S369" s="15">
        <v>42136352933.825157</v>
      </c>
      <c r="T369" s="15">
        <v>69515166174.459122</v>
      </c>
      <c r="U369" s="15">
        <v>39187008253.718582</v>
      </c>
      <c r="V369" s="15">
        <v>-0.18624652134308931</v>
      </c>
      <c r="W369" s="15">
        <v>0.55030770651174854</v>
      </c>
      <c r="X369" s="15">
        <v>0.61407668447754238</v>
      </c>
      <c r="Y369" s="15">
        <v>0.45309029508093029</v>
      </c>
      <c r="Z369" s="15">
        <v>0.36364738731376972</v>
      </c>
      <c r="AA369" s="15">
        <v>0.35897511040818031</v>
      </c>
      <c r="AB369" s="15">
        <v>78111.233385048195</v>
      </c>
      <c r="AC369" s="15">
        <v>32398193980.565331</v>
      </c>
      <c r="AD369" s="15">
        <v>0.51082770236431241</v>
      </c>
      <c r="AE369" s="15">
        <v>78111.233385048195</v>
      </c>
      <c r="AF369" s="15">
        <v>32398193980.565331</v>
      </c>
      <c r="AG369" s="15">
        <v>0.51082770236431241</v>
      </c>
      <c r="AH369" s="15">
        <v>83127.950471717631</v>
      </c>
      <c r="AI369" s="15">
        <v>37839043317.566933</v>
      </c>
      <c r="AJ369" s="15">
        <v>0.42867766730781393</v>
      </c>
    </row>
    <row r="370" spans="1:36" x14ac:dyDescent="0.3">
      <c r="A370" s="11" t="s">
        <v>391</v>
      </c>
      <c r="B370" s="16">
        <v>42</v>
      </c>
      <c r="C370" s="16" t="str">
        <f t="shared" si="31"/>
        <v>na</v>
      </c>
      <c r="D370" s="16" t="b">
        <f t="shared" si="32"/>
        <v>0</v>
      </c>
      <c r="E370" s="17" t="b">
        <f t="shared" si="30"/>
        <v>0</v>
      </c>
      <c r="F370" s="16" t="str">
        <f t="shared" si="33"/>
        <v>10</v>
      </c>
      <c r="G370" s="18" t="s">
        <v>602</v>
      </c>
      <c r="H370" s="16">
        <f t="shared" si="34"/>
        <v>200</v>
      </c>
      <c r="I370" s="16">
        <f t="shared" si="35"/>
        <v>6</v>
      </c>
      <c r="J370" s="15">
        <v>74182.851203372964</v>
      </c>
      <c r="K370" s="15">
        <v>84490.02859490308</v>
      </c>
      <c r="L370" s="15"/>
      <c r="M370" s="15"/>
      <c r="N370" s="15"/>
      <c r="O370" s="15">
        <v>79336.439899138029</v>
      </c>
      <c r="P370" s="15">
        <v>22346538535.429829</v>
      </c>
      <c r="Q370" s="15">
        <v>48390489527.956688</v>
      </c>
      <c r="R370" s="15"/>
      <c r="S370" s="15"/>
      <c r="T370" s="15"/>
      <c r="U370" s="15">
        <v>35368514031.69326</v>
      </c>
      <c r="V370" s="15">
        <v>0.37747418169658192</v>
      </c>
      <c r="W370" s="15">
        <v>0.44515475800374271</v>
      </c>
      <c r="X370" s="15"/>
      <c r="Y370" s="15"/>
      <c r="Z370" s="15"/>
      <c r="AA370" s="15">
        <v>0.41131446985016229</v>
      </c>
      <c r="AB370" s="15">
        <v>94563.946217440825</v>
      </c>
      <c r="AC370" s="15">
        <v>38462799524.668327</v>
      </c>
      <c r="AD370" s="15">
        <v>0.41925972699992692</v>
      </c>
      <c r="AE370" s="15">
        <v>94563.946217440825</v>
      </c>
      <c r="AF370" s="15">
        <v>38462799524.668327</v>
      </c>
      <c r="AG370" s="15">
        <v>0.41925972699992692</v>
      </c>
      <c r="AH370" s="15">
        <v>79331.099483082537</v>
      </c>
      <c r="AI370" s="15">
        <v>39767361014.371567</v>
      </c>
      <c r="AJ370" s="15">
        <v>0.39956247653874433</v>
      </c>
    </row>
    <row r="371" spans="1:36" x14ac:dyDescent="0.3">
      <c r="A371" s="11" t="s">
        <v>392</v>
      </c>
      <c r="B371" s="16">
        <v>42</v>
      </c>
      <c r="C371" s="16" t="str">
        <f t="shared" si="31"/>
        <v>na</v>
      </c>
      <c r="D371" s="16" t="b">
        <f t="shared" si="32"/>
        <v>0</v>
      </c>
      <c r="E371" s="17" t="b">
        <f t="shared" si="30"/>
        <v>0</v>
      </c>
      <c r="F371" s="16" t="str">
        <f t="shared" si="33"/>
        <v>10</v>
      </c>
      <c r="G371" s="18" t="s">
        <v>602</v>
      </c>
      <c r="H371" s="16">
        <f t="shared" si="34"/>
        <v>200</v>
      </c>
      <c r="I371" s="16">
        <f t="shared" si="35"/>
        <v>6</v>
      </c>
      <c r="J371" s="15">
        <v>78124.409963716447</v>
      </c>
      <c r="K371" s="15">
        <v>67100.486045314276</v>
      </c>
      <c r="L371" s="15">
        <v>94747.331441086018</v>
      </c>
      <c r="M371" s="15"/>
      <c r="N371" s="15"/>
      <c r="O371" s="15">
        <v>79990.742483372247</v>
      </c>
      <c r="P371" s="15">
        <v>29952689114.2146</v>
      </c>
      <c r="Q371" s="15">
        <v>25334772134.255871</v>
      </c>
      <c r="R371" s="15">
        <v>62486526682.076027</v>
      </c>
      <c r="S371" s="15"/>
      <c r="T371" s="15"/>
      <c r="U371" s="15">
        <v>39257995976.848839</v>
      </c>
      <c r="V371" s="15">
        <v>0.28804920549749108</v>
      </c>
      <c r="W371" s="15">
        <v>0.53327677129784279</v>
      </c>
      <c r="X371" s="15">
        <v>0.29442381114997068</v>
      </c>
      <c r="Y371" s="15"/>
      <c r="Z371" s="15"/>
      <c r="AA371" s="15">
        <v>0.37191659598176818</v>
      </c>
      <c r="AB371" s="15">
        <v>73437.907090206281</v>
      </c>
      <c r="AC371" s="15">
        <v>37470170372.793251</v>
      </c>
      <c r="AD371" s="15">
        <v>0.43424718843725779</v>
      </c>
      <c r="AE371" s="15">
        <v>73437.907090206281</v>
      </c>
      <c r="AF371" s="15">
        <v>37470170372.793251</v>
      </c>
      <c r="AG371" s="15">
        <v>0.43424718843725779</v>
      </c>
      <c r="AH371" s="15">
        <v>73437.907090206281</v>
      </c>
      <c r="AI371" s="15">
        <v>37470170372.793251</v>
      </c>
      <c r="AJ371" s="15">
        <v>0.43424718843725779</v>
      </c>
    </row>
    <row r="372" spans="1:36" x14ac:dyDescent="0.3">
      <c r="A372" s="11" t="s">
        <v>393</v>
      </c>
      <c r="B372" s="16">
        <v>42</v>
      </c>
      <c r="C372" s="16" t="str">
        <f t="shared" si="31"/>
        <v>na</v>
      </c>
      <c r="D372" s="16" t="b">
        <f t="shared" si="32"/>
        <v>0</v>
      </c>
      <c r="E372" s="17" t="b">
        <f t="shared" si="30"/>
        <v>0</v>
      </c>
      <c r="F372" s="16" t="str">
        <f t="shared" si="33"/>
        <v>10</v>
      </c>
      <c r="G372" s="18" t="s">
        <v>602</v>
      </c>
      <c r="H372" s="16">
        <f t="shared" si="34"/>
        <v>200</v>
      </c>
      <c r="I372" s="16">
        <f t="shared" si="35"/>
        <v>6</v>
      </c>
      <c r="J372" s="15">
        <v>85623.832141506951</v>
      </c>
      <c r="K372" s="15">
        <v>55743.547681835968</v>
      </c>
      <c r="L372" s="15">
        <v>61055.325861264981</v>
      </c>
      <c r="M372" s="15">
        <v>77134.32537907263</v>
      </c>
      <c r="N372" s="15">
        <v>90306.761859703547</v>
      </c>
      <c r="O372" s="15">
        <v>73972.75858467682</v>
      </c>
      <c r="P372" s="15">
        <v>36209866727.019173</v>
      </c>
      <c r="Q372" s="15">
        <v>11107310374.01874</v>
      </c>
      <c r="R372" s="15">
        <v>17222692571.039631</v>
      </c>
      <c r="S372" s="15">
        <v>39827809236.760361</v>
      </c>
      <c r="T372" s="15">
        <v>64360871358.347519</v>
      </c>
      <c r="U372" s="15">
        <v>33745710053.43708</v>
      </c>
      <c r="V372" s="15">
        <v>0.17518933626023139</v>
      </c>
      <c r="W372" s="15">
        <v>0.66662746469743828</v>
      </c>
      <c r="X372" s="15">
        <v>0.61409411239628486</v>
      </c>
      <c r="Y372" s="15">
        <v>0.48305408796393901</v>
      </c>
      <c r="Z372" s="15">
        <v>0.41083060147103961</v>
      </c>
      <c r="AA372" s="15">
        <v>0.46995912055778649</v>
      </c>
      <c r="AB372" s="15">
        <v>85220.074535625536</v>
      </c>
      <c r="AC372" s="15">
        <v>39862407950.855591</v>
      </c>
      <c r="AD372" s="15">
        <v>0.39812738641208428</v>
      </c>
      <c r="AE372" s="15">
        <v>85220.074535625536</v>
      </c>
      <c r="AF372" s="15">
        <v>39862407950.855591</v>
      </c>
      <c r="AG372" s="15">
        <v>0.39812738641208428</v>
      </c>
      <c r="AH372" s="15">
        <v>85220.074535625536</v>
      </c>
      <c r="AI372" s="15">
        <v>39862407950.855591</v>
      </c>
      <c r="AJ372" s="15">
        <v>0.39812738641208428</v>
      </c>
    </row>
    <row r="373" spans="1:36" x14ac:dyDescent="0.3">
      <c r="A373" s="11" t="s">
        <v>394</v>
      </c>
      <c r="B373" s="16">
        <v>42</v>
      </c>
      <c r="C373" s="16" t="str">
        <f t="shared" si="31"/>
        <v>na</v>
      </c>
      <c r="D373" s="16" t="b">
        <f t="shared" si="32"/>
        <v>0</v>
      </c>
      <c r="E373" s="17" t="b">
        <f t="shared" si="30"/>
        <v>1</v>
      </c>
      <c r="F373" s="16" t="str">
        <f t="shared" si="33"/>
        <v>na</v>
      </c>
      <c r="G373" s="18" t="s">
        <v>602</v>
      </c>
      <c r="H373" s="16">
        <f t="shared" si="34"/>
        <v>200</v>
      </c>
      <c r="I373" s="16">
        <f t="shared" si="35"/>
        <v>6</v>
      </c>
      <c r="J373" s="15">
        <v>58394.785577173709</v>
      </c>
      <c r="K373" s="15">
        <v>78674.737388947964</v>
      </c>
      <c r="L373" s="15"/>
      <c r="M373" s="15"/>
      <c r="N373" s="15"/>
      <c r="O373" s="15">
        <v>68534.761483060836</v>
      </c>
      <c r="P373" s="15">
        <v>13768479923.711361</v>
      </c>
      <c r="Q373" s="15">
        <v>43994135981.292892</v>
      </c>
      <c r="R373" s="15"/>
      <c r="S373" s="15"/>
      <c r="T373" s="15"/>
      <c r="U373" s="15">
        <v>28881307952.502121</v>
      </c>
      <c r="V373" s="15">
        <v>0.61644018299688175</v>
      </c>
      <c r="W373" s="15">
        <v>0.49556333769150379</v>
      </c>
      <c r="X373" s="15"/>
      <c r="Y373" s="15"/>
      <c r="Z373" s="15"/>
      <c r="AA373" s="15">
        <v>0.5560017603441928</v>
      </c>
      <c r="AB373" s="15">
        <v>68337.574272129685</v>
      </c>
      <c r="AC373" s="15">
        <v>20814019791.579491</v>
      </c>
      <c r="AD373" s="15">
        <v>0.68573427609609161</v>
      </c>
      <c r="AE373" s="15">
        <v>68337.574272129685</v>
      </c>
      <c r="AF373" s="15">
        <v>20814019791.579491</v>
      </c>
      <c r="AG373" s="15">
        <v>0.68573427609609161</v>
      </c>
      <c r="AH373" s="15">
        <v>68337.574272129685</v>
      </c>
      <c r="AI373" s="15">
        <v>20814019791.579491</v>
      </c>
      <c r="AJ373" s="15">
        <v>0.68573427609609161</v>
      </c>
    </row>
    <row r="374" spans="1:36" x14ac:dyDescent="0.3">
      <c r="A374" s="11" t="s">
        <v>395</v>
      </c>
      <c r="B374" s="16">
        <v>42</v>
      </c>
      <c r="C374" s="16" t="str">
        <f t="shared" si="31"/>
        <v>na</v>
      </c>
      <c r="D374" s="16" t="b">
        <f t="shared" si="32"/>
        <v>0</v>
      </c>
      <c r="E374" s="17" t="b">
        <f t="shared" si="30"/>
        <v>1</v>
      </c>
      <c r="F374" s="16" t="str">
        <f t="shared" si="33"/>
        <v>na</v>
      </c>
      <c r="G374" s="18" t="s">
        <v>602</v>
      </c>
      <c r="H374" s="16">
        <f t="shared" si="34"/>
        <v>200</v>
      </c>
      <c r="I374" s="16">
        <f t="shared" si="35"/>
        <v>6</v>
      </c>
      <c r="J374" s="15">
        <v>63044.795692569918</v>
      </c>
      <c r="K374" s="15">
        <v>67330.573113995706</v>
      </c>
      <c r="L374" s="15">
        <v>84361.31716455784</v>
      </c>
      <c r="M374" s="15"/>
      <c r="N374" s="15"/>
      <c r="O374" s="15">
        <v>71578.895323707824</v>
      </c>
      <c r="P374" s="15">
        <v>18776660224.291328</v>
      </c>
      <c r="Q374" s="15">
        <v>27202974382.023109</v>
      </c>
      <c r="R374" s="15">
        <v>57330179209.229012</v>
      </c>
      <c r="S374" s="15"/>
      <c r="T374" s="15"/>
      <c r="U374" s="15">
        <v>34436604605.181152</v>
      </c>
      <c r="V374" s="15">
        <v>0.55369422378694511</v>
      </c>
      <c r="W374" s="15">
        <v>0.49886030288336719</v>
      </c>
      <c r="X374" s="15">
        <v>0.35264749858244049</v>
      </c>
      <c r="Y374" s="15"/>
      <c r="Z374" s="15"/>
      <c r="AA374" s="15">
        <v>0.46840067508425087</v>
      </c>
      <c r="AB374" s="15">
        <v>69652.277270648774</v>
      </c>
      <c r="AC374" s="15">
        <v>26256352020.287041</v>
      </c>
      <c r="AD374" s="15">
        <v>0.60356185122541439</v>
      </c>
      <c r="AE374" s="15">
        <v>69652.277270648774</v>
      </c>
      <c r="AF374" s="15">
        <v>26256352020.287041</v>
      </c>
      <c r="AG374" s="15">
        <v>0.60356185122541439</v>
      </c>
      <c r="AH374" s="15">
        <v>69652.277270648774</v>
      </c>
      <c r="AI374" s="15">
        <v>26256352020.287041</v>
      </c>
      <c r="AJ374" s="15">
        <v>0.60356185122541439</v>
      </c>
    </row>
    <row r="375" spans="1:36" x14ac:dyDescent="0.3">
      <c r="A375" s="11" t="s">
        <v>396</v>
      </c>
      <c r="B375" s="16">
        <v>42</v>
      </c>
      <c r="C375" s="16" t="str">
        <f t="shared" si="31"/>
        <v>na</v>
      </c>
      <c r="D375" s="16" t="b">
        <f t="shared" si="32"/>
        <v>0</v>
      </c>
      <c r="E375" s="17" t="b">
        <f t="shared" si="30"/>
        <v>1</v>
      </c>
      <c r="F375" s="16" t="str">
        <f t="shared" si="33"/>
        <v>na</v>
      </c>
      <c r="G375" s="18" t="s">
        <v>602</v>
      </c>
      <c r="H375" s="16">
        <f t="shared" si="34"/>
        <v>200</v>
      </c>
      <c r="I375" s="16">
        <f t="shared" si="35"/>
        <v>6</v>
      </c>
      <c r="J375" s="15">
        <v>54495.758055330523</v>
      </c>
      <c r="K375" s="15">
        <v>53955.085324605308</v>
      </c>
      <c r="L375" s="15">
        <v>56235.378437238309</v>
      </c>
      <c r="M375" s="15">
        <v>68743.318427961814</v>
      </c>
      <c r="N375" s="15">
        <v>86402.669225835227</v>
      </c>
      <c r="O375" s="15">
        <v>63966.441894194242</v>
      </c>
      <c r="P375" s="15">
        <v>10863949993.96155</v>
      </c>
      <c r="Q375" s="15">
        <v>17378628020.579659</v>
      </c>
      <c r="R375" s="15">
        <v>15286211218.31912</v>
      </c>
      <c r="S375" s="15">
        <v>35936726976.528717</v>
      </c>
      <c r="T375" s="15">
        <v>59833250788.302597</v>
      </c>
      <c r="U375" s="15">
        <v>27859753399.53833</v>
      </c>
      <c r="V375" s="15">
        <v>0.75253425059781398</v>
      </c>
      <c r="W375" s="15">
        <v>0.47840142318769008</v>
      </c>
      <c r="X375" s="15">
        <v>0.65748451445840228</v>
      </c>
      <c r="Y375" s="15">
        <v>0.53355847438060955</v>
      </c>
      <c r="Z375" s="15">
        <v>0.45227714238513711</v>
      </c>
      <c r="AA375" s="15">
        <v>0.57485116100193057</v>
      </c>
      <c r="AB375" s="15">
        <v>79623.310188507487</v>
      </c>
      <c r="AC375" s="15">
        <v>40363095530.185173</v>
      </c>
      <c r="AD375" s="15">
        <v>0.39056762879950802</v>
      </c>
      <c r="AE375" s="15">
        <v>63681.347902276277</v>
      </c>
      <c r="AF375" s="15">
        <v>22164357065.460541</v>
      </c>
      <c r="AG375" s="15">
        <v>0.66534586841991838</v>
      </c>
      <c r="AH375" s="15">
        <v>63681.347902276277</v>
      </c>
      <c r="AI375" s="15">
        <v>22164357065.460541</v>
      </c>
      <c r="AJ375" s="15">
        <v>0.66534586841991838</v>
      </c>
    </row>
    <row r="376" spans="1:36" x14ac:dyDescent="0.3">
      <c r="A376" s="11" t="s">
        <v>397</v>
      </c>
      <c r="B376" s="16">
        <v>42</v>
      </c>
      <c r="C376" s="16" t="str">
        <f t="shared" si="31"/>
        <v>na</v>
      </c>
      <c r="D376" s="16" t="b">
        <f t="shared" si="32"/>
        <v>0</v>
      </c>
      <c r="E376" s="17" t="b">
        <f t="shared" si="30"/>
        <v>1</v>
      </c>
      <c r="F376" s="16" t="str">
        <f t="shared" si="33"/>
        <v>5</v>
      </c>
      <c r="G376" s="18" t="s">
        <v>602</v>
      </c>
      <c r="H376" s="16">
        <f t="shared" si="34"/>
        <v>200</v>
      </c>
      <c r="I376" s="16">
        <f t="shared" si="35"/>
        <v>6</v>
      </c>
      <c r="J376" s="15">
        <v>67601.60331082638</v>
      </c>
      <c r="K376" s="15">
        <v>77956.00125837799</v>
      </c>
      <c r="L376" s="15"/>
      <c r="M376" s="15"/>
      <c r="N376" s="15"/>
      <c r="O376" s="15">
        <v>72778.802284602192</v>
      </c>
      <c r="P376" s="15">
        <v>19977565720.35643</v>
      </c>
      <c r="Q376" s="15">
        <v>45296083054.755943</v>
      </c>
      <c r="R376" s="15"/>
      <c r="S376" s="15"/>
      <c r="T376" s="15"/>
      <c r="U376" s="15">
        <v>32636824387.556179</v>
      </c>
      <c r="V376" s="15">
        <v>0.44346859680046707</v>
      </c>
      <c r="W376" s="15">
        <v>0.48063521553178518</v>
      </c>
      <c r="X376" s="15"/>
      <c r="Y376" s="15"/>
      <c r="Z376" s="15"/>
      <c r="AA376" s="15">
        <v>0.46205190616612618</v>
      </c>
      <c r="AB376" s="15">
        <v>81487.012690726711</v>
      </c>
      <c r="AC376" s="15">
        <v>29124380807.710121</v>
      </c>
      <c r="AD376" s="15">
        <v>0.56025819570465796</v>
      </c>
      <c r="AE376" s="15">
        <v>81487.012690726711</v>
      </c>
      <c r="AF376" s="15">
        <v>29124380807.710121</v>
      </c>
      <c r="AG376" s="15">
        <v>0.56025819570465796</v>
      </c>
      <c r="AH376" s="15">
        <v>80376.950706425952</v>
      </c>
      <c r="AI376" s="15">
        <v>36536352370.465347</v>
      </c>
      <c r="AJ376" s="15">
        <v>0.4483466749100633</v>
      </c>
    </row>
    <row r="377" spans="1:36" x14ac:dyDescent="0.3">
      <c r="A377" s="11" t="s">
        <v>398</v>
      </c>
      <c r="B377" s="16">
        <v>42</v>
      </c>
      <c r="C377" s="16" t="str">
        <f t="shared" si="31"/>
        <v>na</v>
      </c>
      <c r="D377" s="16" t="b">
        <f t="shared" si="32"/>
        <v>0</v>
      </c>
      <c r="E377" s="17" t="b">
        <f t="shared" si="30"/>
        <v>1</v>
      </c>
      <c r="F377" s="16" t="str">
        <f t="shared" si="33"/>
        <v>5</v>
      </c>
      <c r="G377" s="18" t="s">
        <v>602</v>
      </c>
      <c r="H377" s="16">
        <f t="shared" si="34"/>
        <v>200</v>
      </c>
      <c r="I377" s="16">
        <f t="shared" si="35"/>
        <v>6</v>
      </c>
      <c r="J377" s="15">
        <v>70041.68422121022</v>
      </c>
      <c r="K377" s="15">
        <v>70180.203158770921</v>
      </c>
      <c r="L377" s="15">
        <v>83194.948151458637</v>
      </c>
      <c r="M377" s="15"/>
      <c r="N377" s="15"/>
      <c r="O377" s="15">
        <v>74472.278510479926</v>
      </c>
      <c r="P377" s="15">
        <v>20376576512.2757</v>
      </c>
      <c r="Q377" s="15">
        <v>27920303341.49007</v>
      </c>
      <c r="R377" s="15">
        <v>46203598115.087158</v>
      </c>
      <c r="S377" s="15"/>
      <c r="T377" s="15"/>
      <c r="U377" s="15">
        <v>31500159322.95097</v>
      </c>
      <c r="V377" s="15">
        <v>0.51566552900015827</v>
      </c>
      <c r="W377" s="15">
        <v>0.48564549730983342</v>
      </c>
      <c r="X377" s="15">
        <v>0.47828499357841892</v>
      </c>
      <c r="Y377" s="15"/>
      <c r="Z377" s="15"/>
      <c r="AA377" s="15">
        <v>0.49319867329613692</v>
      </c>
      <c r="AB377" s="15">
        <v>76062.075915240523</v>
      </c>
      <c r="AC377" s="15">
        <v>25207844047.250999</v>
      </c>
      <c r="AD377" s="15">
        <v>0.61939301312805162</v>
      </c>
      <c r="AE377" s="15">
        <v>76062.075915240523</v>
      </c>
      <c r="AF377" s="15">
        <v>25207844047.250999</v>
      </c>
      <c r="AG377" s="15">
        <v>0.61939301312805162</v>
      </c>
      <c r="AH377" s="15">
        <v>76062.075915240523</v>
      </c>
      <c r="AI377" s="15">
        <v>25207844047.250999</v>
      </c>
      <c r="AJ377" s="15">
        <v>0.61939301312805162</v>
      </c>
    </row>
    <row r="378" spans="1:36" x14ac:dyDescent="0.3">
      <c r="A378" s="11" t="s">
        <v>399</v>
      </c>
      <c r="B378" s="16">
        <v>42</v>
      </c>
      <c r="C378" s="16" t="str">
        <f t="shared" si="31"/>
        <v>na</v>
      </c>
      <c r="D378" s="16" t="b">
        <f t="shared" si="32"/>
        <v>0</v>
      </c>
      <c r="E378" s="17" t="b">
        <f t="shared" si="30"/>
        <v>1</v>
      </c>
      <c r="F378" s="16" t="str">
        <f t="shared" si="33"/>
        <v>5</v>
      </c>
      <c r="G378" s="18" t="s">
        <v>602</v>
      </c>
      <c r="H378" s="16">
        <f t="shared" si="34"/>
        <v>200</v>
      </c>
      <c r="I378" s="16">
        <f t="shared" si="35"/>
        <v>6</v>
      </c>
      <c r="J378" s="15">
        <v>66441.304439506945</v>
      </c>
      <c r="K378" s="15">
        <v>65181.6975865723</v>
      </c>
      <c r="L378" s="15">
        <v>78124.422709546096</v>
      </c>
      <c r="M378" s="15">
        <v>61886.761883392748</v>
      </c>
      <c r="N378" s="15">
        <v>99641.685238370235</v>
      </c>
      <c r="O378" s="15">
        <v>74255.174371477653</v>
      </c>
      <c r="P378" s="15">
        <v>22732300830.389511</v>
      </c>
      <c r="Q378" s="15">
        <v>20817619515.13472</v>
      </c>
      <c r="R378" s="15">
        <v>32737525976.741638</v>
      </c>
      <c r="S378" s="15">
        <v>20117489187.40065</v>
      </c>
      <c r="T378" s="15">
        <v>70263776986.614761</v>
      </c>
      <c r="U378" s="15">
        <v>33333742499.25626</v>
      </c>
      <c r="V378" s="15">
        <v>0.48218963970240591</v>
      </c>
      <c r="W378" s="15">
        <v>0.37518423785491323</v>
      </c>
      <c r="X378" s="15">
        <v>0.26645592912412153</v>
      </c>
      <c r="Y378" s="15">
        <v>0.73888461366191027</v>
      </c>
      <c r="Z378" s="15">
        <v>0.35679448783274348</v>
      </c>
      <c r="AA378" s="15">
        <v>0.44390178163521882</v>
      </c>
      <c r="AB378" s="15">
        <v>67968.646519147587</v>
      </c>
      <c r="AC378" s="15">
        <v>21277548115.343418</v>
      </c>
      <c r="AD378" s="15">
        <v>0.67873557686949759</v>
      </c>
      <c r="AE378" s="15">
        <v>67968.646519147587</v>
      </c>
      <c r="AF378" s="15">
        <v>21277548115.343418</v>
      </c>
      <c r="AG378" s="15">
        <v>0.67873557686949759</v>
      </c>
      <c r="AH378" s="15">
        <v>67968.646519147587</v>
      </c>
      <c r="AI378" s="15">
        <v>21277548115.343418</v>
      </c>
      <c r="AJ378" s="15">
        <v>0.67873557686949759</v>
      </c>
    </row>
    <row r="379" spans="1:36" x14ac:dyDescent="0.3">
      <c r="A379" s="11" t="s">
        <v>400</v>
      </c>
      <c r="B379" s="16">
        <v>42</v>
      </c>
      <c r="C379" s="16" t="str">
        <f t="shared" si="31"/>
        <v>na</v>
      </c>
      <c r="D379" s="16" t="b">
        <f t="shared" si="32"/>
        <v>0</v>
      </c>
      <c r="E379" s="17" t="b">
        <f t="shared" si="30"/>
        <v>1</v>
      </c>
      <c r="F379" s="16" t="str">
        <f t="shared" si="33"/>
        <v>10</v>
      </c>
      <c r="G379" s="18" t="s">
        <v>602</v>
      </c>
      <c r="H379" s="16">
        <f t="shared" si="34"/>
        <v>200</v>
      </c>
      <c r="I379" s="16">
        <f t="shared" si="35"/>
        <v>6</v>
      </c>
      <c r="J379" s="15">
        <v>70712.423618292843</v>
      </c>
      <c r="K379" s="15">
        <v>77272.824111237263</v>
      </c>
      <c r="L379" s="15"/>
      <c r="M379" s="15"/>
      <c r="N379" s="15"/>
      <c r="O379" s="15">
        <v>73992.623864765046</v>
      </c>
      <c r="P379" s="15">
        <v>22545470991.657471</v>
      </c>
      <c r="Q379" s="15">
        <v>45390658345.917007</v>
      </c>
      <c r="R379" s="15"/>
      <c r="S379" s="15"/>
      <c r="T379" s="15"/>
      <c r="U379" s="15">
        <v>33968064668.787239</v>
      </c>
      <c r="V379" s="15">
        <v>0.37193235740447178</v>
      </c>
      <c r="W379" s="15">
        <v>0.47955081546013872</v>
      </c>
      <c r="X379" s="15"/>
      <c r="Y379" s="15"/>
      <c r="Z379" s="15"/>
      <c r="AA379" s="15">
        <v>0.42574158643230531</v>
      </c>
      <c r="AB379" s="15">
        <v>77077.812315895659</v>
      </c>
      <c r="AC379" s="15">
        <v>32894489270.39254</v>
      </c>
      <c r="AD379" s="15">
        <v>0.50333426284184468</v>
      </c>
      <c r="AE379" s="15">
        <v>77077.812315895659</v>
      </c>
      <c r="AF379" s="15">
        <v>32894489270.39254</v>
      </c>
      <c r="AG379" s="15">
        <v>0.50333426284184468</v>
      </c>
      <c r="AH379" s="15">
        <v>75953.837164424927</v>
      </c>
      <c r="AI379" s="15">
        <v>34973596597.211342</v>
      </c>
      <c r="AJ379" s="15">
        <v>0.47194233683815318</v>
      </c>
    </row>
    <row r="380" spans="1:36" x14ac:dyDescent="0.3">
      <c r="A380" s="11" t="s">
        <v>401</v>
      </c>
      <c r="B380" s="16">
        <v>42</v>
      </c>
      <c r="C380" s="16" t="str">
        <f t="shared" si="31"/>
        <v>na</v>
      </c>
      <c r="D380" s="16" t="b">
        <f t="shared" si="32"/>
        <v>0</v>
      </c>
      <c r="E380" s="17" t="b">
        <f t="shared" si="30"/>
        <v>1</v>
      </c>
      <c r="F380" s="16" t="str">
        <f t="shared" si="33"/>
        <v>10</v>
      </c>
      <c r="G380" s="18" t="s">
        <v>602</v>
      </c>
      <c r="H380" s="16">
        <f t="shared" si="34"/>
        <v>200</v>
      </c>
      <c r="I380" s="16">
        <f t="shared" si="35"/>
        <v>6</v>
      </c>
      <c r="J380" s="15">
        <v>65033.235679639358</v>
      </c>
      <c r="K380" s="15">
        <v>70918.539444543552</v>
      </c>
      <c r="L380" s="15">
        <v>80851.860626936803</v>
      </c>
      <c r="M380" s="15"/>
      <c r="N380" s="15"/>
      <c r="O380" s="15">
        <v>72267.878583706581</v>
      </c>
      <c r="P380" s="15">
        <v>19260944159.444832</v>
      </c>
      <c r="Q380" s="15">
        <v>25286854417.544079</v>
      </c>
      <c r="R380" s="15">
        <v>49564316756.986511</v>
      </c>
      <c r="S380" s="15"/>
      <c r="T380" s="15"/>
      <c r="U380" s="15">
        <v>31370705111.325142</v>
      </c>
      <c r="V380" s="15">
        <v>0.54218319280463134</v>
      </c>
      <c r="W380" s="15">
        <v>0.53415952293015478</v>
      </c>
      <c r="X380" s="15">
        <v>0.4403369241775833</v>
      </c>
      <c r="Y380" s="15"/>
      <c r="Z380" s="15"/>
      <c r="AA380" s="15">
        <v>0.50555987997078977</v>
      </c>
      <c r="AB380" s="15">
        <v>71904.838782999272</v>
      </c>
      <c r="AC380" s="15">
        <v>26275700443.250111</v>
      </c>
      <c r="AD380" s="15">
        <v>0.60326971418462294</v>
      </c>
      <c r="AE380" s="15">
        <v>71904.838782999272</v>
      </c>
      <c r="AF380" s="15">
        <v>26275700443.250111</v>
      </c>
      <c r="AG380" s="15">
        <v>0.60326971418462294</v>
      </c>
      <c r="AH380" s="15">
        <v>71904.838782999272</v>
      </c>
      <c r="AI380" s="15">
        <v>26275700443.250111</v>
      </c>
      <c r="AJ380" s="15">
        <v>0.60326971418462294</v>
      </c>
    </row>
    <row r="381" spans="1:36" x14ac:dyDescent="0.3">
      <c r="A381" s="11" t="s">
        <v>402</v>
      </c>
      <c r="B381" s="16">
        <v>42</v>
      </c>
      <c r="C381" s="16" t="str">
        <f t="shared" si="31"/>
        <v>na</v>
      </c>
      <c r="D381" s="16" t="b">
        <f t="shared" si="32"/>
        <v>0</v>
      </c>
      <c r="E381" s="17" t="b">
        <f t="shared" si="30"/>
        <v>1</v>
      </c>
      <c r="F381" s="16" t="str">
        <f t="shared" si="33"/>
        <v>10</v>
      </c>
      <c r="G381" s="18" t="s">
        <v>602</v>
      </c>
      <c r="H381" s="16">
        <f t="shared" si="34"/>
        <v>200</v>
      </c>
      <c r="I381" s="16">
        <f t="shared" si="35"/>
        <v>6</v>
      </c>
      <c r="J381" s="15">
        <v>76879.575121510308</v>
      </c>
      <c r="K381" s="15">
        <v>61194.655648311993</v>
      </c>
      <c r="L381" s="15">
        <v>75229.782693315763</v>
      </c>
      <c r="M381" s="15">
        <v>72444.575450334232</v>
      </c>
      <c r="N381" s="15">
        <v>89099.347004317664</v>
      </c>
      <c r="O381" s="15">
        <v>74969.587183557989</v>
      </c>
      <c r="P381" s="15">
        <v>30719611483.88641</v>
      </c>
      <c r="Q381" s="15">
        <v>21776504902.36084</v>
      </c>
      <c r="R381" s="15">
        <v>29204903110.54837</v>
      </c>
      <c r="S381" s="15">
        <v>32119277507.341431</v>
      </c>
      <c r="T381" s="15">
        <v>65076857961.017143</v>
      </c>
      <c r="U381" s="15">
        <v>35779430993.030838</v>
      </c>
      <c r="V381" s="15">
        <v>0.30024975433158668</v>
      </c>
      <c r="W381" s="15">
        <v>0.34640444852338559</v>
      </c>
      <c r="X381" s="15">
        <v>0.34561079745405082</v>
      </c>
      <c r="Y381" s="15">
        <v>0.58310714239218497</v>
      </c>
      <c r="Z381" s="15">
        <v>0.40427634906353332</v>
      </c>
      <c r="AA381" s="15">
        <v>0.39592969835294822</v>
      </c>
      <c r="AB381" s="15">
        <v>68609.791040483353</v>
      </c>
      <c r="AC381" s="15">
        <v>26992017537.13855</v>
      </c>
      <c r="AD381" s="15">
        <v>0.59245421999802361</v>
      </c>
      <c r="AE381" s="15">
        <v>68609.791040483353</v>
      </c>
      <c r="AF381" s="15">
        <v>26992017537.13855</v>
      </c>
      <c r="AG381" s="15">
        <v>0.59245421999802361</v>
      </c>
      <c r="AH381" s="15">
        <v>66116.80760628033</v>
      </c>
      <c r="AI381" s="15">
        <v>19904259273.060478</v>
      </c>
      <c r="AJ381" s="15">
        <v>0.6994705245860271</v>
      </c>
    </row>
    <row r="382" spans="1:36" x14ac:dyDescent="0.3">
      <c r="A382" s="11" t="s">
        <v>403</v>
      </c>
      <c r="B382" s="16">
        <v>42</v>
      </c>
      <c r="C382" s="16" t="str">
        <f t="shared" si="31"/>
        <v>na</v>
      </c>
      <c r="D382" s="16" t="b">
        <f t="shared" si="32"/>
        <v>1</v>
      </c>
      <c r="E382" s="17" t="b">
        <f t="shared" si="30"/>
        <v>0</v>
      </c>
      <c r="F382" s="16" t="str">
        <f t="shared" si="33"/>
        <v>na</v>
      </c>
      <c r="G382" s="18" t="s">
        <v>602</v>
      </c>
      <c r="H382" s="16">
        <f t="shared" si="34"/>
        <v>200</v>
      </c>
      <c r="I382" s="16">
        <f t="shared" si="35"/>
        <v>6</v>
      </c>
      <c r="J382" s="15">
        <v>24939.360224031221</v>
      </c>
      <c r="K382" s="15">
        <v>22768.028946919909</v>
      </c>
      <c r="L382" s="15"/>
      <c r="M382" s="15"/>
      <c r="N382" s="15"/>
      <c r="O382" s="15">
        <v>23853.694585475561</v>
      </c>
      <c r="P382" s="15">
        <v>1497571650.3368969</v>
      </c>
      <c r="Q382" s="15">
        <v>1351480149.8909709</v>
      </c>
      <c r="R382" s="15"/>
      <c r="S382" s="15"/>
      <c r="T382" s="15"/>
      <c r="U382" s="15">
        <v>1424525900.113934</v>
      </c>
      <c r="V382" s="15">
        <v>0.2064660111833678</v>
      </c>
      <c r="W382" s="15">
        <v>0.26692599330185401</v>
      </c>
      <c r="X382" s="15"/>
      <c r="Y382" s="15"/>
      <c r="Z382" s="15"/>
      <c r="AA382" s="15">
        <v>0.23669600224261089</v>
      </c>
      <c r="AB382" s="15">
        <v>26878.958873939409</v>
      </c>
      <c r="AC382" s="15">
        <v>2084210998.493191</v>
      </c>
      <c r="AD382" s="15">
        <v>0.20479902431852359</v>
      </c>
      <c r="AE382" s="15">
        <v>26878.958873939409</v>
      </c>
      <c r="AF382" s="15">
        <v>2084210998.493191</v>
      </c>
      <c r="AG382" s="15">
        <v>0.20479902431852359</v>
      </c>
      <c r="AH382" s="15">
        <v>26878.958873939409</v>
      </c>
      <c r="AI382" s="15">
        <v>2084210998.493191</v>
      </c>
      <c r="AJ382" s="15">
        <v>0.20479902431852359</v>
      </c>
    </row>
    <row r="383" spans="1:36" x14ac:dyDescent="0.3">
      <c r="A383" s="11" t="s">
        <v>404</v>
      </c>
      <c r="B383" s="16">
        <v>42</v>
      </c>
      <c r="C383" s="16" t="str">
        <f t="shared" si="31"/>
        <v>na</v>
      </c>
      <c r="D383" s="16" t="b">
        <f t="shared" si="32"/>
        <v>1</v>
      </c>
      <c r="E383" s="17" t="b">
        <f t="shared" si="30"/>
        <v>0</v>
      </c>
      <c r="F383" s="16" t="str">
        <f t="shared" si="33"/>
        <v>na</v>
      </c>
      <c r="G383" s="18" t="s">
        <v>602</v>
      </c>
      <c r="H383" s="16">
        <f t="shared" si="34"/>
        <v>200</v>
      </c>
      <c r="I383" s="16">
        <f t="shared" si="35"/>
        <v>6</v>
      </c>
      <c r="J383" s="15">
        <v>24237.864575981072</v>
      </c>
      <c r="K383" s="15">
        <v>24155.78699591252</v>
      </c>
      <c r="L383" s="15">
        <v>24334.636129775521</v>
      </c>
      <c r="M383" s="15"/>
      <c r="N383" s="15"/>
      <c r="O383" s="15">
        <v>24242.762567223039</v>
      </c>
      <c r="P383" s="15">
        <v>1430744557.7383709</v>
      </c>
      <c r="Q383" s="15">
        <v>1488311894.664603</v>
      </c>
      <c r="R383" s="15">
        <v>1518561658.5796411</v>
      </c>
      <c r="S383" s="15"/>
      <c r="T383" s="15"/>
      <c r="U383" s="15">
        <v>1479206036.994205</v>
      </c>
      <c r="V383" s="15">
        <v>0.24804925774964909</v>
      </c>
      <c r="W383" s="15">
        <v>0.14978304275823401</v>
      </c>
      <c r="X383" s="15">
        <v>0.2151841996993504</v>
      </c>
      <c r="Y383" s="15"/>
      <c r="Z383" s="15"/>
      <c r="AA383" s="15">
        <v>0.20433883340241121</v>
      </c>
      <c r="AB383" s="15">
        <v>27194.806724699349</v>
      </c>
      <c r="AC383" s="15">
        <v>2034940308.695657</v>
      </c>
      <c r="AD383" s="15">
        <v>0.22359755317564239</v>
      </c>
      <c r="AE383" s="15">
        <v>26075.467896474391</v>
      </c>
      <c r="AF383" s="15">
        <v>2037173371.2181849</v>
      </c>
      <c r="AG383" s="15">
        <v>0.22274556002429841</v>
      </c>
      <c r="AH383" s="15">
        <v>26075.467896474391</v>
      </c>
      <c r="AI383" s="15">
        <v>2037173371.2181849</v>
      </c>
      <c r="AJ383" s="15">
        <v>0.22274556002429841</v>
      </c>
    </row>
    <row r="384" spans="1:36" x14ac:dyDescent="0.3">
      <c r="A384" s="11" t="s">
        <v>405</v>
      </c>
      <c r="B384" s="16">
        <v>42</v>
      </c>
      <c r="C384" s="16" t="str">
        <f t="shared" si="31"/>
        <v>na</v>
      </c>
      <c r="D384" s="16" t="b">
        <f t="shared" si="32"/>
        <v>1</v>
      </c>
      <c r="E384" s="17" t="b">
        <f t="shared" si="30"/>
        <v>0</v>
      </c>
      <c r="F384" s="16" t="str">
        <f t="shared" si="33"/>
        <v>na</v>
      </c>
      <c r="G384" s="18" t="s">
        <v>602</v>
      </c>
      <c r="H384" s="16">
        <f t="shared" si="34"/>
        <v>200</v>
      </c>
      <c r="I384" s="16">
        <f t="shared" si="35"/>
        <v>6</v>
      </c>
      <c r="J384" s="15">
        <v>24322.289747268082</v>
      </c>
      <c r="K384" s="15">
        <v>24872.909699203668</v>
      </c>
      <c r="L384" s="15">
        <v>22146.75538997187</v>
      </c>
      <c r="M384" s="15">
        <v>19906.86424288779</v>
      </c>
      <c r="N384" s="15">
        <v>26544.197805051579</v>
      </c>
      <c r="O384" s="15">
        <v>23558.603376876599</v>
      </c>
      <c r="P384" s="15">
        <v>1425166219.5461481</v>
      </c>
      <c r="Q384" s="15">
        <v>1385566531.875397</v>
      </c>
      <c r="R384" s="15">
        <v>1244231619.439002</v>
      </c>
      <c r="S384" s="15">
        <v>1061938563.8345129</v>
      </c>
      <c r="T384" s="15">
        <v>1841188134.450289</v>
      </c>
      <c r="U384" s="15">
        <v>1391618213.8290701</v>
      </c>
      <c r="V384" s="15">
        <v>0.38896533351454771</v>
      </c>
      <c r="W384" s="15">
        <v>0.16035613036643259</v>
      </c>
      <c r="X384" s="15">
        <v>0.19929722543433501</v>
      </c>
      <c r="Y384" s="15">
        <v>0.26735529494099092</v>
      </c>
      <c r="Z384" s="15">
        <v>0.18510873591038771</v>
      </c>
      <c r="AA384" s="15">
        <v>0.24021654403333881</v>
      </c>
      <c r="AB384" s="15">
        <v>27318.672602699109</v>
      </c>
      <c r="AC384" s="15">
        <v>2147143643.865062</v>
      </c>
      <c r="AD384" s="15">
        <v>0.18078797119669071</v>
      </c>
      <c r="AE384" s="15">
        <v>27318.672602699109</v>
      </c>
      <c r="AF384" s="15">
        <v>2147143643.865062</v>
      </c>
      <c r="AG384" s="15">
        <v>0.18078797119669071</v>
      </c>
      <c r="AH384" s="15">
        <v>27007.393176746911</v>
      </c>
      <c r="AI384" s="15">
        <v>2058444088.1158381</v>
      </c>
      <c r="AJ384" s="15">
        <v>0.2146300214139146</v>
      </c>
    </row>
    <row r="385" spans="1:36" x14ac:dyDescent="0.3">
      <c r="A385" s="11" t="s">
        <v>406</v>
      </c>
      <c r="B385" s="16">
        <v>42</v>
      </c>
      <c r="C385" s="16" t="str">
        <f t="shared" si="31"/>
        <v>na</v>
      </c>
      <c r="D385" s="16" t="b">
        <f t="shared" si="32"/>
        <v>1</v>
      </c>
      <c r="E385" s="17" t="b">
        <f t="shared" si="30"/>
        <v>0</v>
      </c>
      <c r="F385" s="16" t="str">
        <f t="shared" si="33"/>
        <v>5</v>
      </c>
      <c r="G385" s="18" t="s">
        <v>602</v>
      </c>
      <c r="H385" s="16">
        <f t="shared" si="34"/>
        <v>200</v>
      </c>
      <c r="I385" s="16">
        <f t="shared" si="35"/>
        <v>6</v>
      </c>
      <c r="J385" s="15">
        <v>26497.343462770419</v>
      </c>
      <c r="K385" s="15">
        <v>27121.550923087209</v>
      </c>
      <c r="L385" s="15"/>
      <c r="M385" s="15"/>
      <c r="N385" s="15"/>
      <c r="O385" s="15">
        <v>26809.447192928808</v>
      </c>
      <c r="P385" s="15">
        <v>1578866783.2446821</v>
      </c>
      <c r="Q385" s="15">
        <v>1787869658.744447</v>
      </c>
      <c r="R385" s="15"/>
      <c r="S385" s="15"/>
      <c r="T385" s="15"/>
      <c r="U385" s="15">
        <v>1683368220.994565</v>
      </c>
      <c r="V385" s="15">
        <v>0.16338930692472331</v>
      </c>
      <c r="W385" s="15">
        <v>3.021825788889854E-2</v>
      </c>
      <c r="X385" s="15"/>
      <c r="Y385" s="15"/>
      <c r="Z385" s="15"/>
      <c r="AA385" s="15">
        <v>9.6803782406810923E-2</v>
      </c>
      <c r="AB385" s="15">
        <v>29133.733924123881</v>
      </c>
      <c r="AC385" s="15">
        <v>2308887093.066752</v>
      </c>
      <c r="AD385" s="15">
        <v>0.1190770653871263</v>
      </c>
      <c r="AE385" s="15">
        <v>29133.733924123881</v>
      </c>
      <c r="AF385" s="15">
        <v>2308887093.066752</v>
      </c>
      <c r="AG385" s="15">
        <v>0.1190770653871263</v>
      </c>
      <c r="AH385" s="15">
        <v>29133.733924123881</v>
      </c>
      <c r="AI385" s="15">
        <v>2308887093.066752</v>
      </c>
      <c r="AJ385" s="15">
        <v>0.1190770653871263</v>
      </c>
    </row>
    <row r="386" spans="1:36" x14ac:dyDescent="0.3">
      <c r="A386" s="11" t="s">
        <v>407</v>
      </c>
      <c r="B386" s="16">
        <v>42</v>
      </c>
      <c r="C386" s="16" t="str">
        <f t="shared" si="31"/>
        <v>na</v>
      </c>
      <c r="D386" s="16" t="b">
        <f t="shared" si="32"/>
        <v>1</v>
      </c>
      <c r="E386" s="17" t="b">
        <f t="shared" si="30"/>
        <v>0</v>
      </c>
      <c r="F386" s="16" t="str">
        <f t="shared" si="33"/>
        <v>5</v>
      </c>
      <c r="G386" s="18" t="s">
        <v>602</v>
      </c>
      <c r="H386" s="16">
        <f t="shared" si="34"/>
        <v>200</v>
      </c>
      <c r="I386" s="16">
        <f t="shared" si="35"/>
        <v>6</v>
      </c>
      <c r="J386" s="15">
        <v>25923.681923226752</v>
      </c>
      <c r="K386" s="15">
        <v>25343.20448340015</v>
      </c>
      <c r="L386" s="15">
        <v>26201.89746142842</v>
      </c>
      <c r="M386" s="15"/>
      <c r="N386" s="15"/>
      <c r="O386" s="15">
        <v>25822.92795601844</v>
      </c>
      <c r="P386" s="15">
        <v>1557907624.2794731</v>
      </c>
      <c r="Q386" s="15">
        <v>1558071324.198956</v>
      </c>
      <c r="R386" s="15">
        <v>1844789515.2603951</v>
      </c>
      <c r="S386" s="15"/>
      <c r="T386" s="15"/>
      <c r="U386" s="15">
        <v>1653589487.912941</v>
      </c>
      <c r="V386" s="15">
        <v>0.1812166692521168</v>
      </c>
      <c r="W386" s="15">
        <v>0.10993208804219699</v>
      </c>
      <c r="X386" s="15">
        <v>4.6584673315454239E-2</v>
      </c>
      <c r="Y386" s="15"/>
      <c r="Z386" s="15"/>
      <c r="AA386" s="15">
        <v>0.112577810203256</v>
      </c>
      <c r="AB386" s="15">
        <v>28937.673407006521</v>
      </c>
      <c r="AC386" s="15">
        <v>2280127808.3990431</v>
      </c>
      <c r="AD386" s="15">
        <v>0.13004976020746731</v>
      </c>
      <c r="AE386" s="15">
        <v>29324.906938240591</v>
      </c>
      <c r="AF386" s="15">
        <v>2512453784.876668</v>
      </c>
      <c r="AG386" s="15">
        <v>4.1409097959391961E-2</v>
      </c>
      <c r="AH386" s="15">
        <v>29324.906938240591</v>
      </c>
      <c r="AI386" s="15">
        <v>2512453784.876668</v>
      </c>
      <c r="AJ386" s="15">
        <v>4.1409097959391961E-2</v>
      </c>
    </row>
    <row r="387" spans="1:36" x14ac:dyDescent="0.3">
      <c r="A387" s="11" t="s">
        <v>408</v>
      </c>
      <c r="B387" s="16">
        <v>42</v>
      </c>
      <c r="C387" s="16" t="str">
        <f t="shared" si="31"/>
        <v>na</v>
      </c>
      <c r="D387" s="16" t="b">
        <f t="shared" si="32"/>
        <v>1</v>
      </c>
      <c r="E387" s="17" t="b">
        <f t="shared" si="30"/>
        <v>0</v>
      </c>
      <c r="F387" s="16" t="str">
        <f t="shared" si="33"/>
        <v>5</v>
      </c>
      <c r="G387" s="18" t="s">
        <v>602</v>
      </c>
      <c r="H387" s="16">
        <f t="shared" si="34"/>
        <v>200</v>
      </c>
      <c r="I387" s="16">
        <f t="shared" si="35"/>
        <v>6</v>
      </c>
      <c r="J387" s="15">
        <v>31586.311485002559</v>
      </c>
      <c r="K387" s="15">
        <v>25258.137814935049</v>
      </c>
      <c r="L387" s="15">
        <v>24684.625999571352</v>
      </c>
      <c r="M387" s="15">
        <v>23571.30744222278</v>
      </c>
      <c r="N387" s="15">
        <v>29432.604253446661</v>
      </c>
      <c r="O387" s="15">
        <v>26906.59739903568</v>
      </c>
      <c r="P387" s="15">
        <v>2242372430.7555809</v>
      </c>
      <c r="Q387" s="15">
        <v>1601532450.5564749</v>
      </c>
      <c r="R387" s="15">
        <v>1541808951.124614</v>
      </c>
      <c r="S387" s="15">
        <v>1383020034.6485879</v>
      </c>
      <c r="T387" s="15">
        <v>2199073923.3993239</v>
      </c>
      <c r="U387" s="15">
        <v>1793561558.0969169</v>
      </c>
      <c r="V387" s="15">
        <v>3.8591238291315062E-2</v>
      </c>
      <c r="W387" s="15">
        <v>2.9482256395972239E-2</v>
      </c>
      <c r="X387" s="15">
        <v>7.7967110558717634E-3</v>
      </c>
      <c r="Y387" s="15">
        <v>4.5837169979903947E-2</v>
      </c>
      <c r="Z387" s="15">
        <v>2.671210196539409E-2</v>
      </c>
      <c r="AA387" s="15">
        <v>2.9683895537691421E-2</v>
      </c>
      <c r="AB387" s="15">
        <v>29428.75725276276</v>
      </c>
      <c r="AC387" s="15">
        <v>2298731958.8210478</v>
      </c>
      <c r="AD387" s="15">
        <v>0.1229516119979055</v>
      </c>
      <c r="AE387" s="15">
        <v>29428.75725276276</v>
      </c>
      <c r="AF387" s="15">
        <v>2298731958.8210478</v>
      </c>
      <c r="AG387" s="15">
        <v>0.1229516119979055</v>
      </c>
      <c r="AH387" s="15">
        <v>29428.75725276276</v>
      </c>
      <c r="AI387" s="15">
        <v>2298731958.8210478</v>
      </c>
      <c r="AJ387" s="15">
        <v>0.1229516119979055</v>
      </c>
    </row>
    <row r="388" spans="1:36" x14ac:dyDescent="0.3">
      <c r="A388" s="11" t="s">
        <v>409</v>
      </c>
      <c r="B388" s="16">
        <v>42</v>
      </c>
      <c r="C388" s="16" t="str">
        <f t="shared" si="31"/>
        <v>na</v>
      </c>
      <c r="D388" s="16" t="b">
        <f t="shared" si="32"/>
        <v>1</v>
      </c>
      <c r="E388" s="17" t="b">
        <f t="shared" ref="E388:E451" si="36">VALUE(MID(A388, SEARCH("NORM=",A388)+5, SEARCH("|",A388 &amp; "|", SEARCH("NORM=",A388)) - SEARCH("NORM=",A388) - 5))=1</f>
        <v>0</v>
      </c>
      <c r="F388" s="16" t="str">
        <f t="shared" si="33"/>
        <v>10</v>
      </c>
      <c r="G388" s="18" t="s">
        <v>602</v>
      </c>
      <c r="H388" s="16">
        <f t="shared" si="34"/>
        <v>200</v>
      </c>
      <c r="I388" s="16">
        <f t="shared" si="35"/>
        <v>6</v>
      </c>
      <c r="J388" s="15">
        <v>24701.390743604879</v>
      </c>
      <c r="K388" s="15">
        <v>24669.182610734439</v>
      </c>
      <c r="L388" s="15"/>
      <c r="M388" s="15"/>
      <c r="N388" s="15"/>
      <c r="O388" s="15">
        <v>24685.286677169661</v>
      </c>
      <c r="P388" s="15">
        <v>1457150941.5636351</v>
      </c>
      <c r="Q388" s="15">
        <v>1448110863.0829511</v>
      </c>
      <c r="R388" s="15"/>
      <c r="S388" s="15"/>
      <c r="T388" s="15"/>
      <c r="U388" s="15">
        <v>1452630902.323293</v>
      </c>
      <c r="V388" s="15">
        <v>0.22788415585539509</v>
      </c>
      <c r="W388" s="15">
        <v>0.21451126557132949</v>
      </c>
      <c r="X388" s="15"/>
      <c r="Y388" s="15"/>
      <c r="Z388" s="15"/>
      <c r="AA388" s="15">
        <v>0.22119771071336231</v>
      </c>
      <c r="AB388" s="15">
        <v>28946.95037461468</v>
      </c>
      <c r="AC388" s="15">
        <v>2218305001.305068</v>
      </c>
      <c r="AD388" s="15">
        <v>0.15363737036595851</v>
      </c>
      <c r="AE388" s="15">
        <v>28946.95037461468</v>
      </c>
      <c r="AF388" s="15">
        <v>2218305001.305068</v>
      </c>
      <c r="AG388" s="15">
        <v>0.15363737036595851</v>
      </c>
      <c r="AH388" s="15">
        <v>29144.91638440546</v>
      </c>
      <c r="AI388" s="15">
        <v>2386432957.1550231</v>
      </c>
      <c r="AJ388" s="15">
        <v>8.9490547118276864E-2</v>
      </c>
    </row>
    <row r="389" spans="1:36" x14ac:dyDescent="0.3">
      <c r="A389" s="11" t="s">
        <v>410</v>
      </c>
      <c r="B389" s="16">
        <v>42</v>
      </c>
      <c r="C389" s="16" t="str">
        <f t="shared" ref="C389:C452" si="37">MID(A389, SEARCH("FS=",A389)+3, SEARCH("|",A389)-SEARCH("FS=",A389)-3)</f>
        <v>na</v>
      </c>
      <c r="D389" s="16" t="b">
        <f t="shared" ref="D389:D452" si="38">VALUE(MID(A389, SEARCH("OUT=",A389)+4, SEARCH("|",A389 &amp; "|", SEARCH("OUT=",A389)) - SEARCH("OUT=",A389) - 4))=1</f>
        <v>1</v>
      </c>
      <c r="E389" s="17" t="b">
        <f t="shared" si="36"/>
        <v>0</v>
      </c>
      <c r="F389" s="16" t="str">
        <f t="shared" ref="F389:F452" si="39">MID(A389, SEARCH("PCA=",A389)+4, SEARCH("|",A389 &amp; "|", SEARCH("PCA=",A389)) - SEARCH("PCA=",A389) - 4)</f>
        <v>10</v>
      </c>
      <c r="G389" s="18" t="s">
        <v>602</v>
      </c>
      <c r="H389" s="16">
        <f t="shared" ref="H389:H452" si="40">VALUE(MID(A389, SEARCH("N_ESTIMATORS=",A389)+13, SEARCH("|",A389 &amp; "|", SEARCH("N_ESTIMATORS=",A389)) - SEARCH("N_ESTIMATORS=",A389) - 13))</f>
        <v>200</v>
      </c>
      <c r="I389" s="16">
        <f t="shared" ref="I389:I452" si="41">VALUE(MID(A389, SEARCH("MAX_DEPTH=",A389)+10, SEARCH("|",A389 &amp; "|", SEARCH("MAX_DEPTH=",A389)) - SEARCH("MAX_DEPTH=",A389) - 10))</f>
        <v>6</v>
      </c>
      <c r="J389" s="15">
        <v>26318.911680819339</v>
      </c>
      <c r="K389" s="15">
        <v>22611.98798890231</v>
      </c>
      <c r="L389" s="15">
        <v>26236.848429750698</v>
      </c>
      <c r="M389" s="15"/>
      <c r="N389" s="15"/>
      <c r="O389" s="15">
        <v>25055.916033157449</v>
      </c>
      <c r="P389" s="15">
        <v>1611093116.9327631</v>
      </c>
      <c r="Q389" s="15">
        <v>1281737428.5023811</v>
      </c>
      <c r="R389" s="15">
        <v>1814545562.3073549</v>
      </c>
      <c r="S389" s="15"/>
      <c r="T389" s="15"/>
      <c r="U389" s="15">
        <v>1569125369.2474999</v>
      </c>
      <c r="V389" s="15">
        <v>0.15326418083530921</v>
      </c>
      <c r="W389" s="15">
        <v>0.26779131420584362</v>
      </c>
      <c r="X389" s="15">
        <v>6.2215208965416657E-2</v>
      </c>
      <c r="Y389" s="15"/>
      <c r="Z389" s="15"/>
      <c r="AA389" s="15">
        <v>0.1610902346688565</v>
      </c>
      <c r="AB389" s="15">
        <v>26964.859178423791</v>
      </c>
      <c r="AC389" s="15">
        <v>2134193157.2811761</v>
      </c>
      <c r="AD389" s="15">
        <v>0.18572904461704079</v>
      </c>
      <c r="AE389" s="15">
        <v>26964.859178423791</v>
      </c>
      <c r="AF389" s="15">
        <v>2134193157.2811761</v>
      </c>
      <c r="AG389" s="15">
        <v>0.18572904461704079</v>
      </c>
      <c r="AH389" s="15">
        <v>26964.859178423791</v>
      </c>
      <c r="AI389" s="15">
        <v>2134193157.2811761</v>
      </c>
      <c r="AJ389" s="15">
        <v>0.18572904461704079</v>
      </c>
    </row>
    <row r="390" spans="1:36" x14ac:dyDescent="0.3">
      <c r="A390" s="11" t="s">
        <v>411</v>
      </c>
      <c r="B390" s="16">
        <v>42</v>
      </c>
      <c r="C390" s="16" t="str">
        <f t="shared" si="37"/>
        <v>na</v>
      </c>
      <c r="D390" s="16" t="b">
        <f t="shared" si="38"/>
        <v>1</v>
      </c>
      <c r="E390" s="17" t="b">
        <f t="shared" si="36"/>
        <v>0</v>
      </c>
      <c r="F390" s="16" t="str">
        <f t="shared" si="39"/>
        <v>10</v>
      </c>
      <c r="G390" s="18" t="s">
        <v>602</v>
      </c>
      <c r="H390" s="16">
        <f t="shared" si="40"/>
        <v>200</v>
      </c>
      <c r="I390" s="16">
        <f t="shared" si="41"/>
        <v>6</v>
      </c>
      <c r="J390" s="15">
        <v>26265.45341230234</v>
      </c>
      <c r="K390" s="15">
        <v>23999.17146366095</v>
      </c>
      <c r="L390" s="15">
        <v>20334.939923400831</v>
      </c>
      <c r="M390" s="15">
        <v>19781.378208348669</v>
      </c>
      <c r="N390" s="15">
        <v>31715.277101469401</v>
      </c>
      <c r="O390" s="15">
        <v>24419.244021836439</v>
      </c>
      <c r="P390" s="15">
        <v>1805495891.205332</v>
      </c>
      <c r="Q390" s="15">
        <v>1495608869.875608</v>
      </c>
      <c r="R390" s="15">
        <v>1085681001.385277</v>
      </c>
      <c r="S390" s="15">
        <v>1132310823.3655651</v>
      </c>
      <c r="T390" s="15">
        <v>2330212883.9659929</v>
      </c>
      <c r="U390" s="15">
        <v>1569861893.9595549</v>
      </c>
      <c r="V390" s="15">
        <v>0.22590041456719939</v>
      </c>
      <c r="W390" s="15">
        <v>9.3671223957094374E-2</v>
      </c>
      <c r="X390" s="15">
        <v>0.30132961056368779</v>
      </c>
      <c r="Y390" s="15">
        <v>0.21880459240101</v>
      </c>
      <c r="Z390" s="15">
        <v>-3.1328676892588447E-2</v>
      </c>
      <c r="AA390" s="15">
        <v>0.1616754329192806</v>
      </c>
      <c r="AB390" s="15">
        <v>27062.52503991601</v>
      </c>
      <c r="AC390" s="15">
        <v>2143867013.2689021</v>
      </c>
      <c r="AD390" s="15">
        <v>0.18203812286026899</v>
      </c>
      <c r="AE390" s="15">
        <v>27506.87820655929</v>
      </c>
      <c r="AF390" s="15">
        <v>2215869945.8553782</v>
      </c>
      <c r="AG390" s="15">
        <v>0.15456643103727821</v>
      </c>
      <c r="AH390" s="15">
        <v>27506.87820655929</v>
      </c>
      <c r="AI390" s="15">
        <v>2215869945.8553782</v>
      </c>
      <c r="AJ390" s="15">
        <v>0.15456643103727821</v>
      </c>
    </row>
    <row r="391" spans="1:36" x14ac:dyDescent="0.3">
      <c r="A391" s="11" t="s">
        <v>412</v>
      </c>
      <c r="B391" s="16">
        <v>42</v>
      </c>
      <c r="C391" s="16" t="str">
        <f t="shared" si="37"/>
        <v>na</v>
      </c>
      <c r="D391" s="16" t="b">
        <f t="shared" si="38"/>
        <v>1</v>
      </c>
      <c r="E391" s="17" t="b">
        <f t="shared" si="36"/>
        <v>1</v>
      </c>
      <c r="F391" s="16" t="str">
        <f t="shared" si="39"/>
        <v>na</v>
      </c>
      <c r="G391" s="18" t="s">
        <v>602</v>
      </c>
      <c r="H391" s="16">
        <f t="shared" si="40"/>
        <v>200</v>
      </c>
      <c r="I391" s="16">
        <f t="shared" si="41"/>
        <v>6</v>
      </c>
      <c r="J391" s="15">
        <v>24939.360224031221</v>
      </c>
      <c r="K391" s="15">
        <v>22768.028946919909</v>
      </c>
      <c r="L391" s="15"/>
      <c r="M391" s="15"/>
      <c r="N391" s="15"/>
      <c r="O391" s="15">
        <v>23853.694585475561</v>
      </c>
      <c r="P391" s="15">
        <v>1497571650.3368969</v>
      </c>
      <c r="Q391" s="15">
        <v>1351480149.8909709</v>
      </c>
      <c r="R391" s="15"/>
      <c r="S391" s="15"/>
      <c r="T391" s="15"/>
      <c r="U391" s="15">
        <v>1424525900.113934</v>
      </c>
      <c r="V391" s="15">
        <v>0.2064660111833678</v>
      </c>
      <c r="W391" s="15">
        <v>0.26692599330185401</v>
      </c>
      <c r="X391" s="15"/>
      <c r="Y391" s="15"/>
      <c r="Z391" s="15"/>
      <c r="AA391" s="15">
        <v>0.23669600224261089</v>
      </c>
      <c r="AB391" s="15">
        <v>26878.958873939409</v>
      </c>
      <c r="AC391" s="15">
        <v>2084210998.493191</v>
      </c>
      <c r="AD391" s="15">
        <v>0.20479902431852359</v>
      </c>
      <c r="AE391" s="15">
        <v>26878.958873939409</v>
      </c>
      <c r="AF391" s="15">
        <v>2084210998.493191</v>
      </c>
      <c r="AG391" s="15">
        <v>0.20479902431852359</v>
      </c>
      <c r="AH391" s="15">
        <v>26878.958873939409</v>
      </c>
      <c r="AI391" s="15">
        <v>2084210998.493191</v>
      </c>
      <c r="AJ391" s="15">
        <v>0.20479902431852359</v>
      </c>
    </row>
    <row r="392" spans="1:36" x14ac:dyDescent="0.3">
      <c r="A392" s="11" t="s">
        <v>413</v>
      </c>
      <c r="B392" s="16">
        <v>42</v>
      </c>
      <c r="C392" s="16" t="str">
        <f t="shared" si="37"/>
        <v>na</v>
      </c>
      <c r="D392" s="16" t="b">
        <f t="shared" si="38"/>
        <v>1</v>
      </c>
      <c r="E392" s="17" t="b">
        <f t="shared" si="36"/>
        <v>1</v>
      </c>
      <c r="F392" s="16" t="str">
        <f t="shared" si="39"/>
        <v>na</v>
      </c>
      <c r="G392" s="18" t="s">
        <v>602</v>
      </c>
      <c r="H392" s="16">
        <f t="shared" si="40"/>
        <v>200</v>
      </c>
      <c r="I392" s="16">
        <f t="shared" si="41"/>
        <v>6</v>
      </c>
      <c r="J392" s="15">
        <v>24237.864575981072</v>
      </c>
      <c r="K392" s="15">
        <v>24155.78699591252</v>
      </c>
      <c r="L392" s="15">
        <v>24334.636129775521</v>
      </c>
      <c r="M392" s="15"/>
      <c r="N392" s="15"/>
      <c r="O392" s="15">
        <v>24242.762567223039</v>
      </c>
      <c r="P392" s="15">
        <v>1430744557.7383709</v>
      </c>
      <c r="Q392" s="15">
        <v>1488311894.664603</v>
      </c>
      <c r="R392" s="15">
        <v>1518561658.5796411</v>
      </c>
      <c r="S392" s="15"/>
      <c r="T392" s="15"/>
      <c r="U392" s="15">
        <v>1479206036.994205</v>
      </c>
      <c r="V392" s="15">
        <v>0.24804925774964909</v>
      </c>
      <c r="W392" s="15">
        <v>0.14978304275823401</v>
      </c>
      <c r="X392" s="15">
        <v>0.2151841996993504</v>
      </c>
      <c r="Y392" s="15"/>
      <c r="Z392" s="15"/>
      <c r="AA392" s="15">
        <v>0.20433883340241121</v>
      </c>
      <c r="AB392" s="15">
        <v>27194.806724699349</v>
      </c>
      <c r="AC392" s="15">
        <v>2034940308.695657</v>
      </c>
      <c r="AD392" s="15">
        <v>0.22359755317564239</v>
      </c>
      <c r="AE392" s="15">
        <v>26075.467896474391</v>
      </c>
      <c r="AF392" s="15">
        <v>2037173371.2181849</v>
      </c>
      <c r="AG392" s="15">
        <v>0.22274556002429841</v>
      </c>
      <c r="AH392" s="15">
        <v>26075.467896474391</v>
      </c>
      <c r="AI392" s="15">
        <v>2037173371.2181849</v>
      </c>
      <c r="AJ392" s="15">
        <v>0.22274556002429841</v>
      </c>
    </row>
    <row r="393" spans="1:36" x14ac:dyDescent="0.3">
      <c r="A393" s="11" t="s">
        <v>414</v>
      </c>
      <c r="B393" s="16">
        <v>42</v>
      </c>
      <c r="C393" s="16" t="str">
        <f t="shared" si="37"/>
        <v>na</v>
      </c>
      <c r="D393" s="16" t="b">
        <f t="shared" si="38"/>
        <v>1</v>
      </c>
      <c r="E393" s="17" t="b">
        <f t="shared" si="36"/>
        <v>1</v>
      </c>
      <c r="F393" s="16" t="str">
        <f t="shared" si="39"/>
        <v>na</v>
      </c>
      <c r="G393" s="18" t="s">
        <v>602</v>
      </c>
      <c r="H393" s="16">
        <f t="shared" si="40"/>
        <v>200</v>
      </c>
      <c r="I393" s="16">
        <f t="shared" si="41"/>
        <v>6</v>
      </c>
      <c r="J393" s="15">
        <v>24322.289747268082</v>
      </c>
      <c r="K393" s="15">
        <v>24872.909699203668</v>
      </c>
      <c r="L393" s="15">
        <v>22146.75538997187</v>
      </c>
      <c r="M393" s="15">
        <v>19906.86424288779</v>
      </c>
      <c r="N393" s="15">
        <v>26544.197805051579</v>
      </c>
      <c r="O393" s="15">
        <v>23558.603376876599</v>
      </c>
      <c r="P393" s="15">
        <v>1425166219.5461481</v>
      </c>
      <c r="Q393" s="15">
        <v>1385566531.875397</v>
      </c>
      <c r="R393" s="15">
        <v>1244231619.439002</v>
      </c>
      <c r="S393" s="15">
        <v>1061938563.8345129</v>
      </c>
      <c r="T393" s="15">
        <v>1841188134.450289</v>
      </c>
      <c r="U393" s="15">
        <v>1391618213.8290701</v>
      </c>
      <c r="V393" s="15">
        <v>0.38896533351454771</v>
      </c>
      <c r="W393" s="15">
        <v>0.16035613036643259</v>
      </c>
      <c r="X393" s="15">
        <v>0.19929722543433501</v>
      </c>
      <c r="Y393" s="15">
        <v>0.26735529494099092</v>
      </c>
      <c r="Z393" s="15">
        <v>0.18510873591038771</v>
      </c>
      <c r="AA393" s="15">
        <v>0.24021654403333881</v>
      </c>
      <c r="AB393" s="15">
        <v>27318.672602699109</v>
      </c>
      <c r="AC393" s="15">
        <v>2147143643.865062</v>
      </c>
      <c r="AD393" s="15">
        <v>0.18078797119669071</v>
      </c>
      <c r="AE393" s="15">
        <v>27318.672602699109</v>
      </c>
      <c r="AF393" s="15">
        <v>2147143643.865062</v>
      </c>
      <c r="AG393" s="15">
        <v>0.18078797119669071</v>
      </c>
      <c r="AH393" s="15">
        <v>27007.393176746911</v>
      </c>
      <c r="AI393" s="15">
        <v>2058444088.1158381</v>
      </c>
      <c r="AJ393" s="15">
        <v>0.2146300214139146</v>
      </c>
    </row>
    <row r="394" spans="1:36" x14ac:dyDescent="0.3">
      <c r="A394" s="11" t="s">
        <v>415</v>
      </c>
      <c r="B394" s="16">
        <v>42</v>
      </c>
      <c r="C394" s="16" t="str">
        <f t="shared" si="37"/>
        <v>na</v>
      </c>
      <c r="D394" s="16" t="b">
        <f t="shared" si="38"/>
        <v>1</v>
      </c>
      <c r="E394" s="17" t="b">
        <f t="shared" si="36"/>
        <v>1</v>
      </c>
      <c r="F394" s="16" t="str">
        <f t="shared" si="39"/>
        <v>5</v>
      </c>
      <c r="G394" s="18" t="s">
        <v>602</v>
      </c>
      <c r="H394" s="16">
        <f t="shared" si="40"/>
        <v>200</v>
      </c>
      <c r="I394" s="16">
        <f t="shared" si="41"/>
        <v>6</v>
      </c>
      <c r="J394" s="15">
        <v>26803.261091021908</v>
      </c>
      <c r="K394" s="15">
        <v>26845.441368873911</v>
      </c>
      <c r="L394" s="15"/>
      <c r="M394" s="15"/>
      <c r="N394" s="15"/>
      <c r="O394" s="15">
        <v>26824.351229947912</v>
      </c>
      <c r="P394" s="15">
        <v>1764207746.2774651</v>
      </c>
      <c r="Q394" s="15">
        <v>1726707404.1575439</v>
      </c>
      <c r="R394" s="15"/>
      <c r="S394" s="15"/>
      <c r="T394" s="15"/>
      <c r="U394" s="15">
        <v>1745457575.217504</v>
      </c>
      <c r="V394" s="15">
        <v>6.5180747986368637E-2</v>
      </c>
      <c r="W394" s="15">
        <v>6.3394075552465678E-2</v>
      </c>
      <c r="X394" s="15"/>
      <c r="Y394" s="15"/>
      <c r="Z394" s="15"/>
      <c r="AA394" s="15">
        <v>6.4287411769417158E-2</v>
      </c>
      <c r="AB394" s="15">
        <v>29014.86054771411</v>
      </c>
      <c r="AC394" s="15">
        <v>2365211155.4159231</v>
      </c>
      <c r="AD394" s="15">
        <v>9.7587422847678185E-2</v>
      </c>
      <c r="AE394" s="15">
        <v>30071.622444127079</v>
      </c>
      <c r="AF394" s="15">
        <v>2425194060.4354939</v>
      </c>
      <c r="AG394" s="15">
        <v>7.4701801079893326E-2</v>
      </c>
      <c r="AH394" s="15">
        <v>29014.86054771411</v>
      </c>
      <c r="AI394" s="15">
        <v>2365211155.4159231</v>
      </c>
      <c r="AJ394" s="15">
        <v>9.7587422847678185E-2</v>
      </c>
    </row>
    <row r="395" spans="1:36" x14ac:dyDescent="0.3">
      <c r="A395" s="11" t="s">
        <v>416</v>
      </c>
      <c r="B395" s="16">
        <v>42</v>
      </c>
      <c r="C395" s="16" t="str">
        <f t="shared" si="37"/>
        <v>na</v>
      </c>
      <c r="D395" s="16" t="b">
        <f t="shared" si="38"/>
        <v>1</v>
      </c>
      <c r="E395" s="17" t="b">
        <f t="shared" si="36"/>
        <v>1</v>
      </c>
      <c r="F395" s="16" t="str">
        <f t="shared" si="39"/>
        <v>5</v>
      </c>
      <c r="G395" s="18" t="s">
        <v>602</v>
      </c>
      <c r="H395" s="16">
        <f t="shared" si="40"/>
        <v>200</v>
      </c>
      <c r="I395" s="16">
        <f t="shared" si="41"/>
        <v>6</v>
      </c>
      <c r="J395" s="15">
        <v>27317.084651113561</v>
      </c>
      <c r="K395" s="15">
        <v>23612.841278309439</v>
      </c>
      <c r="L395" s="15">
        <v>26997.38030246332</v>
      </c>
      <c r="M395" s="15"/>
      <c r="N395" s="15"/>
      <c r="O395" s="15">
        <v>25975.768743962111</v>
      </c>
      <c r="P395" s="15">
        <v>1662654611.9739461</v>
      </c>
      <c r="Q395" s="15">
        <v>1444547797.1162031</v>
      </c>
      <c r="R395" s="15">
        <v>1857689846.3202519</v>
      </c>
      <c r="S395" s="15"/>
      <c r="T395" s="15"/>
      <c r="U395" s="15">
        <v>1654964085.136801</v>
      </c>
      <c r="V395" s="15">
        <v>0.12616521040201009</v>
      </c>
      <c r="W395" s="15">
        <v>0.1747838359302982</v>
      </c>
      <c r="X395" s="15">
        <v>3.9917585688367119E-2</v>
      </c>
      <c r="Y395" s="15"/>
      <c r="Z395" s="15"/>
      <c r="AA395" s="15">
        <v>0.1136222106735585</v>
      </c>
      <c r="AB395" s="15">
        <v>29282.651741550169</v>
      </c>
      <c r="AC395" s="15">
        <v>2424889047.9739399</v>
      </c>
      <c r="AD395" s="15">
        <v>7.4818174233666435E-2</v>
      </c>
      <c r="AE395" s="15">
        <v>29282.651741550169</v>
      </c>
      <c r="AF395" s="15">
        <v>2424889047.9739399</v>
      </c>
      <c r="AG395" s="15">
        <v>7.4818174233666435E-2</v>
      </c>
      <c r="AH395" s="15">
        <v>29282.651741550169</v>
      </c>
      <c r="AI395" s="15">
        <v>2424889047.9739399</v>
      </c>
      <c r="AJ395" s="15">
        <v>7.4818174233666435E-2</v>
      </c>
    </row>
    <row r="396" spans="1:36" x14ac:dyDescent="0.3">
      <c r="A396" s="11" t="s">
        <v>417</v>
      </c>
      <c r="B396" s="16">
        <v>42</v>
      </c>
      <c r="C396" s="16" t="str">
        <f t="shared" si="37"/>
        <v>na</v>
      </c>
      <c r="D396" s="16" t="b">
        <f t="shared" si="38"/>
        <v>1</v>
      </c>
      <c r="E396" s="17" t="b">
        <f t="shared" si="36"/>
        <v>1</v>
      </c>
      <c r="F396" s="16" t="str">
        <f t="shared" si="39"/>
        <v>5</v>
      </c>
      <c r="G396" s="18" t="s">
        <v>602</v>
      </c>
      <c r="H396" s="16">
        <f t="shared" si="40"/>
        <v>200</v>
      </c>
      <c r="I396" s="16">
        <f t="shared" si="41"/>
        <v>6</v>
      </c>
      <c r="J396" s="15">
        <v>28801.251916957921</v>
      </c>
      <c r="K396" s="15">
        <v>24975.035875698431</v>
      </c>
      <c r="L396" s="15">
        <v>22476.03158058762</v>
      </c>
      <c r="M396" s="15">
        <v>24668.7289184113</v>
      </c>
      <c r="N396" s="15">
        <v>27201.44704941451</v>
      </c>
      <c r="O396" s="15">
        <v>25624.499068213951</v>
      </c>
      <c r="P396" s="15">
        <v>1842346569.6107049</v>
      </c>
      <c r="Q396" s="15">
        <v>1378693608.876997</v>
      </c>
      <c r="R396" s="15">
        <v>1179799402.9674399</v>
      </c>
      <c r="S396" s="15">
        <v>1513532940.3467109</v>
      </c>
      <c r="T396" s="15">
        <v>2009052721.6487041</v>
      </c>
      <c r="U396" s="15">
        <v>1584685048.6901109</v>
      </c>
      <c r="V396" s="15">
        <v>0.21010082454017781</v>
      </c>
      <c r="W396" s="15">
        <v>0.1645210748344974</v>
      </c>
      <c r="X396" s="15">
        <v>0.24076141400997669</v>
      </c>
      <c r="Y396" s="15">
        <v>-4.4205316994414552E-2</v>
      </c>
      <c r="Z396" s="15">
        <v>0.1108135657979437</v>
      </c>
      <c r="AA396" s="15">
        <v>0.1363983124376362</v>
      </c>
      <c r="AB396" s="15">
        <v>28967.568360144909</v>
      </c>
      <c r="AC396" s="15">
        <v>2256787133.6632009</v>
      </c>
      <c r="AD396" s="15">
        <v>0.13895506170353669</v>
      </c>
      <c r="AE396" s="15">
        <v>28967.568360144909</v>
      </c>
      <c r="AF396" s="15">
        <v>2256787133.6632009</v>
      </c>
      <c r="AG396" s="15">
        <v>0.13895506170353669</v>
      </c>
      <c r="AH396" s="15">
        <v>28967.568360144909</v>
      </c>
      <c r="AI396" s="15">
        <v>2256787133.6632009</v>
      </c>
      <c r="AJ396" s="15">
        <v>0.13895506170353669</v>
      </c>
    </row>
    <row r="397" spans="1:36" x14ac:dyDescent="0.3">
      <c r="A397" s="11" t="s">
        <v>418</v>
      </c>
      <c r="B397" s="16">
        <v>42</v>
      </c>
      <c r="C397" s="16" t="str">
        <f t="shared" si="37"/>
        <v>na</v>
      </c>
      <c r="D397" s="16" t="b">
        <f t="shared" si="38"/>
        <v>1</v>
      </c>
      <c r="E397" s="17" t="b">
        <f t="shared" si="36"/>
        <v>1</v>
      </c>
      <c r="F397" s="16" t="str">
        <f t="shared" si="39"/>
        <v>10</v>
      </c>
      <c r="G397" s="18" t="s">
        <v>602</v>
      </c>
      <c r="H397" s="16">
        <f t="shared" si="40"/>
        <v>200</v>
      </c>
      <c r="I397" s="16">
        <f t="shared" si="41"/>
        <v>6</v>
      </c>
      <c r="J397" s="15">
        <v>23902.466380559541</v>
      </c>
      <c r="K397" s="15">
        <v>26327.769104873099</v>
      </c>
      <c r="L397" s="15"/>
      <c r="M397" s="15"/>
      <c r="N397" s="15"/>
      <c r="O397" s="15">
        <v>25115.11774271632</v>
      </c>
      <c r="P397" s="15">
        <v>1413600593.1508</v>
      </c>
      <c r="Q397" s="15">
        <v>1657693260.796181</v>
      </c>
      <c r="R397" s="15"/>
      <c r="S397" s="15"/>
      <c r="T397" s="15"/>
      <c r="U397" s="15">
        <v>1535646926.97349</v>
      </c>
      <c r="V397" s="15">
        <v>0.2509606354900199</v>
      </c>
      <c r="W397" s="15">
        <v>0.1008289387998734</v>
      </c>
      <c r="X397" s="15"/>
      <c r="Y397" s="15"/>
      <c r="Z397" s="15"/>
      <c r="AA397" s="15">
        <v>0.17589478714494669</v>
      </c>
      <c r="AB397" s="15">
        <v>27885.082441228689</v>
      </c>
      <c r="AC397" s="15">
        <v>2236860775.0604401</v>
      </c>
      <c r="AD397" s="15">
        <v>0.14655767958346819</v>
      </c>
      <c r="AE397" s="15">
        <v>27885.082441228689</v>
      </c>
      <c r="AF397" s="15">
        <v>2236860775.0604401</v>
      </c>
      <c r="AG397" s="15">
        <v>0.14655767958346819</v>
      </c>
      <c r="AH397" s="15">
        <v>27885.082441228689</v>
      </c>
      <c r="AI397" s="15">
        <v>2236860775.0604401</v>
      </c>
      <c r="AJ397" s="15">
        <v>0.14655767958346819</v>
      </c>
    </row>
    <row r="398" spans="1:36" x14ac:dyDescent="0.3">
      <c r="A398" s="11" t="s">
        <v>419</v>
      </c>
      <c r="B398" s="16">
        <v>42</v>
      </c>
      <c r="C398" s="16" t="str">
        <f t="shared" si="37"/>
        <v>na</v>
      </c>
      <c r="D398" s="16" t="b">
        <f t="shared" si="38"/>
        <v>1</v>
      </c>
      <c r="E398" s="17" t="b">
        <f t="shared" si="36"/>
        <v>1</v>
      </c>
      <c r="F398" s="16" t="str">
        <f t="shared" si="39"/>
        <v>10</v>
      </c>
      <c r="G398" s="18" t="s">
        <v>602</v>
      </c>
      <c r="H398" s="16">
        <f t="shared" si="40"/>
        <v>200</v>
      </c>
      <c r="I398" s="16">
        <f t="shared" si="41"/>
        <v>6</v>
      </c>
      <c r="J398" s="15">
        <v>23542.103011687159</v>
      </c>
      <c r="K398" s="15">
        <v>27233.841313577399</v>
      </c>
      <c r="L398" s="15">
        <v>25084.697193789169</v>
      </c>
      <c r="M398" s="15"/>
      <c r="N398" s="15"/>
      <c r="O398" s="15">
        <v>25286.880506351241</v>
      </c>
      <c r="P398" s="15">
        <v>1295167728.488302</v>
      </c>
      <c r="Q398" s="15">
        <v>1802042591.1802731</v>
      </c>
      <c r="R398" s="15">
        <v>1714440337.9832251</v>
      </c>
      <c r="S398" s="15"/>
      <c r="T398" s="15"/>
      <c r="U398" s="15">
        <v>1603883552.5506001</v>
      </c>
      <c r="V398" s="15">
        <v>0.31930383414146141</v>
      </c>
      <c r="W398" s="15">
        <v>-2.9439577944534449E-2</v>
      </c>
      <c r="X398" s="15">
        <v>0.1139511139899793</v>
      </c>
      <c r="Y398" s="15"/>
      <c r="Z398" s="15"/>
      <c r="AA398" s="15">
        <v>0.13460512339563541</v>
      </c>
      <c r="AB398" s="15">
        <v>27263.30053160563</v>
      </c>
      <c r="AC398" s="15">
        <v>2215404727.4025931</v>
      </c>
      <c r="AD398" s="15">
        <v>0.1547439285017034</v>
      </c>
      <c r="AE398" s="15">
        <v>27263.30053160563</v>
      </c>
      <c r="AF398" s="15">
        <v>2215404727.4025931</v>
      </c>
      <c r="AG398" s="15">
        <v>0.1547439285017034</v>
      </c>
      <c r="AH398" s="15">
        <v>27263.30053160563</v>
      </c>
      <c r="AI398" s="15">
        <v>2215404727.4025931</v>
      </c>
      <c r="AJ398" s="15">
        <v>0.1547439285017034</v>
      </c>
    </row>
    <row r="399" spans="1:36" x14ac:dyDescent="0.3">
      <c r="A399" s="11" t="s">
        <v>420</v>
      </c>
      <c r="B399" s="16">
        <v>42</v>
      </c>
      <c r="C399" s="16" t="str">
        <f t="shared" si="37"/>
        <v>na</v>
      </c>
      <c r="D399" s="16" t="b">
        <f t="shared" si="38"/>
        <v>1</v>
      </c>
      <c r="E399" s="17" t="b">
        <f t="shared" si="36"/>
        <v>1</v>
      </c>
      <c r="F399" s="16" t="str">
        <f t="shared" si="39"/>
        <v>10</v>
      </c>
      <c r="G399" s="18" t="s">
        <v>602</v>
      </c>
      <c r="H399" s="16">
        <f t="shared" si="40"/>
        <v>200</v>
      </c>
      <c r="I399" s="16">
        <f t="shared" si="41"/>
        <v>6</v>
      </c>
      <c r="J399" s="15">
        <v>27003.739024738959</v>
      </c>
      <c r="K399" s="15">
        <v>22996.770064390079</v>
      </c>
      <c r="L399" s="15">
        <v>23475.32492942856</v>
      </c>
      <c r="M399" s="15">
        <v>22872.819733796779</v>
      </c>
      <c r="N399" s="15">
        <v>29762.362330680549</v>
      </c>
      <c r="O399" s="15">
        <v>25222.203216606991</v>
      </c>
      <c r="P399" s="15">
        <v>1794070367.468271</v>
      </c>
      <c r="Q399" s="15">
        <v>1262669106.528455</v>
      </c>
      <c r="R399" s="15">
        <v>1351573829.972476</v>
      </c>
      <c r="S399" s="15">
        <v>1428518454.9926491</v>
      </c>
      <c r="T399" s="15">
        <v>2227154852.7477899</v>
      </c>
      <c r="U399" s="15">
        <v>1612797322.341928</v>
      </c>
      <c r="V399" s="15">
        <v>0.23079906497747951</v>
      </c>
      <c r="W399" s="15">
        <v>0.23483113204436659</v>
      </c>
      <c r="X399" s="15">
        <v>0.13021908559336401</v>
      </c>
      <c r="Y399" s="15">
        <v>1.44472403842969E-2</v>
      </c>
      <c r="Z399" s="15">
        <v>1.4283766378485611E-2</v>
      </c>
      <c r="AA399" s="15">
        <v>0.12491605787559849</v>
      </c>
      <c r="AB399" s="15">
        <v>28383.71993120381</v>
      </c>
      <c r="AC399" s="15">
        <v>2269487297.3697672</v>
      </c>
      <c r="AD399" s="15">
        <v>0.1341094954062293</v>
      </c>
      <c r="AE399" s="15">
        <v>26226.03962421128</v>
      </c>
      <c r="AF399" s="15">
        <v>2078303106.0225019</v>
      </c>
      <c r="AG399" s="15">
        <v>0.20705309641597891</v>
      </c>
      <c r="AH399" s="15">
        <v>26226.03962421128</v>
      </c>
      <c r="AI399" s="15">
        <v>2078303106.0225019</v>
      </c>
      <c r="AJ399" s="15">
        <v>0.20705309641597891</v>
      </c>
    </row>
    <row r="400" spans="1:36" x14ac:dyDescent="0.3">
      <c r="A400" s="11" t="s">
        <v>421</v>
      </c>
      <c r="B400" s="16">
        <v>42</v>
      </c>
      <c r="C400" s="16" t="str">
        <f t="shared" si="37"/>
        <v>stateless</v>
      </c>
      <c r="D400" s="16" t="b">
        <f t="shared" si="38"/>
        <v>0</v>
      </c>
      <c r="E400" s="17" t="b">
        <f t="shared" si="36"/>
        <v>0</v>
      </c>
      <c r="F400" s="16" t="str">
        <f t="shared" si="39"/>
        <v>na</v>
      </c>
      <c r="G400" s="18" t="s">
        <v>602</v>
      </c>
      <c r="H400" s="16">
        <f t="shared" si="40"/>
        <v>200</v>
      </c>
      <c r="I400" s="16">
        <f t="shared" si="41"/>
        <v>6</v>
      </c>
      <c r="J400" s="15">
        <v>68180.837632073264</v>
      </c>
      <c r="K400" s="15">
        <v>78564.149415955384</v>
      </c>
      <c r="L400" s="15"/>
      <c r="M400" s="15"/>
      <c r="N400" s="15"/>
      <c r="O400" s="15">
        <v>73372.493524014324</v>
      </c>
      <c r="P400" s="15">
        <v>29141837460.265202</v>
      </c>
      <c r="Q400" s="15">
        <v>44284143351.637032</v>
      </c>
      <c r="R400" s="15"/>
      <c r="S400" s="15"/>
      <c r="T400" s="15"/>
      <c r="U400" s="15">
        <v>36712990405.951118</v>
      </c>
      <c r="V400" s="15">
        <v>0.18817197647618369</v>
      </c>
      <c r="W400" s="15">
        <v>0.49223811384795652</v>
      </c>
      <c r="X400" s="15"/>
      <c r="Y400" s="15"/>
      <c r="Z400" s="15"/>
      <c r="AA400" s="15">
        <v>0.34020504516207012</v>
      </c>
      <c r="AB400" s="15">
        <v>74070.391509970475</v>
      </c>
      <c r="AC400" s="15">
        <v>27401232805.43998</v>
      </c>
      <c r="AD400" s="15">
        <v>0.58627558012869319</v>
      </c>
      <c r="AE400" s="15">
        <v>74070.391509970475</v>
      </c>
      <c r="AF400" s="15">
        <v>27401232805.43998</v>
      </c>
      <c r="AG400" s="15">
        <v>0.58627558012869319</v>
      </c>
      <c r="AH400" s="15">
        <v>69188.387053348852</v>
      </c>
      <c r="AI400" s="15">
        <v>31769863781.635132</v>
      </c>
      <c r="AJ400" s="15">
        <v>0.52031470424068083</v>
      </c>
    </row>
    <row r="401" spans="1:36" x14ac:dyDescent="0.3">
      <c r="A401" s="11" t="s">
        <v>422</v>
      </c>
      <c r="B401" s="16">
        <v>42</v>
      </c>
      <c r="C401" s="16" t="str">
        <f t="shared" si="37"/>
        <v>stateless</v>
      </c>
      <c r="D401" s="16" t="b">
        <f t="shared" si="38"/>
        <v>0</v>
      </c>
      <c r="E401" s="17" t="b">
        <f t="shared" si="36"/>
        <v>0</v>
      </c>
      <c r="F401" s="16" t="str">
        <f t="shared" si="39"/>
        <v>na</v>
      </c>
      <c r="G401" s="18" t="s">
        <v>602</v>
      </c>
      <c r="H401" s="16">
        <f t="shared" si="40"/>
        <v>200</v>
      </c>
      <c r="I401" s="16">
        <f t="shared" si="41"/>
        <v>6</v>
      </c>
      <c r="J401" s="15">
        <v>62439.902294641797</v>
      </c>
      <c r="K401" s="15">
        <v>67083.620559362025</v>
      </c>
      <c r="L401" s="15">
        <v>85934.167471130684</v>
      </c>
      <c r="M401" s="15"/>
      <c r="N401" s="15"/>
      <c r="O401" s="15">
        <v>71819.230108378164</v>
      </c>
      <c r="P401" s="15">
        <v>17024035249.08791</v>
      </c>
      <c r="Q401" s="15">
        <v>26164448298.219261</v>
      </c>
      <c r="R401" s="15">
        <v>56997104113.834953</v>
      </c>
      <c r="S401" s="15"/>
      <c r="T401" s="15"/>
      <c r="U401" s="15">
        <v>33395195887.047371</v>
      </c>
      <c r="V401" s="15">
        <v>0.59535267851877272</v>
      </c>
      <c r="W401" s="15">
        <v>0.51799227866573316</v>
      </c>
      <c r="X401" s="15">
        <v>0.3564084670485661</v>
      </c>
      <c r="Y401" s="15"/>
      <c r="Z401" s="15"/>
      <c r="AA401" s="15">
        <v>0.4899178080776907</v>
      </c>
      <c r="AB401" s="15">
        <v>71476.948962354669</v>
      </c>
      <c r="AC401" s="15">
        <v>28435580857.657471</v>
      </c>
      <c r="AD401" s="15">
        <v>0.57065821535947969</v>
      </c>
      <c r="AE401" s="15">
        <v>71476.948962354669</v>
      </c>
      <c r="AF401" s="15">
        <v>28435580857.657471</v>
      </c>
      <c r="AG401" s="15">
        <v>0.57065821535947969</v>
      </c>
      <c r="AH401" s="15">
        <v>71476.948962354669</v>
      </c>
      <c r="AI401" s="15">
        <v>28435580857.657471</v>
      </c>
      <c r="AJ401" s="15">
        <v>0.57065821535947969</v>
      </c>
    </row>
    <row r="402" spans="1:36" x14ac:dyDescent="0.3">
      <c r="A402" s="11" t="s">
        <v>423</v>
      </c>
      <c r="B402" s="16">
        <v>42</v>
      </c>
      <c r="C402" s="16" t="str">
        <f t="shared" si="37"/>
        <v>stateless</v>
      </c>
      <c r="D402" s="16" t="b">
        <f t="shared" si="38"/>
        <v>0</v>
      </c>
      <c r="E402" s="17" t="b">
        <f t="shared" si="36"/>
        <v>0</v>
      </c>
      <c r="F402" s="16" t="str">
        <f t="shared" si="39"/>
        <v>na</v>
      </c>
      <c r="G402" s="18" t="s">
        <v>602</v>
      </c>
      <c r="H402" s="16">
        <f t="shared" si="40"/>
        <v>200</v>
      </c>
      <c r="I402" s="16">
        <f t="shared" si="41"/>
        <v>6</v>
      </c>
      <c r="J402" s="15">
        <v>63184.26173595788</v>
      </c>
      <c r="K402" s="15">
        <v>59522.388517701067</v>
      </c>
      <c r="L402" s="15">
        <v>55987.397814296863</v>
      </c>
      <c r="M402" s="15">
        <v>70102.877074589269</v>
      </c>
      <c r="N402" s="15">
        <v>89387.699189465959</v>
      </c>
      <c r="O402" s="15">
        <v>67636.924866402202</v>
      </c>
      <c r="P402" s="15">
        <v>16781806000.775949</v>
      </c>
      <c r="Q402" s="15">
        <v>16515534225.68012</v>
      </c>
      <c r="R402" s="15">
        <v>13322459209.00271</v>
      </c>
      <c r="S402" s="15">
        <v>37749165656.284813</v>
      </c>
      <c r="T402" s="15">
        <v>60667323271.222816</v>
      </c>
      <c r="U402" s="15">
        <v>29007257672.593281</v>
      </c>
      <c r="V402" s="15">
        <v>0.61773367876210583</v>
      </c>
      <c r="W402" s="15">
        <v>0.50430614331531032</v>
      </c>
      <c r="X402" s="15">
        <v>0.70148596539663299</v>
      </c>
      <c r="Y402" s="15">
        <v>0.51003388730763599</v>
      </c>
      <c r="Z402" s="15">
        <v>0.44464191351516741</v>
      </c>
      <c r="AA402" s="15">
        <v>0.5556403176593705</v>
      </c>
      <c r="AB402" s="15">
        <v>72993.959061357935</v>
      </c>
      <c r="AC402" s="15">
        <v>34020305218.13908</v>
      </c>
      <c r="AD402" s="15">
        <v>0.4863358469979111</v>
      </c>
      <c r="AE402" s="15">
        <v>72993.959061357935</v>
      </c>
      <c r="AF402" s="15">
        <v>34020305218.13908</v>
      </c>
      <c r="AG402" s="15">
        <v>0.4863358469979111</v>
      </c>
      <c r="AH402" s="15">
        <v>72993.959061357935</v>
      </c>
      <c r="AI402" s="15">
        <v>34020305218.13908</v>
      </c>
      <c r="AJ402" s="15">
        <v>0.4863358469979111</v>
      </c>
    </row>
    <row r="403" spans="1:36" x14ac:dyDescent="0.3">
      <c r="A403" s="11" t="s">
        <v>424</v>
      </c>
      <c r="B403" s="16">
        <v>42</v>
      </c>
      <c r="C403" s="16" t="str">
        <f t="shared" si="37"/>
        <v>stateless</v>
      </c>
      <c r="D403" s="16" t="b">
        <f t="shared" si="38"/>
        <v>0</v>
      </c>
      <c r="E403" s="17" t="b">
        <f t="shared" si="36"/>
        <v>0</v>
      </c>
      <c r="F403" s="16" t="str">
        <f t="shared" si="39"/>
        <v>5</v>
      </c>
      <c r="G403" s="18" t="s">
        <v>602</v>
      </c>
      <c r="H403" s="16">
        <f t="shared" si="40"/>
        <v>200</v>
      </c>
      <c r="I403" s="16">
        <f t="shared" si="41"/>
        <v>6</v>
      </c>
      <c r="J403" s="15">
        <v>79937.125712213383</v>
      </c>
      <c r="K403" s="15">
        <v>85749.349693632117</v>
      </c>
      <c r="L403" s="15"/>
      <c r="M403" s="15"/>
      <c r="N403" s="15"/>
      <c r="O403" s="15">
        <v>82843.23770292275</v>
      </c>
      <c r="P403" s="15">
        <v>26952143119.023918</v>
      </c>
      <c r="Q403" s="15">
        <v>52391631824.203072</v>
      </c>
      <c r="R403" s="15"/>
      <c r="S403" s="15"/>
      <c r="T403" s="15"/>
      <c r="U403" s="15">
        <v>39671887471.613487</v>
      </c>
      <c r="V403" s="15">
        <v>0.24917208436557201</v>
      </c>
      <c r="W403" s="15">
        <v>0.39927766960727762</v>
      </c>
      <c r="X403" s="15"/>
      <c r="Y403" s="15"/>
      <c r="Z403" s="15"/>
      <c r="AA403" s="15">
        <v>0.32422487698642483</v>
      </c>
      <c r="AB403" s="15">
        <v>92485.601741132225</v>
      </c>
      <c r="AC403" s="15">
        <v>38765842558.77813</v>
      </c>
      <c r="AD403" s="15">
        <v>0.41468415536877629</v>
      </c>
      <c r="AE403" s="15">
        <v>92485.601741132225</v>
      </c>
      <c r="AF403" s="15">
        <v>38765842558.77813</v>
      </c>
      <c r="AG403" s="15">
        <v>0.41468415536877629</v>
      </c>
      <c r="AH403" s="15">
        <v>80118.388651669564</v>
      </c>
      <c r="AI403" s="15">
        <v>42451087393.261337</v>
      </c>
      <c r="AJ403" s="15">
        <v>0.35904155738582721</v>
      </c>
    </row>
    <row r="404" spans="1:36" x14ac:dyDescent="0.3">
      <c r="A404" s="11" t="s">
        <v>425</v>
      </c>
      <c r="B404" s="16">
        <v>42</v>
      </c>
      <c r="C404" s="16" t="str">
        <f t="shared" si="37"/>
        <v>stateless</v>
      </c>
      <c r="D404" s="16" t="b">
        <f t="shared" si="38"/>
        <v>0</v>
      </c>
      <c r="E404" s="17" t="b">
        <f t="shared" si="36"/>
        <v>0</v>
      </c>
      <c r="F404" s="16" t="str">
        <f t="shared" si="39"/>
        <v>5</v>
      </c>
      <c r="G404" s="18" t="s">
        <v>602</v>
      </c>
      <c r="H404" s="16">
        <f t="shared" si="40"/>
        <v>200</v>
      </c>
      <c r="I404" s="16">
        <f t="shared" si="41"/>
        <v>6</v>
      </c>
      <c r="J404" s="15">
        <v>85752.876304146979</v>
      </c>
      <c r="K404" s="15">
        <v>67544.452883085833</v>
      </c>
      <c r="L404" s="15">
        <v>104974.1960852479</v>
      </c>
      <c r="M404" s="15"/>
      <c r="N404" s="15"/>
      <c r="O404" s="15">
        <v>86090.508424160245</v>
      </c>
      <c r="P404" s="15">
        <v>31226205861.162529</v>
      </c>
      <c r="Q404" s="15">
        <v>23371206764.49305</v>
      </c>
      <c r="R404" s="15">
        <v>67985698959.8041</v>
      </c>
      <c r="S404" s="15"/>
      <c r="T404" s="15"/>
      <c r="U404" s="15">
        <v>40861037195.153229</v>
      </c>
      <c r="V404" s="15">
        <v>0.25777875945024298</v>
      </c>
      <c r="W404" s="15">
        <v>0.56945004194290627</v>
      </c>
      <c r="X404" s="15">
        <v>0.23232906491306571</v>
      </c>
      <c r="Y404" s="15"/>
      <c r="Z404" s="15"/>
      <c r="AA404" s="15">
        <v>0.35318595543540499</v>
      </c>
      <c r="AB404" s="15">
        <v>79160.742272338772</v>
      </c>
      <c r="AC404" s="15">
        <v>39534281127.235062</v>
      </c>
      <c r="AD404" s="15">
        <v>0.40308169196141957</v>
      </c>
      <c r="AE404" s="15">
        <v>79160.742272338772</v>
      </c>
      <c r="AF404" s="15">
        <v>39534281127.235062</v>
      </c>
      <c r="AG404" s="15">
        <v>0.40308169196141957</v>
      </c>
      <c r="AH404" s="15">
        <v>79160.742272338772</v>
      </c>
      <c r="AI404" s="15">
        <v>39534281127.235062</v>
      </c>
      <c r="AJ404" s="15">
        <v>0.40308169196141957</v>
      </c>
    </row>
    <row r="405" spans="1:36" x14ac:dyDescent="0.3">
      <c r="A405" s="11" t="s">
        <v>426</v>
      </c>
      <c r="B405" s="16">
        <v>42</v>
      </c>
      <c r="C405" s="16" t="str">
        <f t="shared" si="37"/>
        <v>stateless</v>
      </c>
      <c r="D405" s="16" t="b">
        <f t="shared" si="38"/>
        <v>0</v>
      </c>
      <c r="E405" s="17" t="b">
        <f t="shared" si="36"/>
        <v>0</v>
      </c>
      <c r="F405" s="16" t="str">
        <f t="shared" si="39"/>
        <v>5</v>
      </c>
      <c r="G405" s="18" t="s">
        <v>602</v>
      </c>
      <c r="H405" s="16">
        <f t="shared" si="40"/>
        <v>200</v>
      </c>
      <c r="I405" s="16">
        <f t="shared" si="41"/>
        <v>6</v>
      </c>
      <c r="J405" s="15">
        <v>87929.628966736083</v>
      </c>
      <c r="K405" s="15">
        <v>62183.609935866472</v>
      </c>
      <c r="L405" s="15">
        <v>63088.834573555003</v>
      </c>
      <c r="M405" s="15">
        <v>78574.921475034862</v>
      </c>
      <c r="N405" s="15">
        <v>100285.1413288848</v>
      </c>
      <c r="O405" s="15">
        <v>78412.427256015435</v>
      </c>
      <c r="P405" s="15">
        <v>45923274100.405357</v>
      </c>
      <c r="Q405" s="15">
        <v>15745655245.95657</v>
      </c>
      <c r="R405" s="15">
        <v>16547913822.946211</v>
      </c>
      <c r="S405" s="15">
        <v>42224073422.047218</v>
      </c>
      <c r="T405" s="15">
        <v>68934785067.300781</v>
      </c>
      <c r="U405" s="15">
        <v>37875140331.731232</v>
      </c>
      <c r="V405" s="15">
        <v>-4.6068644146507243E-2</v>
      </c>
      <c r="W405" s="15">
        <v>0.52741313309988846</v>
      </c>
      <c r="X405" s="15">
        <v>0.62921376286005648</v>
      </c>
      <c r="Y405" s="15">
        <v>0.45195172510539833</v>
      </c>
      <c r="Z405" s="15">
        <v>0.36896028598349379</v>
      </c>
      <c r="AA405" s="15">
        <v>0.38629405258046601</v>
      </c>
      <c r="AB405" s="15">
        <v>79931.091341420251</v>
      </c>
      <c r="AC405" s="15">
        <v>32061177810.300629</v>
      </c>
      <c r="AD405" s="15">
        <v>0.51591622595447473</v>
      </c>
      <c r="AE405" s="15">
        <v>79931.091341420251</v>
      </c>
      <c r="AF405" s="15">
        <v>32061177810.300629</v>
      </c>
      <c r="AG405" s="15">
        <v>0.51591622595447473</v>
      </c>
      <c r="AH405" s="15">
        <v>82965.92929352411</v>
      </c>
      <c r="AI405" s="15">
        <v>34167416811.93161</v>
      </c>
      <c r="AJ405" s="15">
        <v>0.48411464552021422</v>
      </c>
    </row>
    <row r="406" spans="1:36" x14ac:dyDescent="0.3">
      <c r="A406" s="11" t="s">
        <v>427</v>
      </c>
      <c r="B406" s="16">
        <v>42</v>
      </c>
      <c r="C406" s="16" t="str">
        <f t="shared" si="37"/>
        <v>stateless</v>
      </c>
      <c r="D406" s="16" t="b">
        <f t="shared" si="38"/>
        <v>0</v>
      </c>
      <c r="E406" s="17" t="b">
        <f t="shared" si="36"/>
        <v>0</v>
      </c>
      <c r="F406" s="16" t="str">
        <f t="shared" si="39"/>
        <v>10</v>
      </c>
      <c r="G406" s="18" t="s">
        <v>602</v>
      </c>
      <c r="H406" s="16">
        <f t="shared" si="40"/>
        <v>200</v>
      </c>
      <c r="I406" s="16">
        <f t="shared" si="41"/>
        <v>6</v>
      </c>
      <c r="J406" s="15">
        <v>82655.213821375903</v>
      </c>
      <c r="K406" s="15">
        <v>84843.781686121045</v>
      </c>
      <c r="L406" s="15"/>
      <c r="M406" s="15"/>
      <c r="N406" s="15"/>
      <c r="O406" s="15">
        <v>83749.497753748466</v>
      </c>
      <c r="P406" s="15">
        <v>28834495038.6497</v>
      </c>
      <c r="Q406" s="15">
        <v>49654657720.032211</v>
      </c>
      <c r="R406" s="15"/>
      <c r="S406" s="15"/>
      <c r="T406" s="15"/>
      <c r="U406" s="15">
        <v>39244576379.340958</v>
      </c>
      <c r="V406" s="15">
        <v>0.1967338659255137</v>
      </c>
      <c r="W406" s="15">
        <v>0.43065980841140838</v>
      </c>
      <c r="X406" s="15"/>
      <c r="Y406" s="15"/>
      <c r="Z406" s="15"/>
      <c r="AA406" s="15">
        <v>0.31369683716846097</v>
      </c>
      <c r="AB406" s="15">
        <v>94919.976446085842</v>
      </c>
      <c r="AC406" s="15">
        <v>40865742304.646332</v>
      </c>
      <c r="AD406" s="15">
        <v>0.38297828978543119</v>
      </c>
      <c r="AE406" s="15">
        <v>94919.976446085842</v>
      </c>
      <c r="AF406" s="15">
        <v>40865742304.646332</v>
      </c>
      <c r="AG406" s="15">
        <v>0.38297828978543119</v>
      </c>
      <c r="AH406" s="15">
        <v>80282.773715330302</v>
      </c>
      <c r="AI406" s="15">
        <v>39765343315.584602</v>
      </c>
      <c r="AJ406" s="15">
        <v>0.39959294127243122</v>
      </c>
    </row>
    <row r="407" spans="1:36" x14ac:dyDescent="0.3">
      <c r="A407" s="11" t="s">
        <v>428</v>
      </c>
      <c r="B407" s="16">
        <v>42</v>
      </c>
      <c r="C407" s="16" t="str">
        <f t="shared" si="37"/>
        <v>stateless</v>
      </c>
      <c r="D407" s="16" t="b">
        <f t="shared" si="38"/>
        <v>0</v>
      </c>
      <c r="E407" s="17" t="b">
        <f t="shared" si="36"/>
        <v>0</v>
      </c>
      <c r="F407" s="16" t="str">
        <f t="shared" si="39"/>
        <v>10</v>
      </c>
      <c r="G407" s="18" t="s">
        <v>602</v>
      </c>
      <c r="H407" s="16">
        <f t="shared" si="40"/>
        <v>200</v>
      </c>
      <c r="I407" s="16">
        <f t="shared" si="41"/>
        <v>6</v>
      </c>
      <c r="J407" s="15">
        <v>75635.871706179227</v>
      </c>
      <c r="K407" s="15">
        <v>67593.200453758924</v>
      </c>
      <c r="L407" s="15">
        <v>89555.125808024255</v>
      </c>
      <c r="M407" s="15"/>
      <c r="N407" s="15"/>
      <c r="O407" s="15">
        <v>77594.732655987478</v>
      </c>
      <c r="P407" s="15">
        <v>27035068962.667599</v>
      </c>
      <c r="Q407" s="15">
        <v>25028951317.221218</v>
      </c>
      <c r="R407" s="15">
        <v>54697720864.963623</v>
      </c>
      <c r="S407" s="15"/>
      <c r="T407" s="15"/>
      <c r="U407" s="15">
        <v>35587247048.284149</v>
      </c>
      <c r="V407" s="15">
        <v>0.3573986377648144</v>
      </c>
      <c r="W407" s="15">
        <v>0.53891067549774485</v>
      </c>
      <c r="X407" s="15">
        <v>0.38237230526442278</v>
      </c>
      <c r="Y407" s="15"/>
      <c r="Z407" s="15"/>
      <c r="AA407" s="15">
        <v>0.42622720617566068</v>
      </c>
      <c r="AB407" s="15">
        <v>76815.405037087912</v>
      </c>
      <c r="AC407" s="15">
        <v>39021056921.328537</v>
      </c>
      <c r="AD407" s="15">
        <v>0.41083073699016848</v>
      </c>
      <c r="AE407" s="15">
        <v>76815.405037087912</v>
      </c>
      <c r="AF407" s="15">
        <v>39021056921.328537</v>
      </c>
      <c r="AG407" s="15">
        <v>0.41083073699016848</v>
      </c>
      <c r="AH407" s="15">
        <v>76815.405037087912</v>
      </c>
      <c r="AI407" s="15">
        <v>39021056921.328537</v>
      </c>
      <c r="AJ407" s="15">
        <v>0.41083073699016848</v>
      </c>
    </row>
    <row r="408" spans="1:36" x14ac:dyDescent="0.3">
      <c r="A408" s="11" t="s">
        <v>429</v>
      </c>
      <c r="B408" s="16">
        <v>42</v>
      </c>
      <c r="C408" s="16" t="str">
        <f t="shared" si="37"/>
        <v>stateless</v>
      </c>
      <c r="D408" s="16" t="b">
        <f t="shared" si="38"/>
        <v>0</v>
      </c>
      <c r="E408" s="17" t="b">
        <f t="shared" si="36"/>
        <v>0</v>
      </c>
      <c r="F408" s="16" t="str">
        <f t="shared" si="39"/>
        <v>10</v>
      </c>
      <c r="G408" s="18" t="s">
        <v>602</v>
      </c>
      <c r="H408" s="16">
        <f t="shared" si="40"/>
        <v>200</v>
      </c>
      <c r="I408" s="16">
        <f t="shared" si="41"/>
        <v>6</v>
      </c>
      <c r="J408" s="15">
        <v>82040.656081082445</v>
      </c>
      <c r="K408" s="15">
        <v>50069.33744480976</v>
      </c>
      <c r="L408" s="15">
        <v>58231.806995429477</v>
      </c>
      <c r="M408" s="15">
        <v>75729.304283636695</v>
      </c>
      <c r="N408" s="15">
        <v>92545.22546484058</v>
      </c>
      <c r="O408" s="15">
        <v>71723.2660539598</v>
      </c>
      <c r="P408" s="15">
        <v>32507712607.427631</v>
      </c>
      <c r="Q408" s="15">
        <v>8270769903.9459839</v>
      </c>
      <c r="R408" s="15">
        <v>15061699207.52927</v>
      </c>
      <c r="S408" s="15">
        <v>39960932691.899094</v>
      </c>
      <c r="T408" s="15">
        <v>63839563451.735786</v>
      </c>
      <c r="U408" s="15">
        <v>31928135572.507561</v>
      </c>
      <c r="V408" s="15">
        <v>0.25951928477033431</v>
      </c>
      <c r="W408" s="15">
        <v>0.75176280855245459</v>
      </c>
      <c r="X408" s="15">
        <v>0.66251511617437553</v>
      </c>
      <c r="Y408" s="15">
        <v>0.48132620919659352</v>
      </c>
      <c r="Z408" s="15">
        <v>0.41560273490094202</v>
      </c>
      <c r="AA408" s="15">
        <v>0.51414523071894003</v>
      </c>
      <c r="AB408" s="15">
        <v>84526.669306866417</v>
      </c>
      <c r="AC408" s="15">
        <v>36954528752.790421</v>
      </c>
      <c r="AD408" s="15">
        <v>0.44203273340203841</v>
      </c>
      <c r="AE408" s="15">
        <v>84526.669306866417</v>
      </c>
      <c r="AF408" s="15">
        <v>36954528752.790421</v>
      </c>
      <c r="AG408" s="15">
        <v>0.44203273340203841</v>
      </c>
      <c r="AH408" s="15">
        <v>84526.669306866417</v>
      </c>
      <c r="AI408" s="15">
        <v>36954528752.790421</v>
      </c>
      <c r="AJ408" s="15">
        <v>0.44203273340203841</v>
      </c>
    </row>
    <row r="409" spans="1:36" x14ac:dyDescent="0.3">
      <c r="A409" s="11" t="s">
        <v>430</v>
      </c>
      <c r="B409" s="16">
        <v>42</v>
      </c>
      <c r="C409" s="16" t="str">
        <f t="shared" si="37"/>
        <v>stateless</v>
      </c>
      <c r="D409" s="16" t="b">
        <f t="shared" si="38"/>
        <v>0</v>
      </c>
      <c r="E409" s="17" t="b">
        <f t="shared" si="36"/>
        <v>1</v>
      </c>
      <c r="F409" s="16" t="str">
        <f t="shared" si="39"/>
        <v>na</v>
      </c>
      <c r="G409" s="18" t="s">
        <v>602</v>
      </c>
      <c r="H409" s="16">
        <f t="shared" si="40"/>
        <v>200</v>
      </c>
      <c r="I409" s="16">
        <f t="shared" si="41"/>
        <v>6</v>
      </c>
      <c r="J409" s="15">
        <v>68180.837632073264</v>
      </c>
      <c r="K409" s="15">
        <v>78564.149415955384</v>
      </c>
      <c r="L409" s="15"/>
      <c r="M409" s="15"/>
      <c r="N409" s="15"/>
      <c r="O409" s="15">
        <v>73372.493524014324</v>
      </c>
      <c r="P409" s="15">
        <v>29141837460.265202</v>
      </c>
      <c r="Q409" s="15">
        <v>44284143351.637032</v>
      </c>
      <c r="R409" s="15"/>
      <c r="S409" s="15"/>
      <c r="T409" s="15"/>
      <c r="U409" s="15">
        <v>36712990405.951118</v>
      </c>
      <c r="V409" s="15">
        <v>0.18817197647618369</v>
      </c>
      <c r="W409" s="15">
        <v>0.49223811384795652</v>
      </c>
      <c r="X409" s="15"/>
      <c r="Y409" s="15"/>
      <c r="Z409" s="15"/>
      <c r="AA409" s="15">
        <v>0.34020504516207012</v>
      </c>
      <c r="AB409" s="15">
        <v>74070.391509970475</v>
      </c>
      <c r="AC409" s="15">
        <v>27401232805.43998</v>
      </c>
      <c r="AD409" s="15">
        <v>0.58627558012869319</v>
      </c>
      <c r="AE409" s="15">
        <v>74070.391509970475</v>
      </c>
      <c r="AF409" s="15">
        <v>27401232805.43998</v>
      </c>
      <c r="AG409" s="15">
        <v>0.58627558012869319</v>
      </c>
      <c r="AH409" s="15">
        <v>69188.387053348852</v>
      </c>
      <c r="AI409" s="15">
        <v>31769863781.635132</v>
      </c>
      <c r="AJ409" s="15">
        <v>0.52031470424068083</v>
      </c>
    </row>
    <row r="410" spans="1:36" x14ac:dyDescent="0.3">
      <c r="A410" s="11" t="s">
        <v>431</v>
      </c>
      <c r="B410" s="16">
        <v>42</v>
      </c>
      <c r="C410" s="16" t="str">
        <f t="shared" si="37"/>
        <v>stateless</v>
      </c>
      <c r="D410" s="16" t="b">
        <f t="shared" si="38"/>
        <v>0</v>
      </c>
      <c r="E410" s="17" t="b">
        <f t="shared" si="36"/>
        <v>1</v>
      </c>
      <c r="F410" s="16" t="str">
        <f t="shared" si="39"/>
        <v>na</v>
      </c>
      <c r="G410" s="18" t="s">
        <v>602</v>
      </c>
      <c r="H410" s="16">
        <f t="shared" si="40"/>
        <v>200</v>
      </c>
      <c r="I410" s="16">
        <f t="shared" si="41"/>
        <v>6</v>
      </c>
      <c r="J410" s="15">
        <v>62439.902294641797</v>
      </c>
      <c r="K410" s="15">
        <v>67083.620559362025</v>
      </c>
      <c r="L410" s="15">
        <v>85934.167471130684</v>
      </c>
      <c r="M410" s="15"/>
      <c r="N410" s="15"/>
      <c r="O410" s="15">
        <v>71819.230108378164</v>
      </c>
      <c r="P410" s="15">
        <v>17024035249.08791</v>
      </c>
      <c r="Q410" s="15">
        <v>26164448298.219261</v>
      </c>
      <c r="R410" s="15">
        <v>56997104113.834953</v>
      </c>
      <c r="S410" s="15"/>
      <c r="T410" s="15"/>
      <c r="U410" s="15">
        <v>33395195887.047371</v>
      </c>
      <c r="V410" s="15">
        <v>0.59535267851877272</v>
      </c>
      <c r="W410" s="15">
        <v>0.51799227866573316</v>
      </c>
      <c r="X410" s="15">
        <v>0.3564084670485661</v>
      </c>
      <c r="Y410" s="15"/>
      <c r="Z410" s="15"/>
      <c r="AA410" s="15">
        <v>0.4899178080776907</v>
      </c>
      <c r="AB410" s="15">
        <v>71476.948962354669</v>
      </c>
      <c r="AC410" s="15">
        <v>28435580857.657471</v>
      </c>
      <c r="AD410" s="15">
        <v>0.57065821535947969</v>
      </c>
      <c r="AE410" s="15">
        <v>71476.948962354669</v>
      </c>
      <c r="AF410" s="15">
        <v>28435580857.657471</v>
      </c>
      <c r="AG410" s="15">
        <v>0.57065821535947969</v>
      </c>
      <c r="AH410" s="15">
        <v>71476.948962354669</v>
      </c>
      <c r="AI410" s="15">
        <v>28435580857.657471</v>
      </c>
      <c r="AJ410" s="15">
        <v>0.57065821535947969</v>
      </c>
    </row>
    <row r="411" spans="1:36" x14ac:dyDescent="0.3">
      <c r="A411" s="11" t="s">
        <v>432</v>
      </c>
      <c r="B411" s="16">
        <v>42</v>
      </c>
      <c r="C411" s="16" t="str">
        <f t="shared" si="37"/>
        <v>stateless</v>
      </c>
      <c r="D411" s="16" t="b">
        <f t="shared" si="38"/>
        <v>0</v>
      </c>
      <c r="E411" s="17" t="b">
        <f t="shared" si="36"/>
        <v>1</v>
      </c>
      <c r="F411" s="16" t="str">
        <f t="shared" si="39"/>
        <v>na</v>
      </c>
      <c r="G411" s="18" t="s">
        <v>602</v>
      </c>
      <c r="H411" s="16">
        <f t="shared" si="40"/>
        <v>200</v>
      </c>
      <c r="I411" s="16">
        <f t="shared" si="41"/>
        <v>6</v>
      </c>
      <c r="J411" s="15">
        <v>63184.26173595788</v>
      </c>
      <c r="K411" s="15">
        <v>59522.388517701067</v>
      </c>
      <c r="L411" s="15">
        <v>55987.397814296863</v>
      </c>
      <c r="M411" s="15">
        <v>70102.877074589269</v>
      </c>
      <c r="N411" s="15">
        <v>89387.699189465959</v>
      </c>
      <c r="O411" s="15">
        <v>67636.924866402202</v>
      </c>
      <c r="P411" s="15">
        <v>16781806000.775949</v>
      </c>
      <c r="Q411" s="15">
        <v>16515534225.68012</v>
      </c>
      <c r="R411" s="15">
        <v>13322459209.00271</v>
      </c>
      <c r="S411" s="15">
        <v>37749165656.284813</v>
      </c>
      <c r="T411" s="15">
        <v>60667323271.222816</v>
      </c>
      <c r="U411" s="15">
        <v>29007257672.593281</v>
      </c>
      <c r="V411" s="15">
        <v>0.61773367876210583</v>
      </c>
      <c r="W411" s="15">
        <v>0.50430614331531032</v>
      </c>
      <c r="X411" s="15">
        <v>0.70148596539663299</v>
      </c>
      <c r="Y411" s="15">
        <v>0.51003388730763599</v>
      </c>
      <c r="Z411" s="15">
        <v>0.44464191351516741</v>
      </c>
      <c r="AA411" s="15">
        <v>0.5556403176593705</v>
      </c>
      <c r="AB411" s="15">
        <v>72993.959061357935</v>
      </c>
      <c r="AC411" s="15">
        <v>34020305218.13908</v>
      </c>
      <c r="AD411" s="15">
        <v>0.4863358469979111</v>
      </c>
      <c r="AE411" s="15">
        <v>72993.959061357935</v>
      </c>
      <c r="AF411" s="15">
        <v>34020305218.13908</v>
      </c>
      <c r="AG411" s="15">
        <v>0.4863358469979111</v>
      </c>
      <c r="AH411" s="15">
        <v>72993.959061357935</v>
      </c>
      <c r="AI411" s="15">
        <v>34020305218.13908</v>
      </c>
      <c r="AJ411" s="15">
        <v>0.4863358469979111</v>
      </c>
    </row>
    <row r="412" spans="1:36" x14ac:dyDescent="0.3">
      <c r="A412" s="11" t="s">
        <v>433</v>
      </c>
      <c r="B412" s="16">
        <v>42</v>
      </c>
      <c r="C412" s="16" t="str">
        <f t="shared" si="37"/>
        <v>stateless</v>
      </c>
      <c r="D412" s="16" t="b">
        <f t="shared" si="38"/>
        <v>0</v>
      </c>
      <c r="E412" s="17" t="b">
        <f t="shared" si="36"/>
        <v>1</v>
      </c>
      <c r="F412" s="16" t="str">
        <f t="shared" si="39"/>
        <v>5</v>
      </c>
      <c r="G412" s="18" t="s">
        <v>602</v>
      </c>
      <c r="H412" s="16">
        <f t="shared" si="40"/>
        <v>200</v>
      </c>
      <c r="I412" s="16">
        <f t="shared" si="41"/>
        <v>6</v>
      </c>
      <c r="J412" s="15">
        <v>100999.5524313933</v>
      </c>
      <c r="K412" s="15">
        <v>92819.961454330885</v>
      </c>
      <c r="L412" s="15"/>
      <c r="M412" s="15"/>
      <c r="N412" s="15"/>
      <c r="O412" s="15">
        <v>96909.756942862063</v>
      </c>
      <c r="P412" s="15">
        <v>53427501553.079018</v>
      </c>
      <c r="Q412" s="15">
        <v>53914370144.762863</v>
      </c>
      <c r="R412" s="15"/>
      <c r="S412" s="15"/>
      <c r="T412" s="15"/>
      <c r="U412" s="15">
        <v>53670935848.920937</v>
      </c>
      <c r="V412" s="15">
        <v>-0.48837364997289551</v>
      </c>
      <c r="W412" s="15">
        <v>0.38181795551449388</v>
      </c>
      <c r="X412" s="15"/>
      <c r="Y412" s="15"/>
      <c r="Z412" s="15"/>
      <c r="AA412" s="15">
        <v>-5.3277847229200759E-2</v>
      </c>
      <c r="AB412" s="15">
        <v>83981.333908721266</v>
      </c>
      <c r="AC412" s="15">
        <v>38920657344.640511</v>
      </c>
      <c r="AD412" s="15">
        <v>0.41234664530405768</v>
      </c>
      <c r="AE412" s="15">
        <v>94649.28699888241</v>
      </c>
      <c r="AF412" s="15">
        <v>40439720518.11068</v>
      </c>
      <c r="AG412" s="15">
        <v>0.38941068710632881</v>
      </c>
      <c r="AH412" s="15">
        <v>83981.333908721266</v>
      </c>
      <c r="AI412" s="15">
        <v>38920657344.640511</v>
      </c>
      <c r="AJ412" s="15">
        <v>0.41234664530405768</v>
      </c>
    </row>
    <row r="413" spans="1:36" x14ac:dyDescent="0.3">
      <c r="A413" s="11" t="s">
        <v>434</v>
      </c>
      <c r="B413" s="16">
        <v>42</v>
      </c>
      <c r="C413" s="16" t="str">
        <f t="shared" si="37"/>
        <v>stateless</v>
      </c>
      <c r="D413" s="16" t="b">
        <f t="shared" si="38"/>
        <v>0</v>
      </c>
      <c r="E413" s="17" t="b">
        <f t="shared" si="36"/>
        <v>1</v>
      </c>
      <c r="F413" s="16" t="str">
        <f t="shared" si="39"/>
        <v>5</v>
      </c>
      <c r="G413" s="18" t="s">
        <v>602</v>
      </c>
      <c r="H413" s="16">
        <f t="shared" si="40"/>
        <v>200</v>
      </c>
      <c r="I413" s="16">
        <f t="shared" si="41"/>
        <v>6</v>
      </c>
      <c r="J413" s="15">
        <v>91481.434668241607</v>
      </c>
      <c r="K413" s="15">
        <v>85963.099844734315</v>
      </c>
      <c r="L413" s="15">
        <v>91547.000133582464</v>
      </c>
      <c r="M413" s="15"/>
      <c r="N413" s="15"/>
      <c r="O413" s="15">
        <v>89663.844882186138</v>
      </c>
      <c r="P413" s="15">
        <v>38637994147.427811</v>
      </c>
      <c r="Q413" s="15">
        <v>39314900430.702347</v>
      </c>
      <c r="R413" s="15">
        <v>52196376033.113319</v>
      </c>
      <c r="S413" s="15"/>
      <c r="T413" s="15"/>
      <c r="U413" s="15">
        <v>43383090203.747833</v>
      </c>
      <c r="V413" s="15">
        <v>8.1606645521856702E-2</v>
      </c>
      <c r="W413" s="15">
        <v>0.27573150577854311</v>
      </c>
      <c r="X413" s="15">
        <v>0.41061662363462442</v>
      </c>
      <c r="Y413" s="15"/>
      <c r="Z413" s="15"/>
      <c r="AA413" s="15">
        <v>0.25598492497834141</v>
      </c>
      <c r="AB413" s="15">
        <v>86510.373630528426</v>
      </c>
      <c r="AC413" s="15">
        <v>37374522755.107742</v>
      </c>
      <c r="AD413" s="15">
        <v>0.43569134810043753</v>
      </c>
      <c r="AE413" s="15">
        <v>87639.39665154065</v>
      </c>
      <c r="AF413" s="15">
        <v>38104819875.109848</v>
      </c>
      <c r="AG413" s="15">
        <v>0.42466477296595762</v>
      </c>
      <c r="AH413" s="15">
        <v>87954.37350736653</v>
      </c>
      <c r="AI413" s="15">
        <v>42627059327.681999</v>
      </c>
      <c r="AJ413" s="15">
        <v>0.35638460078103662</v>
      </c>
    </row>
    <row r="414" spans="1:36" x14ac:dyDescent="0.3">
      <c r="A414" s="11" t="s">
        <v>435</v>
      </c>
      <c r="B414" s="16">
        <v>42</v>
      </c>
      <c r="C414" s="16" t="str">
        <f t="shared" si="37"/>
        <v>stateless</v>
      </c>
      <c r="D414" s="16" t="b">
        <f t="shared" si="38"/>
        <v>0</v>
      </c>
      <c r="E414" s="17" t="b">
        <f t="shared" si="36"/>
        <v>1</v>
      </c>
      <c r="F414" s="16" t="str">
        <f t="shared" si="39"/>
        <v>5</v>
      </c>
      <c r="G414" s="18" t="s">
        <v>602</v>
      </c>
      <c r="H414" s="16">
        <f t="shared" si="40"/>
        <v>200</v>
      </c>
      <c r="I414" s="16">
        <f t="shared" si="41"/>
        <v>6</v>
      </c>
      <c r="J414" s="15">
        <v>106383.3844610208</v>
      </c>
      <c r="K414" s="15">
        <v>73960.618731485039</v>
      </c>
      <c r="L414" s="15">
        <v>89527.525767410654</v>
      </c>
      <c r="M414" s="15">
        <v>81841.967854656847</v>
      </c>
      <c r="N414" s="15">
        <v>91550.506489872379</v>
      </c>
      <c r="O414" s="15">
        <v>88652.80066088913</v>
      </c>
      <c r="P414" s="15">
        <v>67767616863.982758</v>
      </c>
      <c r="Q414" s="15">
        <v>21705355412.997791</v>
      </c>
      <c r="R414" s="15">
        <v>50293552817.171173</v>
      </c>
      <c r="S414" s="15">
        <v>35548572290.950737</v>
      </c>
      <c r="T414" s="15">
        <v>68827332180.936005</v>
      </c>
      <c r="U414" s="15">
        <v>48828485913.207687</v>
      </c>
      <c r="V414" s="15">
        <v>-0.54365254826899845</v>
      </c>
      <c r="W414" s="15">
        <v>0.34853991470338241</v>
      </c>
      <c r="X414" s="15">
        <v>-0.12691892168421731</v>
      </c>
      <c r="Y414" s="15">
        <v>0.53859653652342954</v>
      </c>
      <c r="Z414" s="15">
        <v>0.36994392637079149</v>
      </c>
      <c r="AA414" s="15">
        <v>0.1173017815288776</v>
      </c>
      <c r="AB414" s="15">
        <v>93494.704736367494</v>
      </c>
      <c r="AC414" s="15">
        <v>41699216543.440773</v>
      </c>
      <c r="AD414" s="15">
        <v>0.37039386891753329</v>
      </c>
      <c r="AE414" s="15">
        <v>93494.704736367494</v>
      </c>
      <c r="AF414" s="15">
        <v>41699216543.440773</v>
      </c>
      <c r="AG414" s="15">
        <v>0.37039386891753329</v>
      </c>
      <c r="AH414" s="15">
        <v>86340.661326712871</v>
      </c>
      <c r="AI414" s="15">
        <v>37220482038.013138</v>
      </c>
      <c r="AJ414" s="15">
        <v>0.43801717069276508</v>
      </c>
    </row>
    <row r="415" spans="1:36" x14ac:dyDescent="0.3">
      <c r="A415" s="11" t="s">
        <v>436</v>
      </c>
      <c r="B415" s="16">
        <v>42</v>
      </c>
      <c r="C415" s="16" t="str">
        <f t="shared" si="37"/>
        <v>stateless</v>
      </c>
      <c r="D415" s="16" t="b">
        <f t="shared" si="38"/>
        <v>0</v>
      </c>
      <c r="E415" s="17" t="b">
        <f t="shared" si="36"/>
        <v>1</v>
      </c>
      <c r="F415" s="16" t="str">
        <f t="shared" si="39"/>
        <v>10</v>
      </c>
      <c r="G415" s="18" t="s">
        <v>602</v>
      </c>
      <c r="H415" s="16">
        <f t="shared" si="40"/>
        <v>200</v>
      </c>
      <c r="I415" s="16">
        <f t="shared" si="41"/>
        <v>6</v>
      </c>
      <c r="J415" s="15">
        <v>102965.8599525319</v>
      </c>
      <c r="K415" s="15">
        <v>90210.998531668913</v>
      </c>
      <c r="L415" s="15"/>
      <c r="M415" s="15"/>
      <c r="N415" s="15"/>
      <c r="O415" s="15">
        <v>96588.429242100407</v>
      </c>
      <c r="P415" s="15">
        <v>53914033800.427887</v>
      </c>
      <c r="Q415" s="15">
        <v>55747812644.901176</v>
      </c>
      <c r="R415" s="15"/>
      <c r="S415" s="15"/>
      <c r="T415" s="15"/>
      <c r="U415" s="15">
        <v>54830923222.664543</v>
      </c>
      <c r="V415" s="15">
        <v>-0.50192737709406243</v>
      </c>
      <c r="W415" s="15">
        <v>0.36079570801092697</v>
      </c>
      <c r="X415" s="15"/>
      <c r="Y415" s="15"/>
      <c r="Z415" s="15"/>
      <c r="AA415" s="15">
        <v>-7.0565834541567729E-2</v>
      </c>
      <c r="AB415" s="15">
        <v>82214.592500825296</v>
      </c>
      <c r="AC415" s="15">
        <v>39999278800.689392</v>
      </c>
      <c r="AD415" s="15">
        <v>0.39606080738818222</v>
      </c>
      <c r="AE415" s="15">
        <v>91832.594061940807</v>
      </c>
      <c r="AF415" s="15">
        <v>41752072718.808022</v>
      </c>
      <c r="AG415" s="15">
        <v>0.36959580663158792</v>
      </c>
      <c r="AH415" s="15">
        <v>82214.592500825296</v>
      </c>
      <c r="AI415" s="15">
        <v>39999278800.689392</v>
      </c>
      <c r="AJ415" s="15">
        <v>0.39606080738818222</v>
      </c>
    </row>
    <row r="416" spans="1:36" x14ac:dyDescent="0.3">
      <c r="A416" s="11" t="s">
        <v>437</v>
      </c>
      <c r="B416" s="16">
        <v>42</v>
      </c>
      <c r="C416" s="16" t="str">
        <f t="shared" si="37"/>
        <v>stateless</v>
      </c>
      <c r="D416" s="16" t="b">
        <f t="shared" si="38"/>
        <v>0</v>
      </c>
      <c r="E416" s="17" t="b">
        <f t="shared" si="36"/>
        <v>1</v>
      </c>
      <c r="F416" s="16" t="str">
        <f t="shared" si="39"/>
        <v>10</v>
      </c>
      <c r="G416" s="18" t="s">
        <v>602</v>
      </c>
      <c r="H416" s="16">
        <f t="shared" si="40"/>
        <v>200</v>
      </c>
      <c r="I416" s="16">
        <f t="shared" si="41"/>
        <v>6</v>
      </c>
      <c r="J416" s="15">
        <v>81502.672407908103</v>
      </c>
      <c r="K416" s="15">
        <v>75770.008029905162</v>
      </c>
      <c r="L416" s="15">
        <v>86001.850004298103</v>
      </c>
      <c r="M416" s="15"/>
      <c r="N416" s="15"/>
      <c r="O416" s="15">
        <v>81091.510147370456</v>
      </c>
      <c r="P416" s="15">
        <v>30511302908.790421</v>
      </c>
      <c r="Q416" s="15">
        <v>36454294262.422363</v>
      </c>
      <c r="R416" s="15">
        <v>51632498031.174179</v>
      </c>
      <c r="S416" s="15"/>
      <c r="T416" s="15"/>
      <c r="U416" s="15">
        <v>39532698400.795647</v>
      </c>
      <c r="V416" s="15">
        <v>0.2747714148673478</v>
      </c>
      <c r="W416" s="15">
        <v>0.32843027645742762</v>
      </c>
      <c r="X416" s="15">
        <v>0.41698373847857861</v>
      </c>
      <c r="Y416" s="15"/>
      <c r="Z416" s="15"/>
      <c r="AA416" s="15">
        <v>0.34006180993445129</v>
      </c>
      <c r="AB416" s="15">
        <v>75032.633057862768</v>
      </c>
      <c r="AC416" s="15">
        <v>33253626958.28735</v>
      </c>
      <c r="AD416" s="15">
        <v>0.49791173194211419</v>
      </c>
      <c r="AE416" s="15">
        <v>81847.494811978031</v>
      </c>
      <c r="AF416" s="15">
        <v>31776270773.757622</v>
      </c>
      <c r="AG416" s="15">
        <v>0.52021796665526576</v>
      </c>
      <c r="AH416" s="15">
        <v>89609.406149146234</v>
      </c>
      <c r="AI416" s="15">
        <v>50017446965.645241</v>
      </c>
      <c r="AJ416" s="15">
        <v>0.24479897031504541</v>
      </c>
    </row>
    <row r="417" spans="1:36" x14ac:dyDescent="0.3">
      <c r="A417" s="11" t="s">
        <v>438</v>
      </c>
      <c r="B417" s="16">
        <v>42</v>
      </c>
      <c r="C417" s="16" t="str">
        <f t="shared" si="37"/>
        <v>stateless</v>
      </c>
      <c r="D417" s="16" t="b">
        <f t="shared" si="38"/>
        <v>0</v>
      </c>
      <c r="E417" s="17" t="b">
        <f t="shared" si="36"/>
        <v>1</v>
      </c>
      <c r="F417" s="16" t="str">
        <f t="shared" si="39"/>
        <v>10</v>
      </c>
      <c r="G417" s="18" t="s">
        <v>602</v>
      </c>
      <c r="H417" s="16">
        <f t="shared" si="40"/>
        <v>200</v>
      </c>
      <c r="I417" s="16">
        <f t="shared" si="41"/>
        <v>6</v>
      </c>
      <c r="J417" s="15">
        <v>91855.356529575205</v>
      </c>
      <c r="K417" s="15">
        <v>79398.218255079933</v>
      </c>
      <c r="L417" s="15">
        <v>87491.76519125262</v>
      </c>
      <c r="M417" s="15">
        <v>71135.478550958724</v>
      </c>
      <c r="N417" s="15">
        <v>100036.3427927326</v>
      </c>
      <c r="O417" s="15">
        <v>85983.432263919822</v>
      </c>
      <c r="P417" s="15">
        <v>52836370465.805153</v>
      </c>
      <c r="Q417" s="15">
        <v>26616430948.554119</v>
      </c>
      <c r="R417" s="15">
        <v>40508720204.01136</v>
      </c>
      <c r="S417" s="15">
        <v>30148967042.433182</v>
      </c>
      <c r="T417" s="15">
        <v>76346971432.109512</v>
      </c>
      <c r="U417" s="15">
        <v>45291492018.582657</v>
      </c>
      <c r="V417" s="15">
        <v>-0.20353941432715669</v>
      </c>
      <c r="W417" s="15">
        <v>0.2011399009088245</v>
      </c>
      <c r="X417" s="15">
        <v>9.2328126886148998E-2</v>
      </c>
      <c r="Y417" s="15">
        <v>0.60868082971757509</v>
      </c>
      <c r="Z417" s="15">
        <v>0.30110798239946968</v>
      </c>
      <c r="AA417" s="15">
        <v>0.1999434851169723</v>
      </c>
      <c r="AB417" s="15">
        <v>84583.566059227902</v>
      </c>
      <c r="AC417" s="15">
        <v>39130576867.380203</v>
      </c>
      <c r="AD417" s="15">
        <v>0.40917712248069421</v>
      </c>
      <c r="AE417" s="15">
        <v>86888.754682083221</v>
      </c>
      <c r="AF417" s="15">
        <v>36039568708.061699</v>
      </c>
      <c r="AG417" s="15">
        <v>0.45584748824896859</v>
      </c>
      <c r="AH417" s="15">
        <v>84583.566059227902</v>
      </c>
      <c r="AI417" s="15">
        <v>39130576867.380203</v>
      </c>
      <c r="AJ417" s="15">
        <v>0.40917712248069421</v>
      </c>
    </row>
    <row r="418" spans="1:36" x14ac:dyDescent="0.3">
      <c r="A418" s="11" t="s">
        <v>439</v>
      </c>
      <c r="B418" s="16">
        <v>42</v>
      </c>
      <c r="C418" s="16" t="str">
        <f t="shared" si="37"/>
        <v>stateless</v>
      </c>
      <c r="D418" s="16" t="b">
        <f t="shared" si="38"/>
        <v>1</v>
      </c>
      <c r="E418" s="17" t="b">
        <f t="shared" si="36"/>
        <v>0</v>
      </c>
      <c r="F418" s="16" t="str">
        <f t="shared" si="39"/>
        <v>na</v>
      </c>
      <c r="G418" s="18" t="s">
        <v>602</v>
      </c>
      <c r="H418" s="16">
        <f t="shared" si="40"/>
        <v>200</v>
      </c>
      <c r="I418" s="16">
        <f t="shared" si="41"/>
        <v>6</v>
      </c>
      <c r="J418" s="15">
        <v>24939.360224031221</v>
      </c>
      <c r="K418" s="15">
        <v>22768.028946919909</v>
      </c>
      <c r="L418" s="15"/>
      <c r="M418" s="15"/>
      <c r="N418" s="15"/>
      <c r="O418" s="15">
        <v>23853.694585475561</v>
      </c>
      <c r="P418" s="15">
        <v>1497571650.3368969</v>
      </c>
      <c r="Q418" s="15">
        <v>1351480149.8909709</v>
      </c>
      <c r="R418" s="15"/>
      <c r="S418" s="15"/>
      <c r="T418" s="15"/>
      <c r="U418" s="15">
        <v>1424525900.113934</v>
      </c>
      <c r="V418" s="15">
        <v>0.2064660111833678</v>
      </c>
      <c r="W418" s="15">
        <v>0.26692599330185401</v>
      </c>
      <c r="X418" s="15"/>
      <c r="Y418" s="15"/>
      <c r="Z418" s="15"/>
      <c r="AA418" s="15">
        <v>0.23669600224261089</v>
      </c>
      <c r="AB418" s="15">
        <v>26878.958873939409</v>
      </c>
      <c r="AC418" s="15">
        <v>2084210998.493191</v>
      </c>
      <c r="AD418" s="15">
        <v>0.20479902431852359</v>
      </c>
      <c r="AE418" s="15">
        <v>26878.958873939409</v>
      </c>
      <c r="AF418" s="15">
        <v>2084210998.493191</v>
      </c>
      <c r="AG418" s="15">
        <v>0.20479902431852359</v>
      </c>
      <c r="AH418" s="15">
        <v>26878.958873939409</v>
      </c>
      <c r="AI418" s="15">
        <v>2084210998.493191</v>
      </c>
      <c r="AJ418" s="15">
        <v>0.20479902431852359</v>
      </c>
    </row>
    <row r="419" spans="1:36" x14ac:dyDescent="0.3">
      <c r="A419" s="11" t="s">
        <v>440</v>
      </c>
      <c r="B419" s="16">
        <v>42</v>
      </c>
      <c r="C419" s="16" t="str">
        <f t="shared" si="37"/>
        <v>stateless</v>
      </c>
      <c r="D419" s="16" t="b">
        <f t="shared" si="38"/>
        <v>1</v>
      </c>
      <c r="E419" s="17" t="b">
        <f t="shared" si="36"/>
        <v>0</v>
      </c>
      <c r="F419" s="16" t="str">
        <f t="shared" si="39"/>
        <v>na</v>
      </c>
      <c r="G419" s="18" t="s">
        <v>602</v>
      </c>
      <c r="H419" s="16">
        <f t="shared" si="40"/>
        <v>200</v>
      </c>
      <c r="I419" s="16">
        <f t="shared" si="41"/>
        <v>6</v>
      </c>
      <c r="J419" s="15">
        <v>24237.864575981072</v>
      </c>
      <c r="K419" s="15">
        <v>24155.78699591252</v>
      </c>
      <c r="L419" s="15">
        <v>24334.636129775521</v>
      </c>
      <c r="M419" s="15"/>
      <c r="N419" s="15"/>
      <c r="O419" s="15">
        <v>24242.762567223039</v>
      </c>
      <c r="P419" s="15">
        <v>1430744557.7383709</v>
      </c>
      <c r="Q419" s="15">
        <v>1488311894.664603</v>
      </c>
      <c r="R419" s="15">
        <v>1518561658.5796411</v>
      </c>
      <c r="S419" s="15"/>
      <c r="T419" s="15"/>
      <c r="U419" s="15">
        <v>1479206036.994205</v>
      </c>
      <c r="V419" s="15">
        <v>0.24804925774964909</v>
      </c>
      <c r="W419" s="15">
        <v>0.14978304275823401</v>
      </c>
      <c r="X419" s="15">
        <v>0.2151841996993504</v>
      </c>
      <c r="Y419" s="15"/>
      <c r="Z419" s="15"/>
      <c r="AA419" s="15">
        <v>0.20433883340241121</v>
      </c>
      <c r="AB419" s="15">
        <v>27194.806724699349</v>
      </c>
      <c r="AC419" s="15">
        <v>2034940308.695657</v>
      </c>
      <c r="AD419" s="15">
        <v>0.22359755317564239</v>
      </c>
      <c r="AE419" s="15">
        <v>26075.467896474391</v>
      </c>
      <c r="AF419" s="15">
        <v>2037173371.2181849</v>
      </c>
      <c r="AG419" s="15">
        <v>0.22274556002429841</v>
      </c>
      <c r="AH419" s="15">
        <v>26075.467896474391</v>
      </c>
      <c r="AI419" s="15">
        <v>2037173371.2181849</v>
      </c>
      <c r="AJ419" s="15">
        <v>0.22274556002429841</v>
      </c>
    </row>
    <row r="420" spans="1:36" x14ac:dyDescent="0.3">
      <c r="A420" s="11" t="s">
        <v>441</v>
      </c>
      <c r="B420" s="16">
        <v>42</v>
      </c>
      <c r="C420" s="16" t="str">
        <f t="shared" si="37"/>
        <v>stateless</v>
      </c>
      <c r="D420" s="16" t="b">
        <f t="shared" si="38"/>
        <v>1</v>
      </c>
      <c r="E420" s="17" t="b">
        <f t="shared" si="36"/>
        <v>0</v>
      </c>
      <c r="F420" s="16" t="str">
        <f t="shared" si="39"/>
        <v>na</v>
      </c>
      <c r="G420" s="18" t="s">
        <v>602</v>
      </c>
      <c r="H420" s="16">
        <f t="shared" si="40"/>
        <v>200</v>
      </c>
      <c r="I420" s="16">
        <f t="shared" si="41"/>
        <v>6</v>
      </c>
      <c r="J420" s="15">
        <v>24322.289747268082</v>
      </c>
      <c r="K420" s="15">
        <v>24872.909699203668</v>
      </c>
      <c r="L420" s="15">
        <v>22146.75538997187</v>
      </c>
      <c r="M420" s="15">
        <v>19906.86424288779</v>
      </c>
      <c r="N420" s="15">
        <v>26544.197805051579</v>
      </c>
      <c r="O420" s="15">
        <v>23558.603376876599</v>
      </c>
      <c r="P420" s="15">
        <v>1425166219.5461481</v>
      </c>
      <c r="Q420" s="15">
        <v>1385566531.875397</v>
      </c>
      <c r="R420" s="15">
        <v>1244231619.439002</v>
      </c>
      <c r="S420" s="15">
        <v>1061938563.8345129</v>
      </c>
      <c r="T420" s="15">
        <v>1841188134.450289</v>
      </c>
      <c r="U420" s="15">
        <v>1391618213.8290701</v>
      </c>
      <c r="V420" s="15">
        <v>0.38896533351454771</v>
      </c>
      <c r="W420" s="15">
        <v>0.16035613036643259</v>
      </c>
      <c r="X420" s="15">
        <v>0.19929722543433501</v>
      </c>
      <c r="Y420" s="15">
        <v>0.26735529494099092</v>
      </c>
      <c r="Z420" s="15">
        <v>0.18510873591038771</v>
      </c>
      <c r="AA420" s="15">
        <v>0.24021654403333881</v>
      </c>
      <c r="AB420" s="15">
        <v>27318.672602699109</v>
      </c>
      <c r="AC420" s="15">
        <v>2147143643.865062</v>
      </c>
      <c r="AD420" s="15">
        <v>0.18078797119669071</v>
      </c>
      <c r="AE420" s="15">
        <v>27318.672602699109</v>
      </c>
      <c r="AF420" s="15">
        <v>2147143643.865062</v>
      </c>
      <c r="AG420" s="15">
        <v>0.18078797119669071</v>
      </c>
      <c r="AH420" s="15">
        <v>27007.393176746911</v>
      </c>
      <c r="AI420" s="15">
        <v>2058444088.1158381</v>
      </c>
      <c r="AJ420" s="15">
        <v>0.2146300214139146</v>
      </c>
    </row>
    <row r="421" spans="1:36" x14ac:dyDescent="0.3">
      <c r="A421" s="11" t="s">
        <v>442</v>
      </c>
      <c r="B421" s="16">
        <v>42</v>
      </c>
      <c r="C421" s="16" t="str">
        <f t="shared" si="37"/>
        <v>stateless</v>
      </c>
      <c r="D421" s="16" t="b">
        <f t="shared" si="38"/>
        <v>1</v>
      </c>
      <c r="E421" s="17" t="b">
        <f t="shared" si="36"/>
        <v>0</v>
      </c>
      <c r="F421" s="16" t="str">
        <f t="shared" si="39"/>
        <v>5</v>
      </c>
      <c r="G421" s="18" t="s">
        <v>602</v>
      </c>
      <c r="H421" s="16">
        <f t="shared" si="40"/>
        <v>200</v>
      </c>
      <c r="I421" s="16">
        <f t="shared" si="41"/>
        <v>6</v>
      </c>
      <c r="J421" s="15">
        <v>26658.588134457699</v>
      </c>
      <c r="K421" s="15">
        <v>27286.030528417548</v>
      </c>
      <c r="L421" s="15"/>
      <c r="M421" s="15"/>
      <c r="N421" s="15"/>
      <c r="O421" s="15">
        <v>26972.30933143762</v>
      </c>
      <c r="P421" s="15">
        <v>1632537268.3286729</v>
      </c>
      <c r="Q421" s="15">
        <v>1816719695.234287</v>
      </c>
      <c r="R421" s="15"/>
      <c r="S421" s="15"/>
      <c r="T421" s="15"/>
      <c r="U421" s="15">
        <v>1724628481.7814801</v>
      </c>
      <c r="V421" s="15">
        <v>0.1349503643867537</v>
      </c>
      <c r="W421" s="15">
        <v>1.456933263853444E-2</v>
      </c>
      <c r="X421" s="15"/>
      <c r="Y421" s="15"/>
      <c r="Z421" s="15"/>
      <c r="AA421" s="15">
        <v>7.4759848512644056E-2</v>
      </c>
      <c r="AB421" s="15">
        <v>29607.7534190896</v>
      </c>
      <c r="AC421" s="15">
        <v>2366596796.7530951</v>
      </c>
      <c r="AD421" s="15">
        <v>9.7058751161337553E-2</v>
      </c>
      <c r="AE421" s="15">
        <v>29607.7534190896</v>
      </c>
      <c r="AF421" s="15">
        <v>2366596796.7530951</v>
      </c>
      <c r="AG421" s="15">
        <v>9.7058751161337553E-2</v>
      </c>
      <c r="AH421" s="15">
        <v>29607.7534190896</v>
      </c>
      <c r="AI421" s="15">
        <v>2366596796.7530951</v>
      </c>
      <c r="AJ421" s="15">
        <v>9.7058751161337553E-2</v>
      </c>
    </row>
    <row r="422" spans="1:36" x14ac:dyDescent="0.3">
      <c r="A422" s="11" t="s">
        <v>443</v>
      </c>
      <c r="B422" s="16">
        <v>42</v>
      </c>
      <c r="C422" s="16" t="str">
        <f t="shared" si="37"/>
        <v>stateless</v>
      </c>
      <c r="D422" s="16" t="b">
        <f t="shared" si="38"/>
        <v>1</v>
      </c>
      <c r="E422" s="17" t="b">
        <f t="shared" si="36"/>
        <v>0</v>
      </c>
      <c r="F422" s="16" t="str">
        <f t="shared" si="39"/>
        <v>5</v>
      </c>
      <c r="G422" s="18" t="s">
        <v>602</v>
      </c>
      <c r="H422" s="16">
        <f t="shared" si="40"/>
        <v>200</v>
      </c>
      <c r="I422" s="16">
        <f t="shared" si="41"/>
        <v>6</v>
      </c>
      <c r="J422" s="15">
        <v>26511.679389525922</v>
      </c>
      <c r="K422" s="15">
        <v>25247.548452522929</v>
      </c>
      <c r="L422" s="15">
        <v>26895.572164988469</v>
      </c>
      <c r="M422" s="15"/>
      <c r="N422" s="15"/>
      <c r="O422" s="15">
        <v>26218.266669012439</v>
      </c>
      <c r="P422" s="15">
        <v>1576596009.5690589</v>
      </c>
      <c r="Q422" s="15">
        <v>1616376036.206737</v>
      </c>
      <c r="R422" s="15">
        <v>1852578627.5878651</v>
      </c>
      <c r="S422" s="15"/>
      <c r="T422" s="15"/>
      <c r="U422" s="15">
        <v>1681850224.4545541</v>
      </c>
      <c r="V422" s="15">
        <v>0.1713946887217985</v>
      </c>
      <c r="W422" s="15">
        <v>7.6624785309603927E-2</v>
      </c>
      <c r="X422" s="15">
        <v>4.2559141398210598E-2</v>
      </c>
      <c r="Y422" s="15"/>
      <c r="Z422" s="15"/>
      <c r="AA422" s="15">
        <v>9.6859538476537679E-2</v>
      </c>
      <c r="AB422" s="15">
        <v>28594.09516627554</v>
      </c>
      <c r="AC422" s="15">
        <v>2288026112.9932599</v>
      </c>
      <c r="AD422" s="15">
        <v>0.1270362747570539</v>
      </c>
      <c r="AE422" s="15">
        <v>29783.89576599405</v>
      </c>
      <c r="AF422" s="15">
        <v>2476855067.868504</v>
      </c>
      <c r="AG422" s="15">
        <v>5.499128062629377E-2</v>
      </c>
      <c r="AH422" s="15">
        <v>29783.89576599405</v>
      </c>
      <c r="AI422" s="15">
        <v>2476855067.868504</v>
      </c>
      <c r="AJ422" s="15">
        <v>5.499128062629377E-2</v>
      </c>
    </row>
    <row r="423" spans="1:36" x14ac:dyDescent="0.3">
      <c r="A423" s="11" t="s">
        <v>444</v>
      </c>
      <c r="B423" s="16">
        <v>42</v>
      </c>
      <c r="C423" s="16" t="str">
        <f t="shared" si="37"/>
        <v>stateless</v>
      </c>
      <c r="D423" s="16" t="b">
        <f t="shared" si="38"/>
        <v>1</v>
      </c>
      <c r="E423" s="17" t="b">
        <f t="shared" si="36"/>
        <v>0</v>
      </c>
      <c r="F423" s="16" t="str">
        <f t="shared" si="39"/>
        <v>5</v>
      </c>
      <c r="G423" s="18" t="s">
        <v>602</v>
      </c>
      <c r="H423" s="16">
        <f t="shared" si="40"/>
        <v>200</v>
      </c>
      <c r="I423" s="16">
        <f t="shared" si="41"/>
        <v>6</v>
      </c>
      <c r="J423" s="15">
        <v>31673.583906445328</v>
      </c>
      <c r="K423" s="15">
        <v>24988.236119981098</v>
      </c>
      <c r="L423" s="15">
        <v>25321.024866534361</v>
      </c>
      <c r="M423" s="15">
        <v>22171.748100647052</v>
      </c>
      <c r="N423" s="15">
        <v>30070.636045289659</v>
      </c>
      <c r="O423" s="15">
        <v>26845.045807779501</v>
      </c>
      <c r="P423" s="15">
        <v>2314420654.080122</v>
      </c>
      <c r="Q423" s="15">
        <v>1492196408.086132</v>
      </c>
      <c r="R423" s="15">
        <v>1584366560.9076419</v>
      </c>
      <c r="S423" s="15">
        <v>1265137632.9792731</v>
      </c>
      <c r="T423" s="15">
        <v>2244681453.4587231</v>
      </c>
      <c r="U423" s="15">
        <v>1780160541.9023781</v>
      </c>
      <c r="V423" s="15">
        <v>7.7008330135367453E-3</v>
      </c>
      <c r="W423" s="15">
        <v>9.5739152530697202E-2</v>
      </c>
      <c r="X423" s="15">
        <v>-1.9590469674607869E-2</v>
      </c>
      <c r="Y423" s="15">
        <v>0.12716571415745731</v>
      </c>
      <c r="Z423" s="15">
        <v>6.5266700007217127E-3</v>
      </c>
      <c r="AA423" s="15">
        <v>4.3508380005561009E-2</v>
      </c>
      <c r="AB423" s="15">
        <v>29516.923939016498</v>
      </c>
      <c r="AC423" s="15">
        <v>2335693562.3677568</v>
      </c>
      <c r="AD423" s="15">
        <v>0.1088494394134869</v>
      </c>
      <c r="AE423" s="15">
        <v>29516.923939016498</v>
      </c>
      <c r="AF423" s="15">
        <v>2335693562.3677568</v>
      </c>
      <c r="AG423" s="15">
        <v>0.1088494394134869</v>
      </c>
      <c r="AH423" s="15">
        <v>29516.923939016498</v>
      </c>
      <c r="AI423" s="15">
        <v>2335693562.3677568</v>
      </c>
      <c r="AJ423" s="15">
        <v>0.1088494394134869</v>
      </c>
    </row>
    <row r="424" spans="1:36" x14ac:dyDescent="0.3">
      <c r="A424" s="11" t="s">
        <v>445</v>
      </c>
      <c r="B424" s="16">
        <v>42</v>
      </c>
      <c r="C424" s="16" t="str">
        <f t="shared" si="37"/>
        <v>stateless</v>
      </c>
      <c r="D424" s="16" t="b">
        <f t="shared" si="38"/>
        <v>1</v>
      </c>
      <c r="E424" s="17" t="b">
        <f t="shared" si="36"/>
        <v>0</v>
      </c>
      <c r="F424" s="16" t="str">
        <f t="shared" si="39"/>
        <v>10</v>
      </c>
      <c r="G424" s="18" t="s">
        <v>602</v>
      </c>
      <c r="H424" s="16">
        <f t="shared" si="40"/>
        <v>200</v>
      </c>
      <c r="I424" s="16">
        <f t="shared" si="41"/>
        <v>6</v>
      </c>
      <c r="J424" s="15">
        <v>24568.66099258442</v>
      </c>
      <c r="K424" s="15">
        <v>24623.47241918361</v>
      </c>
      <c r="L424" s="15"/>
      <c r="M424" s="15"/>
      <c r="N424" s="15"/>
      <c r="O424" s="15">
        <v>24596.066705884012</v>
      </c>
      <c r="P424" s="15">
        <v>1467396425.507077</v>
      </c>
      <c r="Q424" s="15">
        <v>1499558799.727726</v>
      </c>
      <c r="R424" s="15"/>
      <c r="S424" s="15"/>
      <c r="T424" s="15"/>
      <c r="U424" s="15">
        <v>1483477612.6174021</v>
      </c>
      <c r="V424" s="15">
        <v>0.2224552738789182</v>
      </c>
      <c r="W424" s="15">
        <v>0.18660471803115289</v>
      </c>
      <c r="X424" s="15"/>
      <c r="Y424" s="15"/>
      <c r="Z424" s="15"/>
      <c r="AA424" s="15">
        <v>0.20452999595503549</v>
      </c>
      <c r="AB424" s="15">
        <v>29561.616828762191</v>
      </c>
      <c r="AC424" s="15">
        <v>2416643318.9539428</v>
      </c>
      <c r="AD424" s="15">
        <v>7.7964214517806218E-2</v>
      </c>
      <c r="AE424" s="15">
        <v>29561.616828762191</v>
      </c>
      <c r="AF424" s="15">
        <v>2416643318.9539428</v>
      </c>
      <c r="AG424" s="15">
        <v>7.7964214517806218E-2</v>
      </c>
      <c r="AH424" s="15">
        <v>29561.616828762191</v>
      </c>
      <c r="AI424" s="15">
        <v>2416643318.9539428</v>
      </c>
      <c r="AJ424" s="15">
        <v>7.7964214517806218E-2</v>
      </c>
    </row>
    <row r="425" spans="1:36" x14ac:dyDescent="0.3">
      <c r="A425" s="11" t="s">
        <v>446</v>
      </c>
      <c r="B425" s="16">
        <v>42</v>
      </c>
      <c r="C425" s="16" t="str">
        <f t="shared" si="37"/>
        <v>stateless</v>
      </c>
      <c r="D425" s="16" t="b">
        <f t="shared" si="38"/>
        <v>1</v>
      </c>
      <c r="E425" s="17" t="b">
        <f t="shared" si="36"/>
        <v>0</v>
      </c>
      <c r="F425" s="16" t="str">
        <f t="shared" si="39"/>
        <v>10</v>
      </c>
      <c r="G425" s="18" t="s">
        <v>602</v>
      </c>
      <c r="H425" s="16">
        <f t="shared" si="40"/>
        <v>200</v>
      </c>
      <c r="I425" s="16">
        <f t="shared" si="41"/>
        <v>6</v>
      </c>
      <c r="J425" s="15">
        <v>26167.598192592501</v>
      </c>
      <c r="K425" s="15">
        <v>23005.12896931453</v>
      </c>
      <c r="L425" s="15">
        <v>25348.608848126842</v>
      </c>
      <c r="M425" s="15"/>
      <c r="N425" s="15"/>
      <c r="O425" s="15">
        <v>24840.44533667796</v>
      </c>
      <c r="P425" s="15">
        <v>1631040803.358516</v>
      </c>
      <c r="Q425" s="15">
        <v>1337331616.540621</v>
      </c>
      <c r="R425" s="15">
        <v>1720812534.1913559</v>
      </c>
      <c r="S425" s="15"/>
      <c r="T425" s="15"/>
      <c r="U425" s="15">
        <v>1563061651.363497</v>
      </c>
      <c r="V425" s="15">
        <v>0.14278035440179659</v>
      </c>
      <c r="W425" s="15">
        <v>0.23603243250662101</v>
      </c>
      <c r="X425" s="15">
        <v>0.1106578659097958</v>
      </c>
      <c r="Y425" s="15"/>
      <c r="Z425" s="15"/>
      <c r="AA425" s="15">
        <v>0.16315688427273781</v>
      </c>
      <c r="AB425" s="15">
        <v>26626.863853793038</v>
      </c>
      <c r="AC425" s="15">
        <v>2134742912.908571</v>
      </c>
      <c r="AD425" s="15">
        <v>0.18551929319954669</v>
      </c>
      <c r="AE425" s="15">
        <v>26626.863853793038</v>
      </c>
      <c r="AF425" s="15">
        <v>2134742912.908571</v>
      </c>
      <c r="AG425" s="15">
        <v>0.18551929319954669</v>
      </c>
      <c r="AH425" s="15">
        <v>26626.863853793038</v>
      </c>
      <c r="AI425" s="15">
        <v>2134742912.908571</v>
      </c>
      <c r="AJ425" s="15">
        <v>0.18551929319954669</v>
      </c>
    </row>
    <row r="426" spans="1:36" x14ac:dyDescent="0.3">
      <c r="A426" s="11" t="s">
        <v>447</v>
      </c>
      <c r="B426" s="16">
        <v>42</v>
      </c>
      <c r="C426" s="16" t="str">
        <f t="shared" si="37"/>
        <v>stateless</v>
      </c>
      <c r="D426" s="16" t="b">
        <f t="shared" si="38"/>
        <v>1</v>
      </c>
      <c r="E426" s="17" t="b">
        <f t="shared" si="36"/>
        <v>0</v>
      </c>
      <c r="F426" s="16" t="str">
        <f t="shared" si="39"/>
        <v>10</v>
      </c>
      <c r="G426" s="18" t="s">
        <v>602</v>
      </c>
      <c r="H426" s="16">
        <f t="shared" si="40"/>
        <v>200</v>
      </c>
      <c r="I426" s="16">
        <f t="shared" si="41"/>
        <v>6</v>
      </c>
      <c r="J426" s="15">
        <v>25971.4501290136</v>
      </c>
      <c r="K426" s="15">
        <v>25019.410931023009</v>
      </c>
      <c r="L426" s="15">
        <v>19723.015303274311</v>
      </c>
      <c r="M426" s="15">
        <v>20913.023442154241</v>
      </c>
      <c r="N426" s="15">
        <v>29813.10591463876</v>
      </c>
      <c r="O426" s="15">
        <v>24288.001144020782</v>
      </c>
      <c r="P426" s="15">
        <v>1650755241.8020861</v>
      </c>
      <c r="Q426" s="15">
        <v>1547063826.0053179</v>
      </c>
      <c r="R426" s="15">
        <v>1026679119.256163</v>
      </c>
      <c r="S426" s="15">
        <v>1132506849.469697</v>
      </c>
      <c r="T426" s="15">
        <v>2119824136.0689571</v>
      </c>
      <c r="U426" s="15">
        <v>1495365834.5204439</v>
      </c>
      <c r="V426" s="15">
        <v>0.29224488709473773</v>
      </c>
      <c r="W426" s="15">
        <v>6.2489871432580217E-2</v>
      </c>
      <c r="X426" s="15">
        <v>0.33929920560313731</v>
      </c>
      <c r="Y426" s="15">
        <v>0.21866935153855679</v>
      </c>
      <c r="Z426" s="15">
        <v>6.1787257061240553E-2</v>
      </c>
      <c r="AA426" s="15">
        <v>0.19489811454605049</v>
      </c>
      <c r="AB426" s="15">
        <v>27066.559283663359</v>
      </c>
      <c r="AC426" s="15">
        <v>2242540823.3417168</v>
      </c>
      <c r="AD426" s="15">
        <v>0.14439053818633779</v>
      </c>
      <c r="AE426" s="15">
        <v>27066.559283663359</v>
      </c>
      <c r="AF426" s="15">
        <v>2242540823.3417168</v>
      </c>
      <c r="AG426" s="15">
        <v>0.14439053818633779</v>
      </c>
      <c r="AH426" s="15">
        <v>27066.559283663359</v>
      </c>
      <c r="AI426" s="15">
        <v>2242540823.3417168</v>
      </c>
      <c r="AJ426" s="15">
        <v>0.14439053818633779</v>
      </c>
    </row>
    <row r="427" spans="1:36" x14ac:dyDescent="0.3">
      <c r="A427" s="11" t="s">
        <v>448</v>
      </c>
      <c r="B427" s="16">
        <v>42</v>
      </c>
      <c r="C427" s="16" t="str">
        <f t="shared" si="37"/>
        <v>stateless</v>
      </c>
      <c r="D427" s="16" t="b">
        <f t="shared" si="38"/>
        <v>1</v>
      </c>
      <c r="E427" s="17" t="b">
        <f t="shared" si="36"/>
        <v>1</v>
      </c>
      <c r="F427" s="16" t="str">
        <f t="shared" si="39"/>
        <v>na</v>
      </c>
      <c r="G427" s="18" t="s">
        <v>602</v>
      </c>
      <c r="H427" s="16">
        <f t="shared" si="40"/>
        <v>200</v>
      </c>
      <c r="I427" s="16">
        <f t="shared" si="41"/>
        <v>6</v>
      </c>
      <c r="J427" s="15">
        <v>24939.360224031221</v>
      </c>
      <c r="K427" s="15">
        <v>22768.028946919909</v>
      </c>
      <c r="L427" s="15"/>
      <c r="M427" s="15"/>
      <c r="N427" s="15"/>
      <c r="O427" s="15">
        <v>23853.694585475561</v>
      </c>
      <c r="P427" s="15">
        <v>1497571650.3368969</v>
      </c>
      <c r="Q427" s="15">
        <v>1351480149.8909709</v>
      </c>
      <c r="R427" s="15"/>
      <c r="S427" s="15"/>
      <c r="T427" s="15"/>
      <c r="U427" s="15">
        <v>1424525900.113934</v>
      </c>
      <c r="V427" s="15">
        <v>0.2064660111833678</v>
      </c>
      <c r="W427" s="15">
        <v>0.26692599330185401</v>
      </c>
      <c r="X427" s="15"/>
      <c r="Y427" s="15"/>
      <c r="Z427" s="15"/>
      <c r="AA427" s="15">
        <v>0.23669600224261089</v>
      </c>
      <c r="AB427" s="15">
        <v>26878.958873939409</v>
      </c>
      <c r="AC427" s="15">
        <v>2084210998.493191</v>
      </c>
      <c r="AD427" s="15">
        <v>0.20479902431852359</v>
      </c>
      <c r="AE427" s="15">
        <v>26878.958873939409</v>
      </c>
      <c r="AF427" s="15">
        <v>2084210998.493191</v>
      </c>
      <c r="AG427" s="15">
        <v>0.20479902431852359</v>
      </c>
      <c r="AH427" s="15">
        <v>26878.958873939409</v>
      </c>
      <c r="AI427" s="15">
        <v>2084210998.493191</v>
      </c>
      <c r="AJ427" s="15">
        <v>0.20479902431852359</v>
      </c>
    </row>
    <row r="428" spans="1:36" x14ac:dyDescent="0.3">
      <c r="A428" s="11" t="s">
        <v>449</v>
      </c>
      <c r="B428" s="16">
        <v>42</v>
      </c>
      <c r="C428" s="16" t="str">
        <f t="shared" si="37"/>
        <v>stateless</v>
      </c>
      <c r="D428" s="16" t="b">
        <f t="shared" si="38"/>
        <v>1</v>
      </c>
      <c r="E428" s="17" t="b">
        <f t="shared" si="36"/>
        <v>1</v>
      </c>
      <c r="F428" s="16" t="str">
        <f t="shared" si="39"/>
        <v>na</v>
      </c>
      <c r="G428" s="18" t="s">
        <v>602</v>
      </c>
      <c r="H428" s="16">
        <f t="shared" si="40"/>
        <v>200</v>
      </c>
      <c r="I428" s="16">
        <f t="shared" si="41"/>
        <v>6</v>
      </c>
      <c r="J428" s="15">
        <v>24237.864575981072</v>
      </c>
      <c r="K428" s="15">
        <v>24155.78699591252</v>
      </c>
      <c r="L428" s="15">
        <v>24334.636129775521</v>
      </c>
      <c r="M428" s="15"/>
      <c r="N428" s="15"/>
      <c r="O428" s="15">
        <v>24242.762567223039</v>
      </c>
      <c r="P428" s="15">
        <v>1430744557.7383709</v>
      </c>
      <c r="Q428" s="15">
        <v>1488311894.664603</v>
      </c>
      <c r="R428" s="15">
        <v>1518561658.5796411</v>
      </c>
      <c r="S428" s="15"/>
      <c r="T428" s="15"/>
      <c r="U428" s="15">
        <v>1479206036.994205</v>
      </c>
      <c r="V428" s="15">
        <v>0.24804925774964909</v>
      </c>
      <c r="W428" s="15">
        <v>0.14978304275823401</v>
      </c>
      <c r="X428" s="15">
        <v>0.2151841996993504</v>
      </c>
      <c r="Y428" s="15"/>
      <c r="Z428" s="15"/>
      <c r="AA428" s="15">
        <v>0.20433883340241121</v>
      </c>
      <c r="AB428" s="15">
        <v>27194.806724699349</v>
      </c>
      <c r="AC428" s="15">
        <v>2034940308.695657</v>
      </c>
      <c r="AD428" s="15">
        <v>0.22359755317564239</v>
      </c>
      <c r="AE428" s="15">
        <v>26075.467896474391</v>
      </c>
      <c r="AF428" s="15">
        <v>2037173371.2181849</v>
      </c>
      <c r="AG428" s="15">
        <v>0.22274556002429841</v>
      </c>
      <c r="AH428" s="15">
        <v>26075.467896474391</v>
      </c>
      <c r="AI428" s="15">
        <v>2037173371.2181849</v>
      </c>
      <c r="AJ428" s="15">
        <v>0.22274556002429841</v>
      </c>
    </row>
    <row r="429" spans="1:36" x14ac:dyDescent="0.3">
      <c r="A429" s="11" t="s">
        <v>450</v>
      </c>
      <c r="B429" s="16">
        <v>42</v>
      </c>
      <c r="C429" s="16" t="str">
        <f t="shared" si="37"/>
        <v>stateless</v>
      </c>
      <c r="D429" s="16" t="b">
        <f t="shared" si="38"/>
        <v>1</v>
      </c>
      <c r="E429" s="17" t="b">
        <f t="shared" si="36"/>
        <v>1</v>
      </c>
      <c r="F429" s="16" t="str">
        <f t="shared" si="39"/>
        <v>na</v>
      </c>
      <c r="G429" s="18" t="s">
        <v>602</v>
      </c>
      <c r="H429" s="16">
        <f t="shared" si="40"/>
        <v>200</v>
      </c>
      <c r="I429" s="16">
        <f t="shared" si="41"/>
        <v>6</v>
      </c>
      <c r="J429" s="15">
        <v>24322.289747268082</v>
      </c>
      <c r="K429" s="15">
        <v>24872.909699203668</v>
      </c>
      <c r="L429" s="15">
        <v>22146.75538997187</v>
      </c>
      <c r="M429" s="15">
        <v>19906.86424288779</v>
      </c>
      <c r="N429" s="15">
        <v>26544.197805051579</v>
      </c>
      <c r="O429" s="15">
        <v>23558.603376876599</v>
      </c>
      <c r="P429" s="15">
        <v>1425166219.5461481</v>
      </c>
      <c r="Q429" s="15">
        <v>1385566531.875397</v>
      </c>
      <c r="R429" s="15">
        <v>1244231619.439002</v>
      </c>
      <c r="S429" s="15">
        <v>1061938563.8345129</v>
      </c>
      <c r="T429" s="15">
        <v>1841188134.450289</v>
      </c>
      <c r="U429" s="15">
        <v>1391618213.8290701</v>
      </c>
      <c r="V429" s="15">
        <v>0.38896533351454771</v>
      </c>
      <c r="W429" s="15">
        <v>0.16035613036643259</v>
      </c>
      <c r="X429" s="15">
        <v>0.19929722543433501</v>
      </c>
      <c r="Y429" s="15">
        <v>0.26735529494099092</v>
      </c>
      <c r="Z429" s="15">
        <v>0.18510873591038771</v>
      </c>
      <c r="AA429" s="15">
        <v>0.24021654403333881</v>
      </c>
      <c r="AB429" s="15">
        <v>27318.672602699109</v>
      </c>
      <c r="AC429" s="15">
        <v>2147143643.865062</v>
      </c>
      <c r="AD429" s="15">
        <v>0.18078797119669071</v>
      </c>
      <c r="AE429" s="15">
        <v>27318.672602699109</v>
      </c>
      <c r="AF429" s="15">
        <v>2147143643.865062</v>
      </c>
      <c r="AG429" s="15">
        <v>0.18078797119669071</v>
      </c>
      <c r="AH429" s="15">
        <v>27007.393176746911</v>
      </c>
      <c r="AI429" s="15">
        <v>2058444088.1158381</v>
      </c>
      <c r="AJ429" s="15">
        <v>0.2146300214139146</v>
      </c>
    </row>
    <row r="430" spans="1:36" x14ac:dyDescent="0.3">
      <c r="A430" s="11" t="s">
        <v>451</v>
      </c>
      <c r="B430" s="16">
        <v>42</v>
      </c>
      <c r="C430" s="16" t="str">
        <f t="shared" si="37"/>
        <v>stateless</v>
      </c>
      <c r="D430" s="16" t="b">
        <f t="shared" si="38"/>
        <v>1</v>
      </c>
      <c r="E430" s="17" t="b">
        <f t="shared" si="36"/>
        <v>1</v>
      </c>
      <c r="F430" s="16" t="str">
        <f t="shared" si="39"/>
        <v>5</v>
      </c>
      <c r="G430" s="18" t="s">
        <v>602</v>
      </c>
      <c r="H430" s="16">
        <f t="shared" si="40"/>
        <v>200</v>
      </c>
      <c r="I430" s="16">
        <f t="shared" si="41"/>
        <v>6</v>
      </c>
      <c r="J430" s="15">
        <v>26803.261091021908</v>
      </c>
      <c r="K430" s="15">
        <v>26845.441368873911</v>
      </c>
      <c r="L430" s="15"/>
      <c r="M430" s="15"/>
      <c r="N430" s="15"/>
      <c r="O430" s="15">
        <v>26824.351229947912</v>
      </c>
      <c r="P430" s="15">
        <v>1764207746.2774651</v>
      </c>
      <c r="Q430" s="15">
        <v>1726707404.1575439</v>
      </c>
      <c r="R430" s="15"/>
      <c r="S430" s="15"/>
      <c r="T430" s="15"/>
      <c r="U430" s="15">
        <v>1745457575.217504</v>
      </c>
      <c r="V430" s="15">
        <v>6.5180747986368637E-2</v>
      </c>
      <c r="W430" s="15">
        <v>6.3394075552465678E-2</v>
      </c>
      <c r="X430" s="15"/>
      <c r="Y430" s="15"/>
      <c r="Z430" s="15"/>
      <c r="AA430" s="15">
        <v>6.4287411769417158E-2</v>
      </c>
      <c r="AB430" s="15">
        <v>29014.86054771411</v>
      </c>
      <c r="AC430" s="15">
        <v>2365211155.4159231</v>
      </c>
      <c r="AD430" s="15">
        <v>9.7587422847678185E-2</v>
      </c>
      <c r="AE430" s="15">
        <v>30071.622444127079</v>
      </c>
      <c r="AF430" s="15">
        <v>2425194060.4354939</v>
      </c>
      <c r="AG430" s="15">
        <v>7.4701801079893326E-2</v>
      </c>
      <c r="AH430" s="15">
        <v>29014.86054771411</v>
      </c>
      <c r="AI430" s="15">
        <v>2365211155.4159231</v>
      </c>
      <c r="AJ430" s="15">
        <v>9.7587422847678185E-2</v>
      </c>
    </row>
    <row r="431" spans="1:36" x14ac:dyDescent="0.3">
      <c r="A431" s="11" t="s">
        <v>452</v>
      </c>
      <c r="B431" s="16">
        <v>42</v>
      </c>
      <c r="C431" s="16" t="str">
        <f t="shared" si="37"/>
        <v>stateless</v>
      </c>
      <c r="D431" s="16" t="b">
        <f t="shared" si="38"/>
        <v>1</v>
      </c>
      <c r="E431" s="17" t="b">
        <f t="shared" si="36"/>
        <v>1</v>
      </c>
      <c r="F431" s="16" t="str">
        <f t="shared" si="39"/>
        <v>5</v>
      </c>
      <c r="G431" s="18" t="s">
        <v>602</v>
      </c>
      <c r="H431" s="16">
        <f t="shared" si="40"/>
        <v>200</v>
      </c>
      <c r="I431" s="16">
        <f t="shared" si="41"/>
        <v>6</v>
      </c>
      <c r="J431" s="15">
        <v>27317.084651113561</v>
      </c>
      <c r="K431" s="15">
        <v>23612.841278309439</v>
      </c>
      <c r="L431" s="15">
        <v>26997.38030246332</v>
      </c>
      <c r="M431" s="15"/>
      <c r="N431" s="15"/>
      <c r="O431" s="15">
        <v>25975.768743962111</v>
      </c>
      <c r="P431" s="15">
        <v>1662654611.9739461</v>
      </c>
      <c r="Q431" s="15">
        <v>1444547797.1162031</v>
      </c>
      <c r="R431" s="15">
        <v>1857689846.3202519</v>
      </c>
      <c r="S431" s="15"/>
      <c r="T431" s="15"/>
      <c r="U431" s="15">
        <v>1654964085.136801</v>
      </c>
      <c r="V431" s="15">
        <v>0.12616521040201009</v>
      </c>
      <c r="W431" s="15">
        <v>0.1747838359302982</v>
      </c>
      <c r="X431" s="15">
        <v>3.9917585688367119E-2</v>
      </c>
      <c r="Y431" s="15"/>
      <c r="Z431" s="15"/>
      <c r="AA431" s="15">
        <v>0.1136222106735585</v>
      </c>
      <c r="AB431" s="15">
        <v>29282.651741550169</v>
      </c>
      <c r="AC431" s="15">
        <v>2424889047.9739399</v>
      </c>
      <c r="AD431" s="15">
        <v>7.4818174233666435E-2</v>
      </c>
      <c r="AE431" s="15">
        <v>29282.651741550169</v>
      </c>
      <c r="AF431" s="15">
        <v>2424889047.9739399</v>
      </c>
      <c r="AG431" s="15">
        <v>7.4818174233666435E-2</v>
      </c>
      <c r="AH431" s="15">
        <v>29282.651741550169</v>
      </c>
      <c r="AI431" s="15">
        <v>2424889047.9739399</v>
      </c>
      <c r="AJ431" s="15">
        <v>7.4818174233666435E-2</v>
      </c>
    </row>
    <row r="432" spans="1:36" x14ac:dyDescent="0.3">
      <c r="A432" s="11" t="s">
        <v>453</v>
      </c>
      <c r="B432" s="16">
        <v>42</v>
      </c>
      <c r="C432" s="16" t="str">
        <f t="shared" si="37"/>
        <v>stateless</v>
      </c>
      <c r="D432" s="16" t="b">
        <f t="shared" si="38"/>
        <v>1</v>
      </c>
      <c r="E432" s="17" t="b">
        <f t="shared" si="36"/>
        <v>1</v>
      </c>
      <c r="F432" s="16" t="str">
        <f t="shared" si="39"/>
        <v>5</v>
      </c>
      <c r="G432" s="18" t="s">
        <v>602</v>
      </c>
      <c r="H432" s="16">
        <f t="shared" si="40"/>
        <v>200</v>
      </c>
      <c r="I432" s="16">
        <f t="shared" si="41"/>
        <v>6</v>
      </c>
      <c r="J432" s="15">
        <v>28801.251916957921</v>
      </c>
      <c r="K432" s="15">
        <v>24975.035875698431</v>
      </c>
      <c r="L432" s="15">
        <v>22476.03158058762</v>
      </c>
      <c r="M432" s="15">
        <v>24668.7289184113</v>
      </c>
      <c r="N432" s="15">
        <v>27201.44704941451</v>
      </c>
      <c r="O432" s="15">
        <v>25624.499068213951</v>
      </c>
      <c r="P432" s="15">
        <v>1842346569.6107049</v>
      </c>
      <c r="Q432" s="15">
        <v>1378693608.876997</v>
      </c>
      <c r="R432" s="15">
        <v>1179799402.9674399</v>
      </c>
      <c r="S432" s="15">
        <v>1513532940.3467109</v>
      </c>
      <c r="T432" s="15">
        <v>2009052721.6487041</v>
      </c>
      <c r="U432" s="15">
        <v>1584685048.6901109</v>
      </c>
      <c r="V432" s="15">
        <v>0.21010082454017781</v>
      </c>
      <c r="W432" s="15">
        <v>0.1645210748344974</v>
      </c>
      <c r="X432" s="15">
        <v>0.24076141400997669</v>
      </c>
      <c r="Y432" s="15">
        <v>-4.4205316994414552E-2</v>
      </c>
      <c r="Z432" s="15">
        <v>0.1108135657979437</v>
      </c>
      <c r="AA432" s="15">
        <v>0.1363983124376362</v>
      </c>
      <c r="AB432" s="15">
        <v>28967.568360144909</v>
      </c>
      <c r="AC432" s="15">
        <v>2256787133.6632009</v>
      </c>
      <c r="AD432" s="15">
        <v>0.13895506170353669</v>
      </c>
      <c r="AE432" s="15">
        <v>28967.568360144909</v>
      </c>
      <c r="AF432" s="15">
        <v>2256787133.6632009</v>
      </c>
      <c r="AG432" s="15">
        <v>0.13895506170353669</v>
      </c>
      <c r="AH432" s="15">
        <v>28967.568360144909</v>
      </c>
      <c r="AI432" s="15">
        <v>2256787133.6632009</v>
      </c>
      <c r="AJ432" s="15">
        <v>0.13895506170353669</v>
      </c>
    </row>
    <row r="433" spans="1:36" x14ac:dyDescent="0.3">
      <c r="A433" s="11" t="s">
        <v>454</v>
      </c>
      <c r="B433" s="16">
        <v>42</v>
      </c>
      <c r="C433" s="16" t="str">
        <f t="shared" si="37"/>
        <v>stateless</v>
      </c>
      <c r="D433" s="16" t="b">
        <f t="shared" si="38"/>
        <v>1</v>
      </c>
      <c r="E433" s="17" t="b">
        <f t="shared" si="36"/>
        <v>1</v>
      </c>
      <c r="F433" s="16" t="str">
        <f t="shared" si="39"/>
        <v>10</v>
      </c>
      <c r="G433" s="18" t="s">
        <v>602</v>
      </c>
      <c r="H433" s="16">
        <f t="shared" si="40"/>
        <v>200</v>
      </c>
      <c r="I433" s="16">
        <f t="shared" si="41"/>
        <v>6</v>
      </c>
      <c r="J433" s="15">
        <v>23902.466380559541</v>
      </c>
      <c r="K433" s="15">
        <v>26327.769104873099</v>
      </c>
      <c r="L433" s="15"/>
      <c r="M433" s="15"/>
      <c r="N433" s="15"/>
      <c r="O433" s="15">
        <v>25115.11774271632</v>
      </c>
      <c r="P433" s="15">
        <v>1413600593.1508</v>
      </c>
      <c r="Q433" s="15">
        <v>1657693260.796181</v>
      </c>
      <c r="R433" s="15"/>
      <c r="S433" s="15"/>
      <c r="T433" s="15"/>
      <c r="U433" s="15">
        <v>1535646926.97349</v>
      </c>
      <c r="V433" s="15">
        <v>0.2509606354900199</v>
      </c>
      <c r="W433" s="15">
        <v>0.1008289387998734</v>
      </c>
      <c r="X433" s="15"/>
      <c r="Y433" s="15"/>
      <c r="Z433" s="15"/>
      <c r="AA433" s="15">
        <v>0.17589478714494669</v>
      </c>
      <c r="AB433" s="15">
        <v>27885.082441228689</v>
      </c>
      <c r="AC433" s="15">
        <v>2236860775.0604401</v>
      </c>
      <c r="AD433" s="15">
        <v>0.14655767958346819</v>
      </c>
      <c r="AE433" s="15">
        <v>27885.082441228689</v>
      </c>
      <c r="AF433" s="15">
        <v>2236860775.0604401</v>
      </c>
      <c r="AG433" s="15">
        <v>0.14655767958346819</v>
      </c>
      <c r="AH433" s="15">
        <v>27885.082441228689</v>
      </c>
      <c r="AI433" s="15">
        <v>2236860775.0604401</v>
      </c>
      <c r="AJ433" s="15">
        <v>0.14655767958346819</v>
      </c>
    </row>
    <row r="434" spans="1:36" x14ac:dyDescent="0.3">
      <c r="A434" s="11" t="s">
        <v>455</v>
      </c>
      <c r="B434" s="16">
        <v>42</v>
      </c>
      <c r="C434" s="16" t="str">
        <f t="shared" si="37"/>
        <v>stateless</v>
      </c>
      <c r="D434" s="16" t="b">
        <f t="shared" si="38"/>
        <v>1</v>
      </c>
      <c r="E434" s="17" t="b">
        <f t="shared" si="36"/>
        <v>1</v>
      </c>
      <c r="F434" s="16" t="str">
        <f t="shared" si="39"/>
        <v>10</v>
      </c>
      <c r="G434" s="18" t="s">
        <v>602</v>
      </c>
      <c r="H434" s="16">
        <f t="shared" si="40"/>
        <v>200</v>
      </c>
      <c r="I434" s="16">
        <f t="shared" si="41"/>
        <v>6</v>
      </c>
      <c r="J434" s="15">
        <v>23542.103011687159</v>
      </c>
      <c r="K434" s="15">
        <v>27233.841313577399</v>
      </c>
      <c r="L434" s="15">
        <v>25084.697193789169</v>
      </c>
      <c r="M434" s="15"/>
      <c r="N434" s="15"/>
      <c r="O434" s="15">
        <v>25286.880506351241</v>
      </c>
      <c r="P434" s="15">
        <v>1295167728.488302</v>
      </c>
      <c r="Q434" s="15">
        <v>1802042591.1802731</v>
      </c>
      <c r="R434" s="15">
        <v>1714440337.9832251</v>
      </c>
      <c r="S434" s="15"/>
      <c r="T434" s="15"/>
      <c r="U434" s="15">
        <v>1603883552.5506001</v>
      </c>
      <c r="V434" s="15">
        <v>0.31930383414146141</v>
      </c>
      <c r="W434" s="15">
        <v>-2.9439577944534449E-2</v>
      </c>
      <c r="X434" s="15">
        <v>0.1139511139899793</v>
      </c>
      <c r="Y434" s="15"/>
      <c r="Z434" s="15"/>
      <c r="AA434" s="15">
        <v>0.13460512339563541</v>
      </c>
      <c r="AB434" s="15">
        <v>27263.30053160563</v>
      </c>
      <c r="AC434" s="15">
        <v>2215404727.4025931</v>
      </c>
      <c r="AD434" s="15">
        <v>0.1547439285017034</v>
      </c>
      <c r="AE434" s="15">
        <v>27263.30053160563</v>
      </c>
      <c r="AF434" s="15">
        <v>2215404727.4025931</v>
      </c>
      <c r="AG434" s="15">
        <v>0.1547439285017034</v>
      </c>
      <c r="AH434" s="15">
        <v>27263.30053160563</v>
      </c>
      <c r="AI434" s="15">
        <v>2215404727.4025931</v>
      </c>
      <c r="AJ434" s="15">
        <v>0.1547439285017034</v>
      </c>
    </row>
    <row r="435" spans="1:36" x14ac:dyDescent="0.3">
      <c r="A435" s="11" t="s">
        <v>456</v>
      </c>
      <c r="B435" s="16">
        <v>42</v>
      </c>
      <c r="C435" s="16" t="str">
        <f t="shared" si="37"/>
        <v>stateless</v>
      </c>
      <c r="D435" s="16" t="b">
        <f t="shared" si="38"/>
        <v>1</v>
      </c>
      <c r="E435" s="17" t="b">
        <f t="shared" si="36"/>
        <v>1</v>
      </c>
      <c r="F435" s="16" t="str">
        <f t="shared" si="39"/>
        <v>10</v>
      </c>
      <c r="G435" s="18" t="s">
        <v>602</v>
      </c>
      <c r="H435" s="16">
        <f t="shared" si="40"/>
        <v>200</v>
      </c>
      <c r="I435" s="16">
        <f t="shared" si="41"/>
        <v>6</v>
      </c>
      <c r="J435" s="15">
        <v>27003.739024738959</v>
      </c>
      <c r="K435" s="15">
        <v>22996.770064390079</v>
      </c>
      <c r="L435" s="15">
        <v>23475.32492942856</v>
      </c>
      <c r="M435" s="15">
        <v>22872.819733796779</v>
      </c>
      <c r="N435" s="15">
        <v>29762.362330680549</v>
      </c>
      <c r="O435" s="15">
        <v>25222.203216606991</v>
      </c>
      <c r="P435" s="15">
        <v>1794070367.468271</v>
      </c>
      <c r="Q435" s="15">
        <v>1262669106.528455</v>
      </c>
      <c r="R435" s="15">
        <v>1351573829.972476</v>
      </c>
      <c r="S435" s="15">
        <v>1428518454.9926491</v>
      </c>
      <c r="T435" s="15">
        <v>2227154852.7477899</v>
      </c>
      <c r="U435" s="15">
        <v>1612797322.341928</v>
      </c>
      <c r="V435" s="15">
        <v>0.23079906497747951</v>
      </c>
      <c r="W435" s="15">
        <v>0.23483113204436659</v>
      </c>
      <c r="X435" s="15">
        <v>0.13021908559336401</v>
      </c>
      <c r="Y435" s="15">
        <v>1.44472403842969E-2</v>
      </c>
      <c r="Z435" s="15">
        <v>1.4283766378485611E-2</v>
      </c>
      <c r="AA435" s="15">
        <v>0.12491605787559849</v>
      </c>
      <c r="AB435" s="15">
        <v>28383.71993120381</v>
      </c>
      <c r="AC435" s="15">
        <v>2269487297.3697672</v>
      </c>
      <c r="AD435" s="15">
        <v>0.1341094954062293</v>
      </c>
      <c r="AE435" s="15">
        <v>26226.03962421128</v>
      </c>
      <c r="AF435" s="15">
        <v>2078303106.0225019</v>
      </c>
      <c r="AG435" s="15">
        <v>0.20705309641597891</v>
      </c>
      <c r="AH435" s="15">
        <v>26226.03962421128</v>
      </c>
      <c r="AI435" s="15">
        <v>2078303106.0225019</v>
      </c>
      <c r="AJ435" s="15">
        <v>0.20705309641597891</v>
      </c>
    </row>
    <row r="436" spans="1:36" x14ac:dyDescent="0.3">
      <c r="A436" s="11" t="s">
        <v>457</v>
      </c>
      <c r="B436" s="16">
        <v>42</v>
      </c>
      <c r="C436" s="16" t="str">
        <f t="shared" si="37"/>
        <v>na</v>
      </c>
      <c r="D436" s="16" t="b">
        <f t="shared" si="38"/>
        <v>0</v>
      </c>
      <c r="E436" s="17" t="b">
        <f t="shared" si="36"/>
        <v>0</v>
      </c>
      <c r="F436" s="16" t="str">
        <f t="shared" si="39"/>
        <v>na</v>
      </c>
      <c r="G436" s="18" t="s">
        <v>602</v>
      </c>
      <c r="H436" s="16">
        <f t="shared" si="40"/>
        <v>100</v>
      </c>
      <c r="I436" s="16">
        <f t="shared" si="41"/>
        <v>10</v>
      </c>
      <c r="J436" s="15">
        <v>63128.027121829517</v>
      </c>
      <c r="K436" s="15">
        <v>80583.389260173702</v>
      </c>
      <c r="L436" s="15"/>
      <c r="M436" s="15"/>
      <c r="N436" s="15"/>
      <c r="O436" s="15">
        <v>71855.708191001613</v>
      </c>
      <c r="P436" s="15">
        <v>17081860543.564301</v>
      </c>
      <c r="Q436" s="15">
        <v>45318070437.709183</v>
      </c>
      <c r="R436" s="15"/>
      <c r="S436" s="15"/>
      <c r="T436" s="15"/>
      <c r="U436" s="15">
        <v>31199965490.636742</v>
      </c>
      <c r="V436" s="15">
        <v>0.52413662652193427</v>
      </c>
      <c r="W436" s="15">
        <v>0.48038310824924768</v>
      </c>
      <c r="X436" s="15"/>
      <c r="Y436" s="15"/>
      <c r="Z436" s="15"/>
      <c r="AA436" s="15">
        <v>0.50225986738559092</v>
      </c>
      <c r="AB436" s="15">
        <v>75584.827308133637</v>
      </c>
      <c r="AC436" s="15">
        <v>28819832949.198818</v>
      </c>
      <c r="AD436" s="15">
        <v>0.56485648830631874</v>
      </c>
      <c r="AE436" s="15">
        <v>75584.827308133637</v>
      </c>
      <c r="AF436" s="15">
        <v>28819832949.198818</v>
      </c>
      <c r="AG436" s="15">
        <v>0.56485648830631874</v>
      </c>
      <c r="AH436" s="15">
        <v>75584.827308133637</v>
      </c>
      <c r="AI436" s="15">
        <v>28819832949.198818</v>
      </c>
      <c r="AJ436" s="15">
        <v>0.56485648830631874</v>
      </c>
    </row>
    <row r="437" spans="1:36" x14ac:dyDescent="0.3">
      <c r="A437" s="11" t="s">
        <v>458</v>
      </c>
      <c r="B437" s="16">
        <v>42</v>
      </c>
      <c r="C437" s="16" t="str">
        <f t="shared" si="37"/>
        <v>na</v>
      </c>
      <c r="D437" s="16" t="b">
        <f t="shared" si="38"/>
        <v>0</v>
      </c>
      <c r="E437" s="17" t="b">
        <f t="shared" si="36"/>
        <v>0</v>
      </c>
      <c r="F437" s="16" t="str">
        <f t="shared" si="39"/>
        <v>na</v>
      </c>
      <c r="G437" s="18" t="s">
        <v>602</v>
      </c>
      <c r="H437" s="16">
        <f t="shared" si="40"/>
        <v>100</v>
      </c>
      <c r="I437" s="16">
        <f t="shared" si="41"/>
        <v>10</v>
      </c>
      <c r="J437" s="15">
        <v>61184.311536766763</v>
      </c>
      <c r="K437" s="15">
        <v>69290.678228927369</v>
      </c>
      <c r="L437" s="15">
        <v>87585.443013643657</v>
      </c>
      <c r="M437" s="15"/>
      <c r="N437" s="15"/>
      <c r="O437" s="15">
        <v>72686.810926445934</v>
      </c>
      <c r="P437" s="15">
        <v>16686416038.07996</v>
      </c>
      <c r="Q437" s="15">
        <v>29841265617.767132</v>
      </c>
      <c r="R437" s="15">
        <v>59554389821.148209</v>
      </c>
      <c r="S437" s="15"/>
      <c r="T437" s="15"/>
      <c r="U437" s="15">
        <v>35360690492.331757</v>
      </c>
      <c r="V437" s="15">
        <v>0.60337760958923026</v>
      </c>
      <c r="W437" s="15">
        <v>0.450257071037516</v>
      </c>
      <c r="X437" s="15">
        <v>0.32753248371303673</v>
      </c>
      <c r="Y437" s="15"/>
      <c r="Z437" s="15"/>
      <c r="AA437" s="15">
        <v>0.46038905477992759</v>
      </c>
      <c r="AB437" s="15">
        <v>73430.440406165537</v>
      </c>
      <c r="AC437" s="15">
        <v>31393763584.66235</v>
      </c>
      <c r="AD437" s="15">
        <v>0.52599334785904961</v>
      </c>
      <c r="AE437" s="15">
        <v>73430.440406165537</v>
      </c>
      <c r="AF437" s="15">
        <v>31393763584.66235</v>
      </c>
      <c r="AG437" s="15">
        <v>0.52599334785904961</v>
      </c>
      <c r="AH437" s="15">
        <v>73430.440406165537</v>
      </c>
      <c r="AI437" s="15">
        <v>31393763584.66235</v>
      </c>
      <c r="AJ437" s="15">
        <v>0.52599334785904961</v>
      </c>
    </row>
    <row r="438" spans="1:36" x14ac:dyDescent="0.3">
      <c r="A438" s="11" t="s">
        <v>459</v>
      </c>
      <c r="B438" s="16">
        <v>42</v>
      </c>
      <c r="C438" s="16" t="str">
        <f t="shared" si="37"/>
        <v>na</v>
      </c>
      <c r="D438" s="16" t="b">
        <f t="shared" si="38"/>
        <v>0</v>
      </c>
      <c r="E438" s="17" t="b">
        <f t="shared" si="36"/>
        <v>0</v>
      </c>
      <c r="F438" s="16" t="str">
        <f t="shared" si="39"/>
        <v>na</v>
      </c>
      <c r="G438" s="18" t="s">
        <v>602</v>
      </c>
      <c r="H438" s="16">
        <f t="shared" si="40"/>
        <v>100</v>
      </c>
      <c r="I438" s="16">
        <f t="shared" si="41"/>
        <v>10</v>
      </c>
      <c r="J438" s="15">
        <v>60385.084658032007</v>
      </c>
      <c r="K438" s="15">
        <v>53418.851113958597</v>
      </c>
      <c r="L438" s="15">
        <v>59100.886289892936</v>
      </c>
      <c r="M438" s="15">
        <v>65428.461926454693</v>
      </c>
      <c r="N438" s="15">
        <v>95334.484400859059</v>
      </c>
      <c r="O438" s="15">
        <v>66733.55367783946</v>
      </c>
      <c r="P438" s="15">
        <v>16334754910.42182</v>
      </c>
      <c r="Q438" s="15">
        <v>15549816203.056231</v>
      </c>
      <c r="R438" s="15">
        <v>17620651818.40168</v>
      </c>
      <c r="S438" s="15">
        <v>37089249059.361183</v>
      </c>
      <c r="T438" s="15">
        <v>67144679122.913513</v>
      </c>
      <c r="U438" s="15">
        <v>30747830222.830879</v>
      </c>
      <c r="V438" s="15">
        <v>0.62791688405640866</v>
      </c>
      <c r="W438" s="15">
        <v>0.53329100596419832</v>
      </c>
      <c r="X438" s="15">
        <v>0.60517710851028428</v>
      </c>
      <c r="Y438" s="15">
        <v>0.51859928906088015</v>
      </c>
      <c r="Z438" s="15">
        <v>0.38534719343671281</v>
      </c>
      <c r="AA438" s="15">
        <v>0.53406629620569679</v>
      </c>
      <c r="AB438" s="15">
        <v>76262.033241521305</v>
      </c>
      <c r="AC438" s="15">
        <v>41912395914.099518</v>
      </c>
      <c r="AD438" s="15">
        <v>0.36717512645873379</v>
      </c>
      <c r="AE438" s="15">
        <v>76262.033241521305</v>
      </c>
      <c r="AF438" s="15">
        <v>41912395914.099518</v>
      </c>
      <c r="AG438" s="15">
        <v>0.36717512645873379</v>
      </c>
      <c r="AH438" s="15">
        <v>63474.302541404933</v>
      </c>
      <c r="AI438" s="15">
        <v>21457163015.57629</v>
      </c>
      <c r="AJ438" s="15">
        <v>0.67602361602719818</v>
      </c>
    </row>
    <row r="439" spans="1:36" x14ac:dyDescent="0.3">
      <c r="A439" s="11" t="s">
        <v>460</v>
      </c>
      <c r="B439" s="16">
        <v>42</v>
      </c>
      <c r="C439" s="16" t="str">
        <f t="shared" si="37"/>
        <v>na</v>
      </c>
      <c r="D439" s="16" t="b">
        <f t="shared" si="38"/>
        <v>0</v>
      </c>
      <c r="E439" s="17" t="b">
        <f t="shared" si="36"/>
        <v>0</v>
      </c>
      <c r="F439" s="16" t="str">
        <f t="shared" si="39"/>
        <v>5</v>
      </c>
      <c r="G439" s="18" t="s">
        <v>602</v>
      </c>
      <c r="H439" s="16">
        <f t="shared" si="40"/>
        <v>100</v>
      </c>
      <c r="I439" s="16">
        <f t="shared" si="41"/>
        <v>10</v>
      </c>
      <c r="J439" s="15">
        <v>79009.513621041333</v>
      </c>
      <c r="K439" s="15">
        <v>89019.627626368863</v>
      </c>
      <c r="L439" s="15"/>
      <c r="M439" s="15"/>
      <c r="N439" s="15"/>
      <c r="O439" s="15">
        <v>84014.570623705105</v>
      </c>
      <c r="P439" s="15">
        <v>28299327376.162571</v>
      </c>
      <c r="Q439" s="15">
        <v>54618125210.728027</v>
      </c>
      <c r="R439" s="15"/>
      <c r="S439" s="15"/>
      <c r="T439" s="15"/>
      <c r="U439" s="15">
        <v>41458726293.445297</v>
      </c>
      <c r="V439" s="15">
        <v>0.21164246962228381</v>
      </c>
      <c r="W439" s="15">
        <v>0.37374870154143902</v>
      </c>
      <c r="X439" s="15"/>
      <c r="Y439" s="15"/>
      <c r="Z439" s="15"/>
      <c r="AA439" s="15">
        <v>0.29269558558186137</v>
      </c>
      <c r="AB439" s="15">
        <v>92307.32715526619</v>
      </c>
      <c r="AC439" s="15">
        <v>49582939223.538292</v>
      </c>
      <c r="AD439" s="15">
        <v>0.25135949497498328</v>
      </c>
      <c r="AE439" s="15">
        <v>92307.32715526619</v>
      </c>
      <c r="AF439" s="15">
        <v>49582939223.538292</v>
      </c>
      <c r="AG439" s="15">
        <v>0.25135949497498328</v>
      </c>
      <c r="AH439" s="15">
        <v>77647.287235864205</v>
      </c>
      <c r="AI439" s="15">
        <v>40430642200.684723</v>
      </c>
      <c r="AJ439" s="15">
        <v>0.38954775837013389</v>
      </c>
    </row>
    <row r="440" spans="1:36" x14ac:dyDescent="0.3">
      <c r="A440" s="11" t="s">
        <v>461</v>
      </c>
      <c r="B440" s="16">
        <v>42</v>
      </c>
      <c r="C440" s="16" t="str">
        <f t="shared" si="37"/>
        <v>na</v>
      </c>
      <c r="D440" s="16" t="b">
        <f t="shared" si="38"/>
        <v>0</v>
      </c>
      <c r="E440" s="17" t="b">
        <f t="shared" si="36"/>
        <v>0</v>
      </c>
      <c r="F440" s="16" t="str">
        <f t="shared" si="39"/>
        <v>5</v>
      </c>
      <c r="G440" s="18" t="s">
        <v>602</v>
      </c>
      <c r="H440" s="16">
        <f t="shared" si="40"/>
        <v>100</v>
      </c>
      <c r="I440" s="16">
        <f t="shared" si="41"/>
        <v>10</v>
      </c>
      <c r="J440" s="15">
        <v>84991.772524671833</v>
      </c>
      <c r="K440" s="15">
        <v>74582.343668514484</v>
      </c>
      <c r="L440" s="15">
        <v>103417.0256770647</v>
      </c>
      <c r="M440" s="15"/>
      <c r="N440" s="15"/>
      <c r="O440" s="15">
        <v>87663.713956750347</v>
      </c>
      <c r="P440" s="15">
        <v>30091321746.86013</v>
      </c>
      <c r="Q440" s="15">
        <v>29233229282.988522</v>
      </c>
      <c r="R440" s="15">
        <v>68760402862.330872</v>
      </c>
      <c r="S440" s="15"/>
      <c r="T440" s="15"/>
      <c r="U440" s="15">
        <v>42694984630.726509</v>
      </c>
      <c r="V440" s="15">
        <v>0.28475402179696918</v>
      </c>
      <c r="W440" s="15">
        <v>0.46145846175191618</v>
      </c>
      <c r="X440" s="15">
        <v>0.22358137711449139</v>
      </c>
      <c r="Y440" s="15"/>
      <c r="Z440" s="15"/>
      <c r="AA440" s="15">
        <v>0.32326462022112562</v>
      </c>
      <c r="AB440" s="15">
        <v>85980.820411314926</v>
      </c>
      <c r="AC440" s="15">
        <v>44520244361.789886</v>
      </c>
      <c r="AD440" s="15">
        <v>0.3277998693747245</v>
      </c>
      <c r="AE440" s="15">
        <v>85980.820411314926</v>
      </c>
      <c r="AF440" s="15">
        <v>44520244361.789886</v>
      </c>
      <c r="AG440" s="15">
        <v>0.3277998693747245</v>
      </c>
      <c r="AH440" s="15">
        <v>85980.820411314926</v>
      </c>
      <c r="AI440" s="15">
        <v>44520244361.789886</v>
      </c>
      <c r="AJ440" s="15">
        <v>0.3277998693747245</v>
      </c>
    </row>
    <row r="441" spans="1:36" x14ac:dyDescent="0.3">
      <c r="A441" s="11" t="s">
        <v>462</v>
      </c>
      <c r="B441" s="16">
        <v>42</v>
      </c>
      <c r="C441" s="16" t="str">
        <f t="shared" si="37"/>
        <v>na</v>
      </c>
      <c r="D441" s="16" t="b">
        <f t="shared" si="38"/>
        <v>0</v>
      </c>
      <c r="E441" s="17" t="b">
        <f t="shared" si="36"/>
        <v>0</v>
      </c>
      <c r="F441" s="16" t="str">
        <f t="shared" si="39"/>
        <v>5</v>
      </c>
      <c r="G441" s="18" t="s">
        <v>602</v>
      </c>
      <c r="H441" s="16">
        <f t="shared" si="40"/>
        <v>100</v>
      </c>
      <c r="I441" s="16">
        <f t="shared" si="41"/>
        <v>10</v>
      </c>
      <c r="J441" s="15">
        <v>96738.364032234807</v>
      </c>
      <c r="K441" s="15">
        <v>62560.890584761248</v>
      </c>
      <c r="L441" s="15">
        <v>66898.108383429746</v>
      </c>
      <c r="M441" s="15">
        <v>82428.431188854665</v>
      </c>
      <c r="N441" s="15">
        <v>99213.05639040863</v>
      </c>
      <c r="O441" s="15">
        <v>81567.770115937834</v>
      </c>
      <c r="P441" s="15">
        <v>52445163653.839607</v>
      </c>
      <c r="Q441" s="15">
        <v>16551906251.865431</v>
      </c>
      <c r="R441" s="15">
        <v>20264189475.678959</v>
      </c>
      <c r="S441" s="15">
        <v>46490170043.169838</v>
      </c>
      <c r="T441" s="15">
        <v>73598857321.942307</v>
      </c>
      <c r="U441" s="15">
        <v>41870057349.299232</v>
      </c>
      <c r="V441" s="15">
        <v>-0.19462826442789341</v>
      </c>
      <c r="W441" s="15">
        <v>0.5032144807817911</v>
      </c>
      <c r="X441" s="15">
        <v>0.5459438183706895</v>
      </c>
      <c r="Y441" s="15">
        <v>0.39657983167459648</v>
      </c>
      <c r="Z441" s="15">
        <v>0.32626464518548659</v>
      </c>
      <c r="AA441" s="15">
        <v>0.31547490231693409</v>
      </c>
      <c r="AB441" s="15">
        <v>83032.699555047177</v>
      </c>
      <c r="AC441" s="15">
        <v>34005091998.466961</v>
      </c>
      <c r="AD441" s="15">
        <v>0.48656554762955462</v>
      </c>
      <c r="AE441" s="15">
        <v>83032.699555047177</v>
      </c>
      <c r="AF441" s="15">
        <v>34005091998.466961</v>
      </c>
      <c r="AG441" s="15">
        <v>0.48656554762955462</v>
      </c>
      <c r="AH441" s="15">
        <v>79008.420076653259</v>
      </c>
      <c r="AI441" s="15">
        <v>30995642903.955841</v>
      </c>
      <c r="AJ441" s="15">
        <v>0.53200447330123657</v>
      </c>
    </row>
    <row r="442" spans="1:36" x14ac:dyDescent="0.3">
      <c r="A442" s="11" t="s">
        <v>463</v>
      </c>
      <c r="B442" s="16">
        <v>42</v>
      </c>
      <c r="C442" s="16" t="str">
        <f t="shared" si="37"/>
        <v>na</v>
      </c>
      <c r="D442" s="16" t="b">
        <f t="shared" si="38"/>
        <v>0</v>
      </c>
      <c r="E442" s="17" t="b">
        <f t="shared" si="36"/>
        <v>0</v>
      </c>
      <c r="F442" s="16" t="str">
        <f t="shared" si="39"/>
        <v>10</v>
      </c>
      <c r="G442" s="18" t="s">
        <v>602</v>
      </c>
      <c r="H442" s="16">
        <f t="shared" si="40"/>
        <v>100</v>
      </c>
      <c r="I442" s="16">
        <f t="shared" si="41"/>
        <v>10</v>
      </c>
      <c r="J442" s="15">
        <v>86727.17925334211</v>
      </c>
      <c r="K442" s="15">
        <v>88080.877377758035</v>
      </c>
      <c r="L442" s="15"/>
      <c r="M442" s="15"/>
      <c r="N442" s="15"/>
      <c r="O442" s="15">
        <v>87404.028315550066</v>
      </c>
      <c r="P442" s="15">
        <v>38497120901.121941</v>
      </c>
      <c r="Q442" s="15">
        <v>52121402731.523933</v>
      </c>
      <c r="R442" s="15"/>
      <c r="S442" s="15"/>
      <c r="T442" s="15"/>
      <c r="U442" s="15">
        <v>45309261816.322937</v>
      </c>
      <c r="V442" s="15">
        <v>-7.2445813175941565E-2</v>
      </c>
      <c r="W442" s="15">
        <v>0.40237611576445831</v>
      </c>
      <c r="X442" s="15"/>
      <c r="Y442" s="15"/>
      <c r="Z442" s="15"/>
      <c r="AA442" s="15">
        <v>0.1649651512942584</v>
      </c>
      <c r="AB442" s="15">
        <v>101322.0439955428</v>
      </c>
      <c r="AC442" s="15">
        <v>56575416654.308952</v>
      </c>
      <c r="AD442" s="15">
        <v>0.14578181206378041</v>
      </c>
      <c r="AE442" s="15">
        <v>101322.0439955428</v>
      </c>
      <c r="AF442" s="15">
        <v>56575416654.308952</v>
      </c>
      <c r="AG442" s="15">
        <v>0.14578181206378041</v>
      </c>
      <c r="AH442" s="15">
        <v>78736.562639371841</v>
      </c>
      <c r="AI442" s="15">
        <v>39018923636.645111</v>
      </c>
      <c r="AJ442" s="15">
        <v>0.41086294692664621</v>
      </c>
    </row>
    <row r="443" spans="1:36" x14ac:dyDescent="0.3">
      <c r="A443" s="11" t="s">
        <v>464</v>
      </c>
      <c r="B443" s="16">
        <v>42</v>
      </c>
      <c r="C443" s="16" t="str">
        <f t="shared" si="37"/>
        <v>na</v>
      </c>
      <c r="D443" s="16" t="b">
        <f t="shared" si="38"/>
        <v>0</v>
      </c>
      <c r="E443" s="17" t="b">
        <f t="shared" si="36"/>
        <v>0</v>
      </c>
      <c r="F443" s="16" t="str">
        <f t="shared" si="39"/>
        <v>10</v>
      </c>
      <c r="G443" s="18" t="s">
        <v>602</v>
      </c>
      <c r="H443" s="16">
        <f t="shared" si="40"/>
        <v>100</v>
      </c>
      <c r="I443" s="16">
        <f t="shared" si="41"/>
        <v>10</v>
      </c>
      <c r="J443" s="15">
        <v>77986.707598526657</v>
      </c>
      <c r="K443" s="15">
        <v>69240.396267912409</v>
      </c>
      <c r="L443" s="15">
        <v>95984.561739384284</v>
      </c>
      <c r="M443" s="15"/>
      <c r="N443" s="15"/>
      <c r="O443" s="15">
        <v>81070.555201941126</v>
      </c>
      <c r="P443" s="15">
        <v>27652199342.891621</v>
      </c>
      <c r="Q443" s="15">
        <v>25733112721.895939</v>
      </c>
      <c r="R443" s="15">
        <v>65233827910.563301</v>
      </c>
      <c r="S443" s="15"/>
      <c r="T443" s="15"/>
      <c r="U443" s="15">
        <v>39539713325.116951</v>
      </c>
      <c r="V443" s="15">
        <v>0.34272995600349587</v>
      </c>
      <c r="W443" s="15">
        <v>0.52593844576638471</v>
      </c>
      <c r="X443" s="15">
        <v>0.26340223844708138</v>
      </c>
      <c r="Y443" s="15"/>
      <c r="Z443" s="15"/>
      <c r="AA443" s="15">
        <v>0.37735688007232071</v>
      </c>
      <c r="AB443" s="15">
        <v>75220.289220492661</v>
      </c>
      <c r="AC443" s="15">
        <v>38272074734.376038</v>
      </c>
      <c r="AD443" s="15">
        <v>0.4221394333174866</v>
      </c>
      <c r="AE443" s="15">
        <v>75220.289220492661</v>
      </c>
      <c r="AF443" s="15">
        <v>38272074734.376038</v>
      </c>
      <c r="AG443" s="15">
        <v>0.4221394333174866</v>
      </c>
      <c r="AH443" s="15">
        <v>75220.289220492661</v>
      </c>
      <c r="AI443" s="15">
        <v>38272074734.376038</v>
      </c>
      <c r="AJ443" s="15">
        <v>0.4221394333174866</v>
      </c>
    </row>
    <row r="444" spans="1:36" x14ac:dyDescent="0.3">
      <c r="A444" s="11" t="s">
        <v>465</v>
      </c>
      <c r="B444" s="16">
        <v>42</v>
      </c>
      <c r="C444" s="16" t="str">
        <f t="shared" si="37"/>
        <v>na</v>
      </c>
      <c r="D444" s="16" t="b">
        <f t="shared" si="38"/>
        <v>0</v>
      </c>
      <c r="E444" s="17" t="b">
        <f t="shared" si="36"/>
        <v>0</v>
      </c>
      <c r="F444" s="16" t="str">
        <f t="shared" si="39"/>
        <v>10</v>
      </c>
      <c r="G444" s="18" t="s">
        <v>602</v>
      </c>
      <c r="H444" s="16">
        <f t="shared" si="40"/>
        <v>100</v>
      </c>
      <c r="I444" s="16">
        <f t="shared" si="41"/>
        <v>10</v>
      </c>
      <c r="J444" s="15">
        <v>94052.351949023883</v>
      </c>
      <c r="K444" s="15">
        <v>56469.926018583457</v>
      </c>
      <c r="L444" s="15">
        <v>61554.946593554043</v>
      </c>
      <c r="M444" s="15">
        <v>72208.450660553266</v>
      </c>
      <c r="N444" s="15">
        <v>103344.2555483942</v>
      </c>
      <c r="O444" s="15">
        <v>77525.986154021768</v>
      </c>
      <c r="P444" s="15">
        <v>53817330942.121468</v>
      </c>
      <c r="Q444" s="15">
        <v>12497030743.60828</v>
      </c>
      <c r="R444" s="15">
        <v>18457304517.546009</v>
      </c>
      <c r="S444" s="15">
        <v>36355514754.792717</v>
      </c>
      <c r="T444" s="15">
        <v>76194259348.051086</v>
      </c>
      <c r="U444" s="15">
        <v>39464288061.223923</v>
      </c>
      <c r="V444" s="15">
        <v>-0.22588433671178401</v>
      </c>
      <c r="W444" s="15">
        <v>0.62491668257547861</v>
      </c>
      <c r="X444" s="15">
        <v>0.58643037647941421</v>
      </c>
      <c r="Y444" s="15">
        <v>0.52812280934823752</v>
      </c>
      <c r="Z444" s="15">
        <v>0.30250593250197622</v>
      </c>
      <c r="AA444" s="15">
        <v>0.36321829283866452</v>
      </c>
      <c r="AB444" s="15">
        <v>88744.294948424111</v>
      </c>
      <c r="AC444" s="15">
        <v>49895892286.304337</v>
      </c>
      <c r="AD444" s="15">
        <v>0.24663429427838809</v>
      </c>
      <c r="AE444" s="15">
        <v>88744.294948424111</v>
      </c>
      <c r="AF444" s="15">
        <v>49895892286.304337</v>
      </c>
      <c r="AG444" s="15">
        <v>0.24663429427838809</v>
      </c>
      <c r="AH444" s="15">
        <v>88744.294948424111</v>
      </c>
      <c r="AI444" s="15">
        <v>49895892286.304337</v>
      </c>
      <c r="AJ444" s="15">
        <v>0.24663429427838809</v>
      </c>
    </row>
    <row r="445" spans="1:36" x14ac:dyDescent="0.3">
      <c r="A445" s="11" t="s">
        <v>466</v>
      </c>
      <c r="B445" s="16">
        <v>42</v>
      </c>
      <c r="C445" s="16" t="str">
        <f t="shared" si="37"/>
        <v>na</v>
      </c>
      <c r="D445" s="16" t="b">
        <f t="shared" si="38"/>
        <v>0</v>
      </c>
      <c r="E445" s="17" t="b">
        <f t="shared" si="36"/>
        <v>1</v>
      </c>
      <c r="F445" s="16" t="str">
        <f t="shared" si="39"/>
        <v>na</v>
      </c>
      <c r="G445" s="18" t="s">
        <v>602</v>
      </c>
      <c r="H445" s="16">
        <f t="shared" si="40"/>
        <v>100</v>
      </c>
      <c r="I445" s="16">
        <f t="shared" si="41"/>
        <v>10</v>
      </c>
      <c r="J445" s="15">
        <v>63128.027121829517</v>
      </c>
      <c r="K445" s="15">
        <v>80583.389260173702</v>
      </c>
      <c r="L445" s="15"/>
      <c r="M445" s="15"/>
      <c r="N445" s="15"/>
      <c r="O445" s="15">
        <v>71855.708191001613</v>
      </c>
      <c r="P445" s="15">
        <v>17081860543.564301</v>
      </c>
      <c r="Q445" s="15">
        <v>45318070437.709183</v>
      </c>
      <c r="R445" s="15"/>
      <c r="S445" s="15"/>
      <c r="T445" s="15"/>
      <c r="U445" s="15">
        <v>31199965490.636742</v>
      </c>
      <c r="V445" s="15">
        <v>0.52413662652193427</v>
      </c>
      <c r="W445" s="15">
        <v>0.48038310824924768</v>
      </c>
      <c r="X445" s="15"/>
      <c r="Y445" s="15"/>
      <c r="Z445" s="15"/>
      <c r="AA445" s="15">
        <v>0.50225986738559092</v>
      </c>
      <c r="AB445" s="15">
        <v>75584.827308133637</v>
      </c>
      <c r="AC445" s="15">
        <v>28819832949.198818</v>
      </c>
      <c r="AD445" s="15">
        <v>0.56485648830631874</v>
      </c>
      <c r="AE445" s="15">
        <v>75584.827308133637</v>
      </c>
      <c r="AF445" s="15">
        <v>28819832949.198818</v>
      </c>
      <c r="AG445" s="15">
        <v>0.56485648830631874</v>
      </c>
      <c r="AH445" s="15">
        <v>75584.827308133637</v>
      </c>
      <c r="AI445" s="15">
        <v>28819832949.198818</v>
      </c>
      <c r="AJ445" s="15">
        <v>0.56485648830631874</v>
      </c>
    </row>
    <row r="446" spans="1:36" x14ac:dyDescent="0.3">
      <c r="A446" s="11" t="s">
        <v>467</v>
      </c>
      <c r="B446" s="16">
        <v>42</v>
      </c>
      <c r="C446" s="16" t="str">
        <f t="shared" si="37"/>
        <v>na</v>
      </c>
      <c r="D446" s="16" t="b">
        <f t="shared" si="38"/>
        <v>0</v>
      </c>
      <c r="E446" s="17" t="b">
        <f t="shared" si="36"/>
        <v>1</v>
      </c>
      <c r="F446" s="16" t="str">
        <f t="shared" si="39"/>
        <v>na</v>
      </c>
      <c r="G446" s="18" t="s">
        <v>602</v>
      </c>
      <c r="H446" s="16">
        <f t="shared" si="40"/>
        <v>100</v>
      </c>
      <c r="I446" s="16">
        <f t="shared" si="41"/>
        <v>10</v>
      </c>
      <c r="J446" s="15">
        <v>61184.311536766763</v>
      </c>
      <c r="K446" s="15">
        <v>69290.678228927369</v>
      </c>
      <c r="L446" s="15">
        <v>87585.443013643657</v>
      </c>
      <c r="M446" s="15"/>
      <c r="N446" s="15"/>
      <c r="O446" s="15">
        <v>72686.810926445934</v>
      </c>
      <c r="P446" s="15">
        <v>16686416038.07996</v>
      </c>
      <c r="Q446" s="15">
        <v>29841265617.767132</v>
      </c>
      <c r="R446" s="15">
        <v>59554389821.148209</v>
      </c>
      <c r="S446" s="15"/>
      <c r="T446" s="15"/>
      <c r="U446" s="15">
        <v>35360690492.331757</v>
      </c>
      <c r="V446" s="15">
        <v>0.60337760958923026</v>
      </c>
      <c r="W446" s="15">
        <v>0.450257071037516</v>
      </c>
      <c r="X446" s="15">
        <v>0.32753248371303673</v>
      </c>
      <c r="Y446" s="15"/>
      <c r="Z446" s="15"/>
      <c r="AA446" s="15">
        <v>0.46038905477992759</v>
      </c>
      <c r="AB446" s="15">
        <v>73430.440406165537</v>
      </c>
      <c r="AC446" s="15">
        <v>31393763584.66235</v>
      </c>
      <c r="AD446" s="15">
        <v>0.52599334785904961</v>
      </c>
      <c r="AE446" s="15">
        <v>73430.440406165537</v>
      </c>
      <c r="AF446" s="15">
        <v>31393763584.66235</v>
      </c>
      <c r="AG446" s="15">
        <v>0.52599334785904961</v>
      </c>
      <c r="AH446" s="15">
        <v>73430.440406165537</v>
      </c>
      <c r="AI446" s="15">
        <v>31393763584.66235</v>
      </c>
      <c r="AJ446" s="15">
        <v>0.52599334785904961</v>
      </c>
    </row>
    <row r="447" spans="1:36" x14ac:dyDescent="0.3">
      <c r="A447" s="11" t="s">
        <v>468</v>
      </c>
      <c r="B447" s="16">
        <v>42</v>
      </c>
      <c r="C447" s="16" t="str">
        <f t="shared" si="37"/>
        <v>na</v>
      </c>
      <c r="D447" s="16" t="b">
        <f t="shared" si="38"/>
        <v>0</v>
      </c>
      <c r="E447" s="17" t="b">
        <f t="shared" si="36"/>
        <v>1</v>
      </c>
      <c r="F447" s="16" t="str">
        <f t="shared" si="39"/>
        <v>na</v>
      </c>
      <c r="G447" s="18" t="s">
        <v>602</v>
      </c>
      <c r="H447" s="16">
        <f t="shared" si="40"/>
        <v>100</v>
      </c>
      <c r="I447" s="16">
        <f t="shared" si="41"/>
        <v>10</v>
      </c>
      <c r="J447" s="15">
        <v>60385.084658032007</v>
      </c>
      <c r="K447" s="15">
        <v>53418.851113958597</v>
      </c>
      <c r="L447" s="15">
        <v>59100.886289892936</v>
      </c>
      <c r="M447" s="15">
        <v>65428.461926454693</v>
      </c>
      <c r="N447" s="15">
        <v>95334.484400859059</v>
      </c>
      <c r="O447" s="15">
        <v>66733.55367783946</v>
      </c>
      <c r="P447" s="15">
        <v>16334754910.42182</v>
      </c>
      <c r="Q447" s="15">
        <v>15549816203.056231</v>
      </c>
      <c r="R447" s="15">
        <v>17620651818.40168</v>
      </c>
      <c r="S447" s="15">
        <v>37089249059.361183</v>
      </c>
      <c r="T447" s="15">
        <v>67144679122.913513</v>
      </c>
      <c r="U447" s="15">
        <v>30747830222.830879</v>
      </c>
      <c r="V447" s="15">
        <v>0.62791688405640866</v>
      </c>
      <c r="W447" s="15">
        <v>0.53329100596419832</v>
      </c>
      <c r="X447" s="15">
        <v>0.60517710851028428</v>
      </c>
      <c r="Y447" s="15">
        <v>0.51859928906088015</v>
      </c>
      <c r="Z447" s="15">
        <v>0.38534719343671281</v>
      </c>
      <c r="AA447" s="15">
        <v>0.53406629620569679</v>
      </c>
      <c r="AB447" s="15">
        <v>76262.033241521305</v>
      </c>
      <c r="AC447" s="15">
        <v>41912395914.099518</v>
      </c>
      <c r="AD447" s="15">
        <v>0.36717512645873379</v>
      </c>
      <c r="AE447" s="15">
        <v>76262.033241521305</v>
      </c>
      <c r="AF447" s="15">
        <v>41912395914.099518</v>
      </c>
      <c r="AG447" s="15">
        <v>0.36717512645873379</v>
      </c>
      <c r="AH447" s="15">
        <v>63474.302541404933</v>
      </c>
      <c r="AI447" s="15">
        <v>21457163015.57629</v>
      </c>
      <c r="AJ447" s="15">
        <v>0.67602361602719818</v>
      </c>
    </row>
    <row r="448" spans="1:36" x14ac:dyDescent="0.3">
      <c r="A448" s="11" t="s">
        <v>469</v>
      </c>
      <c r="B448" s="16">
        <v>42</v>
      </c>
      <c r="C448" s="16" t="str">
        <f t="shared" si="37"/>
        <v>na</v>
      </c>
      <c r="D448" s="16" t="b">
        <f t="shared" si="38"/>
        <v>0</v>
      </c>
      <c r="E448" s="17" t="b">
        <f t="shared" si="36"/>
        <v>1</v>
      </c>
      <c r="F448" s="16" t="str">
        <f t="shared" si="39"/>
        <v>5</v>
      </c>
      <c r="G448" s="18" t="s">
        <v>602</v>
      </c>
      <c r="H448" s="16">
        <f t="shared" si="40"/>
        <v>100</v>
      </c>
      <c r="I448" s="16">
        <f t="shared" si="41"/>
        <v>10</v>
      </c>
      <c r="J448" s="15">
        <v>68056.183616414812</v>
      </c>
      <c r="K448" s="15">
        <v>77592.556939395392</v>
      </c>
      <c r="L448" s="15"/>
      <c r="M448" s="15"/>
      <c r="N448" s="15"/>
      <c r="O448" s="15">
        <v>72824.370277905109</v>
      </c>
      <c r="P448" s="15">
        <v>20436257338.057331</v>
      </c>
      <c r="Q448" s="15">
        <v>45042234380.278763</v>
      </c>
      <c r="R448" s="15"/>
      <c r="S448" s="15"/>
      <c r="T448" s="15"/>
      <c r="U448" s="15">
        <v>32739245859.168041</v>
      </c>
      <c r="V448" s="15">
        <v>0.43069044889154401</v>
      </c>
      <c r="W448" s="15">
        <v>0.48354584385141303</v>
      </c>
      <c r="X448" s="15"/>
      <c r="Y448" s="15"/>
      <c r="Z448" s="15"/>
      <c r="AA448" s="15">
        <v>0.45711814637147852</v>
      </c>
      <c r="AB448" s="15">
        <v>81844.051181991003</v>
      </c>
      <c r="AC448" s="15">
        <v>31674443317.451111</v>
      </c>
      <c r="AD448" s="15">
        <v>0.52175543416946524</v>
      </c>
      <c r="AE448" s="15">
        <v>81844.051181991003</v>
      </c>
      <c r="AF448" s="15">
        <v>31674443317.451111</v>
      </c>
      <c r="AG448" s="15">
        <v>0.52175543416946524</v>
      </c>
      <c r="AH448" s="15">
        <v>79712.520573886373</v>
      </c>
      <c r="AI448" s="15">
        <v>37403937517.790802</v>
      </c>
      <c r="AJ448" s="15">
        <v>0.43524722189220771</v>
      </c>
    </row>
    <row r="449" spans="1:36" x14ac:dyDescent="0.3">
      <c r="A449" s="11" t="s">
        <v>470</v>
      </c>
      <c r="B449" s="16">
        <v>42</v>
      </c>
      <c r="C449" s="16" t="str">
        <f t="shared" si="37"/>
        <v>na</v>
      </c>
      <c r="D449" s="16" t="b">
        <f t="shared" si="38"/>
        <v>0</v>
      </c>
      <c r="E449" s="17" t="b">
        <f t="shared" si="36"/>
        <v>1</v>
      </c>
      <c r="F449" s="16" t="str">
        <f t="shared" si="39"/>
        <v>5</v>
      </c>
      <c r="G449" s="18" t="s">
        <v>602</v>
      </c>
      <c r="H449" s="16">
        <f t="shared" si="40"/>
        <v>100</v>
      </c>
      <c r="I449" s="16">
        <f t="shared" si="41"/>
        <v>10</v>
      </c>
      <c r="J449" s="15">
        <v>74812.996835021884</v>
      </c>
      <c r="K449" s="15">
        <v>65657.335033172683</v>
      </c>
      <c r="L449" s="15">
        <v>84380.631217072572</v>
      </c>
      <c r="M449" s="15"/>
      <c r="N449" s="15"/>
      <c r="O449" s="15">
        <v>74950.321028422375</v>
      </c>
      <c r="P449" s="15">
        <v>23266308541.05484</v>
      </c>
      <c r="Q449" s="15">
        <v>24962422758.99194</v>
      </c>
      <c r="R449" s="15">
        <v>50096794381.338943</v>
      </c>
      <c r="S449" s="15"/>
      <c r="T449" s="15"/>
      <c r="U449" s="15">
        <v>32775175227.128571</v>
      </c>
      <c r="V449" s="15">
        <v>0.44697897448267759</v>
      </c>
      <c r="W449" s="15">
        <v>0.54013628050153673</v>
      </c>
      <c r="X449" s="15">
        <v>0.43432437150762859</v>
      </c>
      <c r="Y449" s="15"/>
      <c r="Z449" s="15"/>
      <c r="AA449" s="15">
        <v>0.47381320883061429</v>
      </c>
      <c r="AB449" s="15">
        <v>75438.469421681002</v>
      </c>
      <c r="AC449" s="15">
        <v>25183172313.71946</v>
      </c>
      <c r="AD449" s="15">
        <v>0.61976552551517794</v>
      </c>
      <c r="AE449" s="15">
        <v>72740.286164161444</v>
      </c>
      <c r="AF449" s="15">
        <v>26183707002.989681</v>
      </c>
      <c r="AG449" s="15">
        <v>0.60465870032893088</v>
      </c>
      <c r="AH449" s="15">
        <v>75438.469421681002</v>
      </c>
      <c r="AI449" s="15">
        <v>25183172313.71946</v>
      </c>
      <c r="AJ449" s="15">
        <v>0.61976552551517794</v>
      </c>
    </row>
    <row r="450" spans="1:36" x14ac:dyDescent="0.3">
      <c r="A450" s="11" t="s">
        <v>471</v>
      </c>
      <c r="B450" s="16">
        <v>42</v>
      </c>
      <c r="C450" s="16" t="str">
        <f t="shared" si="37"/>
        <v>na</v>
      </c>
      <c r="D450" s="16" t="b">
        <f t="shared" si="38"/>
        <v>0</v>
      </c>
      <c r="E450" s="17" t="b">
        <f t="shared" si="36"/>
        <v>1</v>
      </c>
      <c r="F450" s="16" t="str">
        <f t="shared" si="39"/>
        <v>5</v>
      </c>
      <c r="G450" s="18" t="s">
        <v>602</v>
      </c>
      <c r="H450" s="16">
        <f t="shared" si="40"/>
        <v>100</v>
      </c>
      <c r="I450" s="16">
        <f t="shared" si="41"/>
        <v>10</v>
      </c>
      <c r="J450" s="15">
        <v>62573.218956436773</v>
      </c>
      <c r="K450" s="15">
        <v>70293.552549030617</v>
      </c>
      <c r="L450" s="15">
        <v>79107.726776240699</v>
      </c>
      <c r="M450" s="15">
        <v>65541.019048781382</v>
      </c>
      <c r="N450" s="15">
        <v>106082.0408411649</v>
      </c>
      <c r="O450" s="15">
        <v>76719.511634330876</v>
      </c>
      <c r="P450" s="15">
        <v>20243947944.39677</v>
      </c>
      <c r="Q450" s="15">
        <v>25953421054.25901</v>
      </c>
      <c r="R450" s="15">
        <v>30644703380.702511</v>
      </c>
      <c r="S450" s="15">
        <v>29654263355.09095</v>
      </c>
      <c r="T450" s="15">
        <v>73201334535.804108</v>
      </c>
      <c r="U450" s="15">
        <v>35939534054.050667</v>
      </c>
      <c r="V450" s="15">
        <v>0.53887087553758106</v>
      </c>
      <c r="W450" s="15">
        <v>0.22103934388368329</v>
      </c>
      <c r="X450" s="15">
        <v>0.31334944233004408</v>
      </c>
      <c r="Y450" s="15">
        <v>0.61510184693497938</v>
      </c>
      <c r="Z450" s="15">
        <v>0.32990363042399562</v>
      </c>
      <c r="AA450" s="15">
        <v>0.40365302782205681</v>
      </c>
      <c r="AB450" s="15">
        <v>72779.515199491056</v>
      </c>
      <c r="AC450" s="15">
        <v>27061391105.116161</v>
      </c>
      <c r="AD450" s="15">
        <v>0.59140676569661554</v>
      </c>
      <c r="AE450" s="15">
        <v>72779.515199491056</v>
      </c>
      <c r="AF450" s="15">
        <v>27061391105.116161</v>
      </c>
      <c r="AG450" s="15">
        <v>0.59140676569661554</v>
      </c>
      <c r="AH450" s="15">
        <v>66668.440200617653</v>
      </c>
      <c r="AI450" s="15">
        <v>19882518605.55267</v>
      </c>
      <c r="AJ450" s="15">
        <v>0.69979878153403174</v>
      </c>
    </row>
    <row r="451" spans="1:36" x14ac:dyDescent="0.3">
      <c r="A451" s="11" t="s">
        <v>472</v>
      </c>
      <c r="B451" s="16">
        <v>42</v>
      </c>
      <c r="C451" s="16" t="str">
        <f t="shared" si="37"/>
        <v>na</v>
      </c>
      <c r="D451" s="16" t="b">
        <f t="shared" si="38"/>
        <v>0</v>
      </c>
      <c r="E451" s="17" t="b">
        <f t="shared" si="36"/>
        <v>1</v>
      </c>
      <c r="F451" s="16" t="str">
        <f t="shared" si="39"/>
        <v>10</v>
      </c>
      <c r="G451" s="18" t="s">
        <v>602</v>
      </c>
      <c r="H451" s="16">
        <f t="shared" si="40"/>
        <v>100</v>
      </c>
      <c r="I451" s="16">
        <f t="shared" si="41"/>
        <v>10</v>
      </c>
      <c r="J451" s="15">
        <v>68908.762241437682</v>
      </c>
      <c r="K451" s="15">
        <v>78771.019444714693</v>
      </c>
      <c r="L451" s="15"/>
      <c r="M451" s="15"/>
      <c r="N451" s="15"/>
      <c r="O451" s="15">
        <v>73839.890843076195</v>
      </c>
      <c r="P451" s="15">
        <v>21785673859.189541</v>
      </c>
      <c r="Q451" s="15">
        <v>47497400221.374474</v>
      </c>
      <c r="R451" s="15"/>
      <c r="S451" s="15"/>
      <c r="T451" s="15"/>
      <c r="U451" s="15">
        <v>34641537040.282013</v>
      </c>
      <c r="V451" s="15">
        <v>0.39309864814271162</v>
      </c>
      <c r="W451" s="15">
        <v>0.4553949179456791</v>
      </c>
      <c r="X451" s="15"/>
      <c r="Y451" s="15"/>
      <c r="Z451" s="15"/>
      <c r="AA451" s="15">
        <v>0.42424678304419527</v>
      </c>
      <c r="AB451" s="15">
        <v>74973.517132709268</v>
      </c>
      <c r="AC451" s="15">
        <v>32981698642.90633</v>
      </c>
      <c r="AD451" s="15">
        <v>0.50201751015021223</v>
      </c>
      <c r="AE451" s="15">
        <v>74973.517132709268</v>
      </c>
      <c r="AF451" s="15">
        <v>32981698642.90633</v>
      </c>
      <c r="AG451" s="15">
        <v>0.50201751015021223</v>
      </c>
      <c r="AH451" s="15">
        <v>72608.707551645231</v>
      </c>
      <c r="AI451" s="15">
        <v>33248982085.87254</v>
      </c>
      <c r="AJ451" s="15">
        <v>0.49798186371898873</v>
      </c>
    </row>
    <row r="452" spans="1:36" x14ac:dyDescent="0.3">
      <c r="A452" s="11" t="s">
        <v>473</v>
      </c>
      <c r="B452" s="16">
        <v>42</v>
      </c>
      <c r="C452" s="16" t="str">
        <f t="shared" si="37"/>
        <v>na</v>
      </c>
      <c r="D452" s="16" t="b">
        <f t="shared" si="38"/>
        <v>0</v>
      </c>
      <c r="E452" s="17" t="b">
        <f t="shared" ref="E452:E515" si="42">VALUE(MID(A452, SEARCH("NORM=",A452)+5, SEARCH("|",A452 &amp; "|", SEARCH("NORM=",A452)) - SEARCH("NORM=",A452) - 5))=1</f>
        <v>1</v>
      </c>
      <c r="F452" s="16" t="str">
        <f t="shared" si="39"/>
        <v>10</v>
      </c>
      <c r="G452" s="18" t="s">
        <v>602</v>
      </c>
      <c r="H452" s="16">
        <f t="shared" si="40"/>
        <v>100</v>
      </c>
      <c r="I452" s="16">
        <f t="shared" si="41"/>
        <v>10</v>
      </c>
      <c r="J452" s="15">
        <v>68000.590056710105</v>
      </c>
      <c r="K452" s="15">
        <v>71286.926297428494</v>
      </c>
      <c r="L452" s="15">
        <v>83293.382460902882</v>
      </c>
      <c r="M452" s="15"/>
      <c r="N452" s="15"/>
      <c r="O452" s="15">
        <v>74193.63293834716</v>
      </c>
      <c r="P452" s="15">
        <v>21596156322.361141</v>
      </c>
      <c r="Q452" s="15">
        <v>27339062641.27396</v>
      </c>
      <c r="R452" s="15">
        <v>55256682657.238503</v>
      </c>
      <c r="S452" s="15"/>
      <c r="T452" s="15"/>
      <c r="U452" s="15">
        <v>34730633873.624527</v>
      </c>
      <c r="V452" s="15">
        <v>0.4866771195976286</v>
      </c>
      <c r="W452" s="15">
        <v>0.49635325243864947</v>
      </c>
      <c r="X452" s="15">
        <v>0.37606070255504659</v>
      </c>
      <c r="Y452" s="15"/>
      <c r="Z452" s="15"/>
      <c r="AA452" s="15">
        <v>0.45303035819710818</v>
      </c>
      <c r="AB452" s="15">
        <v>71080.363616135553</v>
      </c>
      <c r="AC452" s="15">
        <v>25774116054.94511</v>
      </c>
      <c r="AD452" s="15">
        <v>0.61084301249355133</v>
      </c>
      <c r="AE452" s="15">
        <v>71080.363616135553</v>
      </c>
      <c r="AF452" s="15">
        <v>25774116054.94511</v>
      </c>
      <c r="AG452" s="15">
        <v>0.61084301249355133</v>
      </c>
      <c r="AH452" s="15">
        <v>72326.627763407931</v>
      </c>
      <c r="AI452" s="15">
        <v>29553375034.713871</v>
      </c>
      <c r="AJ452" s="15">
        <v>0.55378091824216269</v>
      </c>
    </row>
    <row r="453" spans="1:36" x14ac:dyDescent="0.3">
      <c r="A453" s="11" t="s">
        <v>474</v>
      </c>
      <c r="B453" s="16">
        <v>42</v>
      </c>
      <c r="C453" s="16" t="str">
        <f t="shared" ref="C453:C516" si="43">MID(A453, SEARCH("FS=",A453)+3, SEARCH("|",A453)-SEARCH("FS=",A453)-3)</f>
        <v>na</v>
      </c>
      <c r="D453" s="16" t="b">
        <f t="shared" ref="D453:D516" si="44">VALUE(MID(A453, SEARCH("OUT=",A453)+4, SEARCH("|",A453 &amp; "|", SEARCH("OUT=",A453)) - SEARCH("OUT=",A453) - 4))=1</f>
        <v>0</v>
      </c>
      <c r="E453" s="17" t="b">
        <f t="shared" si="42"/>
        <v>1</v>
      </c>
      <c r="F453" s="16" t="str">
        <f t="shared" ref="F453:F516" si="45">MID(A453, SEARCH("PCA=",A453)+4, SEARCH("|",A453 &amp; "|", SEARCH("PCA=",A453)) - SEARCH("PCA=",A453) - 4)</f>
        <v>10</v>
      </c>
      <c r="G453" s="18" t="s">
        <v>602</v>
      </c>
      <c r="H453" s="16">
        <f t="shared" ref="H453:H516" si="46">VALUE(MID(A453, SEARCH("N_ESTIMATORS=",A453)+13, SEARCH("|",A453 &amp; "|", SEARCH("N_ESTIMATORS=",A453)) - SEARCH("N_ESTIMATORS=",A453) - 13))</f>
        <v>100</v>
      </c>
      <c r="I453" s="16">
        <f t="shared" ref="I453:I516" si="47">VALUE(MID(A453, SEARCH("MAX_DEPTH=",A453)+10, SEARCH("|",A453 &amp; "|", SEARCH("MAX_DEPTH=",A453)) - SEARCH("MAX_DEPTH=",A453) - 10))</f>
        <v>10</v>
      </c>
      <c r="J453" s="15">
        <v>66779.203850023667</v>
      </c>
      <c r="K453" s="15">
        <v>65898.43005452276</v>
      </c>
      <c r="L453" s="15">
        <v>73473.891873510671</v>
      </c>
      <c r="M453" s="15">
        <v>78870.739852902479</v>
      </c>
      <c r="N453" s="15">
        <v>87084.644369866044</v>
      </c>
      <c r="O453" s="15">
        <v>74421.382000165133</v>
      </c>
      <c r="P453" s="15">
        <v>29532560448.678188</v>
      </c>
      <c r="Q453" s="15">
        <v>26467412300.348831</v>
      </c>
      <c r="R453" s="15">
        <v>27906668171.677971</v>
      </c>
      <c r="S453" s="15">
        <v>40317888052.748207</v>
      </c>
      <c r="T453" s="15">
        <v>62340940341.001732</v>
      </c>
      <c r="U453" s="15">
        <v>37313093862.890991</v>
      </c>
      <c r="V453" s="15">
        <v>0.32728913449899533</v>
      </c>
      <c r="W453" s="15">
        <v>0.20561251605026851</v>
      </c>
      <c r="X453" s="15">
        <v>0.37470012273442971</v>
      </c>
      <c r="Y453" s="15">
        <v>0.47669309936438142</v>
      </c>
      <c r="Z453" s="15">
        <v>0.4293213632870736</v>
      </c>
      <c r="AA453" s="15">
        <v>0.3627232471870297</v>
      </c>
      <c r="AB453" s="15">
        <v>74372.199450419226</v>
      </c>
      <c r="AC453" s="15">
        <v>30908017683.808079</v>
      </c>
      <c r="AD453" s="15">
        <v>0.53332750477318314</v>
      </c>
      <c r="AE453" s="15">
        <v>74372.199450419226</v>
      </c>
      <c r="AF453" s="15">
        <v>30908017683.808079</v>
      </c>
      <c r="AG453" s="15">
        <v>0.53332750477318314</v>
      </c>
      <c r="AH453" s="15">
        <v>62895.379519728784</v>
      </c>
      <c r="AI453" s="15">
        <v>20707329458.84087</v>
      </c>
      <c r="AJ453" s="15">
        <v>0.68734516697576753</v>
      </c>
    </row>
    <row r="454" spans="1:36" x14ac:dyDescent="0.3">
      <c r="A454" s="11" t="s">
        <v>475</v>
      </c>
      <c r="B454" s="16">
        <v>42</v>
      </c>
      <c r="C454" s="16" t="str">
        <f t="shared" si="43"/>
        <v>na</v>
      </c>
      <c r="D454" s="16" t="b">
        <f t="shared" si="44"/>
        <v>1</v>
      </c>
      <c r="E454" s="17" t="b">
        <f t="shared" si="42"/>
        <v>0</v>
      </c>
      <c r="F454" s="16" t="str">
        <f t="shared" si="45"/>
        <v>na</v>
      </c>
      <c r="G454" s="18" t="s">
        <v>602</v>
      </c>
      <c r="H454" s="16">
        <f t="shared" si="46"/>
        <v>100</v>
      </c>
      <c r="I454" s="16">
        <f t="shared" si="47"/>
        <v>10</v>
      </c>
      <c r="J454" s="15">
        <v>25924.263085206621</v>
      </c>
      <c r="K454" s="15">
        <v>23598.44928327571</v>
      </c>
      <c r="L454" s="15"/>
      <c r="M454" s="15"/>
      <c r="N454" s="15"/>
      <c r="O454" s="15">
        <v>24761.356184241169</v>
      </c>
      <c r="P454" s="15">
        <v>1724240965.8115909</v>
      </c>
      <c r="Q454" s="15">
        <v>1589298635.620127</v>
      </c>
      <c r="R454" s="15"/>
      <c r="S454" s="15"/>
      <c r="T454" s="15"/>
      <c r="U454" s="15">
        <v>1656769800.7158589</v>
      </c>
      <c r="V454" s="15">
        <v>8.635836490780846E-2</v>
      </c>
      <c r="W454" s="15">
        <v>0.13792776109369151</v>
      </c>
      <c r="X454" s="15"/>
      <c r="Y454" s="15"/>
      <c r="Z454" s="15"/>
      <c r="AA454" s="15">
        <v>0.11214306300075</v>
      </c>
      <c r="AB454" s="15">
        <v>27841.185115257471</v>
      </c>
      <c r="AC454" s="15">
        <v>2354554466.8456349</v>
      </c>
      <c r="AD454" s="15">
        <v>0.1016533303564444</v>
      </c>
      <c r="AE454" s="15">
        <v>27841.185115257471</v>
      </c>
      <c r="AF454" s="15">
        <v>2354554466.8456349</v>
      </c>
      <c r="AG454" s="15">
        <v>0.1016533303564444</v>
      </c>
      <c r="AH454" s="15">
        <v>27841.185115257471</v>
      </c>
      <c r="AI454" s="15">
        <v>2354554466.8456349</v>
      </c>
      <c r="AJ454" s="15">
        <v>0.1016533303564444</v>
      </c>
    </row>
    <row r="455" spans="1:36" x14ac:dyDescent="0.3">
      <c r="A455" s="11" t="s">
        <v>476</v>
      </c>
      <c r="B455" s="16">
        <v>42</v>
      </c>
      <c r="C455" s="16" t="str">
        <f t="shared" si="43"/>
        <v>na</v>
      </c>
      <c r="D455" s="16" t="b">
        <f t="shared" si="44"/>
        <v>1</v>
      </c>
      <c r="E455" s="17" t="b">
        <f t="shared" si="42"/>
        <v>0</v>
      </c>
      <c r="F455" s="16" t="str">
        <f t="shared" si="45"/>
        <v>na</v>
      </c>
      <c r="G455" s="18" t="s">
        <v>602</v>
      </c>
      <c r="H455" s="16">
        <f t="shared" si="46"/>
        <v>100</v>
      </c>
      <c r="I455" s="16">
        <f t="shared" si="47"/>
        <v>10</v>
      </c>
      <c r="J455" s="15">
        <v>24093.699408050288</v>
      </c>
      <c r="K455" s="15">
        <v>22643.95560932186</v>
      </c>
      <c r="L455" s="15">
        <v>24611.24876713732</v>
      </c>
      <c r="M455" s="15"/>
      <c r="N455" s="15"/>
      <c r="O455" s="15">
        <v>23782.967928169819</v>
      </c>
      <c r="P455" s="15">
        <v>1468556777.4382639</v>
      </c>
      <c r="Q455" s="15">
        <v>1544555156.7615271</v>
      </c>
      <c r="R455" s="15">
        <v>1603835526.890692</v>
      </c>
      <c r="S455" s="15"/>
      <c r="T455" s="15"/>
      <c r="U455" s="15">
        <v>1538982487.0301609</v>
      </c>
      <c r="V455" s="15">
        <v>0.22817643942181789</v>
      </c>
      <c r="W455" s="15">
        <v>0.1176533693095287</v>
      </c>
      <c r="X455" s="15">
        <v>0.17111336541668701</v>
      </c>
      <c r="Y455" s="15"/>
      <c r="Z455" s="15"/>
      <c r="AA455" s="15">
        <v>0.1723143913826779</v>
      </c>
      <c r="AB455" s="15">
        <v>28478.011548952709</v>
      </c>
      <c r="AC455" s="15">
        <v>2248915294.9101019</v>
      </c>
      <c r="AD455" s="15">
        <v>0.14195844948980049</v>
      </c>
      <c r="AE455" s="15">
        <v>24751.839955578631</v>
      </c>
      <c r="AF455" s="15">
        <v>2027780775.846072</v>
      </c>
      <c r="AG455" s="15">
        <v>0.2263291708053016</v>
      </c>
      <c r="AH455" s="15">
        <v>24751.839955578631</v>
      </c>
      <c r="AI455" s="15">
        <v>2027780775.846072</v>
      </c>
      <c r="AJ455" s="15">
        <v>0.2263291708053016</v>
      </c>
    </row>
    <row r="456" spans="1:36" x14ac:dyDescent="0.3">
      <c r="A456" s="11" t="s">
        <v>477</v>
      </c>
      <c r="B456" s="16">
        <v>42</v>
      </c>
      <c r="C456" s="16" t="str">
        <f t="shared" si="43"/>
        <v>na</v>
      </c>
      <c r="D456" s="16" t="b">
        <f t="shared" si="44"/>
        <v>1</v>
      </c>
      <c r="E456" s="17" t="b">
        <f t="shared" si="42"/>
        <v>0</v>
      </c>
      <c r="F456" s="16" t="str">
        <f t="shared" si="45"/>
        <v>na</v>
      </c>
      <c r="G456" s="18" t="s">
        <v>602</v>
      </c>
      <c r="H456" s="16">
        <f t="shared" si="46"/>
        <v>100</v>
      </c>
      <c r="I456" s="16">
        <f t="shared" si="47"/>
        <v>10</v>
      </c>
      <c r="J456" s="15">
        <v>23451.56520094155</v>
      </c>
      <c r="K456" s="15">
        <v>23969.81746713529</v>
      </c>
      <c r="L456" s="15">
        <v>21130.016135894039</v>
      </c>
      <c r="M456" s="15">
        <v>19610.750138059771</v>
      </c>
      <c r="N456" s="15">
        <v>27275.524727839089</v>
      </c>
      <c r="O456" s="15">
        <v>23087.534733973949</v>
      </c>
      <c r="P456" s="15">
        <v>1518373609.6918421</v>
      </c>
      <c r="Q456" s="15">
        <v>1437225148.3632801</v>
      </c>
      <c r="R456" s="15">
        <v>1132872799.9386661</v>
      </c>
      <c r="S456" s="15">
        <v>1105838207.7552471</v>
      </c>
      <c r="T456" s="15">
        <v>1901040195.7419419</v>
      </c>
      <c r="U456" s="15">
        <v>1419069992.2981949</v>
      </c>
      <c r="V456" s="15">
        <v>0.34900301489476532</v>
      </c>
      <c r="W456" s="15">
        <v>0.12905136105369969</v>
      </c>
      <c r="X456" s="15">
        <v>0.27096018139303257</v>
      </c>
      <c r="Y456" s="15">
        <v>0.23706838120808499</v>
      </c>
      <c r="Z456" s="15">
        <v>0.15861881835566369</v>
      </c>
      <c r="AA456" s="15">
        <v>0.22894035138104929</v>
      </c>
      <c r="AB456" s="15">
        <v>27019.61975274024</v>
      </c>
      <c r="AC456" s="15">
        <v>2289637490.6990252</v>
      </c>
      <c r="AD456" s="15">
        <v>0.1264214765793539</v>
      </c>
      <c r="AE456" s="15">
        <v>27019.61975274024</v>
      </c>
      <c r="AF456" s="15">
        <v>2289637490.6990252</v>
      </c>
      <c r="AG456" s="15">
        <v>0.1264214765793539</v>
      </c>
      <c r="AH456" s="15">
        <v>25085.561302848972</v>
      </c>
      <c r="AI456" s="15">
        <v>1952609335.9871459</v>
      </c>
      <c r="AJ456" s="15">
        <v>0.25500976138006359</v>
      </c>
    </row>
    <row r="457" spans="1:36" x14ac:dyDescent="0.3">
      <c r="A457" s="11" t="s">
        <v>478</v>
      </c>
      <c r="B457" s="16">
        <v>42</v>
      </c>
      <c r="C457" s="16" t="str">
        <f t="shared" si="43"/>
        <v>na</v>
      </c>
      <c r="D457" s="16" t="b">
        <f t="shared" si="44"/>
        <v>1</v>
      </c>
      <c r="E457" s="17" t="b">
        <f t="shared" si="42"/>
        <v>0</v>
      </c>
      <c r="F457" s="16" t="str">
        <f t="shared" si="45"/>
        <v>5</v>
      </c>
      <c r="G457" s="18" t="s">
        <v>602</v>
      </c>
      <c r="H457" s="16">
        <f t="shared" si="46"/>
        <v>100</v>
      </c>
      <c r="I457" s="16">
        <f t="shared" si="47"/>
        <v>10</v>
      </c>
      <c r="J457" s="15">
        <v>26942.651757926869</v>
      </c>
      <c r="K457" s="15">
        <v>29418.024147691431</v>
      </c>
      <c r="L457" s="15"/>
      <c r="M457" s="15"/>
      <c r="N457" s="15"/>
      <c r="O457" s="15">
        <v>28180.33795280915</v>
      </c>
      <c r="P457" s="15">
        <v>1698974866.2985461</v>
      </c>
      <c r="Q457" s="15">
        <v>2126365335.6485391</v>
      </c>
      <c r="R457" s="15"/>
      <c r="S457" s="15"/>
      <c r="T457" s="15"/>
      <c r="U457" s="15">
        <v>1912670100.9735429</v>
      </c>
      <c r="V457" s="15">
        <v>9.9746377911336115E-2</v>
      </c>
      <c r="W457" s="15">
        <v>-0.1533896050442731</v>
      </c>
      <c r="X457" s="15"/>
      <c r="Y457" s="15"/>
      <c r="Z457" s="15"/>
      <c r="AA457" s="15">
        <v>-2.6821613566468509E-2</v>
      </c>
      <c r="AB457" s="15">
        <v>29013.101854064309</v>
      </c>
      <c r="AC457" s="15">
        <v>2430448751.310534</v>
      </c>
      <c r="AD457" s="15">
        <v>7.2696948733486311E-2</v>
      </c>
      <c r="AE457" s="15">
        <v>29013.101854064309</v>
      </c>
      <c r="AF457" s="15">
        <v>2430448751.310534</v>
      </c>
      <c r="AG457" s="15">
        <v>7.2696948733486311E-2</v>
      </c>
      <c r="AH457" s="15">
        <v>29013.101854064309</v>
      </c>
      <c r="AI457" s="15">
        <v>2430448751.310534</v>
      </c>
      <c r="AJ457" s="15">
        <v>7.2696948733486311E-2</v>
      </c>
    </row>
    <row r="458" spans="1:36" x14ac:dyDescent="0.3">
      <c r="A458" s="11" t="s">
        <v>479</v>
      </c>
      <c r="B458" s="16">
        <v>42</v>
      </c>
      <c r="C458" s="16" t="str">
        <f t="shared" si="43"/>
        <v>na</v>
      </c>
      <c r="D458" s="16" t="b">
        <f t="shared" si="44"/>
        <v>1</v>
      </c>
      <c r="E458" s="17" t="b">
        <f t="shared" si="42"/>
        <v>0</v>
      </c>
      <c r="F458" s="16" t="str">
        <f t="shared" si="45"/>
        <v>5</v>
      </c>
      <c r="G458" s="18" t="s">
        <v>602</v>
      </c>
      <c r="H458" s="16">
        <f t="shared" si="46"/>
        <v>100</v>
      </c>
      <c r="I458" s="16">
        <f t="shared" si="47"/>
        <v>10</v>
      </c>
      <c r="J458" s="15">
        <v>28040.83739684544</v>
      </c>
      <c r="K458" s="15">
        <v>26432.910952744998</v>
      </c>
      <c r="L458" s="15">
        <v>25490.541064881971</v>
      </c>
      <c r="M458" s="15"/>
      <c r="N458" s="15"/>
      <c r="O458" s="15">
        <v>26654.763138157468</v>
      </c>
      <c r="P458" s="15">
        <v>1798119283.4168041</v>
      </c>
      <c r="Q458" s="15">
        <v>1887884672.332068</v>
      </c>
      <c r="R458" s="15">
        <v>1810842384.179692</v>
      </c>
      <c r="S458" s="15"/>
      <c r="T458" s="15"/>
      <c r="U458" s="15">
        <v>1832282113.309521</v>
      </c>
      <c r="V458" s="15">
        <v>5.4969580344066737E-2</v>
      </c>
      <c r="W458" s="15">
        <v>-7.847795041324801E-2</v>
      </c>
      <c r="X458" s="15">
        <v>6.4129067839370002E-2</v>
      </c>
      <c r="Y458" s="15"/>
      <c r="Z458" s="15"/>
      <c r="AA458" s="15">
        <v>1.3540232590062909E-2</v>
      </c>
      <c r="AB458" s="15">
        <v>27671.42060831506</v>
      </c>
      <c r="AC458" s="15">
        <v>2361001831.71033</v>
      </c>
      <c r="AD458" s="15">
        <v>9.9193430262506488E-2</v>
      </c>
      <c r="AE458" s="15">
        <v>28887.933390671809</v>
      </c>
      <c r="AF458" s="15">
        <v>2349101114.0440149</v>
      </c>
      <c r="AG458" s="15">
        <v>0.10373397932707119</v>
      </c>
      <c r="AH458" s="15">
        <v>27671.42060831506</v>
      </c>
      <c r="AI458" s="15">
        <v>2361001831.71033</v>
      </c>
      <c r="AJ458" s="15">
        <v>9.9193430262506488E-2</v>
      </c>
    </row>
    <row r="459" spans="1:36" x14ac:dyDescent="0.3">
      <c r="A459" s="11" t="s">
        <v>480</v>
      </c>
      <c r="B459" s="16">
        <v>42</v>
      </c>
      <c r="C459" s="16" t="str">
        <f t="shared" si="43"/>
        <v>na</v>
      </c>
      <c r="D459" s="16" t="b">
        <f t="shared" si="44"/>
        <v>1</v>
      </c>
      <c r="E459" s="17" t="b">
        <f t="shared" si="42"/>
        <v>0</v>
      </c>
      <c r="F459" s="16" t="str">
        <f t="shared" si="45"/>
        <v>5</v>
      </c>
      <c r="G459" s="18" t="s">
        <v>602</v>
      </c>
      <c r="H459" s="16">
        <f t="shared" si="46"/>
        <v>100</v>
      </c>
      <c r="I459" s="16">
        <f t="shared" si="47"/>
        <v>10</v>
      </c>
      <c r="J459" s="15">
        <v>31481.637673104909</v>
      </c>
      <c r="K459" s="15">
        <v>24490.658754228909</v>
      </c>
      <c r="L459" s="15">
        <v>25617.329128414782</v>
      </c>
      <c r="M459" s="15">
        <v>22073.725478661989</v>
      </c>
      <c r="N459" s="15">
        <v>30239.312829058788</v>
      </c>
      <c r="O459" s="15">
        <v>26780.532772693881</v>
      </c>
      <c r="P459" s="15">
        <v>2318016280.9553618</v>
      </c>
      <c r="Q459" s="15">
        <v>1548144604.611979</v>
      </c>
      <c r="R459" s="15">
        <v>1703112904.979991</v>
      </c>
      <c r="S459" s="15">
        <v>1441325252.478539</v>
      </c>
      <c r="T459" s="15">
        <v>2393415528.7863679</v>
      </c>
      <c r="U459" s="15">
        <v>1880802914.362448</v>
      </c>
      <c r="V459" s="15">
        <v>6.159221488939659E-3</v>
      </c>
      <c r="W459" s="15">
        <v>6.1834926967166533E-2</v>
      </c>
      <c r="X459" s="15">
        <v>-9.6007533573955417E-2</v>
      </c>
      <c r="Y459" s="15">
        <v>5.6116705252263746E-3</v>
      </c>
      <c r="Z459" s="15">
        <v>-5.9301528861276147E-2</v>
      </c>
      <c r="AA459" s="15">
        <v>-1.6340648690779801E-2</v>
      </c>
      <c r="AB459" s="15">
        <v>29092.525859775709</v>
      </c>
      <c r="AC459" s="15">
        <v>2506986872.2191391</v>
      </c>
      <c r="AD459" s="15">
        <v>4.3494920499612448E-2</v>
      </c>
      <c r="AE459" s="15">
        <v>29092.525859775709</v>
      </c>
      <c r="AF459" s="15">
        <v>2506986872.2191391</v>
      </c>
      <c r="AG459" s="15">
        <v>4.3494920499612448E-2</v>
      </c>
      <c r="AH459" s="15">
        <v>27887.928757148231</v>
      </c>
      <c r="AI459" s="15">
        <v>2369255716.9300151</v>
      </c>
      <c r="AJ459" s="15">
        <v>9.6044278096722446E-2</v>
      </c>
    </row>
    <row r="460" spans="1:36" x14ac:dyDescent="0.3">
      <c r="A460" s="11" t="s">
        <v>481</v>
      </c>
      <c r="B460" s="16">
        <v>42</v>
      </c>
      <c r="C460" s="16" t="str">
        <f t="shared" si="43"/>
        <v>na</v>
      </c>
      <c r="D460" s="16" t="b">
        <f t="shared" si="44"/>
        <v>1</v>
      </c>
      <c r="E460" s="17" t="b">
        <f t="shared" si="42"/>
        <v>0</v>
      </c>
      <c r="F460" s="16" t="str">
        <f t="shared" si="45"/>
        <v>10</v>
      </c>
      <c r="G460" s="18" t="s">
        <v>602</v>
      </c>
      <c r="H460" s="16">
        <f t="shared" si="46"/>
        <v>100</v>
      </c>
      <c r="I460" s="16">
        <f t="shared" si="47"/>
        <v>10</v>
      </c>
      <c r="J460" s="15">
        <v>25339.216240387559</v>
      </c>
      <c r="K460" s="15">
        <v>26755.26434254097</v>
      </c>
      <c r="L460" s="15"/>
      <c r="M460" s="15"/>
      <c r="N460" s="15"/>
      <c r="O460" s="15">
        <v>26047.240291464259</v>
      </c>
      <c r="P460" s="15">
        <v>1596066701.08395</v>
      </c>
      <c r="Q460" s="15">
        <v>1850631420.2399139</v>
      </c>
      <c r="R460" s="15"/>
      <c r="S460" s="15"/>
      <c r="T460" s="15"/>
      <c r="U460" s="15">
        <v>1723349060.661932</v>
      </c>
      <c r="V460" s="15">
        <v>0.15427540615927901</v>
      </c>
      <c r="W460" s="15">
        <v>-3.825169216284507E-3</v>
      </c>
      <c r="X460" s="15"/>
      <c r="Y460" s="15"/>
      <c r="Z460" s="15"/>
      <c r="AA460" s="15">
        <v>7.5225118471497265E-2</v>
      </c>
      <c r="AB460" s="15">
        <v>30212.488605702139</v>
      </c>
      <c r="AC460" s="15">
        <v>2489222487.74122</v>
      </c>
      <c r="AD460" s="15">
        <v>5.0272667992277358E-2</v>
      </c>
      <c r="AE460" s="15">
        <v>30212.488605702139</v>
      </c>
      <c r="AF460" s="15">
        <v>2489222487.74122</v>
      </c>
      <c r="AG460" s="15">
        <v>5.0272667992277358E-2</v>
      </c>
      <c r="AH460" s="15">
        <v>30212.488605702139</v>
      </c>
      <c r="AI460" s="15">
        <v>2489222487.74122</v>
      </c>
      <c r="AJ460" s="15">
        <v>5.0272667992277358E-2</v>
      </c>
    </row>
    <row r="461" spans="1:36" x14ac:dyDescent="0.3">
      <c r="A461" s="11" t="s">
        <v>482</v>
      </c>
      <c r="B461" s="16">
        <v>42</v>
      </c>
      <c r="C461" s="16" t="str">
        <f t="shared" si="43"/>
        <v>na</v>
      </c>
      <c r="D461" s="16" t="b">
        <f t="shared" si="44"/>
        <v>1</v>
      </c>
      <c r="E461" s="17" t="b">
        <f t="shared" si="42"/>
        <v>0</v>
      </c>
      <c r="F461" s="16" t="str">
        <f t="shared" si="45"/>
        <v>10</v>
      </c>
      <c r="G461" s="18" t="s">
        <v>602</v>
      </c>
      <c r="H461" s="16">
        <f t="shared" si="46"/>
        <v>100</v>
      </c>
      <c r="I461" s="16">
        <f t="shared" si="47"/>
        <v>10</v>
      </c>
      <c r="J461" s="15">
        <v>27287.19289421949</v>
      </c>
      <c r="K461" s="15">
        <v>23487.910421672881</v>
      </c>
      <c r="L461" s="15">
        <v>24655.391888609949</v>
      </c>
      <c r="M461" s="15"/>
      <c r="N461" s="15"/>
      <c r="O461" s="15">
        <v>25143.498401500779</v>
      </c>
      <c r="P461" s="15">
        <v>1822764787.0181069</v>
      </c>
      <c r="Q461" s="15">
        <v>1543152401.1334219</v>
      </c>
      <c r="R461" s="15">
        <v>1744241187.359678</v>
      </c>
      <c r="S461" s="15"/>
      <c r="T461" s="15"/>
      <c r="U461" s="15">
        <v>1703386125.170403</v>
      </c>
      <c r="V461" s="15">
        <v>4.2016740771202543E-2</v>
      </c>
      <c r="W461" s="15">
        <v>0.1184547111694952</v>
      </c>
      <c r="X461" s="15">
        <v>9.8549581019038879E-2</v>
      </c>
      <c r="Y461" s="15"/>
      <c r="Z461" s="15"/>
      <c r="AA461" s="15">
        <v>8.6340344319912221E-2</v>
      </c>
      <c r="AB461" s="15">
        <v>26930.136588288569</v>
      </c>
      <c r="AC461" s="15">
        <v>2244510508.01689</v>
      </c>
      <c r="AD461" s="15">
        <v>0.1436390330956272</v>
      </c>
      <c r="AE461" s="15">
        <v>26930.136588288569</v>
      </c>
      <c r="AF461" s="15">
        <v>2244510508.01689</v>
      </c>
      <c r="AG461" s="15">
        <v>0.1436390330956272</v>
      </c>
      <c r="AH461" s="15">
        <v>26930.136588288569</v>
      </c>
      <c r="AI461" s="15">
        <v>2244510508.01689</v>
      </c>
      <c r="AJ461" s="15">
        <v>0.1436390330956272</v>
      </c>
    </row>
    <row r="462" spans="1:36" x14ac:dyDescent="0.3">
      <c r="A462" s="11" t="s">
        <v>483</v>
      </c>
      <c r="B462" s="16">
        <v>42</v>
      </c>
      <c r="C462" s="16" t="str">
        <f t="shared" si="43"/>
        <v>na</v>
      </c>
      <c r="D462" s="16" t="b">
        <f t="shared" si="44"/>
        <v>1</v>
      </c>
      <c r="E462" s="17" t="b">
        <f t="shared" si="42"/>
        <v>0</v>
      </c>
      <c r="F462" s="16" t="str">
        <f t="shared" si="45"/>
        <v>10</v>
      </c>
      <c r="G462" s="18" t="s">
        <v>602</v>
      </c>
      <c r="H462" s="16">
        <f t="shared" si="46"/>
        <v>100</v>
      </c>
      <c r="I462" s="16">
        <f t="shared" si="47"/>
        <v>10</v>
      </c>
      <c r="J462" s="15">
        <v>25024.942992513879</v>
      </c>
      <c r="K462" s="15">
        <v>25941.02644788914</v>
      </c>
      <c r="L462" s="15">
        <v>22124.521236284279</v>
      </c>
      <c r="M462" s="15">
        <v>20219.356116812622</v>
      </c>
      <c r="N462" s="15">
        <v>30592.277753892649</v>
      </c>
      <c r="O462" s="15">
        <v>24780.424909478508</v>
      </c>
      <c r="P462" s="15">
        <v>1692812246.483423</v>
      </c>
      <c r="Q462" s="15">
        <v>1509991769.1399679</v>
      </c>
      <c r="R462" s="15">
        <v>1358140136.2131679</v>
      </c>
      <c r="S462" s="15">
        <v>1302825918.7981851</v>
      </c>
      <c r="T462" s="15">
        <v>2471832936.1953449</v>
      </c>
      <c r="U462" s="15">
        <v>1667120601.3660181</v>
      </c>
      <c r="V462" s="15">
        <v>0.27421310422170442</v>
      </c>
      <c r="W462" s="15">
        <v>8.4955285085122179E-2</v>
      </c>
      <c r="X462" s="15">
        <v>0.12599345786985361</v>
      </c>
      <c r="Y462" s="15">
        <v>0.10116409411244</v>
      </c>
      <c r="Z462" s="15">
        <v>-9.4008281014667405E-2</v>
      </c>
      <c r="AA462" s="15">
        <v>9.8463532054890557E-2</v>
      </c>
      <c r="AB462" s="15">
        <v>26189.820319754639</v>
      </c>
      <c r="AC462" s="15">
        <v>2255386166.8991032</v>
      </c>
      <c r="AD462" s="15">
        <v>0.13948958058790739</v>
      </c>
      <c r="AE462" s="15">
        <v>26189.820319754639</v>
      </c>
      <c r="AF462" s="15">
        <v>2255386166.8991032</v>
      </c>
      <c r="AG462" s="15">
        <v>0.13948958058790739</v>
      </c>
      <c r="AH462" s="15">
        <v>27345.768923814001</v>
      </c>
      <c r="AI462" s="15">
        <v>2152405771.1656742</v>
      </c>
      <c r="AJ462" s="15">
        <v>0.17878028158818571</v>
      </c>
    </row>
    <row r="463" spans="1:36" x14ac:dyDescent="0.3">
      <c r="A463" s="11" t="s">
        <v>484</v>
      </c>
      <c r="B463" s="16">
        <v>42</v>
      </c>
      <c r="C463" s="16" t="str">
        <f t="shared" si="43"/>
        <v>na</v>
      </c>
      <c r="D463" s="16" t="b">
        <f t="shared" si="44"/>
        <v>1</v>
      </c>
      <c r="E463" s="17" t="b">
        <f t="shared" si="42"/>
        <v>1</v>
      </c>
      <c r="F463" s="16" t="str">
        <f t="shared" si="45"/>
        <v>na</v>
      </c>
      <c r="G463" s="18" t="s">
        <v>602</v>
      </c>
      <c r="H463" s="16">
        <f t="shared" si="46"/>
        <v>100</v>
      </c>
      <c r="I463" s="16">
        <f t="shared" si="47"/>
        <v>10</v>
      </c>
      <c r="J463" s="15">
        <v>25924.263085206621</v>
      </c>
      <c r="K463" s="15">
        <v>23598.44928327571</v>
      </c>
      <c r="L463" s="15"/>
      <c r="M463" s="15"/>
      <c r="N463" s="15"/>
      <c r="O463" s="15">
        <v>24761.356184241169</v>
      </c>
      <c r="P463" s="15">
        <v>1724240965.8115909</v>
      </c>
      <c r="Q463" s="15">
        <v>1589298635.620127</v>
      </c>
      <c r="R463" s="15"/>
      <c r="S463" s="15"/>
      <c r="T463" s="15"/>
      <c r="U463" s="15">
        <v>1656769800.7158589</v>
      </c>
      <c r="V463" s="15">
        <v>8.635836490780846E-2</v>
      </c>
      <c r="W463" s="15">
        <v>0.13792776109369151</v>
      </c>
      <c r="X463" s="15"/>
      <c r="Y463" s="15"/>
      <c r="Z463" s="15"/>
      <c r="AA463" s="15">
        <v>0.11214306300075</v>
      </c>
      <c r="AB463" s="15">
        <v>27841.185115257471</v>
      </c>
      <c r="AC463" s="15">
        <v>2354554466.8456349</v>
      </c>
      <c r="AD463" s="15">
        <v>0.1016533303564444</v>
      </c>
      <c r="AE463" s="15">
        <v>27841.185115257471</v>
      </c>
      <c r="AF463" s="15">
        <v>2354554466.8456349</v>
      </c>
      <c r="AG463" s="15">
        <v>0.1016533303564444</v>
      </c>
      <c r="AH463" s="15">
        <v>27841.185115257471</v>
      </c>
      <c r="AI463" s="15">
        <v>2354554466.8456349</v>
      </c>
      <c r="AJ463" s="15">
        <v>0.1016533303564444</v>
      </c>
    </row>
    <row r="464" spans="1:36" x14ac:dyDescent="0.3">
      <c r="A464" s="11" t="s">
        <v>485</v>
      </c>
      <c r="B464" s="16">
        <v>42</v>
      </c>
      <c r="C464" s="16" t="str">
        <f t="shared" si="43"/>
        <v>na</v>
      </c>
      <c r="D464" s="16" t="b">
        <f t="shared" si="44"/>
        <v>1</v>
      </c>
      <c r="E464" s="17" t="b">
        <f t="shared" si="42"/>
        <v>1</v>
      </c>
      <c r="F464" s="16" t="str">
        <f t="shared" si="45"/>
        <v>na</v>
      </c>
      <c r="G464" s="18" t="s">
        <v>602</v>
      </c>
      <c r="H464" s="16">
        <f t="shared" si="46"/>
        <v>100</v>
      </c>
      <c r="I464" s="16">
        <f t="shared" si="47"/>
        <v>10</v>
      </c>
      <c r="J464" s="15">
        <v>24093.699408050288</v>
      </c>
      <c r="K464" s="15">
        <v>22643.95560932186</v>
      </c>
      <c r="L464" s="15">
        <v>24611.24876713732</v>
      </c>
      <c r="M464" s="15"/>
      <c r="N464" s="15"/>
      <c r="O464" s="15">
        <v>23782.967928169819</v>
      </c>
      <c r="P464" s="15">
        <v>1468556777.4382639</v>
      </c>
      <c r="Q464" s="15">
        <v>1544555156.7615271</v>
      </c>
      <c r="R464" s="15">
        <v>1603835526.890692</v>
      </c>
      <c r="S464" s="15"/>
      <c r="T464" s="15"/>
      <c r="U464" s="15">
        <v>1538982487.0301609</v>
      </c>
      <c r="V464" s="15">
        <v>0.22817643942181789</v>
      </c>
      <c r="W464" s="15">
        <v>0.1176533693095287</v>
      </c>
      <c r="X464" s="15">
        <v>0.17111336541668701</v>
      </c>
      <c r="Y464" s="15"/>
      <c r="Z464" s="15"/>
      <c r="AA464" s="15">
        <v>0.1723143913826779</v>
      </c>
      <c r="AB464" s="15">
        <v>28478.011548952709</v>
      </c>
      <c r="AC464" s="15">
        <v>2248915294.9101019</v>
      </c>
      <c r="AD464" s="15">
        <v>0.14195844948980049</v>
      </c>
      <c r="AE464" s="15">
        <v>24751.839955578631</v>
      </c>
      <c r="AF464" s="15">
        <v>2027780775.846072</v>
      </c>
      <c r="AG464" s="15">
        <v>0.2263291708053016</v>
      </c>
      <c r="AH464" s="15">
        <v>24751.839955578631</v>
      </c>
      <c r="AI464" s="15">
        <v>2027780775.846072</v>
      </c>
      <c r="AJ464" s="15">
        <v>0.2263291708053016</v>
      </c>
    </row>
    <row r="465" spans="1:36" x14ac:dyDescent="0.3">
      <c r="A465" s="11" t="s">
        <v>486</v>
      </c>
      <c r="B465" s="16">
        <v>42</v>
      </c>
      <c r="C465" s="16" t="str">
        <f t="shared" si="43"/>
        <v>na</v>
      </c>
      <c r="D465" s="16" t="b">
        <f t="shared" si="44"/>
        <v>1</v>
      </c>
      <c r="E465" s="17" t="b">
        <f t="shared" si="42"/>
        <v>1</v>
      </c>
      <c r="F465" s="16" t="str">
        <f t="shared" si="45"/>
        <v>na</v>
      </c>
      <c r="G465" s="18" t="s">
        <v>602</v>
      </c>
      <c r="H465" s="16">
        <f t="shared" si="46"/>
        <v>100</v>
      </c>
      <c r="I465" s="16">
        <f t="shared" si="47"/>
        <v>10</v>
      </c>
      <c r="J465" s="15">
        <v>23451.56520094155</v>
      </c>
      <c r="K465" s="15">
        <v>23969.81746713529</v>
      </c>
      <c r="L465" s="15">
        <v>21130.016135894039</v>
      </c>
      <c r="M465" s="15">
        <v>19610.750138059771</v>
      </c>
      <c r="N465" s="15">
        <v>27275.524727839089</v>
      </c>
      <c r="O465" s="15">
        <v>23087.534733973949</v>
      </c>
      <c r="P465" s="15">
        <v>1518373609.6918421</v>
      </c>
      <c r="Q465" s="15">
        <v>1437225148.3632801</v>
      </c>
      <c r="R465" s="15">
        <v>1132872799.9386661</v>
      </c>
      <c r="S465" s="15">
        <v>1105838207.7552471</v>
      </c>
      <c r="T465" s="15">
        <v>1901040195.7419419</v>
      </c>
      <c r="U465" s="15">
        <v>1419069992.2981949</v>
      </c>
      <c r="V465" s="15">
        <v>0.34900301489476532</v>
      </c>
      <c r="W465" s="15">
        <v>0.12905136105369969</v>
      </c>
      <c r="X465" s="15">
        <v>0.27096018139303257</v>
      </c>
      <c r="Y465" s="15">
        <v>0.23706838120808499</v>
      </c>
      <c r="Z465" s="15">
        <v>0.15861881835566369</v>
      </c>
      <c r="AA465" s="15">
        <v>0.22894035138104929</v>
      </c>
      <c r="AB465" s="15">
        <v>27019.61975274024</v>
      </c>
      <c r="AC465" s="15">
        <v>2289637490.6990252</v>
      </c>
      <c r="AD465" s="15">
        <v>0.1264214765793539</v>
      </c>
      <c r="AE465" s="15">
        <v>27019.61975274024</v>
      </c>
      <c r="AF465" s="15">
        <v>2289637490.6990252</v>
      </c>
      <c r="AG465" s="15">
        <v>0.1264214765793539</v>
      </c>
      <c r="AH465" s="15">
        <v>25085.561302848972</v>
      </c>
      <c r="AI465" s="15">
        <v>1952609335.9871459</v>
      </c>
      <c r="AJ465" s="15">
        <v>0.25500976138006359</v>
      </c>
    </row>
    <row r="466" spans="1:36" x14ac:dyDescent="0.3">
      <c r="A466" s="11" t="s">
        <v>487</v>
      </c>
      <c r="B466" s="16">
        <v>42</v>
      </c>
      <c r="C466" s="16" t="str">
        <f t="shared" si="43"/>
        <v>na</v>
      </c>
      <c r="D466" s="16" t="b">
        <f t="shared" si="44"/>
        <v>1</v>
      </c>
      <c r="E466" s="17" t="b">
        <f t="shared" si="42"/>
        <v>1</v>
      </c>
      <c r="F466" s="16" t="str">
        <f t="shared" si="45"/>
        <v>5</v>
      </c>
      <c r="G466" s="18" t="s">
        <v>602</v>
      </c>
      <c r="H466" s="16">
        <f t="shared" si="46"/>
        <v>100</v>
      </c>
      <c r="I466" s="16">
        <f t="shared" si="47"/>
        <v>10</v>
      </c>
      <c r="J466" s="15">
        <v>26008.10749658709</v>
      </c>
      <c r="K466" s="15">
        <v>25894.127781195031</v>
      </c>
      <c r="L466" s="15"/>
      <c r="M466" s="15"/>
      <c r="N466" s="15"/>
      <c r="O466" s="15">
        <v>25951.117638891061</v>
      </c>
      <c r="P466" s="15">
        <v>1708932055.119808</v>
      </c>
      <c r="Q466" s="15">
        <v>1690447437.7975471</v>
      </c>
      <c r="R466" s="15"/>
      <c r="S466" s="15"/>
      <c r="T466" s="15"/>
      <c r="U466" s="15">
        <v>1699689746.4586771</v>
      </c>
      <c r="V466" s="15">
        <v>9.4470257893333298E-2</v>
      </c>
      <c r="W466" s="15">
        <v>8.3062317682701337E-2</v>
      </c>
      <c r="X466" s="15"/>
      <c r="Y466" s="15"/>
      <c r="Z466" s="15"/>
      <c r="AA466" s="15">
        <v>8.8766287788017317E-2</v>
      </c>
      <c r="AB466" s="15">
        <v>29498.001915201519</v>
      </c>
      <c r="AC466" s="15">
        <v>2357587335.1721692</v>
      </c>
      <c r="AD466" s="15">
        <v>0.10049618270962921</v>
      </c>
      <c r="AE466" s="15">
        <v>29498.001915201519</v>
      </c>
      <c r="AF466" s="15">
        <v>2357587335.1721692</v>
      </c>
      <c r="AG466" s="15">
        <v>0.10049618270962921</v>
      </c>
      <c r="AH466" s="15">
        <v>30734.31590638421</v>
      </c>
      <c r="AI466" s="15">
        <v>2697722062.3397799</v>
      </c>
      <c r="AJ466" s="15">
        <v>-2.9277370497019058E-2</v>
      </c>
    </row>
    <row r="467" spans="1:36" x14ac:dyDescent="0.3">
      <c r="A467" s="11" t="s">
        <v>488</v>
      </c>
      <c r="B467" s="16">
        <v>42</v>
      </c>
      <c r="C467" s="16" t="str">
        <f t="shared" si="43"/>
        <v>na</v>
      </c>
      <c r="D467" s="16" t="b">
        <f t="shared" si="44"/>
        <v>1</v>
      </c>
      <c r="E467" s="17" t="b">
        <f t="shared" si="42"/>
        <v>1</v>
      </c>
      <c r="F467" s="16" t="str">
        <f t="shared" si="45"/>
        <v>5</v>
      </c>
      <c r="G467" s="18" t="s">
        <v>602</v>
      </c>
      <c r="H467" s="16">
        <f t="shared" si="46"/>
        <v>100</v>
      </c>
      <c r="I467" s="16">
        <f t="shared" si="47"/>
        <v>10</v>
      </c>
      <c r="J467" s="15">
        <v>26463.075392491501</v>
      </c>
      <c r="K467" s="15">
        <v>26645.402213098401</v>
      </c>
      <c r="L467" s="15">
        <v>26401.253699360761</v>
      </c>
      <c r="M467" s="15"/>
      <c r="N467" s="15"/>
      <c r="O467" s="15">
        <v>26503.24376831689</v>
      </c>
      <c r="P467" s="15">
        <v>1665053587.0173681</v>
      </c>
      <c r="Q467" s="15">
        <v>1865360742.912272</v>
      </c>
      <c r="R467" s="15">
        <v>1891159851.8504629</v>
      </c>
      <c r="S467" s="15"/>
      <c r="T467" s="15"/>
      <c r="U467" s="15">
        <v>1807191393.9267011</v>
      </c>
      <c r="V467" s="15">
        <v>0.1249043906038261</v>
      </c>
      <c r="W467" s="15">
        <v>-6.5610871405764604E-2</v>
      </c>
      <c r="X467" s="15">
        <v>2.2619776917909399E-2</v>
      </c>
      <c r="Y467" s="15"/>
      <c r="Z467" s="15"/>
      <c r="AA467" s="15">
        <v>2.730443203865696E-2</v>
      </c>
      <c r="AB467" s="15">
        <v>28622.225500740209</v>
      </c>
      <c r="AC467" s="15">
        <v>2320674643.9680638</v>
      </c>
      <c r="AD467" s="15">
        <v>0.1145796934874507</v>
      </c>
      <c r="AE467" s="15">
        <v>28891.20581991837</v>
      </c>
      <c r="AF467" s="15">
        <v>2561642048.4299951</v>
      </c>
      <c r="AG467" s="15">
        <v>2.264201765995888E-2</v>
      </c>
      <c r="AH467" s="15">
        <v>28891.20581991837</v>
      </c>
      <c r="AI467" s="15">
        <v>2561642048.4299951</v>
      </c>
      <c r="AJ467" s="15">
        <v>2.264201765995888E-2</v>
      </c>
    </row>
    <row r="468" spans="1:36" x14ac:dyDescent="0.3">
      <c r="A468" s="11" t="s">
        <v>489</v>
      </c>
      <c r="B468" s="16">
        <v>42</v>
      </c>
      <c r="C468" s="16" t="str">
        <f t="shared" si="43"/>
        <v>na</v>
      </c>
      <c r="D468" s="16" t="b">
        <f t="shared" si="44"/>
        <v>1</v>
      </c>
      <c r="E468" s="17" t="b">
        <f t="shared" si="42"/>
        <v>1</v>
      </c>
      <c r="F468" s="16" t="str">
        <f t="shared" si="45"/>
        <v>5</v>
      </c>
      <c r="G468" s="18" t="s">
        <v>602</v>
      </c>
      <c r="H468" s="16">
        <f t="shared" si="46"/>
        <v>100</v>
      </c>
      <c r="I468" s="16">
        <f t="shared" si="47"/>
        <v>10</v>
      </c>
      <c r="J468" s="15">
        <v>28340.351650714569</v>
      </c>
      <c r="K468" s="15">
        <v>22594.01810269196</v>
      </c>
      <c r="L468" s="15">
        <v>23259.257568810532</v>
      </c>
      <c r="M468" s="15">
        <v>21600.98983857406</v>
      </c>
      <c r="N468" s="15">
        <v>28027.097187651911</v>
      </c>
      <c r="O468" s="15">
        <v>24764.342869688611</v>
      </c>
      <c r="P468" s="15">
        <v>1808103756.7985871</v>
      </c>
      <c r="Q468" s="15">
        <v>1361916574.0491359</v>
      </c>
      <c r="R468" s="15">
        <v>1373768233.4919369</v>
      </c>
      <c r="S468" s="15">
        <v>1319302369.694617</v>
      </c>
      <c r="T468" s="15">
        <v>2086353640.4105711</v>
      </c>
      <c r="U468" s="15">
        <v>1589888914.8889689</v>
      </c>
      <c r="V468" s="15">
        <v>0.22478230198414881</v>
      </c>
      <c r="W468" s="15">
        <v>0.17468784353146899</v>
      </c>
      <c r="X468" s="15">
        <v>0.1159362782766082</v>
      </c>
      <c r="Y468" s="15">
        <v>8.9796784440732136E-2</v>
      </c>
      <c r="Z468" s="15">
        <v>7.6600960238244475E-2</v>
      </c>
      <c r="AA468" s="15">
        <v>0.13636083369424051</v>
      </c>
      <c r="AB468" s="15">
        <v>29226.98696654239</v>
      </c>
      <c r="AC468" s="15">
        <v>2460170107.981339</v>
      </c>
      <c r="AD468" s="15">
        <v>6.1357189064101918E-2</v>
      </c>
      <c r="AE468" s="15">
        <v>29226.98696654239</v>
      </c>
      <c r="AF468" s="15">
        <v>2460170107.981339</v>
      </c>
      <c r="AG468" s="15">
        <v>6.1357189064101918E-2</v>
      </c>
      <c r="AH468" s="15">
        <v>30513.83633804242</v>
      </c>
      <c r="AI468" s="15">
        <v>2550234833.6056209</v>
      </c>
      <c r="AJ468" s="15">
        <v>2.699427775488605E-2</v>
      </c>
    </row>
    <row r="469" spans="1:36" x14ac:dyDescent="0.3">
      <c r="A469" s="11" t="s">
        <v>490</v>
      </c>
      <c r="B469" s="16">
        <v>42</v>
      </c>
      <c r="C469" s="16" t="str">
        <f t="shared" si="43"/>
        <v>na</v>
      </c>
      <c r="D469" s="16" t="b">
        <f t="shared" si="44"/>
        <v>1</v>
      </c>
      <c r="E469" s="17" t="b">
        <f t="shared" si="42"/>
        <v>1</v>
      </c>
      <c r="F469" s="16" t="str">
        <f t="shared" si="45"/>
        <v>10</v>
      </c>
      <c r="G469" s="18" t="s">
        <v>602</v>
      </c>
      <c r="H469" s="16">
        <f t="shared" si="46"/>
        <v>100</v>
      </c>
      <c r="I469" s="16">
        <f t="shared" si="47"/>
        <v>10</v>
      </c>
      <c r="J469" s="15">
        <v>25106.702957364821</v>
      </c>
      <c r="K469" s="15">
        <v>27853.093765676171</v>
      </c>
      <c r="L469" s="15"/>
      <c r="M469" s="15"/>
      <c r="N469" s="15"/>
      <c r="O469" s="15">
        <v>26479.898361520489</v>
      </c>
      <c r="P469" s="15">
        <v>1648023973.362819</v>
      </c>
      <c r="Q469" s="15">
        <v>1983014597.808171</v>
      </c>
      <c r="R469" s="15"/>
      <c r="S469" s="15"/>
      <c r="T469" s="15"/>
      <c r="U469" s="15">
        <v>1815519285.585495</v>
      </c>
      <c r="V469" s="15">
        <v>0.12674426164929381</v>
      </c>
      <c r="W469" s="15">
        <v>-7.5632858294976124E-2</v>
      </c>
      <c r="X469" s="15"/>
      <c r="Y469" s="15"/>
      <c r="Z469" s="15"/>
      <c r="AA469" s="15">
        <v>2.5555701677158819E-2</v>
      </c>
      <c r="AB469" s="15">
        <v>28017.284710836011</v>
      </c>
      <c r="AC469" s="15">
        <v>2274552959.7695012</v>
      </c>
      <c r="AD469" s="15">
        <v>0.13217676417812749</v>
      </c>
      <c r="AE469" s="15">
        <v>28017.284710836011</v>
      </c>
      <c r="AF469" s="15">
        <v>2274552959.7695012</v>
      </c>
      <c r="AG469" s="15">
        <v>0.13217676417812749</v>
      </c>
      <c r="AH469" s="15">
        <v>28017.284710836011</v>
      </c>
      <c r="AI469" s="15">
        <v>2274552959.7695012</v>
      </c>
      <c r="AJ469" s="15">
        <v>0.13217676417812749</v>
      </c>
    </row>
    <row r="470" spans="1:36" x14ac:dyDescent="0.3">
      <c r="A470" s="11" t="s">
        <v>491</v>
      </c>
      <c r="B470" s="16">
        <v>42</v>
      </c>
      <c r="C470" s="16" t="str">
        <f t="shared" si="43"/>
        <v>na</v>
      </c>
      <c r="D470" s="16" t="b">
        <f t="shared" si="44"/>
        <v>1</v>
      </c>
      <c r="E470" s="17" t="b">
        <f t="shared" si="42"/>
        <v>1</v>
      </c>
      <c r="F470" s="16" t="str">
        <f t="shared" si="45"/>
        <v>10</v>
      </c>
      <c r="G470" s="18" t="s">
        <v>602</v>
      </c>
      <c r="H470" s="16">
        <f t="shared" si="46"/>
        <v>100</v>
      </c>
      <c r="I470" s="16">
        <f t="shared" si="47"/>
        <v>10</v>
      </c>
      <c r="J470" s="15">
        <v>24488.09055605462</v>
      </c>
      <c r="K470" s="15">
        <v>27000.752681564361</v>
      </c>
      <c r="L470" s="15">
        <v>25352.506236032561</v>
      </c>
      <c r="M470" s="15"/>
      <c r="N470" s="15"/>
      <c r="O470" s="15">
        <v>25613.783157883849</v>
      </c>
      <c r="P470" s="15">
        <v>1465892111.1022329</v>
      </c>
      <c r="Q470" s="15">
        <v>1876615418.5879951</v>
      </c>
      <c r="R470" s="15">
        <v>1707448481.09659</v>
      </c>
      <c r="S470" s="15"/>
      <c r="T470" s="15"/>
      <c r="U470" s="15">
        <v>1683318670.2622731</v>
      </c>
      <c r="V470" s="15">
        <v>0.2295768975388105</v>
      </c>
      <c r="W470" s="15">
        <v>-7.2040246956721843E-2</v>
      </c>
      <c r="X470" s="15">
        <v>0.11756461214928619</v>
      </c>
      <c r="Y470" s="15"/>
      <c r="Z470" s="15"/>
      <c r="AA470" s="15">
        <v>9.1700420910458269E-2</v>
      </c>
      <c r="AB470" s="15">
        <v>28138.132233245931</v>
      </c>
      <c r="AC470" s="15">
        <v>2418358162.3037682</v>
      </c>
      <c r="AD470" s="15">
        <v>7.7309940499528995E-2</v>
      </c>
      <c r="AE470" s="15">
        <v>28138.132233245931</v>
      </c>
      <c r="AF470" s="15">
        <v>2418358162.3037682</v>
      </c>
      <c r="AG470" s="15">
        <v>7.7309940499528995E-2</v>
      </c>
      <c r="AH470" s="15">
        <v>28138.132233245931</v>
      </c>
      <c r="AI470" s="15">
        <v>2418358162.3037682</v>
      </c>
      <c r="AJ470" s="15">
        <v>7.7309940499528995E-2</v>
      </c>
    </row>
    <row r="471" spans="1:36" x14ac:dyDescent="0.3">
      <c r="A471" s="11" t="s">
        <v>492</v>
      </c>
      <c r="B471" s="16">
        <v>42</v>
      </c>
      <c r="C471" s="16" t="str">
        <f t="shared" si="43"/>
        <v>na</v>
      </c>
      <c r="D471" s="16" t="b">
        <f t="shared" si="44"/>
        <v>1</v>
      </c>
      <c r="E471" s="17" t="b">
        <f t="shared" si="42"/>
        <v>1</v>
      </c>
      <c r="F471" s="16" t="str">
        <f t="shared" si="45"/>
        <v>10</v>
      </c>
      <c r="G471" s="18" t="s">
        <v>602</v>
      </c>
      <c r="H471" s="16">
        <f t="shared" si="46"/>
        <v>100</v>
      </c>
      <c r="I471" s="16">
        <f t="shared" si="47"/>
        <v>10</v>
      </c>
      <c r="J471" s="15">
        <v>26490.314447263561</v>
      </c>
      <c r="K471" s="15">
        <v>23215.8376452878</v>
      </c>
      <c r="L471" s="15">
        <v>24357.09617978477</v>
      </c>
      <c r="M471" s="15">
        <v>21569.518761826908</v>
      </c>
      <c r="N471" s="15">
        <v>28368.70574009445</v>
      </c>
      <c r="O471" s="15">
        <v>24800.294554851502</v>
      </c>
      <c r="P471" s="15">
        <v>1880044639.9388449</v>
      </c>
      <c r="Q471" s="15">
        <v>1387823642.33337</v>
      </c>
      <c r="R471" s="15">
        <v>1489817121.28951</v>
      </c>
      <c r="S471" s="15">
        <v>1296373958.83726</v>
      </c>
      <c r="T471" s="15">
        <v>2151718134.1703892</v>
      </c>
      <c r="U471" s="15">
        <v>1641155499.313875</v>
      </c>
      <c r="V471" s="15">
        <v>0.19393791840742089</v>
      </c>
      <c r="W471" s="15">
        <v>0.1589883368209597</v>
      </c>
      <c r="X471" s="15">
        <v>4.1255113617995831E-2</v>
      </c>
      <c r="Y471" s="15">
        <v>0.1056153820339898</v>
      </c>
      <c r="Z471" s="15">
        <v>4.7671295773282767E-2</v>
      </c>
      <c r="AA471" s="15">
        <v>0.1094936093307298</v>
      </c>
      <c r="AB471" s="15">
        <v>30318.874924365489</v>
      </c>
      <c r="AC471" s="15">
        <v>2666214261.6082029</v>
      </c>
      <c r="AD471" s="15">
        <v>-1.7256018579462799E-2</v>
      </c>
      <c r="AE471" s="15">
        <v>30318.874924365489</v>
      </c>
      <c r="AF471" s="15">
        <v>2666214261.6082029</v>
      </c>
      <c r="AG471" s="15">
        <v>-1.7256018579462799E-2</v>
      </c>
      <c r="AH471" s="15">
        <v>27386.982485833731</v>
      </c>
      <c r="AI471" s="15">
        <v>2255509737.766932</v>
      </c>
      <c r="AJ471" s="15">
        <v>0.13944243388599731</v>
      </c>
    </row>
    <row r="472" spans="1:36" x14ac:dyDescent="0.3">
      <c r="A472" s="11" t="s">
        <v>493</v>
      </c>
      <c r="B472" s="16">
        <v>42</v>
      </c>
      <c r="C472" s="16" t="str">
        <f t="shared" si="43"/>
        <v>stateless</v>
      </c>
      <c r="D472" s="16" t="b">
        <f t="shared" si="44"/>
        <v>0</v>
      </c>
      <c r="E472" s="17" t="b">
        <f t="shared" si="42"/>
        <v>0</v>
      </c>
      <c r="F472" s="16" t="str">
        <f t="shared" si="45"/>
        <v>na</v>
      </c>
      <c r="G472" s="18" t="s">
        <v>602</v>
      </c>
      <c r="H472" s="16">
        <f t="shared" si="46"/>
        <v>100</v>
      </c>
      <c r="I472" s="16">
        <f t="shared" si="47"/>
        <v>10</v>
      </c>
      <c r="J472" s="15">
        <v>65806.177088956872</v>
      </c>
      <c r="K472" s="15">
        <v>80397.711899929607</v>
      </c>
      <c r="L472" s="15"/>
      <c r="M472" s="15"/>
      <c r="N472" s="15"/>
      <c r="O472" s="15">
        <v>73101.944494443247</v>
      </c>
      <c r="P472" s="15">
        <v>17678767255.259319</v>
      </c>
      <c r="Q472" s="15">
        <v>45249613170.188469</v>
      </c>
      <c r="R472" s="15"/>
      <c r="S472" s="15"/>
      <c r="T472" s="15"/>
      <c r="U472" s="15">
        <v>31464190212.7239</v>
      </c>
      <c r="V472" s="15">
        <v>0.50750810758780029</v>
      </c>
      <c r="W472" s="15">
        <v>0.48116803912170741</v>
      </c>
      <c r="X472" s="15"/>
      <c r="Y472" s="15"/>
      <c r="Z472" s="15"/>
      <c r="AA472" s="15">
        <v>0.49433807335475383</v>
      </c>
      <c r="AB472" s="15">
        <v>82626.681618419258</v>
      </c>
      <c r="AC472" s="15">
        <v>32808578953.03043</v>
      </c>
      <c r="AD472" s="15">
        <v>0.50463140142184837</v>
      </c>
      <c r="AE472" s="15">
        <v>82626.681618419258</v>
      </c>
      <c r="AF472" s="15">
        <v>32808578953.03043</v>
      </c>
      <c r="AG472" s="15">
        <v>0.50463140142184837</v>
      </c>
      <c r="AH472" s="15">
        <v>82626.681618419258</v>
      </c>
      <c r="AI472" s="15">
        <v>32808578953.03043</v>
      </c>
      <c r="AJ472" s="15">
        <v>0.50463140142184837</v>
      </c>
    </row>
    <row r="473" spans="1:36" x14ac:dyDescent="0.3">
      <c r="A473" s="11" t="s">
        <v>494</v>
      </c>
      <c r="B473" s="16">
        <v>42</v>
      </c>
      <c r="C473" s="16" t="str">
        <f t="shared" si="43"/>
        <v>stateless</v>
      </c>
      <c r="D473" s="16" t="b">
        <f t="shared" si="44"/>
        <v>0</v>
      </c>
      <c r="E473" s="17" t="b">
        <f t="shared" si="42"/>
        <v>0</v>
      </c>
      <c r="F473" s="16" t="str">
        <f t="shared" si="45"/>
        <v>na</v>
      </c>
      <c r="G473" s="18" t="s">
        <v>602</v>
      </c>
      <c r="H473" s="16">
        <f t="shared" si="46"/>
        <v>100</v>
      </c>
      <c r="I473" s="16">
        <f t="shared" si="47"/>
        <v>10</v>
      </c>
      <c r="J473" s="15">
        <v>64529.058110115177</v>
      </c>
      <c r="K473" s="15">
        <v>66799.882425181277</v>
      </c>
      <c r="L473" s="15">
        <v>89312.149867406479</v>
      </c>
      <c r="M473" s="15"/>
      <c r="N473" s="15"/>
      <c r="O473" s="15">
        <v>73547.030134234301</v>
      </c>
      <c r="P473" s="15">
        <v>17851986943.56184</v>
      </c>
      <c r="Q473" s="15">
        <v>27459124046.78418</v>
      </c>
      <c r="R473" s="15">
        <v>60068890737.436073</v>
      </c>
      <c r="S473" s="15"/>
      <c r="T473" s="15"/>
      <c r="U473" s="15">
        <v>35126667242.594032</v>
      </c>
      <c r="V473" s="15">
        <v>0.57567294744545561</v>
      </c>
      <c r="W473" s="15">
        <v>0.49414145252486669</v>
      </c>
      <c r="X473" s="15">
        <v>0.32172291779619128</v>
      </c>
      <c r="Y473" s="15"/>
      <c r="Z473" s="15"/>
      <c r="AA473" s="15">
        <v>0.46384577258883791</v>
      </c>
      <c r="AB473" s="15">
        <v>73952.755229991468</v>
      </c>
      <c r="AC473" s="15">
        <v>31356821004.699558</v>
      </c>
      <c r="AD473" s="15">
        <v>0.52655113471383008</v>
      </c>
      <c r="AE473" s="15">
        <v>73952.755229991468</v>
      </c>
      <c r="AF473" s="15">
        <v>31356821004.699558</v>
      </c>
      <c r="AG473" s="15">
        <v>0.52655113471383008</v>
      </c>
      <c r="AH473" s="15">
        <v>73952.755229991468</v>
      </c>
      <c r="AI473" s="15">
        <v>31356821004.699558</v>
      </c>
      <c r="AJ473" s="15">
        <v>0.52655113471383008</v>
      </c>
    </row>
    <row r="474" spans="1:36" x14ac:dyDescent="0.3">
      <c r="A474" s="11" t="s">
        <v>495</v>
      </c>
      <c r="B474" s="16">
        <v>42</v>
      </c>
      <c r="C474" s="16" t="str">
        <f t="shared" si="43"/>
        <v>stateless</v>
      </c>
      <c r="D474" s="16" t="b">
        <f t="shared" si="44"/>
        <v>0</v>
      </c>
      <c r="E474" s="17" t="b">
        <f t="shared" si="42"/>
        <v>0</v>
      </c>
      <c r="F474" s="16" t="str">
        <f t="shared" si="45"/>
        <v>na</v>
      </c>
      <c r="G474" s="18" t="s">
        <v>602</v>
      </c>
      <c r="H474" s="16">
        <f t="shared" si="46"/>
        <v>100</v>
      </c>
      <c r="I474" s="16">
        <f t="shared" si="47"/>
        <v>10</v>
      </c>
      <c r="J474" s="15">
        <v>65530.823417811283</v>
      </c>
      <c r="K474" s="15">
        <v>52974.93623918957</v>
      </c>
      <c r="L474" s="15">
        <v>55147.735978464261</v>
      </c>
      <c r="M474" s="15">
        <v>67598.316310566879</v>
      </c>
      <c r="N474" s="15">
        <v>96195.124963075883</v>
      </c>
      <c r="O474" s="15">
        <v>67489.387381821565</v>
      </c>
      <c r="P474" s="15">
        <v>18729957813.827751</v>
      </c>
      <c r="Q474" s="15">
        <v>15494205945.00182</v>
      </c>
      <c r="R474" s="15">
        <v>14108037725.635071</v>
      </c>
      <c r="S474" s="15">
        <v>38037314709.315804</v>
      </c>
      <c r="T474" s="15">
        <v>66391348608.367813</v>
      </c>
      <c r="U474" s="15">
        <v>30552172960.429649</v>
      </c>
      <c r="V474" s="15">
        <v>0.57335747594139563</v>
      </c>
      <c r="W474" s="15">
        <v>0.53496008084300906</v>
      </c>
      <c r="X474" s="15">
        <v>0.68388364372172872</v>
      </c>
      <c r="Y474" s="15">
        <v>0.5062938504370178</v>
      </c>
      <c r="Z474" s="15">
        <v>0.39224329780542438</v>
      </c>
      <c r="AA474" s="15">
        <v>0.53814766974971506</v>
      </c>
      <c r="AB474" s="15">
        <v>81095.030207273943</v>
      </c>
      <c r="AC474" s="15">
        <v>44920135824.053917</v>
      </c>
      <c r="AD474" s="15">
        <v>0.32176200734087362</v>
      </c>
      <c r="AE474" s="15">
        <v>77925.855016116955</v>
      </c>
      <c r="AF474" s="15">
        <v>45679470672.338257</v>
      </c>
      <c r="AG474" s="15">
        <v>0.31029699874709471</v>
      </c>
      <c r="AH474" s="15">
        <v>77925.855016116955</v>
      </c>
      <c r="AI474" s="15">
        <v>45679470672.338257</v>
      </c>
      <c r="AJ474" s="15">
        <v>0.31029699874709471</v>
      </c>
    </row>
    <row r="475" spans="1:36" x14ac:dyDescent="0.3">
      <c r="A475" s="11" t="s">
        <v>496</v>
      </c>
      <c r="B475" s="16">
        <v>42</v>
      </c>
      <c r="C475" s="16" t="str">
        <f t="shared" si="43"/>
        <v>stateless</v>
      </c>
      <c r="D475" s="16" t="b">
        <f t="shared" si="44"/>
        <v>0</v>
      </c>
      <c r="E475" s="17" t="b">
        <f t="shared" si="42"/>
        <v>0</v>
      </c>
      <c r="F475" s="16" t="str">
        <f t="shared" si="45"/>
        <v>5</v>
      </c>
      <c r="G475" s="18" t="s">
        <v>602</v>
      </c>
      <c r="H475" s="16">
        <f t="shared" si="46"/>
        <v>100</v>
      </c>
      <c r="I475" s="16">
        <f t="shared" si="47"/>
        <v>10</v>
      </c>
      <c r="J475" s="15">
        <v>78821.13417838898</v>
      </c>
      <c r="K475" s="15">
        <v>88837.844018019212</v>
      </c>
      <c r="L475" s="15"/>
      <c r="M475" s="15"/>
      <c r="N475" s="15"/>
      <c r="O475" s="15">
        <v>83829.489098204096</v>
      </c>
      <c r="P475" s="15">
        <v>30497071834.590729</v>
      </c>
      <c r="Q475" s="15">
        <v>53175170571.597633</v>
      </c>
      <c r="R475" s="15"/>
      <c r="S475" s="15"/>
      <c r="T475" s="15"/>
      <c r="U475" s="15">
        <v>41836121203.094177</v>
      </c>
      <c r="V475" s="15">
        <v>0.1504181030280741</v>
      </c>
      <c r="W475" s="15">
        <v>0.39029361612585101</v>
      </c>
      <c r="X475" s="15"/>
      <c r="Y475" s="15"/>
      <c r="Z475" s="15"/>
      <c r="AA475" s="15">
        <v>0.27035585957696262</v>
      </c>
      <c r="AB475" s="15">
        <v>88442.597300474372</v>
      </c>
      <c r="AC475" s="15">
        <v>39494317126.715897</v>
      </c>
      <c r="AD475" s="15">
        <v>0.40368509849600598</v>
      </c>
      <c r="AE475" s="15">
        <v>88442.597300474372</v>
      </c>
      <c r="AF475" s="15">
        <v>39494317126.715897</v>
      </c>
      <c r="AG475" s="15">
        <v>0.40368509849600598</v>
      </c>
      <c r="AH475" s="15">
        <v>78493.204070734195</v>
      </c>
      <c r="AI475" s="15">
        <v>39910840285.162277</v>
      </c>
      <c r="AJ475" s="15">
        <v>0.39739611860540119</v>
      </c>
    </row>
    <row r="476" spans="1:36" x14ac:dyDescent="0.3">
      <c r="A476" s="11" t="s">
        <v>497</v>
      </c>
      <c r="B476" s="16">
        <v>42</v>
      </c>
      <c r="C476" s="16" t="str">
        <f t="shared" si="43"/>
        <v>stateless</v>
      </c>
      <c r="D476" s="16" t="b">
        <f t="shared" si="44"/>
        <v>0</v>
      </c>
      <c r="E476" s="17" t="b">
        <f t="shared" si="42"/>
        <v>0</v>
      </c>
      <c r="F476" s="16" t="str">
        <f t="shared" si="45"/>
        <v>5</v>
      </c>
      <c r="G476" s="18" t="s">
        <v>602</v>
      </c>
      <c r="H476" s="16">
        <f t="shared" si="46"/>
        <v>100</v>
      </c>
      <c r="I476" s="16">
        <f t="shared" si="47"/>
        <v>10</v>
      </c>
      <c r="J476" s="15">
        <v>80006.984785952562</v>
      </c>
      <c r="K476" s="15">
        <v>74402.579942940196</v>
      </c>
      <c r="L476" s="15">
        <v>105288.52275548301</v>
      </c>
      <c r="M476" s="15"/>
      <c r="N476" s="15"/>
      <c r="O476" s="15">
        <v>86566.029161458602</v>
      </c>
      <c r="P476" s="15">
        <v>26520358644.071869</v>
      </c>
      <c r="Q476" s="15">
        <v>29542522980.440029</v>
      </c>
      <c r="R476" s="15">
        <v>70434180586.945145</v>
      </c>
      <c r="S476" s="15"/>
      <c r="T476" s="15"/>
      <c r="U476" s="15">
        <v>42165687403.819023</v>
      </c>
      <c r="V476" s="15">
        <v>0.36963287886635748</v>
      </c>
      <c r="W476" s="15">
        <v>0.45576057931875991</v>
      </c>
      <c r="X476" s="15">
        <v>0.20468165951738301</v>
      </c>
      <c r="Y476" s="15"/>
      <c r="Z476" s="15"/>
      <c r="AA476" s="15">
        <v>0.34335837256750018</v>
      </c>
      <c r="AB476" s="15">
        <v>85476.031843737204</v>
      </c>
      <c r="AC476" s="15">
        <v>43865369460.619507</v>
      </c>
      <c r="AD476" s="15">
        <v>0.33768766312834009</v>
      </c>
      <c r="AE476" s="15">
        <v>77917.649288404777</v>
      </c>
      <c r="AF476" s="15">
        <v>28011892474.488129</v>
      </c>
      <c r="AG476" s="15">
        <v>0.57705538120152711</v>
      </c>
      <c r="AH476" s="15">
        <v>85476.031843737204</v>
      </c>
      <c r="AI476" s="15">
        <v>43865369460.619507</v>
      </c>
      <c r="AJ476" s="15">
        <v>0.33768766312834009</v>
      </c>
    </row>
    <row r="477" spans="1:36" x14ac:dyDescent="0.3">
      <c r="A477" s="11" t="s">
        <v>498</v>
      </c>
      <c r="B477" s="16">
        <v>42</v>
      </c>
      <c r="C477" s="16" t="str">
        <f t="shared" si="43"/>
        <v>stateless</v>
      </c>
      <c r="D477" s="16" t="b">
        <f t="shared" si="44"/>
        <v>0</v>
      </c>
      <c r="E477" s="17" t="b">
        <f t="shared" si="42"/>
        <v>0</v>
      </c>
      <c r="F477" s="16" t="str">
        <f t="shared" si="45"/>
        <v>5</v>
      </c>
      <c r="G477" s="18" t="s">
        <v>602</v>
      </c>
      <c r="H477" s="16">
        <f t="shared" si="46"/>
        <v>100</v>
      </c>
      <c r="I477" s="16">
        <f t="shared" si="47"/>
        <v>10</v>
      </c>
      <c r="J477" s="15">
        <v>95440.343595674945</v>
      </c>
      <c r="K477" s="15">
        <v>59880.251893110762</v>
      </c>
      <c r="L477" s="15">
        <v>67295.769336149577</v>
      </c>
      <c r="M477" s="15">
        <v>79475.809544042189</v>
      </c>
      <c r="N477" s="15">
        <v>102299.5526402578</v>
      </c>
      <c r="O477" s="15">
        <v>80878.345401847037</v>
      </c>
      <c r="P477" s="15">
        <v>57918994897.295677</v>
      </c>
      <c r="Q477" s="15">
        <v>14243178494.720501</v>
      </c>
      <c r="R477" s="15">
        <v>20414266179.405621</v>
      </c>
      <c r="S477" s="15">
        <v>44646258286.416397</v>
      </c>
      <c r="T477" s="15">
        <v>76365713980.422653</v>
      </c>
      <c r="U477" s="15">
        <v>42717682367.652184</v>
      </c>
      <c r="V477" s="15">
        <v>-0.31931456651100948</v>
      </c>
      <c r="W477" s="15">
        <v>0.57250816213269118</v>
      </c>
      <c r="X477" s="15">
        <v>0.54258107567982461</v>
      </c>
      <c r="Y477" s="15">
        <v>0.42051292423167169</v>
      </c>
      <c r="Z477" s="15">
        <v>0.30093641020531658</v>
      </c>
      <c r="AA477" s="15">
        <v>0.30344480114769901</v>
      </c>
      <c r="AB477" s="15">
        <v>80745.479396761613</v>
      </c>
      <c r="AC477" s="15">
        <v>32363660751.47982</v>
      </c>
      <c r="AD477" s="15">
        <v>0.51134911102760627</v>
      </c>
      <c r="AE477" s="15">
        <v>80745.479396761613</v>
      </c>
      <c r="AF477" s="15">
        <v>32363660751.47982</v>
      </c>
      <c r="AG477" s="15">
        <v>0.51134911102760627</v>
      </c>
      <c r="AH477" s="15">
        <v>80745.479396761613</v>
      </c>
      <c r="AI477" s="15">
        <v>32363660751.47982</v>
      </c>
      <c r="AJ477" s="15">
        <v>0.51134911102760627</v>
      </c>
    </row>
    <row r="478" spans="1:36" x14ac:dyDescent="0.3">
      <c r="A478" s="11" t="s">
        <v>499</v>
      </c>
      <c r="B478" s="16">
        <v>42</v>
      </c>
      <c r="C478" s="16" t="str">
        <f t="shared" si="43"/>
        <v>stateless</v>
      </c>
      <c r="D478" s="16" t="b">
        <f t="shared" si="44"/>
        <v>0</v>
      </c>
      <c r="E478" s="17" t="b">
        <f t="shared" si="42"/>
        <v>0</v>
      </c>
      <c r="F478" s="16" t="str">
        <f t="shared" si="45"/>
        <v>10</v>
      </c>
      <c r="G478" s="18" t="s">
        <v>602</v>
      </c>
      <c r="H478" s="16">
        <f t="shared" si="46"/>
        <v>100</v>
      </c>
      <c r="I478" s="16">
        <f t="shared" si="47"/>
        <v>10</v>
      </c>
      <c r="J478" s="15">
        <v>89518.263488998346</v>
      </c>
      <c r="K478" s="15">
        <v>86008.689755647982</v>
      </c>
      <c r="L478" s="15"/>
      <c r="M478" s="15"/>
      <c r="N478" s="15"/>
      <c r="O478" s="15">
        <v>87763.476622323156</v>
      </c>
      <c r="P478" s="15">
        <v>45596479064.416893</v>
      </c>
      <c r="Q478" s="15">
        <v>50871475549.197487</v>
      </c>
      <c r="R478" s="15"/>
      <c r="S478" s="15"/>
      <c r="T478" s="15"/>
      <c r="U478" s="15">
        <v>48233977306.80719</v>
      </c>
      <c r="V478" s="15">
        <v>-0.270218445524669</v>
      </c>
      <c r="W478" s="15">
        <v>0.41670777797165592</v>
      </c>
      <c r="X478" s="15"/>
      <c r="Y478" s="15"/>
      <c r="Z478" s="15"/>
      <c r="AA478" s="15">
        <v>7.324466622349346E-2</v>
      </c>
      <c r="AB478" s="15">
        <v>77684.000933608142</v>
      </c>
      <c r="AC478" s="15">
        <v>38823148224.97802</v>
      </c>
      <c r="AD478" s="15">
        <v>0.41381891132401999</v>
      </c>
      <c r="AE478" s="15">
        <v>103238.6866843899</v>
      </c>
      <c r="AF478" s="15">
        <v>59398689293.390511</v>
      </c>
      <c r="AG478" s="15">
        <v>0.1031539185293457</v>
      </c>
      <c r="AH478" s="15">
        <v>77684.000933608142</v>
      </c>
      <c r="AI478" s="15">
        <v>38823148224.97802</v>
      </c>
      <c r="AJ478" s="15">
        <v>0.41381891132401999</v>
      </c>
    </row>
    <row r="479" spans="1:36" x14ac:dyDescent="0.3">
      <c r="A479" s="11" t="s">
        <v>500</v>
      </c>
      <c r="B479" s="16">
        <v>42</v>
      </c>
      <c r="C479" s="16" t="str">
        <f t="shared" si="43"/>
        <v>stateless</v>
      </c>
      <c r="D479" s="16" t="b">
        <f t="shared" si="44"/>
        <v>0</v>
      </c>
      <c r="E479" s="17" t="b">
        <f t="shared" si="42"/>
        <v>0</v>
      </c>
      <c r="F479" s="16" t="str">
        <f t="shared" si="45"/>
        <v>10</v>
      </c>
      <c r="G479" s="18" t="s">
        <v>602</v>
      </c>
      <c r="H479" s="16">
        <f t="shared" si="46"/>
        <v>100</v>
      </c>
      <c r="I479" s="16">
        <f t="shared" si="47"/>
        <v>10</v>
      </c>
      <c r="J479" s="15">
        <v>78409.728190892012</v>
      </c>
      <c r="K479" s="15">
        <v>69497.259463447437</v>
      </c>
      <c r="L479" s="15">
        <v>97527.855673031634</v>
      </c>
      <c r="M479" s="15"/>
      <c r="N479" s="15"/>
      <c r="O479" s="15">
        <v>81811.614442457038</v>
      </c>
      <c r="P479" s="15">
        <v>28602706103.65192</v>
      </c>
      <c r="Q479" s="15">
        <v>25218372962.769421</v>
      </c>
      <c r="R479" s="15">
        <v>61220625924.199593</v>
      </c>
      <c r="S479" s="15"/>
      <c r="T479" s="15"/>
      <c r="U479" s="15">
        <v>38347234996.87365</v>
      </c>
      <c r="V479" s="15">
        <v>0.32013719176376848</v>
      </c>
      <c r="W479" s="15">
        <v>0.53542110466095827</v>
      </c>
      <c r="X479" s="15">
        <v>0.30871792349116811</v>
      </c>
      <c r="Y479" s="15"/>
      <c r="Z479" s="15"/>
      <c r="AA479" s="15">
        <v>0.38809207330529832</v>
      </c>
      <c r="AB479" s="15">
        <v>74425.393410184537</v>
      </c>
      <c r="AC479" s="15">
        <v>38898382211.157417</v>
      </c>
      <c r="AD479" s="15">
        <v>0.41268297202130011</v>
      </c>
      <c r="AE479" s="15">
        <v>74425.393410184537</v>
      </c>
      <c r="AF479" s="15">
        <v>38898382211.157417</v>
      </c>
      <c r="AG479" s="15">
        <v>0.41268297202130011</v>
      </c>
      <c r="AH479" s="15">
        <v>74425.393410184537</v>
      </c>
      <c r="AI479" s="15">
        <v>38898382211.157417</v>
      </c>
      <c r="AJ479" s="15">
        <v>0.41268297202130011</v>
      </c>
    </row>
    <row r="480" spans="1:36" x14ac:dyDescent="0.3">
      <c r="A480" s="11" t="s">
        <v>501</v>
      </c>
      <c r="B480" s="16">
        <v>42</v>
      </c>
      <c r="C480" s="16" t="str">
        <f t="shared" si="43"/>
        <v>stateless</v>
      </c>
      <c r="D480" s="16" t="b">
        <f t="shared" si="44"/>
        <v>0</v>
      </c>
      <c r="E480" s="17" t="b">
        <f t="shared" si="42"/>
        <v>0</v>
      </c>
      <c r="F480" s="16" t="str">
        <f t="shared" si="45"/>
        <v>10</v>
      </c>
      <c r="G480" s="18" t="s">
        <v>602</v>
      </c>
      <c r="H480" s="16">
        <f t="shared" si="46"/>
        <v>100</v>
      </c>
      <c r="I480" s="16">
        <f t="shared" si="47"/>
        <v>10</v>
      </c>
      <c r="J480" s="15">
        <v>96593.612463620986</v>
      </c>
      <c r="K480" s="15">
        <v>51169.463069042577</v>
      </c>
      <c r="L480" s="15">
        <v>67261.95257270681</v>
      </c>
      <c r="M480" s="15">
        <v>71540.827293253809</v>
      </c>
      <c r="N480" s="15">
        <v>101860.1629461539</v>
      </c>
      <c r="O480" s="15">
        <v>77685.203668955612</v>
      </c>
      <c r="P480" s="15">
        <v>49793501570.016953</v>
      </c>
      <c r="Q480" s="15">
        <v>9985764752.5889111</v>
      </c>
      <c r="R480" s="15">
        <v>20835040572.603569</v>
      </c>
      <c r="S480" s="15">
        <v>37578375752.450577</v>
      </c>
      <c r="T480" s="15">
        <v>77069354830.863068</v>
      </c>
      <c r="U480" s="15">
        <v>39052407495.70462</v>
      </c>
      <c r="V480" s="15">
        <v>-0.13422707102224771</v>
      </c>
      <c r="W480" s="15">
        <v>0.70028930493448849</v>
      </c>
      <c r="X480" s="15">
        <v>0.53315285677513269</v>
      </c>
      <c r="Y480" s="15">
        <v>0.51225065856109087</v>
      </c>
      <c r="Z480" s="15">
        <v>0.29449517272849352</v>
      </c>
      <c r="AA480" s="15">
        <v>0.38119218439539149</v>
      </c>
      <c r="AB480" s="15">
        <v>88779.717067383885</v>
      </c>
      <c r="AC480" s="15">
        <v>46990297163.655632</v>
      </c>
      <c r="AD480" s="15">
        <v>0.29050515457997572</v>
      </c>
      <c r="AE480" s="15">
        <v>88779.717067383885</v>
      </c>
      <c r="AF480" s="15">
        <v>46990297163.655632</v>
      </c>
      <c r="AG480" s="15">
        <v>0.29050515457997572</v>
      </c>
      <c r="AH480" s="15">
        <v>88779.717067383885</v>
      </c>
      <c r="AI480" s="15">
        <v>46990297163.655632</v>
      </c>
      <c r="AJ480" s="15">
        <v>0.29050515457997572</v>
      </c>
    </row>
    <row r="481" spans="1:36" x14ac:dyDescent="0.3">
      <c r="A481" s="11" t="s">
        <v>502</v>
      </c>
      <c r="B481" s="16">
        <v>42</v>
      </c>
      <c r="C481" s="16" t="str">
        <f t="shared" si="43"/>
        <v>stateless</v>
      </c>
      <c r="D481" s="16" t="b">
        <f t="shared" si="44"/>
        <v>0</v>
      </c>
      <c r="E481" s="17" t="b">
        <f t="shared" si="42"/>
        <v>1</v>
      </c>
      <c r="F481" s="16" t="str">
        <f t="shared" si="45"/>
        <v>na</v>
      </c>
      <c r="G481" s="18" t="s">
        <v>602</v>
      </c>
      <c r="H481" s="16">
        <f t="shared" si="46"/>
        <v>100</v>
      </c>
      <c r="I481" s="16">
        <f t="shared" si="47"/>
        <v>10</v>
      </c>
      <c r="J481" s="15">
        <v>65806.177088956872</v>
      </c>
      <c r="K481" s="15">
        <v>80397.711899929607</v>
      </c>
      <c r="L481" s="15"/>
      <c r="M481" s="15"/>
      <c r="N481" s="15"/>
      <c r="O481" s="15">
        <v>73101.944494443247</v>
      </c>
      <c r="P481" s="15">
        <v>17678767255.259319</v>
      </c>
      <c r="Q481" s="15">
        <v>45249613170.188469</v>
      </c>
      <c r="R481" s="15"/>
      <c r="S481" s="15"/>
      <c r="T481" s="15"/>
      <c r="U481" s="15">
        <v>31464190212.7239</v>
      </c>
      <c r="V481" s="15">
        <v>0.50750810758780029</v>
      </c>
      <c r="W481" s="15">
        <v>0.48116803912170741</v>
      </c>
      <c r="X481" s="15"/>
      <c r="Y481" s="15"/>
      <c r="Z481" s="15"/>
      <c r="AA481" s="15">
        <v>0.49433807335475383</v>
      </c>
      <c r="AB481" s="15">
        <v>82626.681618419258</v>
      </c>
      <c r="AC481" s="15">
        <v>32808578953.03043</v>
      </c>
      <c r="AD481" s="15">
        <v>0.50463140142184837</v>
      </c>
      <c r="AE481" s="15">
        <v>82626.681618419258</v>
      </c>
      <c r="AF481" s="15">
        <v>32808578953.03043</v>
      </c>
      <c r="AG481" s="15">
        <v>0.50463140142184837</v>
      </c>
      <c r="AH481" s="15">
        <v>82626.681618419258</v>
      </c>
      <c r="AI481" s="15">
        <v>32808578953.03043</v>
      </c>
      <c r="AJ481" s="15">
        <v>0.50463140142184837</v>
      </c>
    </row>
    <row r="482" spans="1:36" x14ac:dyDescent="0.3">
      <c r="A482" s="11" t="s">
        <v>503</v>
      </c>
      <c r="B482" s="16">
        <v>42</v>
      </c>
      <c r="C482" s="16" t="str">
        <f t="shared" si="43"/>
        <v>stateless</v>
      </c>
      <c r="D482" s="16" t="b">
        <f t="shared" si="44"/>
        <v>0</v>
      </c>
      <c r="E482" s="17" t="b">
        <f t="shared" si="42"/>
        <v>1</v>
      </c>
      <c r="F482" s="16" t="str">
        <f t="shared" si="45"/>
        <v>na</v>
      </c>
      <c r="G482" s="18" t="s">
        <v>602</v>
      </c>
      <c r="H482" s="16">
        <f t="shared" si="46"/>
        <v>100</v>
      </c>
      <c r="I482" s="16">
        <f t="shared" si="47"/>
        <v>10</v>
      </c>
      <c r="J482" s="15">
        <v>64529.058110115177</v>
      </c>
      <c r="K482" s="15">
        <v>66799.882425181277</v>
      </c>
      <c r="L482" s="15">
        <v>89312.149867406479</v>
      </c>
      <c r="M482" s="15"/>
      <c r="N482" s="15"/>
      <c r="O482" s="15">
        <v>73547.030134234301</v>
      </c>
      <c r="P482" s="15">
        <v>17851986943.56184</v>
      </c>
      <c r="Q482" s="15">
        <v>27459124046.78418</v>
      </c>
      <c r="R482" s="15">
        <v>60068890737.436073</v>
      </c>
      <c r="S482" s="15"/>
      <c r="T482" s="15"/>
      <c r="U482" s="15">
        <v>35126667242.594032</v>
      </c>
      <c r="V482" s="15">
        <v>0.57567294744545561</v>
      </c>
      <c r="W482" s="15">
        <v>0.49414145252486669</v>
      </c>
      <c r="X482" s="15">
        <v>0.32172291779619128</v>
      </c>
      <c r="Y482" s="15"/>
      <c r="Z482" s="15"/>
      <c r="AA482" s="15">
        <v>0.46384577258883791</v>
      </c>
      <c r="AB482" s="15">
        <v>73952.755229991468</v>
      </c>
      <c r="AC482" s="15">
        <v>31356821004.699558</v>
      </c>
      <c r="AD482" s="15">
        <v>0.52655113471383008</v>
      </c>
      <c r="AE482" s="15">
        <v>73952.755229991468</v>
      </c>
      <c r="AF482" s="15">
        <v>31356821004.699558</v>
      </c>
      <c r="AG482" s="15">
        <v>0.52655113471383008</v>
      </c>
      <c r="AH482" s="15">
        <v>73952.755229991468</v>
      </c>
      <c r="AI482" s="15">
        <v>31356821004.699558</v>
      </c>
      <c r="AJ482" s="15">
        <v>0.52655113471383008</v>
      </c>
    </row>
    <row r="483" spans="1:36" x14ac:dyDescent="0.3">
      <c r="A483" s="11" t="s">
        <v>504</v>
      </c>
      <c r="B483" s="16">
        <v>42</v>
      </c>
      <c r="C483" s="16" t="str">
        <f t="shared" si="43"/>
        <v>stateless</v>
      </c>
      <c r="D483" s="16" t="b">
        <f t="shared" si="44"/>
        <v>0</v>
      </c>
      <c r="E483" s="17" t="b">
        <f t="shared" si="42"/>
        <v>1</v>
      </c>
      <c r="F483" s="16" t="str">
        <f t="shared" si="45"/>
        <v>na</v>
      </c>
      <c r="G483" s="18" t="s">
        <v>602</v>
      </c>
      <c r="H483" s="16">
        <f t="shared" si="46"/>
        <v>100</v>
      </c>
      <c r="I483" s="16">
        <f t="shared" si="47"/>
        <v>10</v>
      </c>
      <c r="J483" s="15">
        <v>65530.823417811283</v>
      </c>
      <c r="K483" s="15">
        <v>52974.93623918957</v>
      </c>
      <c r="L483" s="15">
        <v>55147.735978464261</v>
      </c>
      <c r="M483" s="15">
        <v>67598.316310566879</v>
      </c>
      <c r="N483" s="15">
        <v>96195.124963075883</v>
      </c>
      <c r="O483" s="15">
        <v>67489.387381821565</v>
      </c>
      <c r="P483" s="15">
        <v>18729957813.827751</v>
      </c>
      <c r="Q483" s="15">
        <v>15494205945.00182</v>
      </c>
      <c r="R483" s="15">
        <v>14108037725.635071</v>
      </c>
      <c r="S483" s="15">
        <v>38037314709.315804</v>
      </c>
      <c r="T483" s="15">
        <v>66391348608.367813</v>
      </c>
      <c r="U483" s="15">
        <v>30552172960.429649</v>
      </c>
      <c r="V483" s="15">
        <v>0.57335747594139563</v>
      </c>
      <c r="W483" s="15">
        <v>0.53496008084300906</v>
      </c>
      <c r="X483" s="15">
        <v>0.68388364372172872</v>
      </c>
      <c r="Y483" s="15">
        <v>0.5062938504370178</v>
      </c>
      <c r="Z483" s="15">
        <v>0.39224329780542438</v>
      </c>
      <c r="AA483" s="15">
        <v>0.53814766974971506</v>
      </c>
      <c r="AB483" s="15">
        <v>81095.030207273943</v>
      </c>
      <c r="AC483" s="15">
        <v>44920135824.053917</v>
      </c>
      <c r="AD483" s="15">
        <v>0.32176200734087362</v>
      </c>
      <c r="AE483" s="15">
        <v>77925.855016116955</v>
      </c>
      <c r="AF483" s="15">
        <v>45679470672.338257</v>
      </c>
      <c r="AG483" s="15">
        <v>0.31029699874709471</v>
      </c>
      <c r="AH483" s="15">
        <v>77925.855016116955</v>
      </c>
      <c r="AI483" s="15">
        <v>45679470672.338257</v>
      </c>
      <c r="AJ483" s="15">
        <v>0.31029699874709471</v>
      </c>
    </row>
    <row r="484" spans="1:36" x14ac:dyDescent="0.3">
      <c r="A484" s="11" t="s">
        <v>505</v>
      </c>
      <c r="B484" s="16">
        <v>42</v>
      </c>
      <c r="C484" s="16" t="str">
        <f t="shared" si="43"/>
        <v>stateless</v>
      </c>
      <c r="D484" s="16" t="b">
        <f t="shared" si="44"/>
        <v>0</v>
      </c>
      <c r="E484" s="17" t="b">
        <f t="shared" si="42"/>
        <v>1</v>
      </c>
      <c r="F484" s="16" t="str">
        <f t="shared" si="45"/>
        <v>5</v>
      </c>
      <c r="G484" s="18" t="s">
        <v>602</v>
      </c>
      <c r="H484" s="16">
        <f t="shared" si="46"/>
        <v>100</v>
      </c>
      <c r="I484" s="16">
        <f t="shared" si="47"/>
        <v>10</v>
      </c>
      <c r="J484" s="15">
        <v>97272.635156720833</v>
      </c>
      <c r="K484" s="15">
        <v>92789.362511206622</v>
      </c>
      <c r="L484" s="15"/>
      <c r="M484" s="15"/>
      <c r="N484" s="15"/>
      <c r="O484" s="15">
        <v>95030.998833963735</v>
      </c>
      <c r="P484" s="15">
        <v>55712527809.611412</v>
      </c>
      <c r="Q484" s="15">
        <v>53751901059.720558</v>
      </c>
      <c r="R484" s="15"/>
      <c r="S484" s="15"/>
      <c r="T484" s="15"/>
      <c r="U484" s="15">
        <v>54732214434.665993</v>
      </c>
      <c r="V484" s="15">
        <v>-0.55202949707142057</v>
      </c>
      <c r="W484" s="15">
        <v>0.38368082567114159</v>
      </c>
      <c r="X484" s="15"/>
      <c r="Y484" s="15"/>
      <c r="Z484" s="15"/>
      <c r="AA484" s="15">
        <v>-8.4174335700139491E-2</v>
      </c>
      <c r="AB484" s="15">
        <v>85304.034887204005</v>
      </c>
      <c r="AC484" s="15">
        <v>39712339419.359306</v>
      </c>
      <c r="AD484" s="15">
        <v>0.40039323395898418</v>
      </c>
      <c r="AE484" s="15">
        <v>85304.034887204005</v>
      </c>
      <c r="AF484" s="15">
        <v>39712339419.359306</v>
      </c>
      <c r="AG484" s="15">
        <v>0.40039323395898418</v>
      </c>
      <c r="AH484" s="15">
        <v>85304.034887204005</v>
      </c>
      <c r="AI484" s="15">
        <v>39712339419.359306</v>
      </c>
      <c r="AJ484" s="15">
        <v>0.40039323395898418</v>
      </c>
    </row>
    <row r="485" spans="1:36" x14ac:dyDescent="0.3">
      <c r="A485" s="11" t="s">
        <v>506</v>
      </c>
      <c r="B485" s="16">
        <v>42</v>
      </c>
      <c r="C485" s="16" t="str">
        <f t="shared" si="43"/>
        <v>stateless</v>
      </c>
      <c r="D485" s="16" t="b">
        <f t="shared" si="44"/>
        <v>0</v>
      </c>
      <c r="E485" s="17" t="b">
        <f t="shared" si="42"/>
        <v>1</v>
      </c>
      <c r="F485" s="16" t="str">
        <f t="shared" si="45"/>
        <v>5</v>
      </c>
      <c r="G485" s="18" t="s">
        <v>602</v>
      </c>
      <c r="H485" s="16">
        <f t="shared" si="46"/>
        <v>100</v>
      </c>
      <c r="I485" s="16">
        <f t="shared" si="47"/>
        <v>10</v>
      </c>
      <c r="J485" s="15">
        <v>88779.00220150176</v>
      </c>
      <c r="K485" s="15">
        <v>83879.449473738423</v>
      </c>
      <c r="L485" s="15">
        <v>88820.044087792849</v>
      </c>
      <c r="M485" s="15"/>
      <c r="N485" s="15"/>
      <c r="O485" s="15">
        <v>87159.498587677677</v>
      </c>
      <c r="P485" s="15">
        <v>38627526594.836983</v>
      </c>
      <c r="Q485" s="15">
        <v>45571288062.233727</v>
      </c>
      <c r="R485" s="15">
        <v>51757652790.037521</v>
      </c>
      <c r="S485" s="15"/>
      <c r="T485" s="15"/>
      <c r="U485" s="15">
        <v>45318822482.369408</v>
      </c>
      <c r="V485" s="15">
        <v>8.1855450640993643E-2</v>
      </c>
      <c r="W485" s="15">
        <v>0.160474837199616</v>
      </c>
      <c r="X485" s="15">
        <v>0.41557053434539748</v>
      </c>
      <c r="Y485" s="15"/>
      <c r="Z485" s="15"/>
      <c r="AA485" s="15">
        <v>0.21930027406200239</v>
      </c>
      <c r="AB485" s="15">
        <v>85389.091239105546</v>
      </c>
      <c r="AC485" s="15">
        <v>39378386247.604973</v>
      </c>
      <c r="AD485" s="15">
        <v>0.40543551009412271</v>
      </c>
      <c r="AE485" s="15">
        <v>85915.062102394528</v>
      </c>
      <c r="AF485" s="15">
        <v>44304713466.896812</v>
      </c>
      <c r="AG485" s="15">
        <v>0.3310541169148673</v>
      </c>
      <c r="AH485" s="15">
        <v>87882.359945588585</v>
      </c>
      <c r="AI485" s="15">
        <v>44326339405.178993</v>
      </c>
      <c r="AJ485" s="15">
        <v>0.33072759223499271</v>
      </c>
    </row>
    <row r="486" spans="1:36" x14ac:dyDescent="0.3">
      <c r="A486" s="11" t="s">
        <v>507</v>
      </c>
      <c r="B486" s="16">
        <v>42</v>
      </c>
      <c r="C486" s="16" t="str">
        <f t="shared" si="43"/>
        <v>stateless</v>
      </c>
      <c r="D486" s="16" t="b">
        <f t="shared" si="44"/>
        <v>0</v>
      </c>
      <c r="E486" s="17" t="b">
        <f t="shared" si="42"/>
        <v>1</v>
      </c>
      <c r="F486" s="16" t="str">
        <f t="shared" si="45"/>
        <v>5</v>
      </c>
      <c r="G486" s="18" t="s">
        <v>602</v>
      </c>
      <c r="H486" s="16">
        <f t="shared" si="46"/>
        <v>100</v>
      </c>
      <c r="I486" s="16">
        <f t="shared" si="47"/>
        <v>10</v>
      </c>
      <c r="J486" s="15">
        <v>116398.72034401519</v>
      </c>
      <c r="K486" s="15">
        <v>77599.490183466391</v>
      </c>
      <c r="L486" s="15">
        <v>92296.392960389276</v>
      </c>
      <c r="M486" s="15">
        <v>78433.645662655617</v>
      </c>
      <c r="N486" s="15">
        <v>94186.265591476214</v>
      </c>
      <c r="O486" s="15">
        <v>91782.902948400544</v>
      </c>
      <c r="P486" s="15">
        <v>73129954635.551132</v>
      </c>
      <c r="Q486" s="15">
        <v>27062038343.196739</v>
      </c>
      <c r="R486" s="15">
        <v>55205847485.967728</v>
      </c>
      <c r="S486" s="15">
        <v>37945161347.308884</v>
      </c>
      <c r="T486" s="15">
        <v>73321450536.94075</v>
      </c>
      <c r="U486" s="15">
        <v>53332890469.793053</v>
      </c>
      <c r="V486" s="15">
        <v>-0.66579918332589694</v>
      </c>
      <c r="W486" s="15">
        <v>0.1877655319662708</v>
      </c>
      <c r="X486" s="15">
        <v>-0.23698785698650379</v>
      </c>
      <c r="Y486" s="15">
        <v>0.50748995699378741</v>
      </c>
      <c r="Z486" s="15">
        <v>0.3288040699200776</v>
      </c>
      <c r="AA486" s="15">
        <v>2.4254503713546999E-2</v>
      </c>
      <c r="AB486" s="15">
        <v>92011.163295811799</v>
      </c>
      <c r="AC486" s="15">
        <v>47024399138.445221</v>
      </c>
      <c r="AD486" s="15">
        <v>0.28999025731836459</v>
      </c>
      <c r="AE486" s="15">
        <v>92011.163295811799</v>
      </c>
      <c r="AF486" s="15">
        <v>47024399138.445221</v>
      </c>
      <c r="AG486" s="15">
        <v>0.28999025731836459</v>
      </c>
      <c r="AH486" s="15">
        <v>86119.240826132664</v>
      </c>
      <c r="AI486" s="15">
        <v>42689144836.796379</v>
      </c>
      <c r="AJ486" s="15">
        <v>0.3554471870732977</v>
      </c>
    </row>
    <row r="487" spans="1:36" x14ac:dyDescent="0.3">
      <c r="A487" s="11" t="s">
        <v>508</v>
      </c>
      <c r="B487" s="16">
        <v>42</v>
      </c>
      <c r="C487" s="16" t="str">
        <f t="shared" si="43"/>
        <v>stateless</v>
      </c>
      <c r="D487" s="16" t="b">
        <f t="shared" si="44"/>
        <v>0</v>
      </c>
      <c r="E487" s="17" t="b">
        <f t="shared" si="42"/>
        <v>1</v>
      </c>
      <c r="F487" s="16" t="str">
        <f t="shared" si="45"/>
        <v>10</v>
      </c>
      <c r="G487" s="18" t="s">
        <v>602</v>
      </c>
      <c r="H487" s="16">
        <f t="shared" si="46"/>
        <v>100</v>
      </c>
      <c r="I487" s="16">
        <f t="shared" si="47"/>
        <v>10</v>
      </c>
      <c r="J487" s="15">
        <v>107113.2553418623</v>
      </c>
      <c r="K487" s="15">
        <v>91238.486647364509</v>
      </c>
      <c r="L487" s="15"/>
      <c r="M487" s="15"/>
      <c r="N487" s="15"/>
      <c r="O487" s="15">
        <v>99175.870994613419</v>
      </c>
      <c r="P487" s="15">
        <v>65336385762.478088</v>
      </c>
      <c r="Q487" s="15">
        <v>58251199928.675117</v>
      </c>
      <c r="R487" s="15"/>
      <c r="S487" s="15"/>
      <c r="T487" s="15"/>
      <c r="U487" s="15">
        <v>61793792845.576599</v>
      </c>
      <c r="V487" s="15">
        <v>-0.82012918677707503</v>
      </c>
      <c r="W487" s="15">
        <v>0.33209187515398841</v>
      </c>
      <c r="X487" s="15"/>
      <c r="Y487" s="15"/>
      <c r="Z487" s="15"/>
      <c r="AA487" s="15">
        <v>-0.24401865581154331</v>
      </c>
      <c r="AB487" s="15">
        <v>85147.715950536731</v>
      </c>
      <c r="AC487" s="15">
        <v>42569881506.810997</v>
      </c>
      <c r="AD487" s="15">
        <v>0.35724791452087168</v>
      </c>
      <c r="AE487" s="15">
        <v>85147.715950536731</v>
      </c>
      <c r="AF487" s="15">
        <v>42569881506.810997</v>
      </c>
      <c r="AG487" s="15">
        <v>0.35724791452087168</v>
      </c>
      <c r="AH487" s="15">
        <v>85147.715950536731</v>
      </c>
      <c r="AI487" s="15">
        <v>42569881506.810997</v>
      </c>
      <c r="AJ487" s="15">
        <v>0.35724791452087168</v>
      </c>
    </row>
    <row r="488" spans="1:36" x14ac:dyDescent="0.3">
      <c r="A488" s="11" t="s">
        <v>509</v>
      </c>
      <c r="B488" s="16">
        <v>42</v>
      </c>
      <c r="C488" s="16" t="str">
        <f t="shared" si="43"/>
        <v>stateless</v>
      </c>
      <c r="D488" s="16" t="b">
        <f t="shared" si="44"/>
        <v>0</v>
      </c>
      <c r="E488" s="17" t="b">
        <f t="shared" si="42"/>
        <v>1</v>
      </c>
      <c r="F488" s="16" t="str">
        <f t="shared" si="45"/>
        <v>10</v>
      </c>
      <c r="G488" s="18" t="s">
        <v>602</v>
      </c>
      <c r="H488" s="16">
        <f t="shared" si="46"/>
        <v>100</v>
      </c>
      <c r="I488" s="16">
        <f t="shared" si="47"/>
        <v>10</v>
      </c>
      <c r="J488" s="15">
        <v>86764.917767821011</v>
      </c>
      <c r="K488" s="15">
        <v>81339.762287552163</v>
      </c>
      <c r="L488" s="15">
        <v>86348.588200478829</v>
      </c>
      <c r="M488" s="15"/>
      <c r="N488" s="15"/>
      <c r="O488" s="15">
        <v>84817.756085283996</v>
      </c>
      <c r="P488" s="15">
        <v>39933532440.036797</v>
      </c>
      <c r="Q488" s="15">
        <v>39871423276.310493</v>
      </c>
      <c r="R488" s="15">
        <v>59298587376.788353</v>
      </c>
      <c r="S488" s="15"/>
      <c r="T488" s="15"/>
      <c r="U488" s="15">
        <v>46367847697.711884</v>
      </c>
      <c r="V488" s="15">
        <v>5.0812765439361092E-2</v>
      </c>
      <c r="W488" s="15">
        <v>0.26547910887628168</v>
      </c>
      <c r="X488" s="15">
        <v>0.33042091620198372</v>
      </c>
      <c r="Y488" s="15"/>
      <c r="Z488" s="15"/>
      <c r="AA488" s="15">
        <v>0.21557093017254211</v>
      </c>
      <c r="AB488" s="15">
        <v>80407.662580175689</v>
      </c>
      <c r="AC488" s="15">
        <v>36695024333.012871</v>
      </c>
      <c r="AD488" s="15">
        <v>0.44595092629097988</v>
      </c>
      <c r="AE488" s="15">
        <v>80407.662580175689</v>
      </c>
      <c r="AF488" s="15">
        <v>36695024333.012871</v>
      </c>
      <c r="AG488" s="15">
        <v>0.44595092629097988</v>
      </c>
      <c r="AH488" s="15">
        <v>85279.432798027032</v>
      </c>
      <c r="AI488" s="15">
        <v>55244413162.039001</v>
      </c>
      <c r="AJ488" s="15">
        <v>0.16587830376530499</v>
      </c>
    </row>
    <row r="489" spans="1:36" x14ac:dyDescent="0.3">
      <c r="A489" s="11" t="s">
        <v>510</v>
      </c>
      <c r="B489" s="16">
        <v>42</v>
      </c>
      <c r="C489" s="16" t="str">
        <f t="shared" si="43"/>
        <v>stateless</v>
      </c>
      <c r="D489" s="16" t="b">
        <f t="shared" si="44"/>
        <v>0</v>
      </c>
      <c r="E489" s="17" t="b">
        <f t="shared" si="42"/>
        <v>1</v>
      </c>
      <c r="F489" s="16" t="str">
        <f t="shared" si="45"/>
        <v>10</v>
      </c>
      <c r="G489" s="18" t="s">
        <v>602</v>
      </c>
      <c r="H489" s="16">
        <f t="shared" si="46"/>
        <v>100</v>
      </c>
      <c r="I489" s="16">
        <f t="shared" si="47"/>
        <v>10</v>
      </c>
      <c r="J489" s="15">
        <v>113728.066320567</v>
      </c>
      <c r="K489" s="15">
        <v>72711.584958351799</v>
      </c>
      <c r="L489" s="15">
        <v>87468.257122450887</v>
      </c>
      <c r="M489" s="15">
        <v>72153.808499121224</v>
      </c>
      <c r="N489" s="15">
        <v>92828.445512877137</v>
      </c>
      <c r="O489" s="15">
        <v>87778.032482673618</v>
      </c>
      <c r="P489" s="15">
        <v>86935748682.381699</v>
      </c>
      <c r="Q489" s="15">
        <v>25026822729.39864</v>
      </c>
      <c r="R489" s="15">
        <v>44891045261.795914</v>
      </c>
      <c r="S489" s="15">
        <v>33091827160.23418</v>
      </c>
      <c r="T489" s="15">
        <v>71535301598.179321</v>
      </c>
      <c r="U489" s="15">
        <v>52296149086.397949</v>
      </c>
      <c r="V489" s="15">
        <v>-0.9802760698901869</v>
      </c>
      <c r="W489" s="15">
        <v>0.2488500759478891</v>
      </c>
      <c r="X489" s="15">
        <v>-5.8658711903238903E-3</v>
      </c>
      <c r="Y489" s="15">
        <v>0.57048391312224656</v>
      </c>
      <c r="Z489" s="15">
        <v>0.34515475433008169</v>
      </c>
      <c r="AA489" s="15">
        <v>3.5669360463941313E-2</v>
      </c>
      <c r="AB489" s="15">
        <v>84539.655969562693</v>
      </c>
      <c r="AC489" s="15">
        <v>41857018609.976433</v>
      </c>
      <c r="AD489" s="15">
        <v>0.3680112546426384</v>
      </c>
      <c r="AE489" s="15">
        <v>91949.673604635856</v>
      </c>
      <c r="AF489" s="15">
        <v>46487166940.664948</v>
      </c>
      <c r="AG489" s="15">
        <v>0.29810179306352658</v>
      </c>
      <c r="AH489" s="15">
        <v>84539.655969562693</v>
      </c>
      <c r="AI489" s="15">
        <v>41857018609.976433</v>
      </c>
      <c r="AJ489" s="15">
        <v>0.3680112546426384</v>
      </c>
    </row>
    <row r="490" spans="1:36" x14ac:dyDescent="0.3">
      <c r="A490" s="11" t="s">
        <v>511</v>
      </c>
      <c r="B490" s="16">
        <v>42</v>
      </c>
      <c r="C490" s="16" t="str">
        <f t="shared" si="43"/>
        <v>stateless</v>
      </c>
      <c r="D490" s="16" t="b">
        <f t="shared" si="44"/>
        <v>1</v>
      </c>
      <c r="E490" s="17" t="b">
        <f t="shared" si="42"/>
        <v>0</v>
      </c>
      <c r="F490" s="16" t="str">
        <f t="shared" si="45"/>
        <v>na</v>
      </c>
      <c r="G490" s="18" t="s">
        <v>602</v>
      </c>
      <c r="H490" s="16">
        <f t="shared" si="46"/>
        <v>100</v>
      </c>
      <c r="I490" s="16">
        <f t="shared" si="47"/>
        <v>10</v>
      </c>
      <c r="J490" s="15">
        <v>25924.263085206621</v>
      </c>
      <c r="K490" s="15">
        <v>23598.44928327571</v>
      </c>
      <c r="L490" s="15"/>
      <c r="M490" s="15"/>
      <c r="N490" s="15"/>
      <c r="O490" s="15">
        <v>24761.356184241169</v>
      </c>
      <c r="P490" s="15">
        <v>1724240965.8115909</v>
      </c>
      <c r="Q490" s="15">
        <v>1589298635.620127</v>
      </c>
      <c r="R490" s="15"/>
      <c r="S490" s="15"/>
      <c r="T490" s="15"/>
      <c r="U490" s="15">
        <v>1656769800.7158589</v>
      </c>
      <c r="V490" s="15">
        <v>8.635836490780846E-2</v>
      </c>
      <c r="W490" s="15">
        <v>0.13792776109369151</v>
      </c>
      <c r="X490" s="15"/>
      <c r="Y490" s="15"/>
      <c r="Z490" s="15"/>
      <c r="AA490" s="15">
        <v>0.11214306300075</v>
      </c>
      <c r="AB490" s="15">
        <v>27841.185115257471</v>
      </c>
      <c r="AC490" s="15">
        <v>2354554466.8456349</v>
      </c>
      <c r="AD490" s="15">
        <v>0.1016533303564444</v>
      </c>
      <c r="AE490" s="15">
        <v>27841.185115257471</v>
      </c>
      <c r="AF490" s="15">
        <v>2354554466.8456349</v>
      </c>
      <c r="AG490" s="15">
        <v>0.1016533303564444</v>
      </c>
      <c r="AH490" s="15">
        <v>27841.185115257471</v>
      </c>
      <c r="AI490" s="15">
        <v>2354554466.8456349</v>
      </c>
      <c r="AJ490" s="15">
        <v>0.1016533303564444</v>
      </c>
    </row>
    <row r="491" spans="1:36" x14ac:dyDescent="0.3">
      <c r="A491" s="11" t="s">
        <v>512</v>
      </c>
      <c r="B491" s="16">
        <v>42</v>
      </c>
      <c r="C491" s="16" t="str">
        <f t="shared" si="43"/>
        <v>stateless</v>
      </c>
      <c r="D491" s="16" t="b">
        <f t="shared" si="44"/>
        <v>1</v>
      </c>
      <c r="E491" s="17" t="b">
        <f t="shared" si="42"/>
        <v>0</v>
      </c>
      <c r="F491" s="16" t="str">
        <f t="shared" si="45"/>
        <v>na</v>
      </c>
      <c r="G491" s="18" t="s">
        <v>602</v>
      </c>
      <c r="H491" s="16">
        <f t="shared" si="46"/>
        <v>100</v>
      </c>
      <c r="I491" s="16">
        <f t="shared" si="47"/>
        <v>10</v>
      </c>
      <c r="J491" s="15">
        <v>24093.699408050288</v>
      </c>
      <c r="K491" s="15">
        <v>22643.95560932186</v>
      </c>
      <c r="L491" s="15">
        <v>24611.24876713732</v>
      </c>
      <c r="M491" s="15"/>
      <c r="N491" s="15"/>
      <c r="O491" s="15">
        <v>23782.967928169819</v>
      </c>
      <c r="P491" s="15">
        <v>1468556777.4382639</v>
      </c>
      <c r="Q491" s="15">
        <v>1544555156.7615271</v>
      </c>
      <c r="R491" s="15">
        <v>1603835526.890692</v>
      </c>
      <c r="S491" s="15"/>
      <c r="T491" s="15"/>
      <c r="U491" s="15">
        <v>1538982487.0301609</v>
      </c>
      <c r="V491" s="15">
        <v>0.22817643942181789</v>
      </c>
      <c r="W491" s="15">
        <v>0.1176533693095287</v>
      </c>
      <c r="X491" s="15">
        <v>0.17111336541668701</v>
      </c>
      <c r="Y491" s="15"/>
      <c r="Z491" s="15"/>
      <c r="AA491" s="15">
        <v>0.1723143913826779</v>
      </c>
      <c r="AB491" s="15">
        <v>28478.011548952709</v>
      </c>
      <c r="AC491" s="15">
        <v>2248915294.9101019</v>
      </c>
      <c r="AD491" s="15">
        <v>0.14195844948980049</v>
      </c>
      <c r="AE491" s="15">
        <v>24751.839955578631</v>
      </c>
      <c r="AF491" s="15">
        <v>2027780775.846072</v>
      </c>
      <c r="AG491" s="15">
        <v>0.2263291708053016</v>
      </c>
      <c r="AH491" s="15">
        <v>24751.839955578631</v>
      </c>
      <c r="AI491" s="15">
        <v>2027780775.846072</v>
      </c>
      <c r="AJ491" s="15">
        <v>0.2263291708053016</v>
      </c>
    </row>
    <row r="492" spans="1:36" x14ac:dyDescent="0.3">
      <c r="A492" s="11" t="s">
        <v>513</v>
      </c>
      <c r="B492" s="16">
        <v>42</v>
      </c>
      <c r="C492" s="16" t="str">
        <f t="shared" si="43"/>
        <v>stateless</v>
      </c>
      <c r="D492" s="16" t="b">
        <f t="shared" si="44"/>
        <v>1</v>
      </c>
      <c r="E492" s="17" t="b">
        <f t="shared" si="42"/>
        <v>0</v>
      </c>
      <c r="F492" s="16" t="str">
        <f t="shared" si="45"/>
        <v>na</v>
      </c>
      <c r="G492" s="18" t="s">
        <v>602</v>
      </c>
      <c r="H492" s="16">
        <f t="shared" si="46"/>
        <v>100</v>
      </c>
      <c r="I492" s="16">
        <f t="shared" si="47"/>
        <v>10</v>
      </c>
      <c r="J492" s="15">
        <v>23451.56520094155</v>
      </c>
      <c r="K492" s="15">
        <v>23969.81746713529</v>
      </c>
      <c r="L492" s="15">
        <v>21130.016135894039</v>
      </c>
      <c r="M492" s="15">
        <v>19610.750138059771</v>
      </c>
      <c r="N492" s="15">
        <v>27275.524727839089</v>
      </c>
      <c r="O492" s="15">
        <v>23087.534733973949</v>
      </c>
      <c r="P492" s="15">
        <v>1518373609.6918421</v>
      </c>
      <c r="Q492" s="15">
        <v>1437225148.3632801</v>
      </c>
      <c r="R492" s="15">
        <v>1132872799.9386661</v>
      </c>
      <c r="S492" s="15">
        <v>1105838207.7552471</v>
      </c>
      <c r="T492" s="15">
        <v>1901040195.7419419</v>
      </c>
      <c r="U492" s="15">
        <v>1419069992.2981949</v>
      </c>
      <c r="V492" s="15">
        <v>0.34900301489476532</v>
      </c>
      <c r="W492" s="15">
        <v>0.12905136105369969</v>
      </c>
      <c r="X492" s="15">
        <v>0.27096018139303257</v>
      </c>
      <c r="Y492" s="15">
        <v>0.23706838120808499</v>
      </c>
      <c r="Z492" s="15">
        <v>0.15861881835566369</v>
      </c>
      <c r="AA492" s="15">
        <v>0.22894035138104929</v>
      </c>
      <c r="AB492" s="15">
        <v>27019.61975274024</v>
      </c>
      <c r="AC492" s="15">
        <v>2289637490.6990252</v>
      </c>
      <c r="AD492" s="15">
        <v>0.1264214765793539</v>
      </c>
      <c r="AE492" s="15">
        <v>27019.61975274024</v>
      </c>
      <c r="AF492" s="15">
        <v>2289637490.6990252</v>
      </c>
      <c r="AG492" s="15">
        <v>0.1264214765793539</v>
      </c>
      <c r="AH492" s="15">
        <v>25085.561302848972</v>
      </c>
      <c r="AI492" s="15">
        <v>1952609335.9871459</v>
      </c>
      <c r="AJ492" s="15">
        <v>0.25500976138006359</v>
      </c>
    </row>
    <row r="493" spans="1:36" x14ac:dyDescent="0.3">
      <c r="A493" s="11" t="s">
        <v>514</v>
      </c>
      <c r="B493" s="16">
        <v>42</v>
      </c>
      <c r="C493" s="16" t="str">
        <f t="shared" si="43"/>
        <v>stateless</v>
      </c>
      <c r="D493" s="16" t="b">
        <f t="shared" si="44"/>
        <v>1</v>
      </c>
      <c r="E493" s="17" t="b">
        <f t="shared" si="42"/>
        <v>0</v>
      </c>
      <c r="F493" s="16" t="str">
        <f t="shared" si="45"/>
        <v>5</v>
      </c>
      <c r="G493" s="18" t="s">
        <v>602</v>
      </c>
      <c r="H493" s="16">
        <f t="shared" si="46"/>
        <v>100</v>
      </c>
      <c r="I493" s="16">
        <f t="shared" si="47"/>
        <v>10</v>
      </c>
      <c r="J493" s="15">
        <v>26955.95933066629</v>
      </c>
      <c r="K493" s="15">
        <v>28929.19187749203</v>
      </c>
      <c r="L493" s="15"/>
      <c r="M493" s="15"/>
      <c r="N493" s="15"/>
      <c r="O493" s="15">
        <v>27942.57560407916</v>
      </c>
      <c r="P493" s="15">
        <v>1725082956.187135</v>
      </c>
      <c r="Q493" s="15">
        <v>2113342454.224571</v>
      </c>
      <c r="R493" s="15"/>
      <c r="S493" s="15"/>
      <c r="T493" s="15"/>
      <c r="U493" s="15">
        <v>1919212705.205853</v>
      </c>
      <c r="V493" s="15">
        <v>8.591221064126664E-2</v>
      </c>
      <c r="W493" s="15">
        <v>-0.14632569377262489</v>
      </c>
      <c r="X493" s="15"/>
      <c r="Y493" s="15"/>
      <c r="Z493" s="15"/>
      <c r="AA493" s="15">
        <v>-3.0206741565679152E-2</v>
      </c>
      <c r="AB493" s="15">
        <v>28702.074363622542</v>
      </c>
      <c r="AC493" s="15">
        <v>2389201605.9471889</v>
      </c>
      <c r="AD493" s="15">
        <v>8.843420866576801E-2</v>
      </c>
      <c r="AE493" s="15">
        <v>28702.074363622542</v>
      </c>
      <c r="AF493" s="15">
        <v>2389201605.9471889</v>
      </c>
      <c r="AG493" s="15">
        <v>8.843420866576801E-2</v>
      </c>
      <c r="AH493" s="15">
        <v>28702.074363622542</v>
      </c>
      <c r="AI493" s="15">
        <v>2389201605.9471889</v>
      </c>
      <c r="AJ493" s="15">
        <v>8.843420866576801E-2</v>
      </c>
    </row>
    <row r="494" spans="1:36" x14ac:dyDescent="0.3">
      <c r="A494" s="11" t="s">
        <v>515</v>
      </c>
      <c r="B494" s="16">
        <v>42</v>
      </c>
      <c r="C494" s="16" t="str">
        <f t="shared" si="43"/>
        <v>stateless</v>
      </c>
      <c r="D494" s="16" t="b">
        <f t="shared" si="44"/>
        <v>1</v>
      </c>
      <c r="E494" s="17" t="b">
        <f t="shared" si="42"/>
        <v>0</v>
      </c>
      <c r="F494" s="16" t="str">
        <f t="shared" si="45"/>
        <v>5</v>
      </c>
      <c r="G494" s="18" t="s">
        <v>602</v>
      </c>
      <c r="H494" s="16">
        <f t="shared" si="46"/>
        <v>100</v>
      </c>
      <c r="I494" s="16">
        <f t="shared" si="47"/>
        <v>10</v>
      </c>
      <c r="J494" s="15">
        <v>28253.184937099311</v>
      </c>
      <c r="K494" s="15">
        <v>26346.41426098036</v>
      </c>
      <c r="L494" s="15">
        <v>25924.79378406479</v>
      </c>
      <c r="M494" s="15"/>
      <c r="N494" s="15"/>
      <c r="O494" s="15">
        <v>26841.464327381491</v>
      </c>
      <c r="P494" s="15">
        <v>1841038480.81036</v>
      </c>
      <c r="Q494" s="15">
        <v>1878793211.607764</v>
      </c>
      <c r="R494" s="15">
        <v>1849449110.9791579</v>
      </c>
      <c r="S494" s="15"/>
      <c r="T494" s="15"/>
      <c r="U494" s="15">
        <v>1856426934.46576</v>
      </c>
      <c r="V494" s="15">
        <v>3.2412708006289807E-2</v>
      </c>
      <c r="W494" s="15">
        <v>-7.3284338710209784E-2</v>
      </c>
      <c r="X494" s="15">
        <v>4.4176523259486733E-2</v>
      </c>
      <c r="Y494" s="15"/>
      <c r="Z494" s="15"/>
      <c r="AA494" s="15">
        <v>1.1016308518555879E-3</v>
      </c>
      <c r="AB494" s="15">
        <v>27455.361662053489</v>
      </c>
      <c r="AC494" s="15">
        <v>2342784480.3479509</v>
      </c>
      <c r="AD494" s="15">
        <v>0.10614400080846829</v>
      </c>
      <c r="AE494" s="15">
        <v>28609.07666643976</v>
      </c>
      <c r="AF494" s="15">
        <v>2300650243.0567799</v>
      </c>
      <c r="AG494" s="15">
        <v>0.1222197180116482</v>
      </c>
      <c r="AH494" s="15">
        <v>27455.361662053489</v>
      </c>
      <c r="AI494" s="15">
        <v>2342784480.3479509</v>
      </c>
      <c r="AJ494" s="15">
        <v>0.10614400080846829</v>
      </c>
    </row>
    <row r="495" spans="1:36" x14ac:dyDescent="0.3">
      <c r="A495" s="11" t="s">
        <v>516</v>
      </c>
      <c r="B495" s="16">
        <v>42</v>
      </c>
      <c r="C495" s="16" t="str">
        <f t="shared" si="43"/>
        <v>stateless</v>
      </c>
      <c r="D495" s="16" t="b">
        <f t="shared" si="44"/>
        <v>1</v>
      </c>
      <c r="E495" s="17" t="b">
        <f t="shared" si="42"/>
        <v>0</v>
      </c>
      <c r="F495" s="16" t="str">
        <f t="shared" si="45"/>
        <v>5</v>
      </c>
      <c r="G495" s="18" t="s">
        <v>602</v>
      </c>
      <c r="H495" s="16">
        <f t="shared" si="46"/>
        <v>100</v>
      </c>
      <c r="I495" s="16">
        <f t="shared" si="47"/>
        <v>10</v>
      </c>
      <c r="J495" s="15">
        <v>31409.289899220181</v>
      </c>
      <c r="K495" s="15">
        <v>24630.32553436793</v>
      </c>
      <c r="L495" s="15">
        <v>26059.907924486721</v>
      </c>
      <c r="M495" s="15">
        <v>22853.26665041444</v>
      </c>
      <c r="N495" s="15">
        <v>28910.589523890059</v>
      </c>
      <c r="O495" s="15">
        <v>26772.67590647587</v>
      </c>
      <c r="P495" s="15">
        <v>2264829048.5916362</v>
      </c>
      <c r="Q495" s="15">
        <v>1569811460.5264549</v>
      </c>
      <c r="R495" s="15">
        <v>1815824354.8282671</v>
      </c>
      <c r="S495" s="15">
        <v>1509468813.81215</v>
      </c>
      <c r="T495" s="15">
        <v>2302440372.1803598</v>
      </c>
      <c r="U495" s="15">
        <v>1892474809.9877739</v>
      </c>
      <c r="V495" s="15">
        <v>2.8963047697368349E-2</v>
      </c>
      <c r="W495" s="15">
        <v>4.8704960037177718E-2</v>
      </c>
      <c r="X495" s="15">
        <v>-0.16854095035010541</v>
      </c>
      <c r="Y495" s="15">
        <v>-4.1401425236793583E-2</v>
      </c>
      <c r="Z495" s="15">
        <v>-1.903684380259563E-2</v>
      </c>
      <c r="AA495" s="15">
        <v>-3.026224233098971E-2</v>
      </c>
      <c r="AB495" s="15">
        <v>29012.658161886389</v>
      </c>
      <c r="AC495" s="15">
        <v>2450328148.1575851</v>
      </c>
      <c r="AD495" s="15">
        <v>6.5112248441547393E-2</v>
      </c>
      <c r="AE495" s="15">
        <v>29012.658161886389</v>
      </c>
      <c r="AF495" s="15">
        <v>2450328148.1575851</v>
      </c>
      <c r="AG495" s="15">
        <v>6.5112248441547393E-2</v>
      </c>
      <c r="AH495" s="15">
        <v>27989.41842108433</v>
      </c>
      <c r="AI495" s="15">
        <v>2380918468.193439</v>
      </c>
      <c r="AJ495" s="15">
        <v>9.1594521718644351E-2</v>
      </c>
    </row>
    <row r="496" spans="1:36" x14ac:dyDescent="0.3">
      <c r="A496" s="11" t="s">
        <v>517</v>
      </c>
      <c r="B496" s="16">
        <v>42</v>
      </c>
      <c r="C496" s="16" t="str">
        <f t="shared" si="43"/>
        <v>stateless</v>
      </c>
      <c r="D496" s="16" t="b">
        <f t="shared" si="44"/>
        <v>1</v>
      </c>
      <c r="E496" s="17" t="b">
        <f t="shared" si="42"/>
        <v>0</v>
      </c>
      <c r="F496" s="16" t="str">
        <f t="shared" si="45"/>
        <v>10</v>
      </c>
      <c r="G496" s="18" t="s">
        <v>602</v>
      </c>
      <c r="H496" s="16">
        <f t="shared" si="46"/>
        <v>100</v>
      </c>
      <c r="I496" s="16">
        <f t="shared" si="47"/>
        <v>10</v>
      </c>
      <c r="J496" s="15">
        <v>25366.292878676621</v>
      </c>
      <c r="K496" s="15">
        <v>26978.484817039611</v>
      </c>
      <c r="L496" s="15"/>
      <c r="M496" s="15"/>
      <c r="N496" s="15"/>
      <c r="O496" s="15">
        <v>26172.38884785811</v>
      </c>
      <c r="P496" s="15">
        <v>1562763983.674634</v>
      </c>
      <c r="Q496" s="15">
        <v>1890286986.1470809</v>
      </c>
      <c r="R496" s="15"/>
      <c r="S496" s="15"/>
      <c r="T496" s="15"/>
      <c r="U496" s="15">
        <v>1726525484.910857</v>
      </c>
      <c r="V496" s="15">
        <v>0.17192186613219759</v>
      </c>
      <c r="W496" s="15">
        <v>-2.5335262864196739E-2</v>
      </c>
      <c r="X496" s="15"/>
      <c r="Y496" s="15"/>
      <c r="Z496" s="15"/>
      <c r="AA496" s="15">
        <v>7.3293301634000441E-2</v>
      </c>
      <c r="AB496" s="15">
        <v>30198.374812858659</v>
      </c>
      <c r="AC496" s="15">
        <v>2485623970.4906359</v>
      </c>
      <c r="AD496" s="15">
        <v>5.1645630917211298E-2</v>
      </c>
      <c r="AE496" s="15">
        <v>30198.374812858659</v>
      </c>
      <c r="AF496" s="15">
        <v>2485623970.4906359</v>
      </c>
      <c r="AG496" s="15">
        <v>5.1645630917211298E-2</v>
      </c>
      <c r="AH496" s="15">
        <v>30198.374812858659</v>
      </c>
      <c r="AI496" s="15">
        <v>2485623970.4906359</v>
      </c>
      <c r="AJ496" s="15">
        <v>5.1645630917211298E-2</v>
      </c>
    </row>
    <row r="497" spans="1:36" x14ac:dyDescent="0.3">
      <c r="A497" s="11" t="s">
        <v>518</v>
      </c>
      <c r="B497" s="16">
        <v>42</v>
      </c>
      <c r="C497" s="16" t="str">
        <f t="shared" si="43"/>
        <v>stateless</v>
      </c>
      <c r="D497" s="16" t="b">
        <f t="shared" si="44"/>
        <v>1</v>
      </c>
      <c r="E497" s="17" t="b">
        <f t="shared" si="42"/>
        <v>0</v>
      </c>
      <c r="F497" s="16" t="str">
        <f t="shared" si="45"/>
        <v>10</v>
      </c>
      <c r="G497" s="18" t="s">
        <v>602</v>
      </c>
      <c r="H497" s="16">
        <f t="shared" si="46"/>
        <v>100</v>
      </c>
      <c r="I497" s="16">
        <f t="shared" si="47"/>
        <v>10</v>
      </c>
      <c r="J497" s="15">
        <v>27197.84856231057</v>
      </c>
      <c r="K497" s="15">
        <v>22905.47282776712</v>
      </c>
      <c r="L497" s="15">
        <v>24901.574104083611</v>
      </c>
      <c r="M497" s="15"/>
      <c r="N497" s="15"/>
      <c r="O497" s="15">
        <v>25001.631831387102</v>
      </c>
      <c r="P497" s="15">
        <v>1793395875.172811</v>
      </c>
      <c r="Q497" s="15">
        <v>1454545459.238137</v>
      </c>
      <c r="R497" s="15">
        <v>1771438218.59972</v>
      </c>
      <c r="S497" s="15"/>
      <c r="T497" s="15"/>
      <c r="U497" s="15">
        <v>1673126517.670223</v>
      </c>
      <c r="V497" s="15">
        <v>5.7452043279754172E-2</v>
      </c>
      <c r="W497" s="15">
        <v>0.1690725452396078</v>
      </c>
      <c r="X497" s="15">
        <v>8.4493740929924899E-2</v>
      </c>
      <c r="Y497" s="15"/>
      <c r="Z497" s="15"/>
      <c r="AA497" s="15">
        <v>0.1036727764830956</v>
      </c>
      <c r="AB497" s="15">
        <v>26869.89573691566</v>
      </c>
      <c r="AC497" s="15">
        <v>2215078192.303369</v>
      </c>
      <c r="AD497" s="15">
        <v>0.15486851331086371</v>
      </c>
      <c r="AE497" s="15">
        <v>26869.89573691566</v>
      </c>
      <c r="AF497" s="15">
        <v>2215078192.303369</v>
      </c>
      <c r="AG497" s="15">
        <v>0.15486851331086371</v>
      </c>
      <c r="AH497" s="15">
        <v>26869.89573691566</v>
      </c>
      <c r="AI497" s="15">
        <v>2215078192.303369</v>
      </c>
      <c r="AJ497" s="15">
        <v>0.15486851331086371</v>
      </c>
    </row>
    <row r="498" spans="1:36" x14ac:dyDescent="0.3">
      <c r="A498" s="11" t="s">
        <v>519</v>
      </c>
      <c r="B498" s="16">
        <v>42</v>
      </c>
      <c r="C498" s="16" t="str">
        <f t="shared" si="43"/>
        <v>stateless</v>
      </c>
      <c r="D498" s="16" t="b">
        <f t="shared" si="44"/>
        <v>1</v>
      </c>
      <c r="E498" s="17" t="b">
        <f t="shared" si="42"/>
        <v>0</v>
      </c>
      <c r="F498" s="16" t="str">
        <f t="shared" si="45"/>
        <v>10</v>
      </c>
      <c r="G498" s="18" t="s">
        <v>602</v>
      </c>
      <c r="H498" s="16">
        <f t="shared" si="46"/>
        <v>100</v>
      </c>
      <c r="I498" s="16">
        <f t="shared" si="47"/>
        <v>10</v>
      </c>
      <c r="J498" s="15">
        <v>25661.914672144259</v>
      </c>
      <c r="K498" s="15">
        <v>27135.03349366389</v>
      </c>
      <c r="L498" s="15">
        <v>22424.66659130386</v>
      </c>
      <c r="M498" s="15">
        <v>22125.539705993771</v>
      </c>
      <c r="N498" s="15">
        <v>31228.776106637011</v>
      </c>
      <c r="O498" s="15">
        <v>25715.186113948559</v>
      </c>
      <c r="P498" s="15">
        <v>1748479727.0379269</v>
      </c>
      <c r="Q498" s="15">
        <v>1755205830.932631</v>
      </c>
      <c r="R498" s="15">
        <v>1386638309.852504</v>
      </c>
      <c r="S498" s="15">
        <v>1353268538.6687019</v>
      </c>
      <c r="T498" s="15">
        <v>2425329039.6263251</v>
      </c>
      <c r="U498" s="15">
        <v>1733784289.223618</v>
      </c>
      <c r="V498" s="15">
        <v>0.25034588091245502</v>
      </c>
      <c r="W498" s="15">
        <v>-6.3642764157216591E-2</v>
      </c>
      <c r="X498" s="15">
        <v>0.1076539732059302</v>
      </c>
      <c r="Y498" s="15">
        <v>6.6363099388231039E-2</v>
      </c>
      <c r="Z498" s="15">
        <v>-7.3426126290139226E-2</v>
      </c>
      <c r="AA498" s="15">
        <v>5.7458812611852081E-2</v>
      </c>
      <c r="AB498" s="15">
        <v>26577.184539216501</v>
      </c>
      <c r="AC498" s="15">
        <v>2263821804.4290562</v>
      </c>
      <c r="AD498" s="15">
        <v>0.1362710834207955</v>
      </c>
      <c r="AE498" s="15">
        <v>26577.184539216501</v>
      </c>
      <c r="AF498" s="15">
        <v>2263821804.4290562</v>
      </c>
      <c r="AG498" s="15">
        <v>0.1362710834207955</v>
      </c>
      <c r="AH498" s="15">
        <v>27149.634357522162</v>
      </c>
      <c r="AI498" s="15">
        <v>2131530743.1051569</v>
      </c>
      <c r="AJ498" s="15">
        <v>0.18674485076717121</v>
      </c>
    </row>
    <row r="499" spans="1:36" x14ac:dyDescent="0.3">
      <c r="A499" s="11" t="s">
        <v>520</v>
      </c>
      <c r="B499" s="16">
        <v>42</v>
      </c>
      <c r="C499" s="16" t="str">
        <f t="shared" si="43"/>
        <v>stateless</v>
      </c>
      <c r="D499" s="16" t="b">
        <f t="shared" si="44"/>
        <v>1</v>
      </c>
      <c r="E499" s="17" t="b">
        <f t="shared" si="42"/>
        <v>1</v>
      </c>
      <c r="F499" s="16" t="str">
        <f t="shared" si="45"/>
        <v>na</v>
      </c>
      <c r="G499" s="18" t="s">
        <v>602</v>
      </c>
      <c r="H499" s="16">
        <f t="shared" si="46"/>
        <v>100</v>
      </c>
      <c r="I499" s="16">
        <f t="shared" si="47"/>
        <v>10</v>
      </c>
      <c r="J499" s="15">
        <v>25924.263085206621</v>
      </c>
      <c r="K499" s="15">
        <v>23598.44928327571</v>
      </c>
      <c r="L499" s="15"/>
      <c r="M499" s="15"/>
      <c r="N499" s="15"/>
      <c r="O499" s="15">
        <v>24761.356184241169</v>
      </c>
      <c r="P499" s="15">
        <v>1724240965.8115909</v>
      </c>
      <c r="Q499" s="15">
        <v>1589298635.620127</v>
      </c>
      <c r="R499" s="15"/>
      <c r="S499" s="15"/>
      <c r="T499" s="15"/>
      <c r="U499" s="15">
        <v>1656769800.7158589</v>
      </c>
      <c r="V499" s="15">
        <v>8.635836490780846E-2</v>
      </c>
      <c r="W499" s="15">
        <v>0.13792776109369151</v>
      </c>
      <c r="X499" s="15"/>
      <c r="Y499" s="15"/>
      <c r="Z499" s="15"/>
      <c r="AA499" s="15">
        <v>0.11214306300075</v>
      </c>
      <c r="AB499" s="15">
        <v>27841.185115257471</v>
      </c>
      <c r="AC499" s="15">
        <v>2354554466.8456349</v>
      </c>
      <c r="AD499" s="15">
        <v>0.1016533303564444</v>
      </c>
      <c r="AE499" s="15">
        <v>27841.185115257471</v>
      </c>
      <c r="AF499" s="15">
        <v>2354554466.8456349</v>
      </c>
      <c r="AG499" s="15">
        <v>0.1016533303564444</v>
      </c>
      <c r="AH499" s="15">
        <v>27841.185115257471</v>
      </c>
      <c r="AI499" s="15">
        <v>2354554466.8456349</v>
      </c>
      <c r="AJ499" s="15">
        <v>0.1016533303564444</v>
      </c>
    </row>
    <row r="500" spans="1:36" x14ac:dyDescent="0.3">
      <c r="A500" s="11" t="s">
        <v>521</v>
      </c>
      <c r="B500" s="16">
        <v>42</v>
      </c>
      <c r="C500" s="16" t="str">
        <f t="shared" si="43"/>
        <v>stateless</v>
      </c>
      <c r="D500" s="16" t="b">
        <f t="shared" si="44"/>
        <v>1</v>
      </c>
      <c r="E500" s="17" t="b">
        <f t="shared" si="42"/>
        <v>1</v>
      </c>
      <c r="F500" s="16" t="str">
        <f t="shared" si="45"/>
        <v>na</v>
      </c>
      <c r="G500" s="18" t="s">
        <v>602</v>
      </c>
      <c r="H500" s="16">
        <f t="shared" si="46"/>
        <v>100</v>
      </c>
      <c r="I500" s="16">
        <f t="shared" si="47"/>
        <v>10</v>
      </c>
      <c r="J500" s="15">
        <v>24093.699408050288</v>
      </c>
      <c r="K500" s="15">
        <v>22643.95560932186</v>
      </c>
      <c r="L500" s="15">
        <v>24611.24876713732</v>
      </c>
      <c r="M500" s="15"/>
      <c r="N500" s="15"/>
      <c r="O500" s="15">
        <v>23782.967928169819</v>
      </c>
      <c r="P500" s="15">
        <v>1468556777.4382639</v>
      </c>
      <c r="Q500" s="15">
        <v>1544555156.7615271</v>
      </c>
      <c r="R500" s="15">
        <v>1603835526.890692</v>
      </c>
      <c r="S500" s="15"/>
      <c r="T500" s="15"/>
      <c r="U500" s="15">
        <v>1538982487.0301609</v>
      </c>
      <c r="V500" s="15">
        <v>0.22817643942181789</v>
      </c>
      <c r="W500" s="15">
        <v>0.1176533693095287</v>
      </c>
      <c r="X500" s="15">
        <v>0.17111336541668701</v>
      </c>
      <c r="Y500" s="15"/>
      <c r="Z500" s="15"/>
      <c r="AA500" s="15">
        <v>0.1723143913826779</v>
      </c>
      <c r="AB500" s="15">
        <v>28478.011548952709</v>
      </c>
      <c r="AC500" s="15">
        <v>2248915294.9101019</v>
      </c>
      <c r="AD500" s="15">
        <v>0.14195844948980049</v>
      </c>
      <c r="AE500" s="15">
        <v>24751.839955578631</v>
      </c>
      <c r="AF500" s="15">
        <v>2027780775.846072</v>
      </c>
      <c r="AG500" s="15">
        <v>0.2263291708053016</v>
      </c>
      <c r="AH500" s="15">
        <v>24751.839955578631</v>
      </c>
      <c r="AI500" s="15">
        <v>2027780775.846072</v>
      </c>
      <c r="AJ500" s="15">
        <v>0.2263291708053016</v>
      </c>
    </row>
    <row r="501" spans="1:36" x14ac:dyDescent="0.3">
      <c r="A501" s="11" t="s">
        <v>522</v>
      </c>
      <c r="B501" s="16">
        <v>42</v>
      </c>
      <c r="C501" s="16" t="str">
        <f t="shared" si="43"/>
        <v>stateless</v>
      </c>
      <c r="D501" s="16" t="b">
        <f t="shared" si="44"/>
        <v>1</v>
      </c>
      <c r="E501" s="17" t="b">
        <f t="shared" si="42"/>
        <v>1</v>
      </c>
      <c r="F501" s="16" t="str">
        <f t="shared" si="45"/>
        <v>na</v>
      </c>
      <c r="G501" s="18" t="s">
        <v>602</v>
      </c>
      <c r="H501" s="16">
        <f t="shared" si="46"/>
        <v>100</v>
      </c>
      <c r="I501" s="16">
        <f t="shared" si="47"/>
        <v>10</v>
      </c>
      <c r="J501" s="15">
        <v>23451.56520094155</v>
      </c>
      <c r="K501" s="15">
        <v>23969.81746713529</v>
      </c>
      <c r="L501" s="15">
        <v>21130.016135894039</v>
      </c>
      <c r="M501" s="15">
        <v>19610.750138059771</v>
      </c>
      <c r="N501" s="15">
        <v>27275.524727839089</v>
      </c>
      <c r="O501" s="15">
        <v>23087.534733973949</v>
      </c>
      <c r="P501" s="15">
        <v>1518373609.6918421</v>
      </c>
      <c r="Q501" s="15">
        <v>1437225148.3632801</v>
      </c>
      <c r="R501" s="15">
        <v>1132872799.9386661</v>
      </c>
      <c r="S501" s="15">
        <v>1105838207.7552471</v>
      </c>
      <c r="T501" s="15">
        <v>1901040195.7419419</v>
      </c>
      <c r="U501" s="15">
        <v>1419069992.2981949</v>
      </c>
      <c r="V501" s="15">
        <v>0.34900301489476532</v>
      </c>
      <c r="W501" s="15">
        <v>0.12905136105369969</v>
      </c>
      <c r="X501" s="15">
        <v>0.27096018139303257</v>
      </c>
      <c r="Y501" s="15">
        <v>0.23706838120808499</v>
      </c>
      <c r="Z501" s="15">
        <v>0.15861881835566369</v>
      </c>
      <c r="AA501" s="15">
        <v>0.22894035138104929</v>
      </c>
      <c r="AB501" s="15">
        <v>27019.61975274024</v>
      </c>
      <c r="AC501" s="15">
        <v>2289637490.6990252</v>
      </c>
      <c r="AD501" s="15">
        <v>0.1264214765793539</v>
      </c>
      <c r="AE501" s="15">
        <v>27019.61975274024</v>
      </c>
      <c r="AF501" s="15">
        <v>2289637490.6990252</v>
      </c>
      <c r="AG501" s="15">
        <v>0.1264214765793539</v>
      </c>
      <c r="AH501" s="15">
        <v>25085.561302848972</v>
      </c>
      <c r="AI501" s="15">
        <v>1952609335.9871459</v>
      </c>
      <c r="AJ501" s="15">
        <v>0.25500976138006359</v>
      </c>
    </row>
    <row r="502" spans="1:36" x14ac:dyDescent="0.3">
      <c r="A502" s="11" t="s">
        <v>523</v>
      </c>
      <c r="B502" s="16">
        <v>42</v>
      </c>
      <c r="C502" s="16" t="str">
        <f t="shared" si="43"/>
        <v>stateless</v>
      </c>
      <c r="D502" s="16" t="b">
        <f t="shared" si="44"/>
        <v>1</v>
      </c>
      <c r="E502" s="17" t="b">
        <f t="shared" si="42"/>
        <v>1</v>
      </c>
      <c r="F502" s="16" t="str">
        <f t="shared" si="45"/>
        <v>5</v>
      </c>
      <c r="G502" s="18" t="s">
        <v>602</v>
      </c>
      <c r="H502" s="16">
        <f t="shared" si="46"/>
        <v>100</v>
      </c>
      <c r="I502" s="16">
        <f t="shared" si="47"/>
        <v>10</v>
      </c>
      <c r="J502" s="15">
        <v>26008.10749658709</v>
      </c>
      <c r="K502" s="15">
        <v>25894.127781195031</v>
      </c>
      <c r="L502" s="15"/>
      <c r="M502" s="15"/>
      <c r="N502" s="15"/>
      <c r="O502" s="15">
        <v>25951.117638891061</v>
      </c>
      <c r="P502" s="15">
        <v>1708932055.119808</v>
      </c>
      <c r="Q502" s="15">
        <v>1690447437.7975471</v>
      </c>
      <c r="R502" s="15"/>
      <c r="S502" s="15"/>
      <c r="T502" s="15"/>
      <c r="U502" s="15">
        <v>1699689746.4586771</v>
      </c>
      <c r="V502" s="15">
        <v>9.4470257893333298E-2</v>
      </c>
      <c r="W502" s="15">
        <v>8.3062317682701337E-2</v>
      </c>
      <c r="X502" s="15"/>
      <c r="Y502" s="15"/>
      <c r="Z502" s="15"/>
      <c r="AA502" s="15">
        <v>8.8766287788017317E-2</v>
      </c>
      <c r="AB502" s="15">
        <v>29498.001915201519</v>
      </c>
      <c r="AC502" s="15">
        <v>2357587335.1721692</v>
      </c>
      <c r="AD502" s="15">
        <v>0.10049618270962921</v>
      </c>
      <c r="AE502" s="15">
        <v>29498.001915201519</v>
      </c>
      <c r="AF502" s="15">
        <v>2357587335.1721692</v>
      </c>
      <c r="AG502" s="15">
        <v>0.10049618270962921</v>
      </c>
      <c r="AH502" s="15">
        <v>30734.31590638421</v>
      </c>
      <c r="AI502" s="15">
        <v>2697722062.3397799</v>
      </c>
      <c r="AJ502" s="15">
        <v>-2.9277370497019058E-2</v>
      </c>
    </row>
    <row r="503" spans="1:36" x14ac:dyDescent="0.3">
      <c r="A503" s="11" t="s">
        <v>524</v>
      </c>
      <c r="B503" s="16">
        <v>42</v>
      </c>
      <c r="C503" s="16" t="str">
        <f t="shared" si="43"/>
        <v>stateless</v>
      </c>
      <c r="D503" s="16" t="b">
        <f t="shared" si="44"/>
        <v>1</v>
      </c>
      <c r="E503" s="17" t="b">
        <f t="shared" si="42"/>
        <v>1</v>
      </c>
      <c r="F503" s="16" t="str">
        <f t="shared" si="45"/>
        <v>5</v>
      </c>
      <c r="G503" s="18" t="s">
        <v>602</v>
      </c>
      <c r="H503" s="16">
        <f t="shared" si="46"/>
        <v>100</v>
      </c>
      <c r="I503" s="16">
        <f t="shared" si="47"/>
        <v>10</v>
      </c>
      <c r="J503" s="15">
        <v>26463.075392491501</v>
      </c>
      <c r="K503" s="15">
        <v>26645.402213098401</v>
      </c>
      <c r="L503" s="15">
        <v>26401.253699360761</v>
      </c>
      <c r="M503" s="15"/>
      <c r="N503" s="15"/>
      <c r="O503" s="15">
        <v>26503.24376831689</v>
      </c>
      <c r="P503" s="15">
        <v>1665053587.0173681</v>
      </c>
      <c r="Q503" s="15">
        <v>1865360742.912272</v>
      </c>
      <c r="R503" s="15">
        <v>1891159851.8504629</v>
      </c>
      <c r="S503" s="15"/>
      <c r="T503" s="15"/>
      <c r="U503" s="15">
        <v>1807191393.9267011</v>
      </c>
      <c r="V503" s="15">
        <v>0.1249043906038261</v>
      </c>
      <c r="W503" s="15">
        <v>-6.5610871405764604E-2</v>
      </c>
      <c r="X503" s="15">
        <v>2.2619776917909399E-2</v>
      </c>
      <c r="Y503" s="15"/>
      <c r="Z503" s="15"/>
      <c r="AA503" s="15">
        <v>2.730443203865696E-2</v>
      </c>
      <c r="AB503" s="15">
        <v>28622.225500740209</v>
      </c>
      <c r="AC503" s="15">
        <v>2320674643.9680638</v>
      </c>
      <c r="AD503" s="15">
        <v>0.1145796934874507</v>
      </c>
      <c r="AE503" s="15">
        <v>28891.20581991837</v>
      </c>
      <c r="AF503" s="15">
        <v>2561642048.4299951</v>
      </c>
      <c r="AG503" s="15">
        <v>2.264201765995888E-2</v>
      </c>
      <c r="AH503" s="15">
        <v>28891.20581991837</v>
      </c>
      <c r="AI503" s="15">
        <v>2561642048.4299951</v>
      </c>
      <c r="AJ503" s="15">
        <v>2.264201765995888E-2</v>
      </c>
    </row>
    <row r="504" spans="1:36" x14ac:dyDescent="0.3">
      <c r="A504" s="11" t="s">
        <v>525</v>
      </c>
      <c r="B504" s="16">
        <v>42</v>
      </c>
      <c r="C504" s="16" t="str">
        <f t="shared" si="43"/>
        <v>stateless</v>
      </c>
      <c r="D504" s="16" t="b">
        <f t="shared" si="44"/>
        <v>1</v>
      </c>
      <c r="E504" s="17" t="b">
        <f t="shared" si="42"/>
        <v>1</v>
      </c>
      <c r="F504" s="16" t="str">
        <f t="shared" si="45"/>
        <v>5</v>
      </c>
      <c r="G504" s="18" t="s">
        <v>602</v>
      </c>
      <c r="H504" s="16">
        <f t="shared" si="46"/>
        <v>100</v>
      </c>
      <c r="I504" s="16">
        <f t="shared" si="47"/>
        <v>10</v>
      </c>
      <c r="J504" s="15">
        <v>28340.351650714569</v>
      </c>
      <c r="K504" s="15">
        <v>22594.01810269196</v>
      </c>
      <c r="L504" s="15">
        <v>23259.257568810532</v>
      </c>
      <c r="M504" s="15">
        <v>21600.98983857406</v>
      </c>
      <c r="N504" s="15">
        <v>28027.097187651911</v>
      </c>
      <c r="O504" s="15">
        <v>24764.342869688611</v>
      </c>
      <c r="P504" s="15">
        <v>1808103756.7985871</v>
      </c>
      <c r="Q504" s="15">
        <v>1361916574.0491359</v>
      </c>
      <c r="R504" s="15">
        <v>1373768233.4919369</v>
      </c>
      <c r="S504" s="15">
        <v>1319302369.694617</v>
      </c>
      <c r="T504" s="15">
        <v>2086353640.4105711</v>
      </c>
      <c r="U504" s="15">
        <v>1589888914.8889689</v>
      </c>
      <c r="V504" s="15">
        <v>0.22478230198414881</v>
      </c>
      <c r="W504" s="15">
        <v>0.17468784353146899</v>
      </c>
      <c r="X504" s="15">
        <v>0.1159362782766082</v>
      </c>
      <c r="Y504" s="15">
        <v>8.9796784440732136E-2</v>
      </c>
      <c r="Z504" s="15">
        <v>7.6600960238244475E-2</v>
      </c>
      <c r="AA504" s="15">
        <v>0.13636083369424051</v>
      </c>
      <c r="AB504" s="15">
        <v>29226.98696654239</v>
      </c>
      <c r="AC504" s="15">
        <v>2460170107.981339</v>
      </c>
      <c r="AD504" s="15">
        <v>6.1357189064101918E-2</v>
      </c>
      <c r="AE504" s="15">
        <v>29226.98696654239</v>
      </c>
      <c r="AF504" s="15">
        <v>2460170107.981339</v>
      </c>
      <c r="AG504" s="15">
        <v>6.1357189064101918E-2</v>
      </c>
      <c r="AH504" s="15">
        <v>30513.83633804242</v>
      </c>
      <c r="AI504" s="15">
        <v>2550234833.6056209</v>
      </c>
      <c r="AJ504" s="15">
        <v>2.699427775488605E-2</v>
      </c>
    </row>
    <row r="505" spans="1:36" x14ac:dyDescent="0.3">
      <c r="A505" s="11" t="s">
        <v>526</v>
      </c>
      <c r="B505" s="16">
        <v>42</v>
      </c>
      <c r="C505" s="16" t="str">
        <f t="shared" si="43"/>
        <v>stateless</v>
      </c>
      <c r="D505" s="16" t="b">
        <f t="shared" si="44"/>
        <v>1</v>
      </c>
      <c r="E505" s="17" t="b">
        <f t="shared" si="42"/>
        <v>1</v>
      </c>
      <c r="F505" s="16" t="str">
        <f t="shared" si="45"/>
        <v>10</v>
      </c>
      <c r="G505" s="18" t="s">
        <v>602</v>
      </c>
      <c r="H505" s="16">
        <f t="shared" si="46"/>
        <v>100</v>
      </c>
      <c r="I505" s="16">
        <f t="shared" si="47"/>
        <v>10</v>
      </c>
      <c r="J505" s="15">
        <v>25106.702957364821</v>
      </c>
      <c r="K505" s="15">
        <v>27853.093765676171</v>
      </c>
      <c r="L505" s="15"/>
      <c r="M505" s="15"/>
      <c r="N505" s="15"/>
      <c r="O505" s="15">
        <v>26479.898361520489</v>
      </c>
      <c r="P505" s="15">
        <v>1648023973.362819</v>
      </c>
      <c r="Q505" s="15">
        <v>1983014597.808171</v>
      </c>
      <c r="R505" s="15"/>
      <c r="S505" s="15"/>
      <c r="T505" s="15"/>
      <c r="U505" s="15">
        <v>1815519285.585495</v>
      </c>
      <c r="V505" s="15">
        <v>0.12674426164929381</v>
      </c>
      <c r="W505" s="15">
        <v>-7.5632858294976124E-2</v>
      </c>
      <c r="X505" s="15"/>
      <c r="Y505" s="15"/>
      <c r="Z505" s="15"/>
      <c r="AA505" s="15">
        <v>2.5555701677158819E-2</v>
      </c>
      <c r="AB505" s="15">
        <v>28017.284710836011</v>
      </c>
      <c r="AC505" s="15">
        <v>2274552959.7695012</v>
      </c>
      <c r="AD505" s="15">
        <v>0.13217676417812749</v>
      </c>
      <c r="AE505" s="15">
        <v>28017.284710836011</v>
      </c>
      <c r="AF505" s="15">
        <v>2274552959.7695012</v>
      </c>
      <c r="AG505" s="15">
        <v>0.13217676417812749</v>
      </c>
      <c r="AH505" s="15">
        <v>28017.284710836011</v>
      </c>
      <c r="AI505" s="15">
        <v>2274552959.7695012</v>
      </c>
      <c r="AJ505" s="15">
        <v>0.13217676417812749</v>
      </c>
    </row>
    <row r="506" spans="1:36" x14ac:dyDescent="0.3">
      <c r="A506" s="11" t="s">
        <v>527</v>
      </c>
      <c r="B506" s="16">
        <v>42</v>
      </c>
      <c r="C506" s="16" t="str">
        <f t="shared" si="43"/>
        <v>stateless</v>
      </c>
      <c r="D506" s="16" t="b">
        <f t="shared" si="44"/>
        <v>1</v>
      </c>
      <c r="E506" s="17" t="b">
        <f t="shared" si="42"/>
        <v>1</v>
      </c>
      <c r="F506" s="16" t="str">
        <f t="shared" si="45"/>
        <v>10</v>
      </c>
      <c r="G506" s="18" t="s">
        <v>602</v>
      </c>
      <c r="H506" s="16">
        <f t="shared" si="46"/>
        <v>100</v>
      </c>
      <c r="I506" s="16">
        <f t="shared" si="47"/>
        <v>10</v>
      </c>
      <c r="J506" s="15">
        <v>24488.09055605462</v>
      </c>
      <c r="K506" s="15">
        <v>27000.752681564361</v>
      </c>
      <c r="L506" s="15">
        <v>25352.506236032561</v>
      </c>
      <c r="M506" s="15"/>
      <c r="N506" s="15"/>
      <c r="O506" s="15">
        <v>25613.783157883849</v>
      </c>
      <c r="P506" s="15">
        <v>1465892111.1022329</v>
      </c>
      <c r="Q506" s="15">
        <v>1876615418.5879951</v>
      </c>
      <c r="R506" s="15">
        <v>1707448481.09659</v>
      </c>
      <c r="S506" s="15"/>
      <c r="T506" s="15"/>
      <c r="U506" s="15">
        <v>1683318670.2622731</v>
      </c>
      <c r="V506" s="15">
        <v>0.2295768975388105</v>
      </c>
      <c r="W506" s="15">
        <v>-7.2040246956721843E-2</v>
      </c>
      <c r="X506" s="15">
        <v>0.11756461214928619</v>
      </c>
      <c r="Y506" s="15"/>
      <c r="Z506" s="15"/>
      <c r="AA506" s="15">
        <v>9.1700420910458269E-2</v>
      </c>
      <c r="AB506" s="15">
        <v>28138.132233245931</v>
      </c>
      <c r="AC506" s="15">
        <v>2418358162.3037682</v>
      </c>
      <c r="AD506" s="15">
        <v>7.7309940499528995E-2</v>
      </c>
      <c r="AE506" s="15">
        <v>28138.132233245931</v>
      </c>
      <c r="AF506" s="15">
        <v>2418358162.3037682</v>
      </c>
      <c r="AG506" s="15">
        <v>7.7309940499528995E-2</v>
      </c>
      <c r="AH506" s="15">
        <v>28138.132233245931</v>
      </c>
      <c r="AI506" s="15">
        <v>2418358162.3037682</v>
      </c>
      <c r="AJ506" s="15">
        <v>7.7309940499528995E-2</v>
      </c>
    </row>
    <row r="507" spans="1:36" x14ac:dyDescent="0.3">
      <c r="A507" s="11" t="s">
        <v>528</v>
      </c>
      <c r="B507" s="16">
        <v>42</v>
      </c>
      <c r="C507" s="16" t="str">
        <f t="shared" si="43"/>
        <v>stateless</v>
      </c>
      <c r="D507" s="16" t="b">
        <f t="shared" si="44"/>
        <v>1</v>
      </c>
      <c r="E507" s="17" t="b">
        <f t="shared" si="42"/>
        <v>1</v>
      </c>
      <c r="F507" s="16" t="str">
        <f t="shared" si="45"/>
        <v>10</v>
      </c>
      <c r="G507" s="18" t="s">
        <v>602</v>
      </c>
      <c r="H507" s="16">
        <f t="shared" si="46"/>
        <v>100</v>
      </c>
      <c r="I507" s="16">
        <f t="shared" si="47"/>
        <v>10</v>
      </c>
      <c r="J507" s="15">
        <v>26490.314447263561</v>
      </c>
      <c r="K507" s="15">
        <v>23215.8376452878</v>
      </c>
      <c r="L507" s="15">
        <v>24357.09617978477</v>
      </c>
      <c r="M507" s="15">
        <v>21569.518761826908</v>
      </c>
      <c r="N507" s="15">
        <v>28368.70574009445</v>
      </c>
      <c r="O507" s="15">
        <v>24800.294554851502</v>
      </c>
      <c r="P507" s="15">
        <v>1880044639.9388449</v>
      </c>
      <c r="Q507" s="15">
        <v>1387823642.33337</v>
      </c>
      <c r="R507" s="15">
        <v>1489817121.28951</v>
      </c>
      <c r="S507" s="15">
        <v>1296373958.83726</v>
      </c>
      <c r="T507" s="15">
        <v>2151718134.1703892</v>
      </c>
      <c r="U507" s="15">
        <v>1641155499.313875</v>
      </c>
      <c r="V507" s="15">
        <v>0.19393791840742089</v>
      </c>
      <c r="W507" s="15">
        <v>0.1589883368209597</v>
      </c>
      <c r="X507" s="15">
        <v>4.1255113617995831E-2</v>
      </c>
      <c r="Y507" s="15">
        <v>0.1056153820339898</v>
      </c>
      <c r="Z507" s="15">
        <v>4.7671295773282767E-2</v>
      </c>
      <c r="AA507" s="15">
        <v>0.1094936093307298</v>
      </c>
      <c r="AB507" s="15">
        <v>30318.874924365489</v>
      </c>
      <c r="AC507" s="15">
        <v>2666214261.6082029</v>
      </c>
      <c r="AD507" s="15">
        <v>-1.7256018579462799E-2</v>
      </c>
      <c r="AE507" s="15">
        <v>30318.874924365489</v>
      </c>
      <c r="AF507" s="15">
        <v>2666214261.6082029</v>
      </c>
      <c r="AG507" s="15">
        <v>-1.7256018579462799E-2</v>
      </c>
      <c r="AH507" s="15">
        <v>27386.982485833731</v>
      </c>
      <c r="AI507" s="15">
        <v>2255509737.766932</v>
      </c>
      <c r="AJ507" s="15">
        <v>0.13944243388599731</v>
      </c>
    </row>
    <row r="508" spans="1:36" x14ac:dyDescent="0.3">
      <c r="A508" s="11" t="s">
        <v>529</v>
      </c>
      <c r="B508" s="16">
        <v>42</v>
      </c>
      <c r="C508" s="16" t="str">
        <f t="shared" si="43"/>
        <v>na</v>
      </c>
      <c r="D508" s="16" t="b">
        <f t="shared" si="44"/>
        <v>0</v>
      </c>
      <c r="E508" s="17" t="b">
        <f t="shared" si="42"/>
        <v>0</v>
      </c>
      <c r="F508" s="16" t="str">
        <f t="shared" si="45"/>
        <v>na</v>
      </c>
      <c r="G508" s="18" t="s">
        <v>602</v>
      </c>
      <c r="H508" s="16">
        <f t="shared" si="46"/>
        <v>200</v>
      </c>
      <c r="I508" s="16">
        <f t="shared" si="47"/>
        <v>10</v>
      </c>
      <c r="J508" s="15">
        <v>63128.032641483936</v>
      </c>
      <c r="K508" s="15">
        <v>80583.384144515483</v>
      </c>
      <c r="L508" s="15"/>
      <c r="M508" s="15"/>
      <c r="N508" s="15"/>
      <c r="O508" s="15">
        <v>71855.708392999717</v>
      </c>
      <c r="P508" s="15">
        <v>17081871150.38834</v>
      </c>
      <c r="Q508" s="15">
        <v>45318065616.080513</v>
      </c>
      <c r="R508" s="15"/>
      <c r="S508" s="15"/>
      <c r="T508" s="15"/>
      <c r="U508" s="15">
        <v>31199968383.234421</v>
      </c>
      <c r="V508" s="15">
        <v>0.52413633103895352</v>
      </c>
      <c r="W508" s="15">
        <v>0.48038316353403088</v>
      </c>
      <c r="X508" s="15"/>
      <c r="Y508" s="15"/>
      <c r="Z508" s="15"/>
      <c r="AA508" s="15">
        <v>0.50225974728649225</v>
      </c>
      <c r="AB508" s="15">
        <v>75584.758723963969</v>
      </c>
      <c r="AC508" s="15">
        <v>28819735612.598141</v>
      </c>
      <c r="AD508" s="15">
        <v>0.56485795796751748</v>
      </c>
      <c r="AE508" s="15">
        <v>75584.758723963969</v>
      </c>
      <c r="AF508" s="15">
        <v>28819735612.598141</v>
      </c>
      <c r="AG508" s="15">
        <v>0.56485795796751748</v>
      </c>
      <c r="AH508" s="15">
        <v>75584.758723963969</v>
      </c>
      <c r="AI508" s="15">
        <v>28819735612.598141</v>
      </c>
      <c r="AJ508" s="15">
        <v>0.56485795796751748</v>
      </c>
    </row>
    <row r="509" spans="1:36" x14ac:dyDescent="0.3">
      <c r="A509" s="11" t="s">
        <v>530</v>
      </c>
      <c r="B509" s="16">
        <v>42</v>
      </c>
      <c r="C509" s="16" t="str">
        <f t="shared" si="43"/>
        <v>na</v>
      </c>
      <c r="D509" s="16" t="b">
        <f t="shared" si="44"/>
        <v>0</v>
      </c>
      <c r="E509" s="17" t="b">
        <f t="shared" si="42"/>
        <v>0</v>
      </c>
      <c r="F509" s="16" t="str">
        <f t="shared" si="45"/>
        <v>na</v>
      </c>
      <c r="G509" s="18" t="s">
        <v>602</v>
      </c>
      <c r="H509" s="16">
        <f t="shared" si="46"/>
        <v>200</v>
      </c>
      <c r="I509" s="16">
        <f t="shared" si="47"/>
        <v>10</v>
      </c>
      <c r="J509" s="15">
        <v>61184.296483715967</v>
      </c>
      <c r="K509" s="15">
        <v>69290.678787596975</v>
      </c>
      <c r="L509" s="15">
        <v>87585.443658503063</v>
      </c>
      <c r="M509" s="15"/>
      <c r="N509" s="15"/>
      <c r="O509" s="15">
        <v>72686.806309938678</v>
      </c>
      <c r="P509" s="15">
        <v>16686418391.814659</v>
      </c>
      <c r="Q509" s="15">
        <v>29841281405.81255</v>
      </c>
      <c r="R509" s="15">
        <v>59554374829.153313</v>
      </c>
      <c r="S509" s="15"/>
      <c r="T509" s="15"/>
      <c r="U509" s="15">
        <v>35360691542.26017</v>
      </c>
      <c r="V509" s="15">
        <v>0.60337755364289158</v>
      </c>
      <c r="W509" s="15">
        <v>0.45025678018636911</v>
      </c>
      <c r="X509" s="15">
        <v>0.32753265299744377</v>
      </c>
      <c r="Y509" s="15"/>
      <c r="Z509" s="15"/>
      <c r="AA509" s="15">
        <v>0.46038899560890151</v>
      </c>
      <c r="AB509" s="15">
        <v>73430.450004928498</v>
      </c>
      <c r="AC509" s="15">
        <v>31393767665.204498</v>
      </c>
      <c r="AD509" s="15">
        <v>0.52599328624795549</v>
      </c>
      <c r="AE509" s="15">
        <v>73430.450004928498</v>
      </c>
      <c r="AF509" s="15">
        <v>31393767665.204498</v>
      </c>
      <c r="AG509" s="15">
        <v>0.52599328624795549</v>
      </c>
      <c r="AH509" s="15">
        <v>73430.450004928498</v>
      </c>
      <c r="AI509" s="15">
        <v>31393767665.204498</v>
      </c>
      <c r="AJ509" s="15">
        <v>0.52599328624795549</v>
      </c>
    </row>
    <row r="510" spans="1:36" x14ac:dyDescent="0.3">
      <c r="A510" s="11" t="s">
        <v>531</v>
      </c>
      <c r="B510" s="16">
        <v>42</v>
      </c>
      <c r="C510" s="16" t="str">
        <f t="shared" si="43"/>
        <v>na</v>
      </c>
      <c r="D510" s="16" t="b">
        <f t="shared" si="44"/>
        <v>0</v>
      </c>
      <c r="E510" s="17" t="b">
        <f t="shared" si="42"/>
        <v>0</v>
      </c>
      <c r="F510" s="16" t="str">
        <f t="shared" si="45"/>
        <v>na</v>
      </c>
      <c r="G510" s="18" t="s">
        <v>602</v>
      </c>
      <c r="H510" s="16">
        <f t="shared" si="46"/>
        <v>200</v>
      </c>
      <c r="I510" s="16">
        <f t="shared" si="47"/>
        <v>10</v>
      </c>
      <c r="J510" s="15">
        <v>60385.056664621188</v>
      </c>
      <c r="K510" s="15">
        <v>53418.877388586698</v>
      </c>
      <c r="L510" s="15">
        <v>59100.973795633661</v>
      </c>
      <c r="M510" s="15">
        <v>65428.537613089531</v>
      </c>
      <c r="N510" s="15">
        <v>95334.523569677083</v>
      </c>
      <c r="O510" s="15">
        <v>66733.593806321645</v>
      </c>
      <c r="P510" s="15">
        <v>16334702756.82851</v>
      </c>
      <c r="Q510" s="15">
        <v>15549780807.418699</v>
      </c>
      <c r="R510" s="15">
        <v>17620676648.037251</v>
      </c>
      <c r="S510" s="15">
        <v>37089266426.052048</v>
      </c>
      <c r="T510" s="15">
        <v>67144619005.434151</v>
      </c>
      <c r="U510" s="15">
        <v>30747809128.754131</v>
      </c>
      <c r="V510" s="15">
        <v>0.6279180720431039</v>
      </c>
      <c r="W510" s="15">
        <v>0.53329206832160314</v>
      </c>
      <c r="X510" s="15">
        <v>0.60517655215694299</v>
      </c>
      <c r="Y510" s="15">
        <v>0.51859906364954012</v>
      </c>
      <c r="Z510" s="15">
        <v>0.38534774376144271</v>
      </c>
      <c r="AA510" s="15">
        <v>0.53406669998652656</v>
      </c>
      <c r="AB510" s="15">
        <v>76261.940309389916</v>
      </c>
      <c r="AC510" s="15">
        <v>41912245591.474083</v>
      </c>
      <c r="AD510" s="15">
        <v>0.36717739614278211</v>
      </c>
      <c r="AE510" s="15">
        <v>76261.940309389916</v>
      </c>
      <c r="AF510" s="15">
        <v>41912245591.474083</v>
      </c>
      <c r="AG510" s="15">
        <v>0.36717739614278211</v>
      </c>
      <c r="AH510" s="15">
        <v>63474.330885819378</v>
      </c>
      <c r="AI510" s="15">
        <v>21457110239.846699</v>
      </c>
      <c r="AJ510" s="15">
        <v>0.67602441287485315</v>
      </c>
    </row>
    <row r="511" spans="1:36" x14ac:dyDescent="0.3">
      <c r="A511" s="11" t="s">
        <v>532</v>
      </c>
      <c r="B511" s="16">
        <v>42</v>
      </c>
      <c r="C511" s="16" t="str">
        <f t="shared" si="43"/>
        <v>na</v>
      </c>
      <c r="D511" s="16" t="b">
        <f t="shared" si="44"/>
        <v>0</v>
      </c>
      <c r="E511" s="17" t="b">
        <f t="shared" si="42"/>
        <v>0</v>
      </c>
      <c r="F511" s="16" t="str">
        <f t="shared" si="45"/>
        <v>5</v>
      </c>
      <c r="G511" s="18" t="s">
        <v>602</v>
      </c>
      <c r="H511" s="16">
        <f t="shared" si="46"/>
        <v>200</v>
      </c>
      <c r="I511" s="16">
        <f t="shared" si="47"/>
        <v>10</v>
      </c>
      <c r="J511" s="15">
        <v>79009.546741759841</v>
      </c>
      <c r="K511" s="15">
        <v>89019.616139428326</v>
      </c>
      <c r="L511" s="15"/>
      <c r="M511" s="15"/>
      <c r="N511" s="15"/>
      <c r="O511" s="15">
        <v>84014.581440594076</v>
      </c>
      <c r="P511" s="15">
        <v>28299323884.537319</v>
      </c>
      <c r="Q511" s="15">
        <v>54618189027.084869</v>
      </c>
      <c r="R511" s="15"/>
      <c r="S511" s="15"/>
      <c r="T511" s="15"/>
      <c r="U511" s="15">
        <v>41458756455.811096</v>
      </c>
      <c r="V511" s="15">
        <v>0.21164256689134711</v>
      </c>
      <c r="W511" s="15">
        <v>0.37374796982323782</v>
      </c>
      <c r="X511" s="15"/>
      <c r="Y511" s="15"/>
      <c r="Z511" s="15"/>
      <c r="AA511" s="15">
        <v>0.29269526835729243</v>
      </c>
      <c r="AB511" s="15">
        <v>92307.327329107386</v>
      </c>
      <c r="AC511" s="15">
        <v>49582866287.22319</v>
      </c>
      <c r="AD511" s="15">
        <v>0.25136059622232021</v>
      </c>
      <c r="AE511" s="15">
        <v>92307.327329107386</v>
      </c>
      <c r="AF511" s="15">
        <v>49582866287.22319</v>
      </c>
      <c r="AG511" s="15">
        <v>0.25136059622232021</v>
      </c>
      <c r="AH511" s="15">
        <v>77647.269336933081</v>
      </c>
      <c r="AI511" s="15">
        <v>40430661428.515404</v>
      </c>
      <c r="AJ511" s="15">
        <v>0.38954746805388613</v>
      </c>
    </row>
    <row r="512" spans="1:36" x14ac:dyDescent="0.3">
      <c r="A512" s="11" t="s">
        <v>533</v>
      </c>
      <c r="B512" s="16">
        <v>42</v>
      </c>
      <c r="C512" s="16" t="str">
        <f t="shared" si="43"/>
        <v>na</v>
      </c>
      <c r="D512" s="16" t="b">
        <f t="shared" si="44"/>
        <v>0</v>
      </c>
      <c r="E512" s="17" t="b">
        <f t="shared" si="42"/>
        <v>0</v>
      </c>
      <c r="F512" s="16" t="str">
        <f t="shared" si="45"/>
        <v>5</v>
      </c>
      <c r="G512" s="18" t="s">
        <v>602</v>
      </c>
      <c r="H512" s="16">
        <f t="shared" si="46"/>
        <v>200</v>
      </c>
      <c r="I512" s="16">
        <f t="shared" si="47"/>
        <v>10</v>
      </c>
      <c r="J512" s="15">
        <v>84992.028295303258</v>
      </c>
      <c r="K512" s="15">
        <v>74582.444658450768</v>
      </c>
      <c r="L512" s="15">
        <v>103417.18128163071</v>
      </c>
      <c r="M512" s="15"/>
      <c r="N512" s="15"/>
      <c r="O512" s="15">
        <v>87663.88474512822</v>
      </c>
      <c r="P512" s="15">
        <v>30091316098.970551</v>
      </c>
      <c r="Q512" s="15">
        <v>29233287249.746769</v>
      </c>
      <c r="R512" s="15">
        <v>68760396495.425507</v>
      </c>
      <c r="S512" s="15"/>
      <c r="T512" s="15"/>
      <c r="U512" s="15">
        <v>42694999948.047607</v>
      </c>
      <c r="V512" s="15">
        <v>0.28475415604266102</v>
      </c>
      <c r="W512" s="15">
        <v>0.46145739387443852</v>
      </c>
      <c r="X512" s="15">
        <v>0.22358144900737861</v>
      </c>
      <c r="Y512" s="15"/>
      <c r="Z512" s="15"/>
      <c r="AA512" s="15">
        <v>0.32326433297482599</v>
      </c>
      <c r="AB512" s="15">
        <v>85981.091770424187</v>
      </c>
      <c r="AC512" s="15">
        <v>44520325383.47612</v>
      </c>
      <c r="AD512" s="15">
        <v>0.32779864604837378</v>
      </c>
      <c r="AE512" s="15">
        <v>85981.091770424187</v>
      </c>
      <c r="AF512" s="15">
        <v>44520325383.47612</v>
      </c>
      <c r="AG512" s="15">
        <v>0.32779864604837378</v>
      </c>
      <c r="AH512" s="15">
        <v>85981.091770424187</v>
      </c>
      <c r="AI512" s="15">
        <v>44520325383.47612</v>
      </c>
      <c r="AJ512" s="15">
        <v>0.32779864604837378</v>
      </c>
    </row>
    <row r="513" spans="1:36" x14ac:dyDescent="0.3">
      <c r="A513" s="11" t="s">
        <v>534</v>
      </c>
      <c r="B513" s="16">
        <v>42</v>
      </c>
      <c r="C513" s="16" t="str">
        <f t="shared" si="43"/>
        <v>na</v>
      </c>
      <c r="D513" s="16" t="b">
        <f t="shared" si="44"/>
        <v>0</v>
      </c>
      <c r="E513" s="17" t="b">
        <f t="shared" si="42"/>
        <v>0</v>
      </c>
      <c r="F513" s="16" t="str">
        <f t="shared" si="45"/>
        <v>5</v>
      </c>
      <c r="G513" s="18" t="s">
        <v>602</v>
      </c>
      <c r="H513" s="16">
        <f t="shared" si="46"/>
        <v>200</v>
      </c>
      <c r="I513" s="16">
        <f t="shared" si="47"/>
        <v>10</v>
      </c>
      <c r="J513" s="15">
        <v>96738.83150064222</v>
      </c>
      <c r="K513" s="15">
        <v>62561.000636234232</v>
      </c>
      <c r="L513" s="15">
        <v>66899.374987659874</v>
      </c>
      <c r="M513" s="15">
        <v>82428.367607988213</v>
      </c>
      <c r="N513" s="15">
        <v>99212.953329506214</v>
      </c>
      <c r="O513" s="15">
        <v>81568.105612406158</v>
      </c>
      <c r="P513" s="15">
        <v>52445322293.159027</v>
      </c>
      <c r="Q513" s="15">
        <v>16551776910.084419</v>
      </c>
      <c r="R513" s="15">
        <v>20264346363.0322</v>
      </c>
      <c r="S513" s="15">
        <v>46490122862.292137</v>
      </c>
      <c r="T513" s="15">
        <v>73598884702.91481</v>
      </c>
      <c r="U513" s="15">
        <v>41870090626.296516</v>
      </c>
      <c r="V513" s="15">
        <v>-0.194631878012095</v>
      </c>
      <c r="W513" s="15">
        <v>0.50321836281947641</v>
      </c>
      <c r="X513" s="15">
        <v>0.54594030302295526</v>
      </c>
      <c r="Y513" s="15">
        <v>0.39658044405981979</v>
      </c>
      <c r="Z513" s="15">
        <v>0.32626439453581763</v>
      </c>
      <c r="AA513" s="15">
        <v>0.31547432528519481</v>
      </c>
      <c r="AB513" s="15">
        <v>83032.417887226358</v>
      </c>
      <c r="AC513" s="15">
        <v>34005115716.284828</v>
      </c>
      <c r="AD513" s="15">
        <v>0.48656518952010352</v>
      </c>
      <c r="AE513" s="15">
        <v>83032.417887226358</v>
      </c>
      <c r="AF513" s="15">
        <v>34005115716.284828</v>
      </c>
      <c r="AG513" s="15">
        <v>0.48656518952010352</v>
      </c>
      <c r="AH513" s="15">
        <v>79009.478859088355</v>
      </c>
      <c r="AI513" s="15">
        <v>30995419762.464909</v>
      </c>
      <c r="AJ513" s="15">
        <v>0.53200784245927935</v>
      </c>
    </row>
    <row r="514" spans="1:36" x14ac:dyDescent="0.3">
      <c r="A514" s="11" t="s">
        <v>535</v>
      </c>
      <c r="B514" s="16">
        <v>42</v>
      </c>
      <c r="C514" s="16" t="str">
        <f t="shared" si="43"/>
        <v>na</v>
      </c>
      <c r="D514" s="16" t="b">
        <f t="shared" si="44"/>
        <v>0</v>
      </c>
      <c r="E514" s="17" t="b">
        <f t="shared" si="42"/>
        <v>0</v>
      </c>
      <c r="F514" s="16" t="str">
        <f t="shared" si="45"/>
        <v>10</v>
      </c>
      <c r="G514" s="18" t="s">
        <v>602</v>
      </c>
      <c r="H514" s="16">
        <f t="shared" si="46"/>
        <v>200</v>
      </c>
      <c r="I514" s="16">
        <f t="shared" si="47"/>
        <v>10</v>
      </c>
      <c r="J514" s="15">
        <v>86727.196280025528</v>
      </c>
      <c r="K514" s="15">
        <v>88080.879899081134</v>
      </c>
      <c r="L514" s="15"/>
      <c r="M514" s="15"/>
      <c r="N514" s="15"/>
      <c r="O514" s="15">
        <v>87404.038089553331</v>
      </c>
      <c r="P514" s="15">
        <v>38497124363.630188</v>
      </c>
      <c r="Q514" s="15">
        <v>52121408531.567978</v>
      </c>
      <c r="R514" s="15"/>
      <c r="S514" s="15"/>
      <c r="T514" s="15"/>
      <c r="U514" s="15">
        <v>45309266447.599083</v>
      </c>
      <c r="V514" s="15">
        <v>-7.2445909633868322E-2</v>
      </c>
      <c r="W514" s="15">
        <v>0.40237604926116649</v>
      </c>
      <c r="X514" s="15"/>
      <c r="Y514" s="15"/>
      <c r="Z514" s="15"/>
      <c r="AA514" s="15">
        <v>0.16496506981364911</v>
      </c>
      <c r="AB514" s="15">
        <v>101322.053216756</v>
      </c>
      <c r="AC514" s="15">
        <v>56575429641.138947</v>
      </c>
      <c r="AD514" s="15">
        <v>0.1457816159788542</v>
      </c>
      <c r="AE514" s="15">
        <v>101322.053216756</v>
      </c>
      <c r="AF514" s="15">
        <v>56575429641.138947</v>
      </c>
      <c r="AG514" s="15">
        <v>0.1457816159788542</v>
      </c>
      <c r="AH514" s="15">
        <v>78736.586416404665</v>
      </c>
      <c r="AI514" s="15">
        <v>39018928999.892487</v>
      </c>
      <c r="AJ514" s="15">
        <v>0.4108628659483039</v>
      </c>
    </row>
    <row r="515" spans="1:36" x14ac:dyDescent="0.3">
      <c r="A515" s="11" t="s">
        <v>536</v>
      </c>
      <c r="B515" s="16">
        <v>42</v>
      </c>
      <c r="C515" s="16" t="str">
        <f t="shared" si="43"/>
        <v>na</v>
      </c>
      <c r="D515" s="16" t="b">
        <f t="shared" si="44"/>
        <v>0</v>
      </c>
      <c r="E515" s="17" t="b">
        <f t="shared" si="42"/>
        <v>0</v>
      </c>
      <c r="F515" s="16" t="str">
        <f t="shared" si="45"/>
        <v>10</v>
      </c>
      <c r="G515" s="18" t="s">
        <v>602</v>
      </c>
      <c r="H515" s="16">
        <f t="shared" si="46"/>
        <v>200</v>
      </c>
      <c r="I515" s="16">
        <f t="shared" si="47"/>
        <v>10</v>
      </c>
      <c r="J515" s="15">
        <v>77986.729625163265</v>
      </c>
      <c r="K515" s="15">
        <v>69240.426925234744</v>
      </c>
      <c r="L515" s="15">
        <v>95984.546443546569</v>
      </c>
      <c r="M515" s="15"/>
      <c r="N515" s="15"/>
      <c r="O515" s="15">
        <v>81070.567664648188</v>
      </c>
      <c r="P515" s="15">
        <v>27652196631.325722</v>
      </c>
      <c r="Q515" s="15">
        <v>25733128116.814301</v>
      </c>
      <c r="R515" s="15">
        <v>65233832071.296288</v>
      </c>
      <c r="S515" s="15"/>
      <c r="T515" s="15"/>
      <c r="U515" s="15">
        <v>39539718939.812103</v>
      </c>
      <c r="V515" s="15">
        <v>0.34273002045518802</v>
      </c>
      <c r="W515" s="15">
        <v>0.52593816215751832</v>
      </c>
      <c r="X515" s="15">
        <v>0.26340219146552762</v>
      </c>
      <c r="Y515" s="15"/>
      <c r="Z515" s="15"/>
      <c r="AA515" s="15">
        <v>0.3773567913594113</v>
      </c>
      <c r="AB515" s="15">
        <v>75220.2912073802</v>
      </c>
      <c r="AC515" s="15">
        <v>38271981240.43158</v>
      </c>
      <c r="AD515" s="15">
        <v>0.42214084495937182</v>
      </c>
      <c r="AE515" s="15">
        <v>75220.2912073802</v>
      </c>
      <c r="AF515" s="15">
        <v>38271981240.43158</v>
      </c>
      <c r="AG515" s="15">
        <v>0.42214084495937182</v>
      </c>
      <c r="AH515" s="15">
        <v>75220.2912073802</v>
      </c>
      <c r="AI515" s="15">
        <v>38271981240.43158</v>
      </c>
      <c r="AJ515" s="15">
        <v>0.42214084495937182</v>
      </c>
    </row>
    <row r="516" spans="1:36" x14ac:dyDescent="0.3">
      <c r="A516" s="11" t="s">
        <v>537</v>
      </c>
      <c r="B516" s="16">
        <v>42</v>
      </c>
      <c r="C516" s="16" t="str">
        <f t="shared" si="43"/>
        <v>na</v>
      </c>
      <c r="D516" s="16" t="b">
        <f t="shared" si="44"/>
        <v>0</v>
      </c>
      <c r="E516" s="17" t="b">
        <f t="shared" ref="E516:E578" si="48">VALUE(MID(A516, SEARCH("NORM=",A516)+5, SEARCH("|",A516 &amp; "|", SEARCH("NORM=",A516)) - SEARCH("NORM=",A516) - 5))=1</f>
        <v>0</v>
      </c>
      <c r="F516" s="16" t="str">
        <f t="shared" si="45"/>
        <v>10</v>
      </c>
      <c r="G516" s="18" t="s">
        <v>602</v>
      </c>
      <c r="H516" s="16">
        <f t="shared" si="46"/>
        <v>200</v>
      </c>
      <c r="I516" s="16">
        <f t="shared" si="47"/>
        <v>10</v>
      </c>
      <c r="J516" s="15">
        <v>94052.266618908456</v>
      </c>
      <c r="K516" s="15">
        <v>56469.917561902948</v>
      </c>
      <c r="L516" s="15">
        <v>61554.984818794677</v>
      </c>
      <c r="M516" s="15">
        <v>72208.426346026361</v>
      </c>
      <c r="N516" s="15">
        <v>103344.22027034069</v>
      </c>
      <c r="O516" s="15">
        <v>77525.963123194611</v>
      </c>
      <c r="P516" s="15">
        <v>53817351043.400909</v>
      </c>
      <c r="Q516" s="15">
        <v>12497032536.915899</v>
      </c>
      <c r="R516" s="15">
        <v>18457297844.259998</v>
      </c>
      <c r="S516" s="15">
        <v>36355514762.958443</v>
      </c>
      <c r="T516" s="15">
        <v>76194244273.040817</v>
      </c>
      <c r="U516" s="15">
        <v>39464288092.115211</v>
      </c>
      <c r="V516" s="15">
        <v>-0.22588479459111729</v>
      </c>
      <c r="W516" s="15">
        <v>0.62491662875151177</v>
      </c>
      <c r="X516" s="15">
        <v>0.58643052600657719</v>
      </c>
      <c r="Y516" s="15">
        <v>0.52812280924225041</v>
      </c>
      <c r="Z516" s="15">
        <v>0.30250607050095812</v>
      </c>
      <c r="AA516" s="15">
        <v>0.36321824798203611</v>
      </c>
      <c r="AB516" s="15">
        <v>88744.262936525018</v>
      </c>
      <c r="AC516" s="15">
        <v>49895885378.990013</v>
      </c>
      <c r="AD516" s="15">
        <v>0.2466343985702146</v>
      </c>
      <c r="AE516" s="15">
        <v>88744.262936525018</v>
      </c>
      <c r="AF516" s="15">
        <v>49895885378.990013</v>
      </c>
      <c r="AG516" s="15">
        <v>0.2466343985702146</v>
      </c>
      <c r="AH516" s="15">
        <v>88744.262936525018</v>
      </c>
      <c r="AI516" s="15">
        <v>49895885378.990013</v>
      </c>
      <c r="AJ516" s="15">
        <v>0.2466343985702146</v>
      </c>
    </row>
    <row r="517" spans="1:36" x14ac:dyDescent="0.3">
      <c r="A517" s="11" t="s">
        <v>538</v>
      </c>
      <c r="B517" s="16">
        <v>42</v>
      </c>
      <c r="C517" s="16" t="str">
        <f t="shared" ref="C517:C579" si="49">MID(A517, SEARCH("FS=",A517)+3, SEARCH("|",A517)-SEARCH("FS=",A517)-3)</f>
        <v>na</v>
      </c>
      <c r="D517" s="16" t="b">
        <f t="shared" ref="D517:D579" si="50">VALUE(MID(A517, SEARCH("OUT=",A517)+4, SEARCH("|",A517 &amp; "|", SEARCH("OUT=",A517)) - SEARCH("OUT=",A517) - 4))=1</f>
        <v>0</v>
      </c>
      <c r="E517" s="17" t="b">
        <f t="shared" si="48"/>
        <v>1</v>
      </c>
      <c r="F517" s="16" t="str">
        <f t="shared" ref="F517:F579" si="51">MID(A517, SEARCH("PCA=",A517)+4, SEARCH("|",A517 &amp; "|", SEARCH("PCA=",A517)) - SEARCH("PCA=",A517) - 4)</f>
        <v>na</v>
      </c>
      <c r="G517" s="18" t="s">
        <v>602</v>
      </c>
      <c r="H517" s="16">
        <f t="shared" ref="H517:H579" si="52">VALUE(MID(A517, SEARCH("N_ESTIMATORS=",A517)+13, SEARCH("|",A517 &amp; "|", SEARCH("N_ESTIMATORS=",A517)) - SEARCH("N_ESTIMATORS=",A517) - 13))</f>
        <v>200</v>
      </c>
      <c r="I517" s="16">
        <f t="shared" ref="I517:I579" si="53">VALUE(MID(A517, SEARCH("MAX_DEPTH=",A517)+10, SEARCH("|",A517 &amp; "|", SEARCH("MAX_DEPTH=",A517)) - SEARCH("MAX_DEPTH=",A517) - 10))</f>
        <v>10</v>
      </c>
      <c r="J517" s="15">
        <v>63128.032641483936</v>
      </c>
      <c r="K517" s="15">
        <v>80583.384144515483</v>
      </c>
      <c r="L517" s="15"/>
      <c r="M517" s="15"/>
      <c r="N517" s="15"/>
      <c r="O517" s="15">
        <v>71855.708392999717</v>
      </c>
      <c r="P517" s="15">
        <v>17081871150.38834</v>
      </c>
      <c r="Q517" s="15">
        <v>45318065616.080513</v>
      </c>
      <c r="R517" s="15"/>
      <c r="S517" s="15"/>
      <c r="T517" s="15"/>
      <c r="U517" s="15">
        <v>31199968383.234421</v>
      </c>
      <c r="V517" s="15">
        <v>0.52413633103895352</v>
      </c>
      <c r="W517" s="15">
        <v>0.48038316353403088</v>
      </c>
      <c r="X517" s="15"/>
      <c r="Y517" s="15"/>
      <c r="Z517" s="15"/>
      <c r="AA517" s="15">
        <v>0.50225974728649225</v>
      </c>
      <c r="AB517" s="15">
        <v>75584.758723963969</v>
      </c>
      <c r="AC517" s="15">
        <v>28819735612.598141</v>
      </c>
      <c r="AD517" s="15">
        <v>0.56485795796751748</v>
      </c>
      <c r="AE517" s="15">
        <v>75584.758723963969</v>
      </c>
      <c r="AF517" s="15">
        <v>28819735612.598141</v>
      </c>
      <c r="AG517" s="15">
        <v>0.56485795796751748</v>
      </c>
      <c r="AH517" s="15">
        <v>75584.758723963969</v>
      </c>
      <c r="AI517" s="15">
        <v>28819735612.598141</v>
      </c>
      <c r="AJ517" s="15">
        <v>0.56485795796751748</v>
      </c>
    </row>
    <row r="518" spans="1:36" x14ac:dyDescent="0.3">
      <c r="A518" s="11" t="s">
        <v>539</v>
      </c>
      <c r="B518" s="16">
        <v>42</v>
      </c>
      <c r="C518" s="16" t="str">
        <f t="shared" si="49"/>
        <v>na</v>
      </c>
      <c r="D518" s="16" t="b">
        <f t="shared" si="50"/>
        <v>0</v>
      </c>
      <c r="E518" s="17" t="b">
        <f t="shared" si="48"/>
        <v>1</v>
      </c>
      <c r="F518" s="16" t="str">
        <f t="shared" si="51"/>
        <v>na</v>
      </c>
      <c r="G518" s="18" t="s">
        <v>602</v>
      </c>
      <c r="H518" s="16">
        <f t="shared" si="52"/>
        <v>200</v>
      </c>
      <c r="I518" s="16">
        <f t="shared" si="53"/>
        <v>10</v>
      </c>
      <c r="J518" s="15">
        <v>61184.296483715967</v>
      </c>
      <c r="K518" s="15">
        <v>69290.678787596975</v>
      </c>
      <c r="L518" s="15">
        <v>87585.443658503063</v>
      </c>
      <c r="M518" s="15"/>
      <c r="N518" s="15"/>
      <c r="O518" s="15">
        <v>72686.806309938678</v>
      </c>
      <c r="P518" s="15">
        <v>16686418391.814659</v>
      </c>
      <c r="Q518" s="15">
        <v>29841281405.81255</v>
      </c>
      <c r="R518" s="15">
        <v>59554374829.153313</v>
      </c>
      <c r="S518" s="15"/>
      <c r="T518" s="15"/>
      <c r="U518" s="15">
        <v>35360691542.26017</v>
      </c>
      <c r="V518" s="15">
        <v>0.60337755364289158</v>
      </c>
      <c r="W518" s="15">
        <v>0.45025678018636911</v>
      </c>
      <c r="X518" s="15">
        <v>0.32753265299744377</v>
      </c>
      <c r="Y518" s="15"/>
      <c r="Z518" s="15"/>
      <c r="AA518" s="15">
        <v>0.46038899560890151</v>
      </c>
      <c r="AB518" s="15">
        <v>73430.450004928498</v>
      </c>
      <c r="AC518" s="15">
        <v>31393767665.204498</v>
      </c>
      <c r="AD518" s="15">
        <v>0.52599328624795549</v>
      </c>
      <c r="AE518" s="15">
        <v>73430.450004928498</v>
      </c>
      <c r="AF518" s="15">
        <v>31393767665.204498</v>
      </c>
      <c r="AG518" s="15">
        <v>0.52599328624795549</v>
      </c>
      <c r="AH518" s="15">
        <v>73430.450004928498</v>
      </c>
      <c r="AI518" s="15">
        <v>31393767665.204498</v>
      </c>
      <c r="AJ518" s="15">
        <v>0.52599328624795549</v>
      </c>
    </row>
    <row r="519" spans="1:36" x14ac:dyDescent="0.3">
      <c r="A519" s="11" t="s">
        <v>540</v>
      </c>
      <c r="B519" s="16">
        <v>42</v>
      </c>
      <c r="C519" s="16" t="str">
        <f t="shared" si="49"/>
        <v>na</v>
      </c>
      <c r="D519" s="16" t="b">
        <f t="shared" si="50"/>
        <v>0</v>
      </c>
      <c r="E519" s="17" t="b">
        <f t="shared" si="48"/>
        <v>1</v>
      </c>
      <c r="F519" s="16" t="str">
        <f t="shared" si="51"/>
        <v>na</v>
      </c>
      <c r="G519" s="18" t="s">
        <v>602</v>
      </c>
      <c r="H519" s="16">
        <f t="shared" si="52"/>
        <v>200</v>
      </c>
      <c r="I519" s="16">
        <f t="shared" si="53"/>
        <v>10</v>
      </c>
      <c r="J519" s="15">
        <v>60385.056664621188</v>
      </c>
      <c r="K519" s="15">
        <v>53418.877388586698</v>
      </c>
      <c r="L519" s="15">
        <v>59100.973795633661</v>
      </c>
      <c r="M519" s="15">
        <v>65428.537613089531</v>
      </c>
      <c r="N519" s="15">
        <v>95334.523569677083</v>
      </c>
      <c r="O519" s="15">
        <v>66733.593806321645</v>
      </c>
      <c r="P519" s="15">
        <v>16334702756.82851</v>
      </c>
      <c r="Q519" s="15">
        <v>15549780807.418699</v>
      </c>
      <c r="R519" s="15">
        <v>17620676648.037251</v>
      </c>
      <c r="S519" s="15">
        <v>37089266426.052048</v>
      </c>
      <c r="T519" s="15">
        <v>67144619005.434151</v>
      </c>
      <c r="U519" s="15">
        <v>30747809128.754131</v>
      </c>
      <c r="V519" s="15">
        <v>0.6279180720431039</v>
      </c>
      <c r="W519" s="15">
        <v>0.53329206832160314</v>
      </c>
      <c r="X519" s="15">
        <v>0.60517655215694299</v>
      </c>
      <c r="Y519" s="15">
        <v>0.51859906364954012</v>
      </c>
      <c r="Z519" s="15">
        <v>0.38534774376144271</v>
      </c>
      <c r="AA519" s="15">
        <v>0.53406669998652656</v>
      </c>
      <c r="AB519" s="15">
        <v>76261.940309389916</v>
      </c>
      <c r="AC519" s="15">
        <v>41912245591.474083</v>
      </c>
      <c r="AD519" s="15">
        <v>0.36717739614278211</v>
      </c>
      <c r="AE519" s="15">
        <v>76261.940309389916</v>
      </c>
      <c r="AF519" s="15">
        <v>41912245591.474083</v>
      </c>
      <c r="AG519" s="15">
        <v>0.36717739614278211</v>
      </c>
      <c r="AH519" s="15">
        <v>63474.330885819378</v>
      </c>
      <c r="AI519" s="15">
        <v>21457110239.846699</v>
      </c>
      <c r="AJ519" s="15">
        <v>0.67602441287485315</v>
      </c>
    </row>
    <row r="520" spans="1:36" x14ac:dyDescent="0.3">
      <c r="A520" s="11" t="s">
        <v>541</v>
      </c>
      <c r="B520" s="16">
        <v>42</v>
      </c>
      <c r="C520" s="16" t="str">
        <f t="shared" si="49"/>
        <v>na</v>
      </c>
      <c r="D520" s="16" t="b">
        <f t="shared" si="50"/>
        <v>0</v>
      </c>
      <c r="E520" s="17" t="b">
        <f t="shared" si="48"/>
        <v>1</v>
      </c>
      <c r="F520" s="16" t="str">
        <f t="shared" si="51"/>
        <v>5</v>
      </c>
      <c r="G520" s="18" t="s">
        <v>602</v>
      </c>
      <c r="H520" s="16">
        <f t="shared" si="52"/>
        <v>200</v>
      </c>
      <c r="I520" s="16">
        <f t="shared" si="53"/>
        <v>10</v>
      </c>
      <c r="J520" s="15">
        <v>68056.258866599441</v>
      </c>
      <c r="K520" s="15">
        <v>77592.428016480073</v>
      </c>
      <c r="L520" s="15"/>
      <c r="M520" s="15"/>
      <c r="N520" s="15"/>
      <c r="O520" s="15">
        <v>72824.343441539764</v>
      </c>
      <c r="P520" s="15">
        <v>20436339154.395538</v>
      </c>
      <c r="Q520" s="15">
        <v>45042208218.807838</v>
      </c>
      <c r="R520" s="15"/>
      <c r="S520" s="15"/>
      <c r="T520" s="15"/>
      <c r="U520" s="15">
        <v>32739273686.601688</v>
      </c>
      <c r="V520" s="15">
        <v>0.43068816966683032</v>
      </c>
      <c r="W520" s="15">
        <v>0.48354614381877858</v>
      </c>
      <c r="X520" s="15"/>
      <c r="Y520" s="15"/>
      <c r="Z520" s="15"/>
      <c r="AA520" s="15">
        <v>0.45711715674280451</v>
      </c>
      <c r="AB520" s="15">
        <v>81843.789022953104</v>
      </c>
      <c r="AC520" s="15">
        <v>31674321223.29615</v>
      </c>
      <c r="AD520" s="15">
        <v>0.52175727763883717</v>
      </c>
      <c r="AE520" s="15">
        <v>81843.789022953104</v>
      </c>
      <c r="AF520" s="15">
        <v>31674321223.29615</v>
      </c>
      <c r="AG520" s="15">
        <v>0.52175727763883717</v>
      </c>
      <c r="AH520" s="15">
        <v>79712.708457684552</v>
      </c>
      <c r="AI520" s="15">
        <v>37403865975.603592</v>
      </c>
      <c r="AJ520" s="15">
        <v>0.43524830208995308</v>
      </c>
    </row>
    <row r="521" spans="1:36" x14ac:dyDescent="0.3">
      <c r="A521" s="11" t="s">
        <v>542</v>
      </c>
      <c r="B521" s="16">
        <v>42</v>
      </c>
      <c r="C521" s="16" t="str">
        <f t="shared" si="49"/>
        <v>na</v>
      </c>
      <c r="D521" s="16" t="b">
        <f t="shared" si="50"/>
        <v>0</v>
      </c>
      <c r="E521" s="17" t="b">
        <f t="shared" si="48"/>
        <v>1</v>
      </c>
      <c r="F521" s="16" t="str">
        <f t="shared" si="51"/>
        <v>5</v>
      </c>
      <c r="G521" s="18" t="s">
        <v>602</v>
      </c>
      <c r="H521" s="16">
        <f t="shared" si="52"/>
        <v>200</v>
      </c>
      <c r="I521" s="16">
        <f t="shared" si="53"/>
        <v>10</v>
      </c>
      <c r="J521" s="15">
        <v>74812.994236630475</v>
      </c>
      <c r="K521" s="15">
        <v>65657.804207162728</v>
      </c>
      <c r="L521" s="15">
        <v>84380.775656291007</v>
      </c>
      <c r="M521" s="15"/>
      <c r="N521" s="15"/>
      <c r="O521" s="15">
        <v>74950.524700028065</v>
      </c>
      <c r="P521" s="15">
        <v>23266516352.50906</v>
      </c>
      <c r="Q521" s="15">
        <v>24962447942.908211</v>
      </c>
      <c r="R521" s="15">
        <v>50096485457.406731</v>
      </c>
      <c r="S521" s="15"/>
      <c r="T521" s="15"/>
      <c r="U521" s="15">
        <v>32775149917.608002</v>
      </c>
      <c r="V521" s="15">
        <v>0.44697403497526378</v>
      </c>
      <c r="W521" s="15">
        <v>0.54013581655741072</v>
      </c>
      <c r="X521" s="15">
        <v>0.43432785976953581</v>
      </c>
      <c r="Y521" s="15"/>
      <c r="Z521" s="15"/>
      <c r="AA521" s="15">
        <v>0.4738125704340701</v>
      </c>
      <c r="AB521" s="15">
        <v>75438.5438915384</v>
      </c>
      <c r="AC521" s="15">
        <v>25183102150.319069</v>
      </c>
      <c r="AD521" s="15">
        <v>0.61976658489496306</v>
      </c>
      <c r="AE521" s="15">
        <v>72740.475124335906</v>
      </c>
      <c r="AF521" s="15">
        <v>26183739280.297428</v>
      </c>
      <c r="AG521" s="15">
        <v>0.6046582129818644</v>
      </c>
      <c r="AH521" s="15">
        <v>75438.5438915384</v>
      </c>
      <c r="AI521" s="15">
        <v>25183102150.319069</v>
      </c>
      <c r="AJ521" s="15">
        <v>0.61976658489496306</v>
      </c>
    </row>
    <row r="522" spans="1:36" x14ac:dyDescent="0.3">
      <c r="A522" s="11" t="s">
        <v>543</v>
      </c>
      <c r="B522" s="16">
        <v>42</v>
      </c>
      <c r="C522" s="16" t="str">
        <f t="shared" si="49"/>
        <v>na</v>
      </c>
      <c r="D522" s="16" t="b">
        <f t="shared" si="50"/>
        <v>0</v>
      </c>
      <c r="E522" s="17" t="b">
        <f t="shared" si="48"/>
        <v>1</v>
      </c>
      <c r="F522" s="16" t="str">
        <f t="shared" si="51"/>
        <v>5</v>
      </c>
      <c r="G522" s="18" t="s">
        <v>602</v>
      </c>
      <c r="H522" s="16">
        <f t="shared" si="52"/>
        <v>200</v>
      </c>
      <c r="I522" s="16">
        <f t="shared" si="53"/>
        <v>10</v>
      </c>
      <c r="J522" s="15">
        <v>62574.946775402677</v>
      </c>
      <c r="K522" s="15">
        <v>70295.836066762175</v>
      </c>
      <c r="L522" s="15">
        <v>79107.415350758223</v>
      </c>
      <c r="M522" s="15">
        <v>65540.970614930673</v>
      </c>
      <c r="N522" s="15">
        <v>106085.0992959719</v>
      </c>
      <c r="O522" s="15">
        <v>76720.853620765134</v>
      </c>
      <c r="P522" s="15">
        <v>20244069825.219749</v>
      </c>
      <c r="Q522" s="15">
        <v>25954025196.24411</v>
      </c>
      <c r="R522" s="15">
        <v>30644704772.50491</v>
      </c>
      <c r="S522" s="15">
        <v>29654007711.572788</v>
      </c>
      <c r="T522" s="15">
        <v>73201387284.844376</v>
      </c>
      <c r="U522" s="15">
        <v>35939638958.077187</v>
      </c>
      <c r="V522" s="15">
        <v>0.53886809926106893</v>
      </c>
      <c r="W522" s="15">
        <v>0.22102121129006011</v>
      </c>
      <c r="X522" s="15">
        <v>0.31334941114416898</v>
      </c>
      <c r="Y522" s="15">
        <v>0.61510516506555657</v>
      </c>
      <c r="Z522" s="15">
        <v>0.32990314755109967</v>
      </c>
      <c r="AA522" s="15">
        <v>0.40364940686239092</v>
      </c>
      <c r="AB522" s="15">
        <v>72780.717231029135</v>
      </c>
      <c r="AC522" s="15">
        <v>27061854234.533779</v>
      </c>
      <c r="AD522" s="15">
        <v>0.59139977302037394</v>
      </c>
      <c r="AE522" s="15">
        <v>72780.717231029135</v>
      </c>
      <c r="AF522" s="15">
        <v>27061854234.533779</v>
      </c>
      <c r="AG522" s="15">
        <v>0.59139977302037394</v>
      </c>
      <c r="AH522" s="15">
        <v>66667.730597473492</v>
      </c>
      <c r="AI522" s="15">
        <v>19882531653.17968</v>
      </c>
      <c r="AJ522" s="15">
        <v>0.69979858453114685</v>
      </c>
    </row>
    <row r="523" spans="1:36" x14ac:dyDescent="0.3">
      <c r="A523" s="11" t="s">
        <v>544</v>
      </c>
      <c r="B523" s="16">
        <v>42</v>
      </c>
      <c r="C523" s="16" t="str">
        <f t="shared" si="49"/>
        <v>na</v>
      </c>
      <c r="D523" s="16" t="b">
        <f t="shared" si="50"/>
        <v>0</v>
      </c>
      <c r="E523" s="17" t="b">
        <f t="shared" si="48"/>
        <v>1</v>
      </c>
      <c r="F523" s="16" t="str">
        <f t="shared" si="51"/>
        <v>10</v>
      </c>
      <c r="G523" s="18" t="s">
        <v>602</v>
      </c>
      <c r="H523" s="16">
        <f t="shared" si="52"/>
        <v>200</v>
      </c>
      <c r="I523" s="16">
        <f t="shared" si="53"/>
        <v>10</v>
      </c>
      <c r="J523" s="15">
        <v>68908.864643500478</v>
      </c>
      <c r="K523" s="15">
        <v>78771.026725256219</v>
      </c>
      <c r="L523" s="15"/>
      <c r="M523" s="15"/>
      <c r="N523" s="15"/>
      <c r="O523" s="15">
        <v>73839.945684378356</v>
      </c>
      <c r="P523" s="15">
        <v>21785708951.82444</v>
      </c>
      <c r="Q523" s="15">
        <v>47497417360.908958</v>
      </c>
      <c r="R523" s="15"/>
      <c r="S523" s="15"/>
      <c r="T523" s="15"/>
      <c r="U523" s="15">
        <v>34641563156.366699</v>
      </c>
      <c r="V523" s="15">
        <v>0.39309767053845213</v>
      </c>
      <c r="W523" s="15">
        <v>0.4553947214238161</v>
      </c>
      <c r="X523" s="15"/>
      <c r="Y523" s="15"/>
      <c r="Z523" s="15"/>
      <c r="AA523" s="15">
        <v>0.42424619598113411</v>
      </c>
      <c r="AB523" s="15">
        <v>74973.573154114769</v>
      </c>
      <c r="AC523" s="15">
        <v>32981710811.867241</v>
      </c>
      <c r="AD523" s="15">
        <v>0.5020173264140888</v>
      </c>
      <c r="AE523" s="15">
        <v>74973.573154114769</v>
      </c>
      <c r="AF523" s="15">
        <v>32981710811.867241</v>
      </c>
      <c r="AG523" s="15">
        <v>0.5020173264140888</v>
      </c>
      <c r="AH523" s="15">
        <v>72608.68184442514</v>
      </c>
      <c r="AI523" s="15">
        <v>33248981266.505119</v>
      </c>
      <c r="AJ523" s="15">
        <v>0.49798187609041411</v>
      </c>
    </row>
    <row r="524" spans="1:36" x14ac:dyDescent="0.3">
      <c r="A524" s="11" t="s">
        <v>545</v>
      </c>
      <c r="B524" s="16">
        <v>42</v>
      </c>
      <c r="C524" s="16" t="str">
        <f t="shared" si="49"/>
        <v>na</v>
      </c>
      <c r="D524" s="16" t="b">
        <f t="shared" si="50"/>
        <v>0</v>
      </c>
      <c r="E524" s="17" t="b">
        <f t="shared" si="48"/>
        <v>1</v>
      </c>
      <c r="F524" s="16" t="str">
        <f t="shared" si="51"/>
        <v>10</v>
      </c>
      <c r="G524" s="18" t="s">
        <v>602</v>
      </c>
      <c r="H524" s="16">
        <f t="shared" si="52"/>
        <v>200</v>
      </c>
      <c r="I524" s="16">
        <f t="shared" si="53"/>
        <v>10</v>
      </c>
      <c r="J524" s="15">
        <v>68000.427019836963</v>
      </c>
      <c r="K524" s="15">
        <v>71287.0490180591</v>
      </c>
      <c r="L524" s="15">
        <v>83293.622947207507</v>
      </c>
      <c r="M524" s="15"/>
      <c r="N524" s="15"/>
      <c r="O524" s="15">
        <v>74193.69966170119</v>
      </c>
      <c r="P524" s="15">
        <v>21596148038.15934</v>
      </c>
      <c r="Q524" s="15">
        <v>27339033490.057091</v>
      </c>
      <c r="R524" s="15">
        <v>55256711651.510559</v>
      </c>
      <c r="S524" s="15"/>
      <c r="T524" s="15"/>
      <c r="U524" s="15">
        <v>34730631059.908997</v>
      </c>
      <c r="V524" s="15">
        <v>0.48667731650629442</v>
      </c>
      <c r="W524" s="15">
        <v>0.49635378946933539</v>
      </c>
      <c r="X524" s="15">
        <v>0.37606037516178181</v>
      </c>
      <c r="Y524" s="15"/>
      <c r="Z524" s="15"/>
      <c r="AA524" s="15">
        <v>0.45303049371247051</v>
      </c>
      <c r="AB524" s="15">
        <v>71080.339245973038</v>
      </c>
      <c r="AC524" s="15">
        <v>25774143332.0243</v>
      </c>
      <c r="AD524" s="15">
        <v>0.610842600643696</v>
      </c>
      <c r="AE524" s="15">
        <v>71080.339245973038</v>
      </c>
      <c r="AF524" s="15">
        <v>25774143332.0243</v>
      </c>
      <c r="AG524" s="15">
        <v>0.610842600643696</v>
      </c>
      <c r="AH524" s="15">
        <v>72326.748692952562</v>
      </c>
      <c r="AI524" s="15">
        <v>29553349425.510769</v>
      </c>
      <c r="AJ524" s="15">
        <v>0.55378130490917044</v>
      </c>
    </row>
    <row r="525" spans="1:36" x14ac:dyDescent="0.3">
      <c r="A525" s="11" t="s">
        <v>546</v>
      </c>
      <c r="B525" s="16">
        <v>42</v>
      </c>
      <c r="C525" s="16" t="str">
        <f t="shared" si="49"/>
        <v>na</v>
      </c>
      <c r="D525" s="16" t="b">
        <f t="shared" si="50"/>
        <v>0</v>
      </c>
      <c r="E525" s="17" t="b">
        <f t="shared" si="48"/>
        <v>1</v>
      </c>
      <c r="F525" s="16" t="str">
        <f t="shared" si="51"/>
        <v>10</v>
      </c>
      <c r="G525" s="18" t="s">
        <v>602</v>
      </c>
      <c r="H525" s="16">
        <f t="shared" si="52"/>
        <v>200</v>
      </c>
      <c r="I525" s="16">
        <f t="shared" si="53"/>
        <v>10</v>
      </c>
      <c r="J525" s="15">
        <v>66778.949599391271</v>
      </c>
      <c r="K525" s="15">
        <v>65898.795666049453</v>
      </c>
      <c r="L525" s="15">
        <v>73473.980309610706</v>
      </c>
      <c r="M525" s="15">
        <v>78870.816269558345</v>
      </c>
      <c r="N525" s="15">
        <v>87084.624824117534</v>
      </c>
      <c r="O525" s="15">
        <v>74421.433333745459</v>
      </c>
      <c r="P525" s="15">
        <v>29532539481.206558</v>
      </c>
      <c r="Q525" s="15">
        <v>26467305453.812698</v>
      </c>
      <c r="R525" s="15">
        <v>27906727369.85466</v>
      </c>
      <c r="S525" s="15">
        <v>40317989216.528526</v>
      </c>
      <c r="T525" s="15">
        <v>62340911945.163483</v>
      </c>
      <c r="U525" s="15">
        <v>37313094693.313187</v>
      </c>
      <c r="V525" s="15">
        <v>0.32728961210898833</v>
      </c>
      <c r="W525" s="15">
        <v>0.20561572292028851</v>
      </c>
      <c r="X525" s="15">
        <v>0.37469879629114422</v>
      </c>
      <c r="Y525" s="15">
        <v>0.47669178630690512</v>
      </c>
      <c r="Z525" s="15">
        <v>0.42932162322698109</v>
      </c>
      <c r="AA525" s="15">
        <v>0.36272350817086152</v>
      </c>
      <c r="AB525" s="15">
        <v>74371.63222321104</v>
      </c>
      <c r="AC525" s="15">
        <v>30907819199.30888</v>
      </c>
      <c r="AD525" s="15">
        <v>0.53333050164142137</v>
      </c>
      <c r="AE525" s="15">
        <v>74371.63222321104</v>
      </c>
      <c r="AF525" s="15">
        <v>30907819199.30888</v>
      </c>
      <c r="AG525" s="15">
        <v>0.53333050164142137</v>
      </c>
      <c r="AH525" s="15">
        <v>62895.514565992569</v>
      </c>
      <c r="AI525" s="15">
        <v>20707306446.842018</v>
      </c>
      <c r="AJ525" s="15">
        <v>0.68734551442823211</v>
      </c>
    </row>
    <row r="526" spans="1:36" x14ac:dyDescent="0.3">
      <c r="A526" s="11" t="s">
        <v>547</v>
      </c>
      <c r="B526" s="16">
        <v>42</v>
      </c>
      <c r="C526" s="16" t="str">
        <f t="shared" si="49"/>
        <v>na</v>
      </c>
      <c r="D526" s="16" t="b">
        <f t="shared" si="50"/>
        <v>1</v>
      </c>
      <c r="E526" s="17" t="b">
        <f t="shared" si="48"/>
        <v>0</v>
      </c>
      <c r="F526" s="16" t="str">
        <f t="shared" si="51"/>
        <v>na</v>
      </c>
      <c r="G526" s="18" t="s">
        <v>602</v>
      </c>
      <c r="H526" s="16">
        <f t="shared" si="52"/>
        <v>200</v>
      </c>
      <c r="I526" s="16">
        <f t="shared" si="53"/>
        <v>10</v>
      </c>
      <c r="J526" s="15">
        <v>25924.26696152347</v>
      </c>
      <c r="K526" s="15">
        <v>23598.450031867429</v>
      </c>
      <c r="L526" s="15"/>
      <c r="M526" s="15"/>
      <c r="N526" s="15"/>
      <c r="O526" s="15">
        <v>24761.358496695451</v>
      </c>
      <c r="P526" s="15">
        <v>1724240886.8558969</v>
      </c>
      <c r="Q526" s="15">
        <v>1589297842.8339169</v>
      </c>
      <c r="R526" s="15"/>
      <c r="S526" s="15"/>
      <c r="T526" s="15"/>
      <c r="U526" s="15">
        <v>1656769364.844907</v>
      </c>
      <c r="V526" s="15">
        <v>8.6358406744889815E-2</v>
      </c>
      <c r="W526" s="15">
        <v>0.13792819111921831</v>
      </c>
      <c r="X526" s="15"/>
      <c r="Y526" s="15"/>
      <c r="Z526" s="15"/>
      <c r="AA526" s="15">
        <v>0.11214329893205401</v>
      </c>
      <c r="AB526" s="15">
        <v>27841.194057675752</v>
      </c>
      <c r="AC526" s="15">
        <v>2354554795.7744169</v>
      </c>
      <c r="AD526" s="15">
        <v>0.1016532048583598</v>
      </c>
      <c r="AE526" s="15">
        <v>27841.194057675752</v>
      </c>
      <c r="AF526" s="15">
        <v>2354554795.7744169</v>
      </c>
      <c r="AG526" s="15">
        <v>0.1016532048583598</v>
      </c>
      <c r="AH526" s="15">
        <v>27841.194057675752</v>
      </c>
      <c r="AI526" s="15">
        <v>2354554795.7744169</v>
      </c>
      <c r="AJ526" s="15">
        <v>0.1016532048583598</v>
      </c>
    </row>
    <row r="527" spans="1:36" x14ac:dyDescent="0.3">
      <c r="A527" s="11" t="s">
        <v>548</v>
      </c>
      <c r="B527" s="16">
        <v>42</v>
      </c>
      <c r="C527" s="16" t="str">
        <f t="shared" si="49"/>
        <v>na</v>
      </c>
      <c r="D527" s="16" t="b">
        <f t="shared" si="50"/>
        <v>1</v>
      </c>
      <c r="E527" s="17" t="b">
        <f t="shared" si="48"/>
        <v>0</v>
      </c>
      <c r="F527" s="16" t="str">
        <f t="shared" si="51"/>
        <v>na</v>
      </c>
      <c r="G527" s="18" t="s">
        <v>602</v>
      </c>
      <c r="H527" s="16">
        <f t="shared" si="52"/>
        <v>200</v>
      </c>
      <c r="I527" s="16">
        <f t="shared" si="53"/>
        <v>10</v>
      </c>
      <c r="J527" s="15">
        <v>24093.706475790499</v>
      </c>
      <c r="K527" s="15">
        <v>22643.95619062426</v>
      </c>
      <c r="L527" s="15">
        <v>24611.247255679249</v>
      </c>
      <c r="M527" s="15"/>
      <c r="N527" s="15"/>
      <c r="O527" s="15">
        <v>23782.969974031341</v>
      </c>
      <c r="P527" s="15">
        <v>1468557418.3763261</v>
      </c>
      <c r="Q527" s="15">
        <v>1544554568.9541769</v>
      </c>
      <c r="R527" s="15">
        <v>1603835395.984576</v>
      </c>
      <c r="S527" s="15"/>
      <c r="T527" s="15"/>
      <c r="U527" s="15">
        <v>1538982461.105026</v>
      </c>
      <c r="V527" s="15">
        <v>0.22817610256654289</v>
      </c>
      <c r="W527" s="15">
        <v>0.11765370510189729</v>
      </c>
      <c r="X527" s="15">
        <v>0.1711134330709625</v>
      </c>
      <c r="Y527" s="15"/>
      <c r="Z527" s="15"/>
      <c r="AA527" s="15">
        <v>0.1723144135798009</v>
      </c>
      <c r="AB527" s="15">
        <v>28478.015211854748</v>
      </c>
      <c r="AC527" s="15">
        <v>2248915581.785078</v>
      </c>
      <c r="AD527" s="15">
        <v>0.14195834003674601</v>
      </c>
      <c r="AE527" s="15">
        <v>24751.853538229341</v>
      </c>
      <c r="AF527" s="15">
        <v>2027781030.176451</v>
      </c>
      <c r="AG527" s="15">
        <v>0.22632907376917341</v>
      </c>
      <c r="AH527" s="15">
        <v>24751.853538229341</v>
      </c>
      <c r="AI527" s="15">
        <v>2027781030.176451</v>
      </c>
      <c r="AJ527" s="15">
        <v>0.22632907376917341</v>
      </c>
    </row>
    <row r="528" spans="1:36" x14ac:dyDescent="0.3">
      <c r="A528" s="11" t="s">
        <v>549</v>
      </c>
      <c r="B528" s="16">
        <v>42</v>
      </c>
      <c r="C528" s="16" t="str">
        <f t="shared" si="49"/>
        <v>na</v>
      </c>
      <c r="D528" s="16" t="b">
        <f t="shared" si="50"/>
        <v>1</v>
      </c>
      <c r="E528" s="17" t="b">
        <f t="shared" si="48"/>
        <v>0</v>
      </c>
      <c r="F528" s="16" t="str">
        <f t="shared" si="51"/>
        <v>na</v>
      </c>
      <c r="G528" s="18" t="s">
        <v>602</v>
      </c>
      <c r="H528" s="16">
        <f t="shared" si="52"/>
        <v>200</v>
      </c>
      <c r="I528" s="16">
        <f t="shared" si="53"/>
        <v>10</v>
      </c>
      <c r="J528" s="15">
        <v>23451.548987603961</v>
      </c>
      <c r="K528" s="15">
        <v>23969.840576253438</v>
      </c>
      <c r="L528" s="15">
        <v>21130.022445990191</v>
      </c>
      <c r="M528" s="15">
        <v>19610.74336902619</v>
      </c>
      <c r="N528" s="15">
        <v>27275.521949672431</v>
      </c>
      <c r="O528" s="15">
        <v>23087.53546570925</v>
      </c>
      <c r="P528" s="15">
        <v>1518373053.2559409</v>
      </c>
      <c r="Q528" s="15">
        <v>1437227433.0366499</v>
      </c>
      <c r="R528" s="15">
        <v>1132873040.6964109</v>
      </c>
      <c r="S528" s="15">
        <v>1105837638.403096</v>
      </c>
      <c r="T528" s="15">
        <v>1901038549.1058259</v>
      </c>
      <c r="U528" s="15">
        <v>1419069942.899585</v>
      </c>
      <c r="V528" s="15">
        <v>0.34900325346456901</v>
      </c>
      <c r="W528" s="15">
        <v>0.12904997655721789</v>
      </c>
      <c r="X528" s="15">
        <v>0.2709600264577362</v>
      </c>
      <c r="Y528" s="15">
        <v>0.23706877401125939</v>
      </c>
      <c r="Z528" s="15">
        <v>0.15861954714016999</v>
      </c>
      <c r="AA528" s="15">
        <v>0.22894031552619051</v>
      </c>
      <c r="AB528" s="15">
        <v>27019.629225462981</v>
      </c>
      <c r="AC528" s="15">
        <v>2289636303.2795382</v>
      </c>
      <c r="AD528" s="15">
        <v>0.12642192962232091</v>
      </c>
      <c r="AE528" s="15">
        <v>27019.629225462981</v>
      </c>
      <c r="AF528" s="15">
        <v>2289636303.2795382</v>
      </c>
      <c r="AG528" s="15">
        <v>0.12642192962232091</v>
      </c>
      <c r="AH528" s="15">
        <v>25085.55961150138</v>
      </c>
      <c r="AI528" s="15">
        <v>1952609102.1341989</v>
      </c>
      <c r="AJ528" s="15">
        <v>0.2550098506033196</v>
      </c>
    </row>
    <row r="529" spans="1:36" x14ac:dyDescent="0.3">
      <c r="A529" s="11" t="s">
        <v>550</v>
      </c>
      <c r="B529" s="16">
        <v>42</v>
      </c>
      <c r="C529" s="16" t="str">
        <f t="shared" si="49"/>
        <v>na</v>
      </c>
      <c r="D529" s="16" t="b">
        <f t="shared" si="50"/>
        <v>1</v>
      </c>
      <c r="E529" s="17" t="b">
        <f t="shared" si="48"/>
        <v>0</v>
      </c>
      <c r="F529" s="16" t="str">
        <f t="shared" si="51"/>
        <v>5</v>
      </c>
      <c r="G529" s="18" t="s">
        <v>602</v>
      </c>
      <c r="H529" s="16">
        <f t="shared" si="52"/>
        <v>200</v>
      </c>
      <c r="I529" s="16">
        <f t="shared" si="53"/>
        <v>10</v>
      </c>
      <c r="J529" s="15">
        <v>26942.652514395151</v>
      </c>
      <c r="K529" s="15">
        <v>29418.0289168462</v>
      </c>
      <c r="L529" s="15"/>
      <c r="M529" s="15"/>
      <c r="N529" s="15"/>
      <c r="O529" s="15">
        <v>28180.34071562067</v>
      </c>
      <c r="P529" s="15">
        <v>1698975289.9540811</v>
      </c>
      <c r="Q529" s="15">
        <v>2126365844.6426001</v>
      </c>
      <c r="R529" s="15"/>
      <c r="S529" s="15"/>
      <c r="T529" s="15"/>
      <c r="U529" s="15">
        <v>1912670567.298341</v>
      </c>
      <c r="V529" s="15">
        <v>9.9746153424536743E-2</v>
      </c>
      <c r="W529" s="15">
        <v>-0.15338988113439231</v>
      </c>
      <c r="X529" s="15"/>
      <c r="Y529" s="15"/>
      <c r="Z529" s="15"/>
      <c r="AA529" s="15">
        <v>-2.68218638549278E-2</v>
      </c>
      <c r="AB529" s="15">
        <v>29013.106154236772</v>
      </c>
      <c r="AC529" s="15">
        <v>2430448702.1772299</v>
      </c>
      <c r="AD529" s="15">
        <v>7.2696967479597752E-2</v>
      </c>
      <c r="AE529" s="15">
        <v>29013.106154236772</v>
      </c>
      <c r="AF529" s="15">
        <v>2430448702.1772299</v>
      </c>
      <c r="AG529" s="15">
        <v>7.2696967479597752E-2</v>
      </c>
      <c r="AH529" s="15">
        <v>29013.106154236772</v>
      </c>
      <c r="AI529" s="15">
        <v>2430448702.1772299</v>
      </c>
      <c r="AJ529" s="15">
        <v>7.2696967479597752E-2</v>
      </c>
    </row>
    <row r="530" spans="1:36" x14ac:dyDescent="0.3">
      <c r="A530" s="11" t="s">
        <v>551</v>
      </c>
      <c r="B530" s="16">
        <v>42</v>
      </c>
      <c r="C530" s="16" t="str">
        <f t="shared" si="49"/>
        <v>na</v>
      </c>
      <c r="D530" s="16" t="b">
        <f t="shared" si="50"/>
        <v>1</v>
      </c>
      <c r="E530" s="17" t="b">
        <f t="shared" si="48"/>
        <v>0</v>
      </c>
      <c r="F530" s="16" t="str">
        <f t="shared" si="51"/>
        <v>5</v>
      </c>
      <c r="G530" s="18" t="s">
        <v>602</v>
      </c>
      <c r="H530" s="16">
        <f t="shared" si="52"/>
        <v>200</v>
      </c>
      <c r="I530" s="16">
        <f t="shared" si="53"/>
        <v>10</v>
      </c>
      <c r="J530" s="15">
        <v>28040.800648286538</v>
      </c>
      <c r="K530" s="15">
        <v>26432.97477368368</v>
      </c>
      <c r="L530" s="15">
        <v>25490.542652242941</v>
      </c>
      <c r="M530" s="15"/>
      <c r="N530" s="15"/>
      <c r="O530" s="15">
        <v>26654.772691404389</v>
      </c>
      <c r="P530" s="15">
        <v>1798120105.532779</v>
      </c>
      <c r="Q530" s="15">
        <v>1887888040.3102059</v>
      </c>
      <c r="R530" s="15">
        <v>1810843003.70012</v>
      </c>
      <c r="S530" s="15"/>
      <c r="T530" s="15"/>
      <c r="U530" s="15">
        <v>1832283716.5143681</v>
      </c>
      <c r="V530" s="15">
        <v>5.4969148267834611E-2</v>
      </c>
      <c r="W530" s="15">
        <v>-7.8479874413274642E-2</v>
      </c>
      <c r="X530" s="15">
        <v>6.4128747661774232E-2</v>
      </c>
      <c r="Y530" s="15"/>
      <c r="Z530" s="15"/>
      <c r="AA530" s="15">
        <v>1.353934050544473E-2</v>
      </c>
      <c r="AB530" s="15">
        <v>27671.43539806976</v>
      </c>
      <c r="AC530" s="15">
        <v>2361000430.9557929</v>
      </c>
      <c r="AD530" s="15">
        <v>9.9193964700418857E-2</v>
      </c>
      <c r="AE530" s="15">
        <v>28887.99305860588</v>
      </c>
      <c r="AF530" s="15">
        <v>2349103829.1886182</v>
      </c>
      <c r="AG530" s="15">
        <v>0.1037329434023789</v>
      </c>
      <c r="AH530" s="15">
        <v>27671.43539806976</v>
      </c>
      <c r="AI530" s="15">
        <v>2361000430.9557929</v>
      </c>
      <c r="AJ530" s="15">
        <v>9.9193964700418857E-2</v>
      </c>
    </row>
    <row r="531" spans="1:36" x14ac:dyDescent="0.3">
      <c r="A531" s="11" t="s">
        <v>552</v>
      </c>
      <c r="B531" s="16">
        <v>42</v>
      </c>
      <c r="C531" s="16" t="str">
        <f t="shared" si="49"/>
        <v>na</v>
      </c>
      <c r="D531" s="16" t="b">
        <f t="shared" si="50"/>
        <v>1</v>
      </c>
      <c r="E531" s="17" t="b">
        <f t="shared" si="48"/>
        <v>0</v>
      </c>
      <c r="F531" s="16" t="str">
        <f t="shared" si="51"/>
        <v>5</v>
      </c>
      <c r="G531" s="18" t="s">
        <v>602</v>
      </c>
      <c r="H531" s="16">
        <f t="shared" si="52"/>
        <v>200</v>
      </c>
      <c r="I531" s="16">
        <f t="shared" si="53"/>
        <v>10</v>
      </c>
      <c r="J531" s="15">
        <v>31481.455556755369</v>
      </c>
      <c r="K531" s="15">
        <v>24490.575192119701</v>
      </c>
      <c r="L531" s="15">
        <v>25617.31271403921</v>
      </c>
      <c r="M531" s="15">
        <v>22073.731384133469</v>
      </c>
      <c r="N531" s="15">
        <v>30239.305443591478</v>
      </c>
      <c r="O531" s="15">
        <v>26780.476058127839</v>
      </c>
      <c r="P531" s="15">
        <v>2317991857.4243698</v>
      </c>
      <c r="Q531" s="15">
        <v>1548131834.2068479</v>
      </c>
      <c r="R531" s="15">
        <v>1703104560.660367</v>
      </c>
      <c r="S531" s="15">
        <v>1441327563.119195</v>
      </c>
      <c r="T531" s="15">
        <v>2393421230.9603591</v>
      </c>
      <c r="U531" s="15">
        <v>1880795409.2742281</v>
      </c>
      <c r="V531" s="15">
        <v>6.1696929861654306E-3</v>
      </c>
      <c r="W531" s="15">
        <v>6.1842665745590282E-2</v>
      </c>
      <c r="X531" s="15">
        <v>-9.60021637378492E-2</v>
      </c>
      <c r="Y531" s="15">
        <v>5.6100763853212943E-3</v>
      </c>
      <c r="Z531" s="15">
        <v>-5.9304052585867018E-2</v>
      </c>
      <c r="AA531" s="15">
        <v>-1.6336756241327841E-2</v>
      </c>
      <c r="AB531" s="15">
        <v>29092.5757759564</v>
      </c>
      <c r="AC531" s="15">
        <v>2506987218.3187218</v>
      </c>
      <c r="AD531" s="15">
        <v>4.349478845025323E-2</v>
      </c>
      <c r="AE531" s="15">
        <v>29092.5757759564</v>
      </c>
      <c r="AF531" s="15">
        <v>2506987218.3187218</v>
      </c>
      <c r="AG531" s="15">
        <v>4.349478845025323E-2</v>
      </c>
      <c r="AH531" s="15">
        <v>27887.864250518389</v>
      </c>
      <c r="AI531" s="15">
        <v>2369243280.7008638</v>
      </c>
      <c r="AJ531" s="15">
        <v>9.6049022962554687E-2</v>
      </c>
    </row>
    <row r="532" spans="1:36" x14ac:dyDescent="0.3">
      <c r="A532" s="11" t="s">
        <v>553</v>
      </c>
      <c r="B532" s="16">
        <v>42</v>
      </c>
      <c r="C532" s="16" t="str">
        <f t="shared" si="49"/>
        <v>na</v>
      </c>
      <c r="D532" s="16" t="b">
        <f t="shared" si="50"/>
        <v>1</v>
      </c>
      <c r="E532" s="17" t="b">
        <f t="shared" si="48"/>
        <v>0</v>
      </c>
      <c r="F532" s="16" t="str">
        <f t="shared" si="51"/>
        <v>10</v>
      </c>
      <c r="G532" s="18" t="s">
        <v>602</v>
      </c>
      <c r="H532" s="16">
        <f t="shared" si="52"/>
        <v>200</v>
      </c>
      <c r="I532" s="16">
        <f t="shared" si="53"/>
        <v>10</v>
      </c>
      <c r="J532" s="15">
        <v>25339.223207661151</v>
      </c>
      <c r="K532" s="15">
        <v>26755.28060124956</v>
      </c>
      <c r="L532" s="15"/>
      <c r="M532" s="15"/>
      <c r="N532" s="15"/>
      <c r="O532" s="15">
        <v>26047.251904455359</v>
      </c>
      <c r="P532" s="15">
        <v>1596066814.3129399</v>
      </c>
      <c r="Q532" s="15">
        <v>1850632625.0658569</v>
      </c>
      <c r="R532" s="15"/>
      <c r="S532" s="15"/>
      <c r="T532" s="15"/>
      <c r="U532" s="15">
        <v>1723349719.6893981</v>
      </c>
      <c r="V532" s="15">
        <v>0.15427534616144739</v>
      </c>
      <c r="W532" s="15">
        <v>-3.8258227416667618E-3</v>
      </c>
      <c r="X532" s="15"/>
      <c r="Y532" s="15"/>
      <c r="Z532" s="15"/>
      <c r="AA532" s="15">
        <v>7.5224761709890342E-2</v>
      </c>
      <c r="AB532" s="15">
        <v>30212.48953128641</v>
      </c>
      <c r="AC532" s="15">
        <v>2489222408.0473042</v>
      </c>
      <c r="AD532" s="15">
        <v>5.0272698398354132E-2</v>
      </c>
      <c r="AE532" s="15">
        <v>30212.48953128641</v>
      </c>
      <c r="AF532" s="15">
        <v>2489222408.0473042</v>
      </c>
      <c r="AG532" s="15">
        <v>5.0272698398354132E-2</v>
      </c>
      <c r="AH532" s="15">
        <v>30212.48953128641</v>
      </c>
      <c r="AI532" s="15">
        <v>2489222408.0473042</v>
      </c>
      <c r="AJ532" s="15">
        <v>5.0272698398354132E-2</v>
      </c>
    </row>
    <row r="533" spans="1:36" x14ac:dyDescent="0.3">
      <c r="A533" s="11" t="s">
        <v>554</v>
      </c>
      <c r="B533" s="16">
        <v>42</v>
      </c>
      <c r="C533" s="16" t="str">
        <f t="shared" si="49"/>
        <v>na</v>
      </c>
      <c r="D533" s="16" t="b">
        <f t="shared" si="50"/>
        <v>1</v>
      </c>
      <c r="E533" s="17" t="b">
        <f t="shared" si="48"/>
        <v>0</v>
      </c>
      <c r="F533" s="16" t="str">
        <f t="shared" si="51"/>
        <v>10</v>
      </c>
      <c r="G533" s="18" t="s">
        <v>602</v>
      </c>
      <c r="H533" s="16">
        <f t="shared" si="52"/>
        <v>200</v>
      </c>
      <c r="I533" s="16">
        <f t="shared" si="53"/>
        <v>10</v>
      </c>
      <c r="J533" s="15">
        <v>27287.199659609039</v>
      </c>
      <c r="K533" s="15">
        <v>23487.91102544848</v>
      </c>
      <c r="L533" s="15">
        <v>24655.391610791459</v>
      </c>
      <c r="M533" s="15"/>
      <c r="N533" s="15"/>
      <c r="O533" s="15">
        <v>25143.500765282992</v>
      </c>
      <c r="P533" s="15">
        <v>1822765381.302402</v>
      </c>
      <c r="Q533" s="15">
        <v>1543152105.2983789</v>
      </c>
      <c r="R533" s="15">
        <v>1744241515.4040599</v>
      </c>
      <c r="S533" s="15"/>
      <c r="T533" s="15"/>
      <c r="U533" s="15">
        <v>1703386334.0016141</v>
      </c>
      <c r="V533" s="15">
        <v>4.2016428435562858E-2</v>
      </c>
      <c r="W533" s="15">
        <v>0.1184548801689983</v>
      </c>
      <c r="X533" s="15">
        <v>9.8549411480704396E-2</v>
      </c>
      <c r="Y533" s="15"/>
      <c r="Z533" s="15"/>
      <c r="AA533" s="15">
        <v>8.6340240028421847E-2</v>
      </c>
      <c r="AB533" s="15">
        <v>26930.139387582782</v>
      </c>
      <c r="AC533" s="15">
        <v>2244510481.4070382</v>
      </c>
      <c r="AD533" s="15">
        <v>0.14363904324823701</v>
      </c>
      <c r="AE533" s="15">
        <v>26930.139387582782</v>
      </c>
      <c r="AF533" s="15">
        <v>2244510481.4070382</v>
      </c>
      <c r="AG533" s="15">
        <v>0.14363904324823701</v>
      </c>
      <c r="AH533" s="15">
        <v>26930.139387582782</v>
      </c>
      <c r="AI533" s="15">
        <v>2244510481.4070382</v>
      </c>
      <c r="AJ533" s="15">
        <v>0.14363904324823701</v>
      </c>
    </row>
    <row r="534" spans="1:36" x14ac:dyDescent="0.3">
      <c r="A534" s="11" t="s">
        <v>555</v>
      </c>
      <c r="B534" s="16">
        <v>42</v>
      </c>
      <c r="C534" s="16" t="str">
        <f t="shared" si="49"/>
        <v>na</v>
      </c>
      <c r="D534" s="16" t="b">
        <f t="shared" si="50"/>
        <v>1</v>
      </c>
      <c r="E534" s="17" t="b">
        <f t="shared" si="48"/>
        <v>0</v>
      </c>
      <c r="F534" s="16" t="str">
        <f t="shared" si="51"/>
        <v>10</v>
      </c>
      <c r="G534" s="18" t="s">
        <v>602</v>
      </c>
      <c r="H534" s="16">
        <f t="shared" si="52"/>
        <v>200</v>
      </c>
      <c r="I534" s="16">
        <f t="shared" si="53"/>
        <v>10</v>
      </c>
      <c r="J534" s="15">
        <v>25024.969484335521</v>
      </c>
      <c r="K534" s="15">
        <v>25941.036363452939</v>
      </c>
      <c r="L534" s="15">
        <v>22124.517450290608</v>
      </c>
      <c r="M534" s="15">
        <v>20219.362836401859</v>
      </c>
      <c r="N534" s="15">
        <v>30592.27926995471</v>
      </c>
      <c r="O534" s="15">
        <v>24780.433080887131</v>
      </c>
      <c r="P534" s="15">
        <v>1692815046.1475689</v>
      </c>
      <c r="Q534" s="15">
        <v>1509991220.5285571</v>
      </c>
      <c r="R534" s="15">
        <v>1358139267.2615321</v>
      </c>
      <c r="S534" s="15">
        <v>1302826338.663867</v>
      </c>
      <c r="T534" s="15">
        <v>2471832042.6475</v>
      </c>
      <c r="U534" s="15">
        <v>1667120783.0498049</v>
      </c>
      <c r="V534" s="15">
        <v>0.27421190387621169</v>
      </c>
      <c r="W534" s="15">
        <v>8.4955617539896E-2</v>
      </c>
      <c r="X534" s="15">
        <v>0.12599401706797669</v>
      </c>
      <c r="Y534" s="15">
        <v>0.1011638044418514</v>
      </c>
      <c r="Z534" s="15">
        <v>-9.4007885539419744E-2</v>
      </c>
      <c r="AA534" s="15">
        <v>9.8463491477303225E-2</v>
      </c>
      <c r="AB534" s="15">
        <v>26189.82214627627</v>
      </c>
      <c r="AC534" s="15">
        <v>2255385972.7387362</v>
      </c>
      <c r="AD534" s="15">
        <v>0.13948965466702609</v>
      </c>
      <c r="AE534" s="15">
        <v>26189.82214627627</v>
      </c>
      <c r="AF534" s="15">
        <v>2255385972.7387362</v>
      </c>
      <c r="AG534" s="15">
        <v>0.13948965466702609</v>
      </c>
      <c r="AH534" s="15">
        <v>27345.77521910486</v>
      </c>
      <c r="AI534" s="15">
        <v>2152406072.0309958</v>
      </c>
      <c r="AJ534" s="15">
        <v>0.1787801667973139</v>
      </c>
    </row>
    <row r="535" spans="1:36" x14ac:dyDescent="0.3">
      <c r="A535" s="11" t="s">
        <v>556</v>
      </c>
      <c r="B535" s="16">
        <v>42</v>
      </c>
      <c r="C535" s="16" t="str">
        <f t="shared" si="49"/>
        <v>na</v>
      </c>
      <c r="D535" s="16" t="b">
        <f t="shared" si="50"/>
        <v>1</v>
      </c>
      <c r="E535" s="17" t="b">
        <f t="shared" si="48"/>
        <v>1</v>
      </c>
      <c r="F535" s="16" t="str">
        <f t="shared" si="51"/>
        <v>na</v>
      </c>
      <c r="G535" s="18" t="s">
        <v>602</v>
      </c>
      <c r="H535" s="16">
        <f t="shared" si="52"/>
        <v>200</v>
      </c>
      <c r="I535" s="16">
        <f t="shared" si="53"/>
        <v>10</v>
      </c>
      <c r="J535" s="15">
        <v>25924.26696152347</v>
      </c>
      <c r="K535" s="15">
        <v>23598.450031867429</v>
      </c>
      <c r="L535" s="15"/>
      <c r="M535" s="15"/>
      <c r="N535" s="15"/>
      <c r="O535" s="15">
        <v>24761.358496695451</v>
      </c>
      <c r="P535" s="15">
        <v>1724240886.8558969</v>
      </c>
      <c r="Q535" s="15">
        <v>1589297842.8339169</v>
      </c>
      <c r="R535" s="15"/>
      <c r="S535" s="15"/>
      <c r="T535" s="15"/>
      <c r="U535" s="15">
        <v>1656769364.844907</v>
      </c>
      <c r="V535" s="15">
        <v>8.6358406744889815E-2</v>
      </c>
      <c r="W535" s="15">
        <v>0.13792819111921831</v>
      </c>
      <c r="X535" s="15"/>
      <c r="Y535" s="15"/>
      <c r="Z535" s="15"/>
      <c r="AA535" s="15">
        <v>0.11214329893205401</v>
      </c>
      <c r="AB535" s="15">
        <v>27841.194057675752</v>
      </c>
      <c r="AC535" s="15">
        <v>2354554795.7744169</v>
      </c>
      <c r="AD535" s="15">
        <v>0.1016532048583598</v>
      </c>
      <c r="AE535" s="15">
        <v>27841.194057675752</v>
      </c>
      <c r="AF535" s="15">
        <v>2354554795.7744169</v>
      </c>
      <c r="AG535" s="15">
        <v>0.1016532048583598</v>
      </c>
      <c r="AH535" s="15">
        <v>27841.194057675752</v>
      </c>
      <c r="AI535" s="15">
        <v>2354554795.7744169</v>
      </c>
      <c r="AJ535" s="15">
        <v>0.1016532048583598</v>
      </c>
    </row>
    <row r="536" spans="1:36" x14ac:dyDescent="0.3">
      <c r="A536" s="11" t="s">
        <v>557</v>
      </c>
      <c r="B536" s="16">
        <v>42</v>
      </c>
      <c r="C536" s="16" t="str">
        <f t="shared" si="49"/>
        <v>na</v>
      </c>
      <c r="D536" s="16" t="b">
        <f t="shared" si="50"/>
        <v>1</v>
      </c>
      <c r="E536" s="17" t="b">
        <f t="shared" si="48"/>
        <v>1</v>
      </c>
      <c r="F536" s="16" t="str">
        <f t="shared" si="51"/>
        <v>na</v>
      </c>
      <c r="G536" s="18" t="s">
        <v>602</v>
      </c>
      <c r="H536" s="16">
        <f t="shared" si="52"/>
        <v>200</v>
      </c>
      <c r="I536" s="16">
        <f t="shared" si="53"/>
        <v>10</v>
      </c>
      <c r="J536" s="15">
        <v>24093.706475790499</v>
      </c>
      <c r="K536" s="15">
        <v>22643.95619062426</v>
      </c>
      <c r="L536" s="15">
        <v>24611.247255679249</v>
      </c>
      <c r="M536" s="15"/>
      <c r="N536" s="15"/>
      <c r="O536" s="15">
        <v>23782.969974031341</v>
      </c>
      <c r="P536" s="15">
        <v>1468557418.3763261</v>
      </c>
      <c r="Q536" s="15">
        <v>1544554568.9541769</v>
      </c>
      <c r="R536" s="15">
        <v>1603835395.984576</v>
      </c>
      <c r="S536" s="15"/>
      <c r="T536" s="15"/>
      <c r="U536" s="15">
        <v>1538982461.105026</v>
      </c>
      <c r="V536" s="15">
        <v>0.22817610256654289</v>
      </c>
      <c r="W536" s="15">
        <v>0.11765370510189729</v>
      </c>
      <c r="X536" s="15">
        <v>0.1711134330709625</v>
      </c>
      <c r="Y536" s="15"/>
      <c r="Z536" s="15"/>
      <c r="AA536" s="15">
        <v>0.1723144135798009</v>
      </c>
      <c r="AB536" s="15">
        <v>28478.015211854748</v>
      </c>
      <c r="AC536" s="15">
        <v>2248915581.785078</v>
      </c>
      <c r="AD536" s="15">
        <v>0.14195834003674601</v>
      </c>
      <c r="AE536" s="15">
        <v>24751.853538229341</v>
      </c>
      <c r="AF536" s="15">
        <v>2027781030.176451</v>
      </c>
      <c r="AG536" s="15">
        <v>0.22632907376917341</v>
      </c>
      <c r="AH536" s="15">
        <v>24751.853538229341</v>
      </c>
      <c r="AI536" s="15">
        <v>2027781030.176451</v>
      </c>
      <c r="AJ536" s="15">
        <v>0.22632907376917341</v>
      </c>
    </row>
    <row r="537" spans="1:36" x14ac:dyDescent="0.3">
      <c r="A537" s="11" t="s">
        <v>558</v>
      </c>
      <c r="B537" s="16">
        <v>42</v>
      </c>
      <c r="C537" s="16" t="str">
        <f t="shared" si="49"/>
        <v>na</v>
      </c>
      <c r="D537" s="16" t="b">
        <f t="shared" si="50"/>
        <v>1</v>
      </c>
      <c r="E537" s="17" t="b">
        <f t="shared" si="48"/>
        <v>1</v>
      </c>
      <c r="F537" s="16" t="str">
        <f t="shared" si="51"/>
        <v>na</v>
      </c>
      <c r="G537" s="18" t="s">
        <v>602</v>
      </c>
      <c r="H537" s="16">
        <f t="shared" si="52"/>
        <v>200</v>
      </c>
      <c r="I537" s="16">
        <f t="shared" si="53"/>
        <v>10</v>
      </c>
      <c r="J537" s="15">
        <v>23451.548987603961</v>
      </c>
      <c r="K537" s="15">
        <v>23969.840576253438</v>
      </c>
      <c r="L537" s="15">
        <v>21130.022445990191</v>
      </c>
      <c r="M537" s="15">
        <v>19610.74336902619</v>
      </c>
      <c r="N537" s="15">
        <v>27275.521949672431</v>
      </c>
      <c r="O537" s="15">
        <v>23087.53546570925</v>
      </c>
      <c r="P537" s="15">
        <v>1518373053.2559409</v>
      </c>
      <c r="Q537" s="15">
        <v>1437227433.0366499</v>
      </c>
      <c r="R537" s="15">
        <v>1132873040.6964109</v>
      </c>
      <c r="S537" s="15">
        <v>1105837638.403096</v>
      </c>
      <c r="T537" s="15">
        <v>1901038549.1058259</v>
      </c>
      <c r="U537" s="15">
        <v>1419069942.899585</v>
      </c>
      <c r="V537" s="15">
        <v>0.34900325346456901</v>
      </c>
      <c r="W537" s="15">
        <v>0.12904997655721789</v>
      </c>
      <c r="X537" s="15">
        <v>0.2709600264577362</v>
      </c>
      <c r="Y537" s="15">
        <v>0.23706877401125939</v>
      </c>
      <c r="Z537" s="15">
        <v>0.15861954714016999</v>
      </c>
      <c r="AA537" s="15">
        <v>0.22894031552619051</v>
      </c>
      <c r="AB537" s="15">
        <v>27019.629225462981</v>
      </c>
      <c r="AC537" s="15">
        <v>2289636303.2795382</v>
      </c>
      <c r="AD537" s="15">
        <v>0.12642192962232091</v>
      </c>
      <c r="AE537" s="15">
        <v>27019.629225462981</v>
      </c>
      <c r="AF537" s="15">
        <v>2289636303.2795382</v>
      </c>
      <c r="AG537" s="15">
        <v>0.12642192962232091</v>
      </c>
      <c r="AH537" s="15">
        <v>25085.55961150138</v>
      </c>
      <c r="AI537" s="15">
        <v>1952609102.1341989</v>
      </c>
      <c r="AJ537" s="15">
        <v>0.2550098506033196</v>
      </c>
    </row>
    <row r="538" spans="1:36" x14ac:dyDescent="0.3">
      <c r="A538" s="11" t="s">
        <v>559</v>
      </c>
      <c r="B538" s="16">
        <v>42</v>
      </c>
      <c r="C538" s="16" t="str">
        <f t="shared" si="49"/>
        <v>na</v>
      </c>
      <c r="D538" s="16" t="b">
        <f t="shared" si="50"/>
        <v>1</v>
      </c>
      <c r="E538" s="17" t="b">
        <f t="shared" si="48"/>
        <v>1</v>
      </c>
      <c r="F538" s="16" t="str">
        <f t="shared" si="51"/>
        <v>5</v>
      </c>
      <c r="G538" s="18" t="s">
        <v>602</v>
      </c>
      <c r="H538" s="16">
        <f t="shared" si="52"/>
        <v>200</v>
      </c>
      <c r="I538" s="16">
        <f t="shared" si="53"/>
        <v>10</v>
      </c>
      <c r="J538" s="15">
        <v>26008.106070363159</v>
      </c>
      <c r="K538" s="15">
        <v>25894.130824918539</v>
      </c>
      <c r="L538" s="15"/>
      <c r="M538" s="15"/>
      <c r="N538" s="15"/>
      <c r="O538" s="15">
        <v>25951.118447640849</v>
      </c>
      <c r="P538" s="15">
        <v>1708931887.8416381</v>
      </c>
      <c r="Q538" s="15">
        <v>1690447512.963279</v>
      </c>
      <c r="R538" s="15"/>
      <c r="S538" s="15"/>
      <c r="T538" s="15"/>
      <c r="U538" s="15">
        <v>1699689700.4024589</v>
      </c>
      <c r="V538" s="15">
        <v>9.4470346530770688E-2</v>
      </c>
      <c r="W538" s="15">
        <v>8.3062276911074373E-2</v>
      </c>
      <c r="X538" s="15"/>
      <c r="Y538" s="15"/>
      <c r="Z538" s="15"/>
      <c r="AA538" s="15">
        <v>8.8766311720922531E-2</v>
      </c>
      <c r="AB538" s="15">
        <v>29498.009024310981</v>
      </c>
      <c r="AC538" s="15">
        <v>2357587768.5331531</v>
      </c>
      <c r="AD538" s="15">
        <v>0.10049601736692761</v>
      </c>
      <c r="AE538" s="15">
        <v>29498.009024310981</v>
      </c>
      <c r="AF538" s="15">
        <v>2357587768.5331531</v>
      </c>
      <c r="AG538" s="15">
        <v>0.10049601736692761</v>
      </c>
      <c r="AH538" s="15">
        <v>30734.320082041009</v>
      </c>
      <c r="AI538" s="15">
        <v>2697722242.5999188</v>
      </c>
      <c r="AJ538" s="15">
        <v>-2.9277439272703539E-2</v>
      </c>
    </row>
    <row r="539" spans="1:36" x14ac:dyDescent="0.3">
      <c r="A539" s="11" t="s">
        <v>560</v>
      </c>
      <c r="B539" s="16">
        <v>42</v>
      </c>
      <c r="C539" s="16" t="str">
        <f t="shared" si="49"/>
        <v>na</v>
      </c>
      <c r="D539" s="16" t="b">
        <f t="shared" si="50"/>
        <v>1</v>
      </c>
      <c r="E539" s="17" t="b">
        <f t="shared" si="48"/>
        <v>1</v>
      </c>
      <c r="F539" s="16" t="str">
        <f t="shared" si="51"/>
        <v>5</v>
      </c>
      <c r="G539" s="18" t="s">
        <v>602</v>
      </c>
      <c r="H539" s="16">
        <f t="shared" si="52"/>
        <v>200</v>
      </c>
      <c r="I539" s="16">
        <f t="shared" si="53"/>
        <v>10</v>
      </c>
      <c r="J539" s="15">
        <v>26463.08977423537</v>
      </c>
      <c r="K539" s="15">
        <v>26645.386542705099</v>
      </c>
      <c r="L539" s="15">
        <v>26401.299782755221</v>
      </c>
      <c r="M539" s="15"/>
      <c r="N539" s="15"/>
      <c r="O539" s="15">
        <v>26503.258699898561</v>
      </c>
      <c r="P539" s="15">
        <v>1665054489.4854479</v>
      </c>
      <c r="Q539" s="15">
        <v>1865360552.6731</v>
      </c>
      <c r="R539" s="15">
        <v>1891160088.64449</v>
      </c>
      <c r="S539" s="15"/>
      <c r="T539" s="15"/>
      <c r="U539" s="15">
        <v>1807191710.267679</v>
      </c>
      <c r="V539" s="15">
        <v>0.1249039162972567</v>
      </c>
      <c r="W539" s="15">
        <v>-6.5610762729235939E-2</v>
      </c>
      <c r="X539" s="15">
        <v>2.261965453914894E-2</v>
      </c>
      <c r="Y539" s="15"/>
      <c r="Z539" s="15"/>
      <c r="AA539" s="15">
        <v>2.7304269369056569E-2</v>
      </c>
      <c r="AB539" s="15">
        <v>28622.23406354657</v>
      </c>
      <c r="AC539" s="15">
        <v>2320675636.5174141</v>
      </c>
      <c r="AD539" s="15">
        <v>0.11457931479440479</v>
      </c>
      <c r="AE539" s="15">
        <v>28891.1998407272</v>
      </c>
      <c r="AF539" s="15">
        <v>2561641710.4980798</v>
      </c>
      <c r="AG539" s="15">
        <v>2.2642146593060519E-2</v>
      </c>
      <c r="AH539" s="15">
        <v>28891.1998407272</v>
      </c>
      <c r="AI539" s="15">
        <v>2561641710.4980798</v>
      </c>
      <c r="AJ539" s="15">
        <v>2.2642146593060519E-2</v>
      </c>
    </row>
    <row r="540" spans="1:36" x14ac:dyDescent="0.3">
      <c r="A540" s="11" t="s">
        <v>561</v>
      </c>
      <c r="B540" s="16">
        <v>42</v>
      </c>
      <c r="C540" s="16" t="str">
        <f t="shared" si="49"/>
        <v>na</v>
      </c>
      <c r="D540" s="16" t="b">
        <f t="shared" si="50"/>
        <v>1</v>
      </c>
      <c r="E540" s="17" t="b">
        <f t="shared" si="48"/>
        <v>1</v>
      </c>
      <c r="F540" s="16" t="str">
        <f t="shared" si="51"/>
        <v>5</v>
      </c>
      <c r="G540" s="18" t="s">
        <v>602</v>
      </c>
      <c r="H540" s="16">
        <f t="shared" si="52"/>
        <v>200</v>
      </c>
      <c r="I540" s="16">
        <f t="shared" si="53"/>
        <v>10</v>
      </c>
      <c r="J540" s="15">
        <v>28340.328568643679</v>
      </c>
      <c r="K540" s="15">
        <v>22594.223472535341</v>
      </c>
      <c r="L540" s="15">
        <v>23259.25771149488</v>
      </c>
      <c r="M540" s="15">
        <v>21601.196683090631</v>
      </c>
      <c r="N540" s="15">
        <v>28027.115956602691</v>
      </c>
      <c r="O540" s="15">
        <v>24764.42447847344</v>
      </c>
      <c r="P540" s="15">
        <v>1808108438.645638</v>
      </c>
      <c r="Q540" s="15">
        <v>1361924932.601162</v>
      </c>
      <c r="R540" s="15">
        <v>1373782612.25963</v>
      </c>
      <c r="S540" s="15">
        <v>1319311439.203649</v>
      </c>
      <c r="T540" s="15">
        <v>2086359434.907584</v>
      </c>
      <c r="U540" s="15">
        <v>1589897371.5235319</v>
      </c>
      <c r="V540" s="15">
        <v>0.22478029465980159</v>
      </c>
      <c r="W540" s="15">
        <v>0.17468277830594109</v>
      </c>
      <c r="X540" s="15">
        <v>0.1159270250804941</v>
      </c>
      <c r="Y540" s="15">
        <v>8.9790527272948673E-2</v>
      </c>
      <c r="Z540" s="15">
        <v>7.6598395652416662E-2</v>
      </c>
      <c r="AA540" s="15">
        <v>0.13635580419432039</v>
      </c>
      <c r="AB540" s="15">
        <v>29227.092219588601</v>
      </c>
      <c r="AC540" s="15">
        <v>2460171127.1308718</v>
      </c>
      <c r="AD540" s="15">
        <v>6.1356800222135188E-2</v>
      </c>
      <c r="AE540" s="15">
        <v>29227.092219588601</v>
      </c>
      <c r="AF540" s="15">
        <v>2460171127.1308718</v>
      </c>
      <c r="AG540" s="15">
        <v>6.1356800222135188E-2</v>
      </c>
      <c r="AH540" s="15">
        <v>30513.847909852258</v>
      </c>
      <c r="AI540" s="15">
        <v>2550225603.757525</v>
      </c>
      <c r="AJ540" s="15">
        <v>2.6997799271765151E-2</v>
      </c>
    </row>
    <row r="541" spans="1:36" x14ac:dyDescent="0.3">
      <c r="A541" s="11" t="s">
        <v>562</v>
      </c>
      <c r="B541" s="16">
        <v>42</v>
      </c>
      <c r="C541" s="16" t="str">
        <f t="shared" si="49"/>
        <v>na</v>
      </c>
      <c r="D541" s="16" t="b">
        <f t="shared" si="50"/>
        <v>1</v>
      </c>
      <c r="E541" s="17" t="b">
        <f t="shared" si="48"/>
        <v>1</v>
      </c>
      <c r="F541" s="16" t="str">
        <f t="shared" si="51"/>
        <v>10</v>
      </c>
      <c r="G541" s="18" t="s">
        <v>602</v>
      </c>
      <c r="H541" s="16">
        <f t="shared" si="52"/>
        <v>200</v>
      </c>
      <c r="I541" s="16">
        <f t="shared" si="53"/>
        <v>10</v>
      </c>
      <c r="J541" s="15">
        <v>25106.706158278361</v>
      </c>
      <c r="K541" s="15">
        <v>27853.103418522522</v>
      </c>
      <c r="L541" s="15"/>
      <c r="M541" s="15"/>
      <c r="N541" s="15"/>
      <c r="O541" s="15">
        <v>26479.904788400439</v>
      </c>
      <c r="P541" s="15">
        <v>1648023547.848665</v>
      </c>
      <c r="Q541" s="15">
        <v>1983015335.036129</v>
      </c>
      <c r="R541" s="15"/>
      <c r="S541" s="15"/>
      <c r="T541" s="15"/>
      <c r="U541" s="15">
        <v>1815519441.4423971</v>
      </c>
      <c r="V541" s="15">
        <v>0.12674448712093911</v>
      </c>
      <c r="W541" s="15">
        <v>-7.5633258184425456E-2</v>
      </c>
      <c r="X541" s="15"/>
      <c r="Y541" s="15"/>
      <c r="Z541" s="15"/>
      <c r="AA541" s="15">
        <v>2.555561446825683E-2</v>
      </c>
      <c r="AB541" s="15">
        <v>28017.29660661026</v>
      </c>
      <c r="AC541" s="15">
        <v>2274552596.2832842</v>
      </c>
      <c r="AD541" s="15">
        <v>0.13217690286110861</v>
      </c>
      <c r="AE541" s="15">
        <v>28017.29660661026</v>
      </c>
      <c r="AF541" s="15">
        <v>2274552596.2832842</v>
      </c>
      <c r="AG541" s="15">
        <v>0.13217690286110861</v>
      </c>
      <c r="AH541" s="15">
        <v>28017.29660661026</v>
      </c>
      <c r="AI541" s="15">
        <v>2274552596.2832842</v>
      </c>
      <c r="AJ541" s="15">
        <v>0.13217690286110861</v>
      </c>
    </row>
    <row r="542" spans="1:36" x14ac:dyDescent="0.3">
      <c r="A542" s="11" t="s">
        <v>563</v>
      </c>
      <c r="B542" s="16">
        <v>42</v>
      </c>
      <c r="C542" s="16" t="str">
        <f t="shared" si="49"/>
        <v>na</v>
      </c>
      <c r="D542" s="16" t="b">
        <f t="shared" si="50"/>
        <v>1</v>
      </c>
      <c r="E542" s="17" t="b">
        <f t="shared" si="48"/>
        <v>1</v>
      </c>
      <c r="F542" s="16" t="str">
        <f t="shared" si="51"/>
        <v>10</v>
      </c>
      <c r="G542" s="18" t="s">
        <v>602</v>
      </c>
      <c r="H542" s="16">
        <f t="shared" si="52"/>
        <v>200</v>
      </c>
      <c r="I542" s="16">
        <f t="shared" si="53"/>
        <v>10</v>
      </c>
      <c r="J542" s="15">
        <v>24488.092472724518</v>
      </c>
      <c r="K542" s="15">
        <v>27000.759096193291</v>
      </c>
      <c r="L542" s="15">
        <v>25352.5151917287</v>
      </c>
      <c r="M542" s="15"/>
      <c r="N542" s="15"/>
      <c r="O542" s="15">
        <v>25613.788920215498</v>
      </c>
      <c r="P542" s="15">
        <v>1465891868.8900759</v>
      </c>
      <c r="Q542" s="15">
        <v>1876615669.635385</v>
      </c>
      <c r="R542" s="15">
        <v>1707448729.8417051</v>
      </c>
      <c r="S542" s="15"/>
      <c r="T542" s="15"/>
      <c r="U542" s="15">
        <v>1683318756.1223891</v>
      </c>
      <c r="V542" s="15">
        <v>0.229577024837293</v>
      </c>
      <c r="W542" s="15">
        <v>-7.2040390370712526E-2</v>
      </c>
      <c r="X542" s="15">
        <v>0.1175644835940214</v>
      </c>
      <c r="Y542" s="15"/>
      <c r="Z542" s="15"/>
      <c r="AA542" s="15">
        <v>9.1700372686867301E-2</v>
      </c>
      <c r="AB542" s="15">
        <v>28138.13624739736</v>
      </c>
      <c r="AC542" s="15">
        <v>2418358366.023263</v>
      </c>
      <c r="AD542" s="15">
        <v>7.7309862773261906E-2</v>
      </c>
      <c r="AE542" s="15">
        <v>28138.13624739736</v>
      </c>
      <c r="AF542" s="15">
        <v>2418358366.023263</v>
      </c>
      <c r="AG542" s="15">
        <v>7.7309862773261906E-2</v>
      </c>
      <c r="AH542" s="15">
        <v>28138.13624739736</v>
      </c>
      <c r="AI542" s="15">
        <v>2418358366.023263</v>
      </c>
      <c r="AJ542" s="15">
        <v>7.7309862773261906E-2</v>
      </c>
    </row>
    <row r="543" spans="1:36" x14ac:dyDescent="0.3">
      <c r="A543" s="11" t="s">
        <v>564</v>
      </c>
      <c r="B543" s="16">
        <v>42</v>
      </c>
      <c r="C543" s="16" t="str">
        <f t="shared" si="49"/>
        <v>na</v>
      </c>
      <c r="D543" s="16" t="b">
        <f t="shared" si="50"/>
        <v>1</v>
      </c>
      <c r="E543" s="17" t="b">
        <f t="shared" si="48"/>
        <v>1</v>
      </c>
      <c r="F543" s="16" t="str">
        <f t="shared" si="51"/>
        <v>10</v>
      </c>
      <c r="G543" s="18" t="s">
        <v>602</v>
      </c>
      <c r="H543" s="16">
        <f t="shared" si="52"/>
        <v>200</v>
      </c>
      <c r="I543" s="16">
        <f t="shared" si="53"/>
        <v>10</v>
      </c>
      <c r="J543" s="15">
        <v>26490.318092418729</v>
      </c>
      <c r="K543" s="15">
        <v>23215.84369158297</v>
      </c>
      <c r="L543" s="15">
        <v>24357.102974827649</v>
      </c>
      <c r="M543" s="15">
        <v>21569.535237050899</v>
      </c>
      <c r="N543" s="15">
        <v>28368.695259760581</v>
      </c>
      <c r="O543" s="15">
        <v>24800.29905112816</v>
      </c>
      <c r="P543" s="15">
        <v>1880045432.514468</v>
      </c>
      <c r="Q543" s="15">
        <v>1387824026.000093</v>
      </c>
      <c r="R543" s="15">
        <v>1489817605.113353</v>
      </c>
      <c r="S543" s="15">
        <v>1296374987.380023</v>
      </c>
      <c r="T543" s="15">
        <v>2151717718.2506232</v>
      </c>
      <c r="U543" s="15">
        <v>1641155953.851712</v>
      </c>
      <c r="V543" s="15">
        <v>0.1939375785935977</v>
      </c>
      <c r="W543" s="15">
        <v>0.15898810432154159</v>
      </c>
      <c r="X543" s="15">
        <v>4.125480226190481E-2</v>
      </c>
      <c r="Y543" s="15">
        <v>0.1056146724294658</v>
      </c>
      <c r="Z543" s="15">
        <v>4.7671479855168397E-2</v>
      </c>
      <c r="AA543" s="15">
        <v>0.1094933274923357</v>
      </c>
      <c r="AB543" s="15">
        <v>30318.880909724579</v>
      </c>
      <c r="AC543" s="15">
        <v>2666214211.286315</v>
      </c>
      <c r="AD543" s="15">
        <v>-1.725599937986444E-2</v>
      </c>
      <c r="AE543" s="15">
        <v>30318.880909724579</v>
      </c>
      <c r="AF543" s="15">
        <v>2666214211.286315</v>
      </c>
      <c r="AG543" s="15">
        <v>-1.725599937986444E-2</v>
      </c>
      <c r="AH543" s="15">
        <v>27386.985474327019</v>
      </c>
      <c r="AI543" s="15">
        <v>2255510304.784894</v>
      </c>
      <c r="AJ543" s="15">
        <v>0.1394422175483824</v>
      </c>
    </row>
    <row r="544" spans="1:36" x14ac:dyDescent="0.3">
      <c r="A544" s="11" t="s">
        <v>565</v>
      </c>
      <c r="B544" s="16">
        <v>42</v>
      </c>
      <c r="C544" s="16" t="str">
        <f t="shared" si="49"/>
        <v>stateless</v>
      </c>
      <c r="D544" s="16" t="b">
        <f t="shared" si="50"/>
        <v>0</v>
      </c>
      <c r="E544" s="17" t="b">
        <f t="shared" si="48"/>
        <v>0</v>
      </c>
      <c r="F544" s="16" t="str">
        <f t="shared" si="51"/>
        <v>na</v>
      </c>
      <c r="G544" s="18" t="s">
        <v>602</v>
      </c>
      <c r="H544" s="16">
        <f t="shared" si="52"/>
        <v>200</v>
      </c>
      <c r="I544" s="16">
        <f t="shared" si="53"/>
        <v>10</v>
      </c>
      <c r="J544" s="15">
        <v>65806.225709451828</v>
      </c>
      <c r="K544" s="15">
        <v>80397.718241522831</v>
      </c>
      <c r="L544" s="15"/>
      <c r="M544" s="15"/>
      <c r="N544" s="15"/>
      <c r="O544" s="15">
        <v>73101.971975487337</v>
      </c>
      <c r="P544" s="15">
        <v>17678785435.7351</v>
      </c>
      <c r="Q544" s="15">
        <v>45249615770.464798</v>
      </c>
      <c r="R544" s="15"/>
      <c r="S544" s="15"/>
      <c r="T544" s="15"/>
      <c r="U544" s="15">
        <v>31464200603.099949</v>
      </c>
      <c r="V544" s="15">
        <v>0.50750760111940296</v>
      </c>
      <c r="W544" s="15">
        <v>0.48116800930694498</v>
      </c>
      <c r="X544" s="15"/>
      <c r="Y544" s="15"/>
      <c r="Z544" s="15"/>
      <c r="AA544" s="15">
        <v>0.494337805213174</v>
      </c>
      <c r="AB544" s="15">
        <v>82626.691574881304</v>
      </c>
      <c r="AC544" s="15">
        <v>32808523833.295559</v>
      </c>
      <c r="AD544" s="15">
        <v>0.50463223366105803</v>
      </c>
      <c r="AE544" s="15">
        <v>82626.691574881304</v>
      </c>
      <c r="AF544" s="15">
        <v>32808523833.295559</v>
      </c>
      <c r="AG544" s="15">
        <v>0.50463223366105803</v>
      </c>
      <c r="AH544" s="15">
        <v>82626.691574881304</v>
      </c>
      <c r="AI544" s="15">
        <v>32808523833.295559</v>
      </c>
      <c r="AJ544" s="15">
        <v>0.50463223366105803</v>
      </c>
    </row>
    <row r="545" spans="1:36" x14ac:dyDescent="0.3">
      <c r="A545" s="11" t="s">
        <v>566</v>
      </c>
      <c r="B545" s="16">
        <v>42</v>
      </c>
      <c r="C545" s="16" t="str">
        <f t="shared" si="49"/>
        <v>stateless</v>
      </c>
      <c r="D545" s="16" t="b">
        <f t="shared" si="50"/>
        <v>0</v>
      </c>
      <c r="E545" s="17" t="b">
        <f t="shared" si="48"/>
        <v>0</v>
      </c>
      <c r="F545" s="16" t="str">
        <f t="shared" si="51"/>
        <v>na</v>
      </c>
      <c r="G545" s="18" t="s">
        <v>602</v>
      </c>
      <c r="H545" s="16">
        <f t="shared" si="52"/>
        <v>200</v>
      </c>
      <c r="I545" s="16">
        <f t="shared" si="53"/>
        <v>10</v>
      </c>
      <c r="J545" s="15">
        <v>64529.04268057453</v>
      </c>
      <c r="K545" s="15">
        <v>66799.902806103215</v>
      </c>
      <c r="L545" s="15">
        <v>89312.174841495274</v>
      </c>
      <c r="M545" s="15"/>
      <c r="N545" s="15"/>
      <c r="O545" s="15">
        <v>73547.040109391019</v>
      </c>
      <c r="P545" s="15">
        <v>17851980645.247028</v>
      </c>
      <c r="Q545" s="15">
        <v>27459120657.646339</v>
      </c>
      <c r="R545" s="15">
        <v>60068882609.484741</v>
      </c>
      <c r="S545" s="15"/>
      <c r="T545" s="15"/>
      <c r="U545" s="15">
        <v>35126661304.126038</v>
      </c>
      <c r="V545" s="15">
        <v>0.5756730971512205</v>
      </c>
      <c r="W545" s="15">
        <v>0.4941415149603744</v>
      </c>
      <c r="X545" s="15">
        <v>0.32172300957419903</v>
      </c>
      <c r="Y545" s="15"/>
      <c r="Z545" s="15"/>
      <c r="AA545" s="15">
        <v>0.4638458738952646</v>
      </c>
      <c r="AB545" s="15">
        <v>73952.749193678916</v>
      </c>
      <c r="AC545" s="15">
        <v>31356811385.381008</v>
      </c>
      <c r="AD545" s="15">
        <v>0.52655127995353568</v>
      </c>
      <c r="AE545" s="15">
        <v>73952.749193678916</v>
      </c>
      <c r="AF545" s="15">
        <v>31356811385.381008</v>
      </c>
      <c r="AG545" s="15">
        <v>0.52655127995353568</v>
      </c>
      <c r="AH545" s="15">
        <v>73952.749193678916</v>
      </c>
      <c r="AI545" s="15">
        <v>31356811385.381008</v>
      </c>
      <c r="AJ545" s="15">
        <v>0.52655127995353568</v>
      </c>
    </row>
    <row r="546" spans="1:36" x14ac:dyDescent="0.3">
      <c r="A546" s="11" t="s">
        <v>567</v>
      </c>
      <c r="B546" s="16">
        <v>42</v>
      </c>
      <c r="C546" s="16" t="str">
        <f t="shared" si="49"/>
        <v>stateless</v>
      </c>
      <c r="D546" s="16" t="b">
        <f t="shared" si="50"/>
        <v>0</v>
      </c>
      <c r="E546" s="17" t="b">
        <f t="shared" si="48"/>
        <v>0</v>
      </c>
      <c r="F546" s="16" t="str">
        <f t="shared" si="51"/>
        <v>na</v>
      </c>
      <c r="G546" s="18" t="s">
        <v>602</v>
      </c>
      <c r="H546" s="16">
        <f t="shared" si="52"/>
        <v>200</v>
      </c>
      <c r="I546" s="16">
        <f t="shared" si="53"/>
        <v>10</v>
      </c>
      <c r="J546" s="15">
        <v>65530.821504104817</v>
      </c>
      <c r="K546" s="15">
        <v>52974.932793471547</v>
      </c>
      <c r="L546" s="15">
        <v>55147.676275410973</v>
      </c>
      <c r="M546" s="15">
        <v>67598.321448157149</v>
      </c>
      <c r="N546" s="15">
        <v>96195.127035496873</v>
      </c>
      <c r="O546" s="15">
        <v>67489.375811328267</v>
      </c>
      <c r="P546" s="15">
        <v>18729912831.516048</v>
      </c>
      <c r="Q546" s="15">
        <v>15494206706.44244</v>
      </c>
      <c r="R546" s="15">
        <v>14108029463.63413</v>
      </c>
      <c r="S546" s="15">
        <v>38037327392.058113</v>
      </c>
      <c r="T546" s="15">
        <v>66391346907.301201</v>
      </c>
      <c r="U546" s="15">
        <v>30552164660.190392</v>
      </c>
      <c r="V546" s="15">
        <v>0.57335850057621829</v>
      </c>
      <c r="W546" s="15">
        <v>0.53496005798928659</v>
      </c>
      <c r="X546" s="15">
        <v>0.68388382884695198</v>
      </c>
      <c r="Y546" s="15">
        <v>0.50629368582108958</v>
      </c>
      <c r="Z546" s="15">
        <v>0.39224331337725199</v>
      </c>
      <c r="AA546" s="15">
        <v>0.53814787732215963</v>
      </c>
      <c r="AB546" s="15">
        <v>81095.090833291528</v>
      </c>
      <c r="AC546" s="15">
        <v>44920173237.7724</v>
      </c>
      <c r="AD546" s="15">
        <v>0.32176144244041532</v>
      </c>
      <c r="AE546" s="15">
        <v>77925.834619054527</v>
      </c>
      <c r="AF546" s="15">
        <v>45679503296.870506</v>
      </c>
      <c r="AG546" s="15">
        <v>0.31029650615737181</v>
      </c>
      <c r="AH546" s="15">
        <v>77925.834619054527</v>
      </c>
      <c r="AI546" s="15">
        <v>45679503296.870506</v>
      </c>
      <c r="AJ546" s="15">
        <v>0.31029650615737181</v>
      </c>
    </row>
    <row r="547" spans="1:36" x14ac:dyDescent="0.3">
      <c r="A547" s="11" t="s">
        <v>568</v>
      </c>
      <c r="B547" s="16">
        <v>42</v>
      </c>
      <c r="C547" s="16" t="str">
        <f t="shared" si="49"/>
        <v>stateless</v>
      </c>
      <c r="D547" s="16" t="b">
        <f t="shared" si="50"/>
        <v>0</v>
      </c>
      <c r="E547" s="17" t="b">
        <f t="shared" si="48"/>
        <v>0</v>
      </c>
      <c r="F547" s="16" t="str">
        <f t="shared" si="51"/>
        <v>5</v>
      </c>
      <c r="G547" s="18" t="s">
        <v>602</v>
      </c>
      <c r="H547" s="16">
        <f t="shared" si="52"/>
        <v>200</v>
      </c>
      <c r="I547" s="16">
        <f t="shared" si="53"/>
        <v>10</v>
      </c>
      <c r="J547" s="15">
        <v>78821.334208679298</v>
      </c>
      <c r="K547" s="15">
        <v>88837.812704384094</v>
      </c>
      <c r="L547" s="15"/>
      <c r="M547" s="15"/>
      <c r="N547" s="15"/>
      <c r="O547" s="15">
        <v>83829.573456531696</v>
      </c>
      <c r="P547" s="15">
        <v>30497121570.29871</v>
      </c>
      <c r="Q547" s="15">
        <v>53175183426.430267</v>
      </c>
      <c r="R547" s="15"/>
      <c r="S547" s="15"/>
      <c r="T547" s="15"/>
      <c r="U547" s="15">
        <v>41836152498.364487</v>
      </c>
      <c r="V547" s="15">
        <v>0.15041671749973989</v>
      </c>
      <c r="W547" s="15">
        <v>0.39029346873236942</v>
      </c>
      <c r="X547" s="15"/>
      <c r="Y547" s="15"/>
      <c r="Z547" s="15"/>
      <c r="AA547" s="15">
        <v>0.27035509311605471</v>
      </c>
      <c r="AB547" s="15">
        <v>88442.599131578609</v>
      </c>
      <c r="AC547" s="15">
        <v>39494304680.390701</v>
      </c>
      <c r="AD547" s="15">
        <v>0.40368528641998402</v>
      </c>
      <c r="AE547" s="15">
        <v>88442.599131578609</v>
      </c>
      <c r="AF547" s="15">
        <v>39494304680.390701</v>
      </c>
      <c r="AG547" s="15">
        <v>0.40368528641998402</v>
      </c>
      <c r="AH547" s="15">
        <v>78493.104331374634</v>
      </c>
      <c r="AI547" s="15">
        <v>39910838846.057411</v>
      </c>
      <c r="AJ547" s="15">
        <v>0.39739614033408888</v>
      </c>
    </row>
    <row r="548" spans="1:36" x14ac:dyDescent="0.3">
      <c r="A548" s="11" t="s">
        <v>569</v>
      </c>
      <c r="B548" s="16">
        <v>42</v>
      </c>
      <c r="C548" s="16" t="str">
        <f t="shared" si="49"/>
        <v>stateless</v>
      </c>
      <c r="D548" s="16" t="b">
        <f t="shared" si="50"/>
        <v>0</v>
      </c>
      <c r="E548" s="17" t="b">
        <f t="shared" si="48"/>
        <v>0</v>
      </c>
      <c r="F548" s="16" t="str">
        <f t="shared" si="51"/>
        <v>5</v>
      </c>
      <c r="G548" s="18" t="s">
        <v>602</v>
      </c>
      <c r="H548" s="16">
        <f t="shared" si="52"/>
        <v>200</v>
      </c>
      <c r="I548" s="16">
        <f t="shared" si="53"/>
        <v>10</v>
      </c>
      <c r="J548" s="15">
        <v>80007.312550455696</v>
      </c>
      <c r="K548" s="15">
        <v>74402.453039725486</v>
      </c>
      <c r="L548" s="15">
        <v>105288.6150606864</v>
      </c>
      <c r="M548" s="15"/>
      <c r="N548" s="15"/>
      <c r="O548" s="15">
        <v>86566.126883622535</v>
      </c>
      <c r="P548" s="15">
        <v>26520402761.7826</v>
      </c>
      <c r="Q548" s="15">
        <v>29542520389.254028</v>
      </c>
      <c r="R548" s="15">
        <v>70434216424.011642</v>
      </c>
      <c r="S548" s="15"/>
      <c r="T548" s="15"/>
      <c r="U548" s="15">
        <v>42165713191.682762</v>
      </c>
      <c r="V548" s="15">
        <v>0.36963183022464507</v>
      </c>
      <c r="W548" s="15">
        <v>0.45576062705420761</v>
      </c>
      <c r="X548" s="15">
        <v>0.20468125485765659</v>
      </c>
      <c r="Y548" s="15"/>
      <c r="Z548" s="15"/>
      <c r="AA548" s="15">
        <v>0.34335790404550309</v>
      </c>
      <c r="AB548" s="15">
        <v>85475.87928408524</v>
      </c>
      <c r="AC548" s="15">
        <v>43865183170.587303</v>
      </c>
      <c r="AD548" s="15">
        <v>0.33769047587534512</v>
      </c>
      <c r="AE548" s="15">
        <v>77917.643757688245</v>
      </c>
      <c r="AF548" s="15">
        <v>28011872603.621521</v>
      </c>
      <c r="AG548" s="15">
        <v>0.57705568122681494</v>
      </c>
      <c r="AH548" s="15">
        <v>85475.87928408524</v>
      </c>
      <c r="AI548" s="15">
        <v>43865183170.587303</v>
      </c>
      <c r="AJ548" s="15">
        <v>0.33769047587534512</v>
      </c>
    </row>
    <row r="549" spans="1:36" x14ac:dyDescent="0.3">
      <c r="A549" s="11" t="s">
        <v>570</v>
      </c>
      <c r="B549" s="16">
        <v>42</v>
      </c>
      <c r="C549" s="16" t="str">
        <f t="shared" si="49"/>
        <v>stateless</v>
      </c>
      <c r="D549" s="16" t="b">
        <f t="shared" si="50"/>
        <v>0</v>
      </c>
      <c r="E549" s="17" t="b">
        <f t="shared" si="48"/>
        <v>0</v>
      </c>
      <c r="F549" s="16" t="str">
        <f t="shared" si="51"/>
        <v>5</v>
      </c>
      <c r="G549" s="18" t="s">
        <v>602</v>
      </c>
      <c r="H549" s="16">
        <f t="shared" si="52"/>
        <v>200</v>
      </c>
      <c r="I549" s="16">
        <f t="shared" si="53"/>
        <v>10</v>
      </c>
      <c r="J549" s="15">
        <v>95440.392627250461</v>
      </c>
      <c r="K549" s="15">
        <v>59880.514215384283</v>
      </c>
      <c r="L549" s="15">
        <v>67296.580270149658</v>
      </c>
      <c r="M549" s="15">
        <v>79475.094661551659</v>
      </c>
      <c r="N549" s="15">
        <v>102299.446284634</v>
      </c>
      <c r="O549" s="15">
        <v>80878.405611794005</v>
      </c>
      <c r="P549" s="15">
        <v>57919287765.47953</v>
      </c>
      <c r="Q549" s="15">
        <v>14243151885.31525</v>
      </c>
      <c r="R549" s="15">
        <v>20414057774.560501</v>
      </c>
      <c r="S549" s="15">
        <v>44646093211.356163</v>
      </c>
      <c r="T549" s="15">
        <v>76365756190.867432</v>
      </c>
      <c r="U549" s="15">
        <v>42717669365.51577</v>
      </c>
      <c r="V549" s="15">
        <v>-0.31932123764302262</v>
      </c>
      <c r="W549" s="15">
        <v>0.57250896078192226</v>
      </c>
      <c r="X549" s="15">
        <v>0.54258574537107096</v>
      </c>
      <c r="Y549" s="15">
        <v>0.42051506682698908</v>
      </c>
      <c r="Z549" s="15">
        <v>0.30093602380435852</v>
      </c>
      <c r="AA549" s="15">
        <v>0.30344491182826372</v>
      </c>
      <c r="AB549" s="15">
        <v>80745.088787441506</v>
      </c>
      <c r="AC549" s="15">
        <v>32363461412.354542</v>
      </c>
      <c r="AD549" s="15">
        <v>0.51135212079963166</v>
      </c>
      <c r="AE549" s="15">
        <v>80745.088787441506</v>
      </c>
      <c r="AF549" s="15">
        <v>32363461412.354542</v>
      </c>
      <c r="AG549" s="15">
        <v>0.51135212079963166</v>
      </c>
      <c r="AH549" s="15">
        <v>80745.088787441506</v>
      </c>
      <c r="AI549" s="15">
        <v>32363461412.354542</v>
      </c>
      <c r="AJ549" s="15">
        <v>0.51135212079963166</v>
      </c>
    </row>
    <row r="550" spans="1:36" x14ac:dyDescent="0.3">
      <c r="A550" s="11" t="s">
        <v>571</v>
      </c>
      <c r="B550" s="16">
        <v>42</v>
      </c>
      <c r="C550" s="16" t="str">
        <f t="shared" si="49"/>
        <v>stateless</v>
      </c>
      <c r="D550" s="16" t="b">
        <f t="shared" si="50"/>
        <v>0</v>
      </c>
      <c r="E550" s="17" t="b">
        <f t="shared" si="48"/>
        <v>0</v>
      </c>
      <c r="F550" s="16" t="str">
        <f t="shared" si="51"/>
        <v>10</v>
      </c>
      <c r="G550" s="18" t="s">
        <v>602</v>
      </c>
      <c r="H550" s="16">
        <f t="shared" si="52"/>
        <v>200</v>
      </c>
      <c r="I550" s="16">
        <f t="shared" si="53"/>
        <v>10</v>
      </c>
      <c r="J550" s="15">
        <v>89518.2841514389</v>
      </c>
      <c r="K550" s="15">
        <v>86008.717414121158</v>
      </c>
      <c r="L550" s="15"/>
      <c r="M550" s="15"/>
      <c r="N550" s="15"/>
      <c r="O550" s="15">
        <v>87763.500782780029</v>
      </c>
      <c r="P550" s="15">
        <v>45596481680.264954</v>
      </c>
      <c r="Q550" s="15">
        <v>50871476514.543694</v>
      </c>
      <c r="R550" s="15"/>
      <c r="S550" s="15"/>
      <c r="T550" s="15"/>
      <c r="U550" s="15">
        <v>48233979097.40432</v>
      </c>
      <c r="V550" s="15">
        <v>-0.27021851839649019</v>
      </c>
      <c r="W550" s="15">
        <v>0.41670776690299871</v>
      </c>
      <c r="X550" s="15"/>
      <c r="Y550" s="15"/>
      <c r="Z550" s="15"/>
      <c r="AA550" s="15">
        <v>7.3244624253254231E-2</v>
      </c>
      <c r="AB550" s="15">
        <v>77684.00178091682</v>
      </c>
      <c r="AC550" s="15">
        <v>38823145677.825104</v>
      </c>
      <c r="AD550" s="15">
        <v>0.4138189497828505</v>
      </c>
      <c r="AE550" s="15">
        <v>103238.70374485551</v>
      </c>
      <c r="AF550" s="15">
        <v>59398713152.490044</v>
      </c>
      <c r="AG550" s="15">
        <v>0.10315355828671779</v>
      </c>
      <c r="AH550" s="15">
        <v>77684.00178091682</v>
      </c>
      <c r="AI550" s="15">
        <v>38823145677.825104</v>
      </c>
      <c r="AJ550" s="15">
        <v>0.4138189497828505</v>
      </c>
    </row>
    <row r="551" spans="1:36" x14ac:dyDescent="0.3">
      <c r="A551" s="11" t="s">
        <v>572</v>
      </c>
      <c r="B551" s="16">
        <v>42</v>
      </c>
      <c r="C551" s="16" t="str">
        <f t="shared" si="49"/>
        <v>stateless</v>
      </c>
      <c r="D551" s="16" t="b">
        <f t="shared" si="50"/>
        <v>0</v>
      </c>
      <c r="E551" s="17" t="b">
        <f t="shared" si="48"/>
        <v>0</v>
      </c>
      <c r="F551" s="16" t="str">
        <f t="shared" si="51"/>
        <v>10</v>
      </c>
      <c r="G551" s="18" t="s">
        <v>602</v>
      </c>
      <c r="H551" s="16">
        <f t="shared" si="52"/>
        <v>200</v>
      </c>
      <c r="I551" s="16">
        <f t="shared" si="53"/>
        <v>10</v>
      </c>
      <c r="J551" s="15">
        <v>78409.72634064412</v>
      </c>
      <c r="K551" s="15">
        <v>69497.229832554993</v>
      </c>
      <c r="L551" s="15">
        <v>97527.832657662206</v>
      </c>
      <c r="M551" s="15"/>
      <c r="N551" s="15"/>
      <c r="O551" s="15">
        <v>81811.596276953773</v>
      </c>
      <c r="P551" s="15">
        <v>28602708028.14238</v>
      </c>
      <c r="Q551" s="15">
        <v>25218348225.36216</v>
      </c>
      <c r="R551" s="15">
        <v>61220626615.719254</v>
      </c>
      <c r="S551" s="15"/>
      <c r="T551" s="15"/>
      <c r="U551" s="15">
        <v>38347227623.074593</v>
      </c>
      <c r="V551" s="15">
        <v>0.32013714602021243</v>
      </c>
      <c r="W551" s="15">
        <v>0.53542156037938859</v>
      </c>
      <c r="X551" s="15">
        <v>0.30871791568276802</v>
      </c>
      <c r="Y551" s="15"/>
      <c r="Z551" s="15"/>
      <c r="AA551" s="15">
        <v>0.38809220736078959</v>
      </c>
      <c r="AB551" s="15">
        <v>74425.381970613409</v>
      </c>
      <c r="AC551" s="15">
        <v>38898375091.334633</v>
      </c>
      <c r="AD551" s="15">
        <v>0.4126830795217391</v>
      </c>
      <c r="AE551" s="15">
        <v>74425.381970613409</v>
      </c>
      <c r="AF551" s="15">
        <v>38898375091.334633</v>
      </c>
      <c r="AG551" s="15">
        <v>0.4126830795217391</v>
      </c>
      <c r="AH551" s="15">
        <v>74425.381970613409</v>
      </c>
      <c r="AI551" s="15">
        <v>38898375091.334633</v>
      </c>
      <c r="AJ551" s="15">
        <v>0.4126830795217391</v>
      </c>
    </row>
    <row r="552" spans="1:36" x14ac:dyDescent="0.3">
      <c r="A552" s="11" t="s">
        <v>573</v>
      </c>
      <c r="B552" s="16">
        <v>42</v>
      </c>
      <c r="C552" s="16" t="str">
        <f t="shared" si="49"/>
        <v>stateless</v>
      </c>
      <c r="D552" s="16" t="b">
        <f t="shared" si="50"/>
        <v>0</v>
      </c>
      <c r="E552" s="17" t="b">
        <f t="shared" si="48"/>
        <v>0</v>
      </c>
      <c r="F552" s="16" t="str">
        <f t="shared" si="51"/>
        <v>10</v>
      </c>
      <c r="G552" s="18" t="s">
        <v>602</v>
      </c>
      <c r="H552" s="16">
        <f t="shared" si="52"/>
        <v>200</v>
      </c>
      <c r="I552" s="16">
        <f t="shared" si="53"/>
        <v>10</v>
      </c>
      <c r="J552" s="15">
        <v>96593.613165260365</v>
      </c>
      <c r="K552" s="15">
        <v>51169.540128576438</v>
      </c>
      <c r="L552" s="15">
        <v>67261.943668696549</v>
      </c>
      <c r="M552" s="15">
        <v>71540.820367204084</v>
      </c>
      <c r="N552" s="15">
        <v>101860.144130253</v>
      </c>
      <c r="O552" s="15">
        <v>77685.21229199809</v>
      </c>
      <c r="P552" s="15">
        <v>49793517256.013344</v>
      </c>
      <c r="Q552" s="15">
        <v>9985774769.6737766</v>
      </c>
      <c r="R552" s="15">
        <v>20835035502.596371</v>
      </c>
      <c r="S552" s="15">
        <v>37578370499.014687</v>
      </c>
      <c r="T552" s="15">
        <v>77069371174.719131</v>
      </c>
      <c r="U552" s="15">
        <v>39052413840.403458</v>
      </c>
      <c r="V552" s="15">
        <v>-0.134227428327542</v>
      </c>
      <c r="W552" s="15">
        <v>0.70028900428375795</v>
      </c>
      <c r="X552" s="15">
        <v>0.53315297037790543</v>
      </c>
      <c r="Y552" s="15">
        <v>0.51225072674817573</v>
      </c>
      <c r="Z552" s="15">
        <v>0.29449502311430009</v>
      </c>
      <c r="AA552" s="15">
        <v>0.38119205923931948</v>
      </c>
      <c r="AB552" s="15">
        <v>88779.682906426271</v>
      </c>
      <c r="AC552" s="15">
        <v>46990270963.385071</v>
      </c>
      <c r="AD552" s="15">
        <v>0.29050555017136448</v>
      </c>
      <c r="AE552" s="15">
        <v>88779.682906426271</v>
      </c>
      <c r="AF552" s="15">
        <v>46990270963.385071</v>
      </c>
      <c r="AG552" s="15">
        <v>0.29050555017136448</v>
      </c>
      <c r="AH552" s="15">
        <v>88779.682906426271</v>
      </c>
      <c r="AI552" s="15">
        <v>46990270963.385071</v>
      </c>
      <c r="AJ552" s="15">
        <v>0.29050555017136448</v>
      </c>
    </row>
    <row r="553" spans="1:36" x14ac:dyDescent="0.3">
      <c r="A553" s="11" t="s">
        <v>574</v>
      </c>
      <c r="B553" s="16">
        <v>42</v>
      </c>
      <c r="C553" s="16" t="str">
        <f t="shared" si="49"/>
        <v>stateless</v>
      </c>
      <c r="D553" s="16" t="b">
        <f t="shared" si="50"/>
        <v>0</v>
      </c>
      <c r="E553" s="17" t="b">
        <f t="shared" si="48"/>
        <v>1</v>
      </c>
      <c r="F553" s="16" t="str">
        <f t="shared" si="51"/>
        <v>na</v>
      </c>
      <c r="G553" s="18" t="s">
        <v>602</v>
      </c>
      <c r="H553" s="16">
        <f t="shared" si="52"/>
        <v>200</v>
      </c>
      <c r="I553" s="16">
        <f t="shared" si="53"/>
        <v>10</v>
      </c>
      <c r="J553" s="15">
        <v>65806.225709451828</v>
      </c>
      <c r="K553" s="15">
        <v>80397.718241522831</v>
      </c>
      <c r="L553" s="15"/>
      <c r="M553" s="15"/>
      <c r="N553" s="15"/>
      <c r="O553" s="15">
        <v>73101.971975487337</v>
      </c>
      <c r="P553" s="15">
        <v>17678785435.7351</v>
      </c>
      <c r="Q553" s="15">
        <v>45249615770.464798</v>
      </c>
      <c r="R553" s="15"/>
      <c r="S553" s="15"/>
      <c r="T553" s="15"/>
      <c r="U553" s="15">
        <v>31464200603.099949</v>
      </c>
      <c r="V553" s="15">
        <v>0.50750760111940296</v>
      </c>
      <c r="W553" s="15">
        <v>0.48116800930694498</v>
      </c>
      <c r="X553" s="15"/>
      <c r="Y553" s="15"/>
      <c r="Z553" s="15"/>
      <c r="AA553" s="15">
        <v>0.494337805213174</v>
      </c>
      <c r="AB553" s="15">
        <v>82626.691574881304</v>
      </c>
      <c r="AC553" s="15">
        <v>32808523833.295559</v>
      </c>
      <c r="AD553" s="15">
        <v>0.50463223366105803</v>
      </c>
      <c r="AE553" s="15">
        <v>82626.691574881304</v>
      </c>
      <c r="AF553" s="15">
        <v>32808523833.295559</v>
      </c>
      <c r="AG553" s="15">
        <v>0.50463223366105803</v>
      </c>
      <c r="AH553" s="15">
        <v>82626.691574881304</v>
      </c>
      <c r="AI553" s="15">
        <v>32808523833.295559</v>
      </c>
      <c r="AJ553" s="15">
        <v>0.50463223366105803</v>
      </c>
    </row>
    <row r="554" spans="1:36" x14ac:dyDescent="0.3">
      <c r="A554" s="11" t="s">
        <v>575</v>
      </c>
      <c r="B554" s="16">
        <v>42</v>
      </c>
      <c r="C554" s="16" t="str">
        <f t="shared" si="49"/>
        <v>stateless</v>
      </c>
      <c r="D554" s="16" t="b">
        <f t="shared" si="50"/>
        <v>0</v>
      </c>
      <c r="E554" s="17" t="b">
        <f t="shared" si="48"/>
        <v>1</v>
      </c>
      <c r="F554" s="16" t="str">
        <f t="shared" si="51"/>
        <v>na</v>
      </c>
      <c r="G554" s="18" t="s">
        <v>602</v>
      </c>
      <c r="H554" s="16">
        <f t="shared" si="52"/>
        <v>200</v>
      </c>
      <c r="I554" s="16">
        <f t="shared" si="53"/>
        <v>10</v>
      </c>
      <c r="J554" s="15">
        <v>64529.04268057453</v>
      </c>
      <c r="K554" s="15">
        <v>66799.902806103215</v>
      </c>
      <c r="L554" s="15">
        <v>89312.174841495274</v>
      </c>
      <c r="M554" s="15"/>
      <c r="N554" s="15"/>
      <c r="O554" s="15">
        <v>73547.040109391019</v>
      </c>
      <c r="P554" s="15">
        <v>17851980645.247028</v>
      </c>
      <c r="Q554" s="15">
        <v>27459120657.646339</v>
      </c>
      <c r="R554" s="15">
        <v>60068882609.484741</v>
      </c>
      <c r="S554" s="15"/>
      <c r="T554" s="15"/>
      <c r="U554" s="15">
        <v>35126661304.126038</v>
      </c>
      <c r="V554" s="15">
        <v>0.5756730971512205</v>
      </c>
      <c r="W554" s="15">
        <v>0.4941415149603744</v>
      </c>
      <c r="X554" s="15">
        <v>0.32172300957419903</v>
      </c>
      <c r="Y554" s="15"/>
      <c r="Z554" s="15"/>
      <c r="AA554" s="15">
        <v>0.4638458738952646</v>
      </c>
      <c r="AB554" s="15">
        <v>73952.749193678916</v>
      </c>
      <c r="AC554" s="15">
        <v>31356811385.381008</v>
      </c>
      <c r="AD554" s="15">
        <v>0.52655127995353568</v>
      </c>
      <c r="AE554" s="15">
        <v>73952.749193678916</v>
      </c>
      <c r="AF554" s="15">
        <v>31356811385.381008</v>
      </c>
      <c r="AG554" s="15">
        <v>0.52655127995353568</v>
      </c>
      <c r="AH554" s="15">
        <v>73952.749193678916</v>
      </c>
      <c r="AI554" s="15">
        <v>31356811385.381008</v>
      </c>
      <c r="AJ554" s="15">
        <v>0.52655127995353568</v>
      </c>
    </row>
    <row r="555" spans="1:36" x14ac:dyDescent="0.3">
      <c r="A555" s="11" t="s">
        <v>576</v>
      </c>
      <c r="B555" s="16">
        <v>42</v>
      </c>
      <c r="C555" s="16" t="str">
        <f t="shared" si="49"/>
        <v>stateless</v>
      </c>
      <c r="D555" s="16" t="b">
        <f t="shared" si="50"/>
        <v>0</v>
      </c>
      <c r="E555" s="17" t="b">
        <f t="shared" si="48"/>
        <v>1</v>
      </c>
      <c r="F555" s="16" t="str">
        <f t="shared" si="51"/>
        <v>na</v>
      </c>
      <c r="G555" s="18" t="s">
        <v>602</v>
      </c>
      <c r="H555" s="16">
        <f t="shared" si="52"/>
        <v>200</v>
      </c>
      <c r="I555" s="16">
        <f t="shared" si="53"/>
        <v>10</v>
      </c>
      <c r="J555" s="15">
        <v>65530.821504104817</v>
      </c>
      <c r="K555" s="15">
        <v>52974.932793471547</v>
      </c>
      <c r="L555" s="15">
        <v>55147.676275410973</v>
      </c>
      <c r="M555" s="15">
        <v>67598.321448157149</v>
      </c>
      <c r="N555" s="15">
        <v>96195.127035496873</v>
      </c>
      <c r="O555" s="15">
        <v>67489.375811328267</v>
      </c>
      <c r="P555" s="15">
        <v>18729912831.516048</v>
      </c>
      <c r="Q555" s="15">
        <v>15494206706.44244</v>
      </c>
      <c r="R555" s="15">
        <v>14108029463.63413</v>
      </c>
      <c r="S555" s="15">
        <v>38037327392.058113</v>
      </c>
      <c r="T555" s="15">
        <v>66391346907.301201</v>
      </c>
      <c r="U555" s="15">
        <v>30552164660.190392</v>
      </c>
      <c r="V555" s="15">
        <v>0.57335850057621829</v>
      </c>
      <c r="W555" s="15">
        <v>0.53496005798928659</v>
      </c>
      <c r="X555" s="15">
        <v>0.68388382884695198</v>
      </c>
      <c r="Y555" s="15">
        <v>0.50629368582108958</v>
      </c>
      <c r="Z555" s="15">
        <v>0.39224331337725199</v>
      </c>
      <c r="AA555" s="15">
        <v>0.53814787732215963</v>
      </c>
      <c r="AB555" s="15">
        <v>81095.090833291528</v>
      </c>
      <c r="AC555" s="15">
        <v>44920173237.7724</v>
      </c>
      <c r="AD555" s="15">
        <v>0.32176144244041532</v>
      </c>
      <c r="AE555" s="15">
        <v>77925.834619054527</v>
      </c>
      <c r="AF555" s="15">
        <v>45679503296.870506</v>
      </c>
      <c r="AG555" s="15">
        <v>0.31029650615737181</v>
      </c>
      <c r="AH555" s="15">
        <v>77925.834619054527</v>
      </c>
      <c r="AI555" s="15">
        <v>45679503296.870506</v>
      </c>
      <c r="AJ555" s="15">
        <v>0.31029650615737181</v>
      </c>
    </row>
    <row r="556" spans="1:36" x14ac:dyDescent="0.3">
      <c r="A556" s="11" t="s">
        <v>577</v>
      </c>
      <c r="B556" s="16">
        <v>42</v>
      </c>
      <c r="C556" s="16" t="str">
        <f t="shared" si="49"/>
        <v>stateless</v>
      </c>
      <c r="D556" s="16" t="b">
        <f t="shared" si="50"/>
        <v>0</v>
      </c>
      <c r="E556" s="17" t="b">
        <f t="shared" si="48"/>
        <v>1</v>
      </c>
      <c r="F556" s="16" t="str">
        <f t="shared" si="51"/>
        <v>5</v>
      </c>
      <c r="G556" s="18" t="s">
        <v>602</v>
      </c>
      <c r="H556" s="16">
        <f t="shared" si="52"/>
        <v>200</v>
      </c>
      <c r="I556" s="16">
        <f t="shared" si="53"/>
        <v>10</v>
      </c>
      <c r="J556" s="15">
        <v>97272.778143560368</v>
      </c>
      <c r="K556" s="15">
        <v>92789.431286000021</v>
      </c>
      <c r="L556" s="15"/>
      <c r="M556" s="15"/>
      <c r="N556" s="15"/>
      <c r="O556" s="15">
        <v>95031.104714780202</v>
      </c>
      <c r="P556" s="15">
        <v>55712555923.860786</v>
      </c>
      <c r="Q556" s="15">
        <v>53751922753.25528</v>
      </c>
      <c r="R556" s="15"/>
      <c r="S556" s="15"/>
      <c r="T556" s="15"/>
      <c r="U556" s="15">
        <v>54732239338.558029</v>
      </c>
      <c r="V556" s="15">
        <v>-0.55203028027308165</v>
      </c>
      <c r="W556" s="15">
        <v>0.3836805769331223</v>
      </c>
      <c r="X556" s="15"/>
      <c r="Y556" s="15"/>
      <c r="Z556" s="15"/>
      <c r="AA556" s="15">
        <v>-8.4174851669979678E-2</v>
      </c>
      <c r="AB556" s="15">
        <v>85304.052305953926</v>
      </c>
      <c r="AC556" s="15">
        <v>39712339743.433731</v>
      </c>
      <c r="AD556" s="15">
        <v>0.40039322906586478</v>
      </c>
      <c r="AE556" s="15">
        <v>85304.052305953926</v>
      </c>
      <c r="AF556" s="15">
        <v>39712339743.433731</v>
      </c>
      <c r="AG556" s="15">
        <v>0.40039322906586478</v>
      </c>
      <c r="AH556" s="15">
        <v>85304.052305953926</v>
      </c>
      <c r="AI556" s="15">
        <v>39712339743.433731</v>
      </c>
      <c r="AJ556" s="15">
        <v>0.40039322906586478</v>
      </c>
    </row>
    <row r="557" spans="1:36" x14ac:dyDescent="0.3">
      <c r="A557" s="11" t="s">
        <v>578</v>
      </c>
      <c r="B557" s="16">
        <v>42</v>
      </c>
      <c r="C557" s="16" t="str">
        <f t="shared" si="49"/>
        <v>stateless</v>
      </c>
      <c r="D557" s="16" t="b">
        <f t="shared" si="50"/>
        <v>0</v>
      </c>
      <c r="E557" s="17" t="b">
        <f t="shared" si="48"/>
        <v>1</v>
      </c>
      <c r="F557" s="16" t="str">
        <f t="shared" si="51"/>
        <v>5</v>
      </c>
      <c r="G557" s="18" t="s">
        <v>602</v>
      </c>
      <c r="H557" s="16">
        <f t="shared" si="52"/>
        <v>200</v>
      </c>
      <c r="I557" s="16">
        <f t="shared" si="53"/>
        <v>10</v>
      </c>
      <c r="J557" s="15">
        <v>88779.170570300179</v>
      </c>
      <c r="K557" s="15">
        <v>83879.725308560184</v>
      </c>
      <c r="L557" s="15">
        <v>88820.148094204997</v>
      </c>
      <c r="M557" s="15"/>
      <c r="N557" s="15"/>
      <c r="O557" s="15">
        <v>87159.68132435513</v>
      </c>
      <c r="P557" s="15">
        <v>38627644268.625237</v>
      </c>
      <c r="Q557" s="15">
        <v>45571497503.596626</v>
      </c>
      <c r="R557" s="15">
        <v>51757649219.173592</v>
      </c>
      <c r="S557" s="15"/>
      <c r="T557" s="15"/>
      <c r="U557" s="15">
        <v>45318930330.465149</v>
      </c>
      <c r="V557" s="15">
        <v>8.1852653631792727E-2</v>
      </c>
      <c r="W557" s="15">
        <v>0.16047097882076031</v>
      </c>
      <c r="X557" s="15">
        <v>0.41557057466635461</v>
      </c>
      <c r="Y557" s="15"/>
      <c r="Z557" s="15"/>
      <c r="AA557" s="15">
        <v>0.21929806903963589</v>
      </c>
      <c r="AB557" s="15">
        <v>85389.310181599139</v>
      </c>
      <c r="AC557" s="15">
        <v>39378430920.395828</v>
      </c>
      <c r="AD557" s="15">
        <v>0.40543483559073051</v>
      </c>
      <c r="AE557" s="15">
        <v>85915.099397475933</v>
      </c>
      <c r="AF557" s="15">
        <v>44304718104.194702</v>
      </c>
      <c r="AG557" s="15">
        <v>0.33105404689745632</v>
      </c>
      <c r="AH557" s="15">
        <v>87882.491665747555</v>
      </c>
      <c r="AI557" s="15">
        <v>44326341841.93602</v>
      </c>
      <c r="AJ557" s="15">
        <v>0.33072755544300259</v>
      </c>
    </row>
    <row r="558" spans="1:36" x14ac:dyDescent="0.3">
      <c r="A558" s="11" t="s">
        <v>579</v>
      </c>
      <c r="B558" s="16">
        <v>42</v>
      </c>
      <c r="C558" s="16" t="str">
        <f t="shared" si="49"/>
        <v>stateless</v>
      </c>
      <c r="D558" s="16" t="b">
        <f t="shared" si="50"/>
        <v>0</v>
      </c>
      <c r="E558" s="17" t="b">
        <f t="shared" si="48"/>
        <v>1</v>
      </c>
      <c r="F558" s="16" t="str">
        <f t="shared" si="51"/>
        <v>5</v>
      </c>
      <c r="G558" s="18" t="s">
        <v>602</v>
      </c>
      <c r="H558" s="16">
        <f t="shared" si="52"/>
        <v>200</v>
      </c>
      <c r="I558" s="16">
        <f t="shared" si="53"/>
        <v>10</v>
      </c>
      <c r="J558" s="15">
        <v>116399.6481132788</v>
      </c>
      <c r="K558" s="15">
        <v>77599.662375616084</v>
      </c>
      <c r="L558" s="15">
        <v>92296.597617500418</v>
      </c>
      <c r="M558" s="15">
        <v>78433.238136252578</v>
      </c>
      <c r="N558" s="15">
        <v>94186.05719387102</v>
      </c>
      <c r="O558" s="15">
        <v>91783.040687303786</v>
      </c>
      <c r="P558" s="15">
        <v>73130056020.668289</v>
      </c>
      <c r="Q558" s="15">
        <v>27062067942.910389</v>
      </c>
      <c r="R558" s="15">
        <v>55206041123.114578</v>
      </c>
      <c r="S558" s="15">
        <v>37945160884.124809</v>
      </c>
      <c r="T558" s="15">
        <v>73321601263.836777</v>
      </c>
      <c r="U558" s="15">
        <v>53332985446.930969</v>
      </c>
      <c r="V558" s="15">
        <v>-0.66580149273858846</v>
      </c>
      <c r="W558" s="15">
        <v>0.18776464356653641</v>
      </c>
      <c r="X558" s="15">
        <v>-0.2369921957804946</v>
      </c>
      <c r="Y558" s="15">
        <v>0.50748996300569504</v>
      </c>
      <c r="Z558" s="15">
        <v>0.32880269014269409</v>
      </c>
      <c r="AA558" s="15">
        <v>2.4252721639168522E-2</v>
      </c>
      <c r="AB558" s="15">
        <v>92011.358238756802</v>
      </c>
      <c r="AC558" s="15">
        <v>47024455064.155724</v>
      </c>
      <c r="AD558" s="15">
        <v>0.28998941290992891</v>
      </c>
      <c r="AE558" s="15">
        <v>92011.358238756802</v>
      </c>
      <c r="AF558" s="15">
        <v>47024455064.155724</v>
      </c>
      <c r="AG558" s="15">
        <v>0.28998941290992891</v>
      </c>
      <c r="AH558" s="15">
        <v>86119.215320441275</v>
      </c>
      <c r="AI558" s="15">
        <v>42689185179.271973</v>
      </c>
      <c r="AJ558" s="15">
        <v>0.35544657795226192</v>
      </c>
    </row>
    <row r="559" spans="1:36" x14ac:dyDescent="0.3">
      <c r="A559" s="11" t="s">
        <v>580</v>
      </c>
      <c r="B559" s="16">
        <v>42</v>
      </c>
      <c r="C559" s="16" t="str">
        <f t="shared" si="49"/>
        <v>stateless</v>
      </c>
      <c r="D559" s="16" t="b">
        <f t="shared" si="50"/>
        <v>0</v>
      </c>
      <c r="E559" s="17" t="b">
        <f t="shared" si="48"/>
        <v>1</v>
      </c>
      <c r="F559" s="16" t="str">
        <f t="shared" si="51"/>
        <v>10</v>
      </c>
      <c r="G559" s="18" t="s">
        <v>602</v>
      </c>
      <c r="H559" s="16">
        <f t="shared" si="52"/>
        <v>200</v>
      </c>
      <c r="I559" s="16">
        <f t="shared" si="53"/>
        <v>10</v>
      </c>
      <c r="J559" s="15">
        <v>107113.24328999039</v>
      </c>
      <c r="K559" s="15">
        <v>91238.499700789704</v>
      </c>
      <c r="L559" s="15"/>
      <c r="M559" s="15"/>
      <c r="N559" s="15"/>
      <c r="O559" s="15">
        <v>99175.871495390064</v>
      </c>
      <c r="P559" s="15">
        <v>65336375109.541229</v>
      </c>
      <c r="Q559" s="15">
        <v>58251201606.735619</v>
      </c>
      <c r="R559" s="15"/>
      <c r="S559" s="15"/>
      <c r="T559" s="15"/>
      <c r="U559" s="15">
        <v>61793788358.138428</v>
      </c>
      <c r="V559" s="15">
        <v>-0.82012889000949163</v>
      </c>
      <c r="W559" s="15">
        <v>0.33209185591335061</v>
      </c>
      <c r="X559" s="15"/>
      <c r="Y559" s="15"/>
      <c r="Z559" s="15"/>
      <c r="AA559" s="15">
        <v>-0.24401851704807051</v>
      </c>
      <c r="AB559" s="15">
        <v>85147.716074873577</v>
      </c>
      <c r="AC559" s="15">
        <v>42569876309.429459</v>
      </c>
      <c r="AD559" s="15">
        <v>0.35724799299484689</v>
      </c>
      <c r="AE559" s="15">
        <v>85147.716074873577</v>
      </c>
      <c r="AF559" s="15">
        <v>42569876309.429459</v>
      </c>
      <c r="AG559" s="15">
        <v>0.35724799299484689</v>
      </c>
      <c r="AH559" s="15">
        <v>85147.716074873577</v>
      </c>
      <c r="AI559" s="15">
        <v>42569876309.429459</v>
      </c>
      <c r="AJ559" s="15">
        <v>0.35724799299484689</v>
      </c>
    </row>
    <row r="560" spans="1:36" x14ac:dyDescent="0.3">
      <c r="A560" s="11" t="s">
        <v>581</v>
      </c>
      <c r="B560" s="16">
        <v>42</v>
      </c>
      <c r="C560" s="16" t="str">
        <f t="shared" si="49"/>
        <v>stateless</v>
      </c>
      <c r="D560" s="16" t="b">
        <f t="shared" si="50"/>
        <v>0</v>
      </c>
      <c r="E560" s="17" t="b">
        <f t="shared" si="48"/>
        <v>1</v>
      </c>
      <c r="F560" s="16" t="str">
        <f t="shared" si="51"/>
        <v>10</v>
      </c>
      <c r="G560" s="18" t="s">
        <v>602</v>
      </c>
      <c r="H560" s="16">
        <f t="shared" si="52"/>
        <v>200</v>
      </c>
      <c r="I560" s="16">
        <f t="shared" si="53"/>
        <v>10</v>
      </c>
      <c r="J560" s="15">
        <v>86764.897357051857</v>
      </c>
      <c r="K560" s="15">
        <v>81339.742581049548</v>
      </c>
      <c r="L560" s="15">
        <v>86348.588059095608</v>
      </c>
      <c r="M560" s="15"/>
      <c r="N560" s="15"/>
      <c r="O560" s="15">
        <v>84817.742665732338</v>
      </c>
      <c r="P560" s="15">
        <v>39933531833.055618</v>
      </c>
      <c r="Q560" s="15">
        <v>39871406921.439034</v>
      </c>
      <c r="R560" s="15">
        <v>59298584296.342216</v>
      </c>
      <c r="S560" s="15"/>
      <c r="T560" s="15"/>
      <c r="U560" s="15">
        <v>46367841016.945633</v>
      </c>
      <c r="V560" s="15">
        <v>5.0812779866804769E-2</v>
      </c>
      <c r="W560" s="15">
        <v>0.26547941016963328</v>
      </c>
      <c r="X560" s="15">
        <v>0.33042095098531299</v>
      </c>
      <c r="Y560" s="15"/>
      <c r="Z560" s="15"/>
      <c r="AA560" s="15">
        <v>0.21557104700725041</v>
      </c>
      <c r="AB560" s="15">
        <v>80407.640863426175</v>
      </c>
      <c r="AC560" s="15">
        <v>36695013978.149529</v>
      </c>
      <c r="AD560" s="15">
        <v>0.44595108263649402</v>
      </c>
      <c r="AE560" s="15">
        <v>80407.640863426175</v>
      </c>
      <c r="AF560" s="15">
        <v>36695013978.149529</v>
      </c>
      <c r="AG560" s="15">
        <v>0.44595108263649402</v>
      </c>
      <c r="AH560" s="15">
        <v>85279.479103448146</v>
      </c>
      <c r="AI560" s="15">
        <v>55244419208.808907</v>
      </c>
      <c r="AJ560" s="15">
        <v>0.16587821246662551</v>
      </c>
    </row>
    <row r="561" spans="1:36" x14ac:dyDescent="0.3">
      <c r="A561" s="11" t="s">
        <v>582</v>
      </c>
      <c r="B561" s="16">
        <v>42</v>
      </c>
      <c r="C561" s="16" t="str">
        <f t="shared" si="49"/>
        <v>stateless</v>
      </c>
      <c r="D561" s="16" t="b">
        <f t="shared" si="50"/>
        <v>0</v>
      </c>
      <c r="E561" s="17" t="b">
        <f t="shared" si="48"/>
        <v>1</v>
      </c>
      <c r="F561" s="16" t="str">
        <f t="shared" si="51"/>
        <v>10</v>
      </c>
      <c r="G561" s="18" t="s">
        <v>602</v>
      </c>
      <c r="H561" s="16">
        <f t="shared" si="52"/>
        <v>200</v>
      </c>
      <c r="I561" s="16">
        <f t="shared" si="53"/>
        <v>10</v>
      </c>
      <c r="J561" s="15">
        <v>113728.06117136151</v>
      </c>
      <c r="K561" s="15">
        <v>72711.572957738055</v>
      </c>
      <c r="L561" s="15">
        <v>87468.287823347884</v>
      </c>
      <c r="M561" s="15">
        <v>72153.807615925427</v>
      </c>
      <c r="N561" s="15">
        <v>92828.482958372319</v>
      </c>
      <c r="O561" s="15">
        <v>87778.042505349047</v>
      </c>
      <c r="P561" s="15">
        <v>86935748693.954498</v>
      </c>
      <c r="Q561" s="15">
        <v>25026804860.077621</v>
      </c>
      <c r="R561" s="15">
        <v>44891047499.733368</v>
      </c>
      <c r="S561" s="15">
        <v>33091827449.294239</v>
      </c>
      <c r="T561" s="15">
        <v>71535324249.852341</v>
      </c>
      <c r="U561" s="15">
        <v>52296150550.58242</v>
      </c>
      <c r="V561" s="15">
        <v>-0.98027607015379914</v>
      </c>
      <c r="W561" s="15">
        <v>0.24885061227402491</v>
      </c>
      <c r="X561" s="15">
        <v>-5.8659213354004258E-3</v>
      </c>
      <c r="Y561" s="15">
        <v>0.57048390937038529</v>
      </c>
      <c r="Z561" s="15">
        <v>0.34515454697315368</v>
      </c>
      <c r="AA561" s="15">
        <v>3.5669415425672882E-2</v>
      </c>
      <c r="AB561" s="15">
        <v>84539.639789480891</v>
      </c>
      <c r="AC561" s="15">
        <v>41857009559.132133</v>
      </c>
      <c r="AD561" s="15">
        <v>0.36801139129909233</v>
      </c>
      <c r="AE561" s="15">
        <v>91949.683670036611</v>
      </c>
      <c r="AF561" s="15">
        <v>46487187104.973244</v>
      </c>
      <c r="AG561" s="15">
        <v>0.29810148860763558</v>
      </c>
      <c r="AH561" s="15">
        <v>84539.639789480891</v>
      </c>
      <c r="AI561" s="15">
        <v>41857009559.132133</v>
      </c>
      <c r="AJ561" s="15">
        <v>0.36801139129909233</v>
      </c>
    </row>
    <row r="562" spans="1:36" x14ac:dyDescent="0.3">
      <c r="A562" s="11" t="s">
        <v>583</v>
      </c>
      <c r="B562" s="16">
        <v>42</v>
      </c>
      <c r="C562" s="16" t="str">
        <f t="shared" si="49"/>
        <v>stateless</v>
      </c>
      <c r="D562" s="16" t="b">
        <f t="shared" si="50"/>
        <v>1</v>
      </c>
      <c r="E562" s="17" t="b">
        <f t="shared" si="48"/>
        <v>0</v>
      </c>
      <c r="F562" s="16" t="str">
        <f t="shared" si="51"/>
        <v>na</v>
      </c>
      <c r="G562" s="18" t="s">
        <v>602</v>
      </c>
      <c r="H562" s="16">
        <f t="shared" si="52"/>
        <v>200</v>
      </c>
      <c r="I562" s="16">
        <f t="shared" si="53"/>
        <v>10</v>
      </c>
      <c r="J562" s="15">
        <v>25924.26696152347</v>
      </c>
      <c r="K562" s="15">
        <v>23598.450031867429</v>
      </c>
      <c r="L562" s="15"/>
      <c r="M562" s="15"/>
      <c r="N562" s="15"/>
      <c r="O562" s="15">
        <v>24761.358496695451</v>
      </c>
      <c r="P562" s="15">
        <v>1724240886.8558969</v>
      </c>
      <c r="Q562" s="15">
        <v>1589297842.8339169</v>
      </c>
      <c r="R562" s="15"/>
      <c r="S562" s="15"/>
      <c r="T562" s="15"/>
      <c r="U562" s="15">
        <v>1656769364.844907</v>
      </c>
      <c r="V562" s="15">
        <v>8.6358406744889815E-2</v>
      </c>
      <c r="W562" s="15">
        <v>0.13792819111921831</v>
      </c>
      <c r="X562" s="15"/>
      <c r="Y562" s="15"/>
      <c r="Z562" s="15"/>
      <c r="AA562" s="15">
        <v>0.11214329893205401</v>
      </c>
      <c r="AB562" s="15">
        <v>27841.194057675752</v>
      </c>
      <c r="AC562" s="15">
        <v>2354554795.7744169</v>
      </c>
      <c r="AD562" s="15">
        <v>0.1016532048583598</v>
      </c>
      <c r="AE562" s="15">
        <v>27841.194057675752</v>
      </c>
      <c r="AF562" s="15">
        <v>2354554795.7744169</v>
      </c>
      <c r="AG562" s="15">
        <v>0.1016532048583598</v>
      </c>
      <c r="AH562" s="15">
        <v>27841.194057675752</v>
      </c>
      <c r="AI562" s="15">
        <v>2354554795.7744169</v>
      </c>
      <c r="AJ562" s="15">
        <v>0.1016532048583598</v>
      </c>
    </row>
    <row r="563" spans="1:36" x14ac:dyDescent="0.3">
      <c r="A563" s="11" t="s">
        <v>584</v>
      </c>
      <c r="B563" s="16">
        <v>42</v>
      </c>
      <c r="C563" s="16" t="str">
        <f t="shared" si="49"/>
        <v>stateless</v>
      </c>
      <c r="D563" s="16" t="b">
        <f t="shared" si="50"/>
        <v>1</v>
      </c>
      <c r="E563" s="17" t="b">
        <f t="shared" si="48"/>
        <v>0</v>
      </c>
      <c r="F563" s="16" t="str">
        <f t="shared" si="51"/>
        <v>na</v>
      </c>
      <c r="G563" s="18" t="s">
        <v>602</v>
      </c>
      <c r="H563" s="16">
        <f t="shared" si="52"/>
        <v>200</v>
      </c>
      <c r="I563" s="16">
        <f t="shared" si="53"/>
        <v>10</v>
      </c>
      <c r="J563" s="15">
        <v>24093.706475790499</v>
      </c>
      <c r="K563" s="15">
        <v>22643.95619062426</v>
      </c>
      <c r="L563" s="15">
        <v>24611.247255679249</v>
      </c>
      <c r="M563" s="15"/>
      <c r="N563" s="15"/>
      <c r="O563" s="15">
        <v>23782.969974031341</v>
      </c>
      <c r="P563" s="15">
        <v>1468557418.3763261</v>
      </c>
      <c r="Q563" s="15">
        <v>1544554568.9541769</v>
      </c>
      <c r="R563" s="15">
        <v>1603835395.984576</v>
      </c>
      <c r="S563" s="15"/>
      <c r="T563" s="15"/>
      <c r="U563" s="15">
        <v>1538982461.105026</v>
      </c>
      <c r="V563" s="15">
        <v>0.22817610256654289</v>
      </c>
      <c r="W563" s="15">
        <v>0.11765370510189729</v>
      </c>
      <c r="X563" s="15">
        <v>0.1711134330709625</v>
      </c>
      <c r="Y563" s="15"/>
      <c r="Z563" s="15"/>
      <c r="AA563" s="15">
        <v>0.1723144135798009</v>
      </c>
      <c r="AB563" s="15">
        <v>28478.015211854748</v>
      </c>
      <c r="AC563" s="15">
        <v>2248915581.785078</v>
      </c>
      <c r="AD563" s="15">
        <v>0.14195834003674601</v>
      </c>
      <c r="AE563" s="15">
        <v>24751.853538229341</v>
      </c>
      <c r="AF563" s="15">
        <v>2027781030.176451</v>
      </c>
      <c r="AG563" s="15">
        <v>0.22632907376917341</v>
      </c>
      <c r="AH563" s="15">
        <v>24751.853538229341</v>
      </c>
      <c r="AI563" s="15">
        <v>2027781030.176451</v>
      </c>
      <c r="AJ563" s="15">
        <v>0.22632907376917341</v>
      </c>
    </row>
    <row r="564" spans="1:36" x14ac:dyDescent="0.3">
      <c r="A564" s="11" t="s">
        <v>585</v>
      </c>
      <c r="B564" s="16">
        <v>42</v>
      </c>
      <c r="C564" s="16" t="str">
        <f t="shared" si="49"/>
        <v>stateless</v>
      </c>
      <c r="D564" s="16" t="b">
        <f t="shared" si="50"/>
        <v>1</v>
      </c>
      <c r="E564" s="17" t="b">
        <f t="shared" si="48"/>
        <v>0</v>
      </c>
      <c r="F564" s="16" t="str">
        <f t="shared" si="51"/>
        <v>na</v>
      </c>
      <c r="G564" s="18" t="s">
        <v>602</v>
      </c>
      <c r="H564" s="16">
        <f t="shared" si="52"/>
        <v>200</v>
      </c>
      <c r="I564" s="16">
        <f t="shared" si="53"/>
        <v>10</v>
      </c>
      <c r="J564" s="15">
        <v>23451.548987603961</v>
      </c>
      <c r="K564" s="15">
        <v>23969.840576253438</v>
      </c>
      <c r="L564" s="15">
        <v>21130.022445990191</v>
      </c>
      <c r="M564" s="15">
        <v>19610.74336902619</v>
      </c>
      <c r="N564" s="15">
        <v>27275.521949672431</v>
      </c>
      <c r="O564" s="15">
        <v>23087.53546570925</v>
      </c>
      <c r="P564" s="15">
        <v>1518373053.2559409</v>
      </c>
      <c r="Q564" s="15">
        <v>1437227433.0366499</v>
      </c>
      <c r="R564" s="15">
        <v>1132873040.6964109</v>
      </c>
      <c r="S564" s="15">
        <v>1105837638.403096</v>
      </c>
      <c r="T564" s="15">
        <v>1901038549.1058259</v>
      </c>
      <c r="U564" s="15">
        <v>1419069942.899585</v>
      </c>
      <c r="V564" s="15">
        <v>0.34900325346456901</v>
      </c>
      <c r="W564" s="15">
        <v>0.12904997655721789</v>
      </c>
      <c r="X564" s="15">
        <v>0.2709600264577362</v>
      </c>
      <c r="Y564" s="15">
        <v>0.23706877401125939</v>
      </c>
      <c r="Z564" s="15">
        <v>0.15861954714016999</v>
      </c>
      <c r="AA564" s="15">
        <v>0.22894031552619051</v>
      </c>
      <c r="AB564" s="15">
        <v>27019.629225462981</v>
      </c>
      <c r="AC564" s="15">
        <v>2289636303.2795382</v>
      </c>
      <c r="AD564" s="15">
        <v>0.12642192962232091</v>
      </c>
      <c r="AE564" s="15">
        <v>27019.629225462981</v>
      </c>
      <c r="AF564" s="15">
        <v>2289636303.2795382</v>
      </c>
      <c r="AG564" s="15">
        <v>0.12642192962232091</v>
      </c>
      <c r="AH564" s="15">
        <v>25085.55961150138</v>
      </c>
      <c r="AI564" s="15">
        <v>1952609102.1341989</v>
      </c>
      <c r="AJ564" s="15">
        <v>0.2550098506033196</v>
      </c>
    </row>
    <row r="565" spans="1:36" x14ac:dyDescent="0.3">
      <c r="A565" s="11" t="s">
        <v>586</v>
      </c>
      <c r="B565" s="16">
        <v>42</v>
      </c>
      <c r="C565" s="16" t="str">
        <f t="shared" si="49"/>
        <v>stateless</v>
      </c>
      <c r="D565" s="16" t="b">
        <f t="shared" si="50"/>
        <v>1</v>
      </c>
      <c r="E565" s="17" t="b">
        <f t="shared" si="48"/>
        <v>0</v>
      </c>
      <c r="F565" s="16" t="str">
        <f t="shared" si="51"/>
        <v>5</v>
      </c>
      <c r="G565" s="18" t="s">
        <v>602</v>
      </c>
      <c r="H565" s="16">
        <f t="shared" si="52"/>
        <v>200</v>
      </c>
      <c r="I565" s="16">
        <f t="shared" si="53"/>
        <v>10</v>
      </c>
      <c r="J565" s="15">
        <v>26955.966777720419</v>
      </c>
      <c r="K565" s="15">
        <v>28929.195952249349</v>
      </c>
      <c r="L565" s="15"/>
      <c r="M565" s="15"/>
      <c r="N565" s="15"/>
      <c r="O565" s="15">
        <v>27942.58136498489</v>
      </c>
      <c r="P565" s="15">
        <v>1725083540.4149041</v>
      </c>
      <c r="Q565" s="15">
        <v>2113342446.3739669</v>
      </c>
      <c r="R565" s="15"/>
      <c r="S565" s="15"/>
      <c r="T565" s="15"/>
      <c r="U565" s="15">
        <v>1919212993.3944359</v>
      </c>
      <c r="V565" s="15">
        <v>8.5911901070373942E-2</v>
      </c>
      <c r="W565" s="15">
        <v>-0.1463256895142768</v>
      </c>
      <c r="X565" s="15"/>
      <c r="Y565" s="15"/>
      <c r="Z565" s="15"/>
      <c r="AA565" s="15">
        <v>-3.0206894221951441E-2</v>
      </c>
      <c r="AB565" s="15">
        <v>28702.079150621739</v>
      </c>
      <c r="AC565" s="15">
        <v>2389201554.0612369</v>
      </c>
      <c r="AD565" s="15">
        <v>8.8434228462112907E-2</v>
      </c>
      <c r="AE565" s="15">
        <v>28702.079150621739</v>
      </c>
      <c r="AF565" s="15">
        <v>2389201554.0612369</v>
      </c>
      <c r="AG565" s="15">
        <v>8.8434228462112907E-2</v>
      </c>
      <c r="AH565" s="15">
        <v>28702.079150621739</v>
      </c>
      <c r="AI565" s="15">
        <v>2389201554.0612369</v>
      </c>
      <c r="AJ565" s="15">
        <v>8.8434228462112907E-2</v>
      </c>
    </row>
    <row r="566" spans="1:36" x14ac:dyDescent="0.3">
      <c r="A566" s="11" t="s">
        <v>587</v>
      </c>
      <c r="B566" s="16">
        <v>42</v>
      </c>
      <c r="C566" s="16" t="str">
        <f t="shared" si="49"/>
        <v>stateless</v>
      </c>
      <c r="D566" s="16" t="b">
        <f t="shared" si="50"/>
        <v>1</v>
      </c>
      <c r="E566" s="17" t="b">
        <f t="shared" si="48"/>
        <v>0</v>
      </c>
      <c r="F566" s="16" t="str">
        <f t="shared" si="51"/>
        <v>5</v>
      </c>
      <c r="G566" s="18" t="s">
        <v>602</v>
      </c>
      <c r="H566" s="16">
        <f t="shared" si="52"/>
        <v>200</v>
      </c>
      <c r="I566" s="16">
        <f t="shared" si="53"/>
        <v>10</v>
      </c>
      <c r="J566" s="15">
        <v>28253.228521180728</v>
      </c>
      <c r="K566" s="15">
        <v>26346.507806933962</v>
      </c>
      <c r="L566" s="15">
        <v>25924.763202269271</v>
      </c>
      <c r="M566" s="15"/>
      <c r="N566" s="15"/>
      <c r="O566" s="15">
        <v>26841.499843461319</v>
      </c>
      <c r="P566" s="15">
        <v>1841040431.3016961</v>
      </c>
      <c r="Q566" s="15">
        <v>1878792066.0866089</v>
      </c>
      <c r="R566" s="15">
        <v>1849450471.9389181</v>
      </c>
      <c r="S566" s="15"/>
      <c r="T566" s="15"/>
      <c r="U566" s="15">
        <v>1856427656.4424081</v>
      </c>
      <c r="V566" s="15">
        <v>3.2411682894294858E-2</v>
      </c>
      <c r="W566" s="15">
        <v>-7.3283684316789888E-2</v>
      </c>
      <c r="X566" s="15">
        <v>4.4175819894748947E-2</v>
      </c>
      <c r="Y566" s="15"/>
      <c r="Z566" s="15"/>
      <c r="AA566" s="15">
        <v>1.101272824084639E-3</v>
      </c>
      <c r="AB566" s="15">
        <v>27455.390912557621</v>
      </c>
      <c r="AC566" s="15">
        <v>2342784932.648838</v>
      </c>
      <c r="AD566" s="15">
        <v>0.10614382823951669</v>
      </c>
      <c r="AE566" s="15">
        <v>28609.085820410412</v>
      </c>
      <c r="AF566" s="15">
        <v>2300652729.0493641</v>
      </c>
      <c r="AG566" s="15">
        <v>0.1222187695166401</v>
      </c>
      <c r="AH566" s="15">
        <v>27455.390912557621</v>
      </c>
      <c r="AI566" s="15">
        <v>2342784932.648838</v>
      </c>
      <c r="AJ566" s="15">
        <v>0.10614382823951669</v>
      </c>
    </row>
    <row r="567" spans="1:36" x14ac:dyDescent="0.3">
      <c r="A567" s="11" t="s">
        <v>588</v>
      </c>
      <c r="B567" s="16">
        <v>42</v>
      </c>
      <c r="C567" s="16" t="str">
        <f t="shared" si="49"/>
        <v>stateless</v>
      </c>
      <c r="D567" s="16" t="b">
        <f t="shared" si="50"/>
        <v>1</v>
      </c>
      <c r="E567" s="17" t="b">
        <f t="shared" si="48"/>
        <v>0</v>
      </c>
      <c r="F567" s="16" t="str">
        <f t="shared" si="51"/>
        <v>5</v>
      </c>
      <c r="G567" s="18" t="s">
        <v>602</v>
      </c>
      <c r="H567" s="16">
        <f t="shared" si="52"/>
        <v>200</v>
      </c>
      <c r="I567" s="16">
        <f t="shared" si="53"/>
        <v>10</v>
      </c>
      <c r="J567" s="15">
        <v>31409.28717510248</v>
      </c>
      <c r="K567" s="15">
        <v>24630.382563668201</v>
      </c>
      <c r="L567" s="15">
        <v>26059.806998907781</v>
      </c>
      <c r="M567" s="15">
        <v>22853.444133526271</v>
      </c>
      <c r="N567" s="15">
        <v>28910.596075139099</v>
      </c>
      <c r="O567" s="15">
        <v>26772.703389268769</v>
      </c>
      <c r="P567" s="15">
        <v>2264830027.1007309</v>
      </c>
      <c r="Q567" s="15">
        <v>1569817304.0426769</v>
      </c>
      <c r="R567" s="15">
        <v>1815819481.848027</v>
      </c>
      <c r="S567" s="15">
        <v>1509484071.0839851</v>
      </c>
      <c r="T567" s="15">
        <v>2302440141.7276421</v>
      </c>
      <c r="U567" s="15">
        <v>1892478205.1606131</v>
      </c>
      <c r="V567" s="15">
        <v>2.896262816526729E-2</v>
      </c>
      <c r="W567" s="15">
        <v>4.8701418906196281E-2</v>
      </c>
      <c r="X567" s="15">
        <v>-0.16853781443173069</v>
      </c>
      <c r="Y567" s="15">
        <v>-4.141195141957299E-2</v>
      </c>
      <c r="Z567" s="15">
        <v>-1.9036741806550909E-2</v>
      </c>
      <c r="AA567" s="15">
        <v>-3.0264492117278202E-2</v>
      </c>
      <c r="AB567" s="15">
        <v>29012.633731523762</v>
      </c>
      <c r="AC567" s="15">
        <v>2450331648.8163438</v>
      </c>
      <c r="AD567" s="15">
        <v>6.5110912815133815E-2</v>
      </c>
      <c r="AE567" s="15">
        <v>29012.633731523762</v>
      </c>
      <c r="AF567" s="15">
        <v>2450331648.8163438</v>
      </c>
      <c r="AG567" s="15">
        <v>6.5110912815133815E-2</v>
      </c>
      <c r="AH567" s="15">
        <v>27989.477825085931</v>
      </c>
      <c r="AI567" s="15">
        <v>2380926814.127419</v>
      </c>
      <c r="AJ567" s="15">
        <v>9.1591337446587096E-2</v>
      </c>
    </row>
    <row r="568" spans="1:36" x14ac:dyDescent="0.3">
      <c r="A568" s="11" t="s">
        <v>589</v>
      </c>
      <c r="B568" s="16">
        <v>42</v>
      </c>
      <c r="C568" s="16" t="str">
        <f t="shared" si="49"/>
        <v>stateless</v>
      </c>
      <c r="D568" s="16" t="b">
        <f t="shared" si="50"/>
        <v>1</v>
      </c>
      <c r="E568" s="17" t="b">
        <f t="shared" si="48"/>
        <v>0</v>
      </c>
      <c r="F568" s="16" t="str">
        <f t="shared" si="51"/>
        <v>10</v>
      </c>
      <c r="G568" s="18" t="s">
        <v>602</v>
      </c>
      <c r="H568" s="16">
        <f t="shared" si="52"/>
        <v>200</v>
      </c>
      <c r="I568" s="16">
        <f t="shared" si="53"/>
        <v>10</v>
      </c>
      <c r="J568" s="15">
        <v>25366.29860473911</v>
      </c>
      <c r="K568" s="15">
        <v>26978.487287908541</v>
      </c>
      <c r="L568" s="15"/>
      <c r="M568" s="15"/>
      <c r="N568" s="15"/>
      <c r="O568" s="15">
        <v>26172.39294632382</v>
      </c>
      <c r="P568" s="15">
        <v>1562763385.809664</v>
      </c>
      <c r="Q568" s="15">
        <v>1890286711.463995</v>
      </c>
      <c r="R568" s="15"/>
      <c r="S568" s="15"/>
      <c r="T568" s="15"/>
      <c r="U568" s="15">
        <v>1726525048.6368289</v>
      </c>
      <c r="V568" s="15">
        <v>0.17192218292917691</v>
      </c>
      <c r="W568" s="15">
        <v>-2.5335113869755069E-2</v>
      </c>
      <c r="X568" s="15"/>
      <c r="Y568" s="15"/>
      <c r="Z568" s="15"/>
      <c r="AA568" s="15">
        <v>7.3293534529710935E-2</v>
      </c>
      <c r="AB568" s="15">
        <v>30198.38586222837</v>
      </c>
      <c r="AC568" s="15">
        <v>2485624726.8500009</v>
      </c>
      <c r="AD568" s="15">
        <v>5.1645342339084799E-2</v>
      </c>
      <c r="AE568" s="15">
        <v>30198.38586222837</v>
      </c>
      <c r="AF568" s="15">
        <v>2485624726.8500009</v>
      </c>
      <c r="AG568" s="15">
        <v>5.1645342339084799E-2</v>
      </c>
      <c r="AH568" s="15">
        <v>30198.38586222837</v>
      </c>
      <c r="AI568" s="15">
        <v>2485624726.8500009</v>
      </c>
      <c r="AJ568" s="15">
        <v>5.1645342339084799E-2</v>
      </c>
    </row>
    <row r="569" spans="1:36" x14ac:dyDescent="0.3">
      <c r="A569" s="11" t="s">
        <v>590</v>
      </c>
      <c r="B569" s="16">
        <v>42</v>
      </c>
      <c r="C569" s="16" t="str">
        <f t="shared" si="49"/>
        <v>stateless</v>
      </c>
      <c r="D569" s="16" t="b">
        <f t="shared" si="50"/>
        <v>1</v>
      </c>
      <c r="E569" s="17" t="b">
        <f t="shared" si="48"/>
        <v>0</v>
      </c>
      <c r="F569" s="16" t="str">
        <f t="shared" si="51"/>
        <v>10</v>
      </c>
      <c r="G569" s="18" t="s">
        <v>602</v>
      </c>
      <c r="H569" s="16">
        <f t="shared" si="52"/>
        <v>200</v>
      </c>
      <c r="I569" s="16">
        <f t="shared" si="53"/>
        <v>10</v>
      </c>
      <c r="J569" s="15">
        <v>27197.84642429246</v>
      </c>
      <c r="K569" s="15">
        <v>22905.478352502188</v>
      </c>
      <c r="L569" s="15">
        <v>24901.58399382194</v>
      </c>
      <c r="M569" s="15"/>
      <c r="N569" s="15"/>
      <c r="O569" s="15">
        <v>25001.6362568722</v>
      </c>
      <c r="P569" s="15">
        <v>1793396013.974606</v>
      </c>
      <c r="Q569" s="15">
        <v>1454545606.824652</v>
      </c>
      <c r="R569" s="15">
        <v>1771438583.052424</v>
      </c>
      <c r="S569" s="15"/>
      <c r="T569" s="15"/>
      <c r="U569" s="15">
        <v>1673126734.6172271</v>
      </c>
      <c r="V569" s="15">
        <v>5.7451970330245627E-2</v>
      </c>
      <c r="W569" s="15">
        <v>0.1690724609289479</v>
      </c>
      <c r="X569" s="15">
        <v>8.4493552575214736E-2</v>
      </c>
      <c r="Y569" s="15"/>
      <c r="Z569" s="15"/>
      <c r="AA569" s="15">
        <v>0.1036726612781361</v>
      </c>
      <c r="AB569" s="15">
        <v>26869.897679376849</v>
      </c>
      <c r="AC569" s="15">
        <v>2215077766.5227909</v>
      </c>
      <c r="AD569" s="15">
        <v>0.1548686757613692</v>
      </c>
      <c r="AE569" s="15">
        <v>26869.897679376849</v>
      </c>
      <c r="AF569" s="15">
        <v>2215077766.5227909</v>
      </c>
      <c r="AG569" s="15">
        <v>0.1548686757613692</v>
      </c>
      <c r="AH569" s="15">
        <v>26869.897679376849</v>
      </c>
      <c r="AI569" s="15">
        <v>2215077766.5227909</v>
      </c>
      <c r="AJ569" s="15">
        <v>0.1548686757613692</v>
      </c>
    </row>
    <row r="570" spans="1:36" x14ac:dyDescent="0.3">
      <c r="A570" s="11" t="s">
        <v>591</v>
      </c>
      <c r="B570" s="16">
        <v>42</v>
      </c>
      <c r="C570" s="16" t="str">
        <f t="shared" si="49"/>
        <v>stateless</v>
      </c>
      <c r="D570" s="16" t="b">
        <f t="shared" si="50"/>
        <v>1</v>
      </c>
      <c r="E570" s="17" t="b">
        <f t="shared" si="48"/>
        <v>0</v>
      </c>
      <c r="F570" s="16" t="str">
        <f t="shared" si="51"/>
        <v>10</v>
      </c>
      <c r="G570" s="18" t="s">
        <v>602</v>
      </c>
      <c r="H570" s="16">
        <f t="shared" si="52"/>
        <v>200</v>
      </c>
      <c r="I570" s="16">
        <f t="shared" si="53"/>
        <v>10</v>
      </c>
      <c r="J570" s="15">
        <v>25661.912441500041</v>
      </c>
      <c r="K570" s="15">
        <v>27135.035869372579</v>
      </c>
      <c r="L570" s="15">
        <v>22424.66811675594</v>
      </c>
      <c r="M570" s="15">
        <v>22125.54213118089</v>
      </c>
      <c r="N570" s="15">
        <v>31228.780028839381</v>
      </c>
      <c r="O570" s="15">
        <v>25715.18771752976</v>
      </c>
      <c r="P570" s="15">
        <v>1748479732.1175339</v>
      </c>
      <c r="Q570" s="15">
        <v>1755205752.1108699</v>
      </c>
      <c r="R570" s="15">
        <v>1386638607.3852849</v>
      </c>
      <c r="S570" s="15">
        <v>1353268618.3852789</v>
      </c>
      <c r="T570" s="15">
        <v>2425329491.94206</v>
      </c>
      <c r="U570" s="15">
        <v>1733784440.388206</v>
      </c>
      <c r="V570" s="15">
        <v>0.25034587873459219</v>
      </c>
      <c r="W570" s="15">
        <v>-6.3642716391766996E-2</v>
      </c>
      <c r="X570" s="15">
        <v>0.1076537817340858</v>
      </c>
      <c r="Y570" s="15">
        <v>6.6363044390767345E-2</v>
      </c>
      <c r="Z570" s="15">
        <v>-7.3426326480512838E-2</v>
      </c>
      <c r="AA570" s="15">
        <v>5.7458732397433113E-2</v>
      </c>
      <c r="AB570" s="15">
        <v>26577.18678012821</v>
      </c>
      <c r="AC570" s="15">
        <v>2263822373.4028821</v>
      </c>
      <c r="AD570" s="15">
        <v>0.13627086633694849</v>
      </c>
      <c r="AE570" s="15">
        <v>26577.18678012821</v>
      </c>
      <c r="AF570" s="15">
        <v>2263822373.4028821</v>
      </c>
      <c r="AG570" s="15">
        <v>0.13627086633694849</v>
      </c>
      <c r="AH570" s="15">
        <v>27149.630797270151</v>
      </c>
      <c r="AI570" s="15">
        <v>2131530016.222544</v>
      </c>
      <c r="AJ570" s="15">
        <v>0.18674512809886309</v>
      </c>
    </row>
    <row r="571" spans="1:36" x14ac:dyDescent="0.3">
      <c r="A571" s="11" t="s">
        <v>592</v>
      </c>
      <c r="B571" s="16">
        <v>42</v>
      </c>
      <c r="C571" s="16" t="str">
        <f t="shared" si="49"/>
        <v>stateless</v>
      </c>
      <c r="D571" s="16" t="b">
        <f t="shared" si="50"/>
        <v>1</v>
      </c>
      <c r="E571" s="17" t="b">
        <f t="shared" si="48"/>
        <v>1</v>
      </c>
      <c r="F571" s="16" t="str">
        <f t="shared" si="51"/>
        <v>na</v>
      </c>
      <c r="G571" s="18" t="s">
        <v>602</v>
      </c>
      <c r="H571" s="16">
        <f t="shared" si="52"/>
        <v>200</v>
      </c>
      <c r="I571" s="16">
        <f t="shared" si="53"/>
        <v>10</v>
      </c>
      <c r="J571" s="15">
        <v>25924.26696152347</v>
      </c>
      <c r="K571" s="15">
        <v>23598.450031867429</v>
      </c>
      <c r="L571" s="15"/>
      <c r="M571" s="15"/>
      <c r="N571" s="15"/>
      <c r="O571" s="15">
        <v>24761.358496695451</v>
      </c>
      <c r="P571" s="15">
        <v>1724240886.8558969</v>
      </c>
      <c r="Q571" s="15">
        <v>1589297842.8339169</v>
      </c>
      <c r="R571" s="15"/>
      <c r="S571" s="15"/>
      <c r="T571" s="15"/>
      <c r="U571" s="15">
        <v>1656769364.844907</v>
      </c>
      <c r="V571" s="15">
        <v>8.6358406744889815E-2</v>
      </c>
      <c r="W571" s="15">
        <v>0.13792819111921831</v>
      </c>
      <c r="X571" s="15"/>
      <c r="Y571" s="15"/>
      <c r="Z571" s="15"/>
      <c r="AA571" s="15">
        <v>0.11214329893205401</v>
      </c>
      <c r="AB571" s="15">
        <v>27841.194057675752</v>
      </c>
      <c r="AC571" s="15">
        <v>2354554795.7744169</v>
      </c>
      <c r="AD571" s="15">
        <v>0.1016532048583598</v>
      </c>
      <c r="AE571" s="15">
        <v>27841.194057675752</v>
      </c>
      <c r="AF571" s="15">
        <v>2354554795.7744169</v>
      </c>
      <c r="AG571" s="15">
        <v>0.1016532048583598</v>
      </c>
      <c r="AH571" s="15">
        <v>27841.194057675752</v>
      </c>
      <c r="AI571" s="15">
        <v>2354554795.7744169</v>
      </c>
      <c r="AJ571" s="15">
        <v>0.1016532048583598</v>
      </c>
    </row>
    <row r="572" spans="1:36" x14ac:dyDescent="0.3">
      <c r="A572" s="11" t="s">
        <v>593</v>
      </c>
      <c r="B572" s="16">
        <v>42</v>
      </c>
      <c r="C572" s="16" t="str">
        <f t="shared" si="49"/>
        <v>stateless</v>
      </c>
      <c r="D572" s="16" t="b">
        <f t="shared" si="50"/>
        <v>1</v>
      </c>
      <c r="E572" s="17" t="b">
        <f t="shared" si="48"/>
        <v>1</v>
      </c>
      <c r="F572" s="16" t="str">
        <f t="shared" si="51"/>
        <v>na</v>
      </c>
      <c r="G572" s="18" t="s">
        <v>602</v>
      </c>
      <c r="H572" s="16">
        <f t="shared" si="52"/>
        <v>200</v>
      </c>
      <c r="I572" s="16">
        <f t="shared" si="53"/>
        <v>10</v>
      </c>
      <c r="J572" s="15">
        <v>24093.706475790499</v>
      </c>
      <c r="K572" s="15">
        <v>22643.95619062426</v>
      </c>
      <c r="L572" s="15">
        <v>24611.247255679249</v>
      </c>
      <c r="M572" s="15"/>
      <c r="N572" s="15"/>
      <c r="O572" s="15">
        <v>23782.969974031341</v>
      </c>
      <c r="P572" s="15">
        <v>1468557418.3763261</v>
      </c>
      <c r="Q572" s="15">
        <v>1544554568.9541769</v>
      </c>
      <c r="R572" s="15">
        <v>1603835395.984576</v>
      </c>
      <c r="S572" s="15"/>
      <c r="T572" s="15"/>
      <c r="U572" s="15">
        <v>1538982461.105026</v>
      </c>
      <c r="V572" s="15">
        <v>0.22817610256654289</v>
      </c>
      <c r="W572" s="15">
        <v>0.11765370510189729</v>
      </c>
      <c r="X572" s="15">
        <v>0.1711134330709625</v>
      </c>
      <c r="Y572" s="15"/>
      <c r="Z572" s="15"/>
      <c r="AA572" s="15">
        <v>0.1723144135798009</v>
      </c>
      <c r="AB572" s="15">
        <v>28478.015211854748</v>
      </c>
      <c r="AC572" s="15">
        <v>2248915581.785078</v>
      </c>
      <c r="AD572" s="15">
        <v>0.14195834003674601</v>
      </c>
      <c r="AE572" s="15">
        <v>24751.853538229341</v>
      </c>
      <c r="AF572" s="15">
        <v>2027781030.176451</v>
      </c>
      <c r="AG572" s="15">
        <v>0.22632907376917341</v>
      </c>
      <c r="AH572" s="15">
        <v>24751.853538229341</v>
      </c>
      <c r="AI572" s="15">
        <v>2027781030.176451</v>
      </c>
      <c r="AJ572" s="15">
        <v>0.22632907376917341</v>
      </c>
    </row>
    <row r="573" spans="1:36" x14ac:dyDescent="0.3">
      <c r="A573" s="11" t="s">
        <v>594</v>
      </c>
      <c r="B573" s="16">
        <v>42</v>
      </c>
      <c r="C573" s="16" t="str">
        <f t="shared" si="49"/>
        <v>stateless</v>
      </c>
      <c r="D573" s="16" t="b">
        <f t="shared" si="50"/>
        <v>1</v>
      </c>
      <c r="E573" s="17" t="b">
        <f t="shared" si="48"/>
        <v>1</v>
      </c>
      <c r="F573" s="16" t="str">
        <f t="shared" si="51"/>
        <v>na</v>
      </c>
      <c r="G573" s="18" t="s">
        <v>602</v>
      </c>
      <c r="H573" s="16">
        <f t="shared" si="52"/>
        <v>200</v>
      </c>
      <c r="I573" s="16">
        <f t="shared" si="53"/>
        <v>10</v>
      </c>
      <c r="J573" s="15">
        <v>23451.548987603961</v>
      </c>
      <c r="K573" s="15">
        <v>23969.840576253438</v>
      </c>
      <c r="L573" s="15">
        <v>21130.022445990191</v>
      </c>
      <c r="M573" s="15">
        <v>19610.74336902619</v>
      </c>
      <c r="N573" s="15">
        <v>27275.521949672431</v>
      </c>
      <c r="O573" s="15">
        <v>23087.53546570925</v>
      </c>
      <c r="P573" s="15">
        <v>1518373053.2559409</v>
      </c>
      <c r="Q573" s="15">
        <v>1437227433.0366499</v>
      </c>
      <c r="R573" s="15">
        <v>1132873040.6964109</v>
      </c>
      <c r="S573" s="15">
        <v>1105837638.403096</v>
      </c>
      <c r="T573" s="15">
        <v>1901038549.1058259</v>
      </c>
      <c r="U573" s="15">
        <v>1419069942.899585</v>
      </c>
      <c r="V573" s="15">
        <v>0.34900325346456901</v>
      </c>
      <c r="W573" s="15">
        <v>0.12904997655721789</v>
      </c>
      <c r="X573" s="15">
        <v>0.2709600264577362</v>
      </c>
      <c r="Y573" s="15">
        <v>0.23706877401125939</v>
      </c>
      <c r="Z573" s="15">
        <v>0.15861954714016999</v>
      </c>
      <c r="AA573" s="15">
        <v>0.22894031552619051</v>
      </c>
      <c r="AB573" s="15">
        <v>27019.629225462981</v>
      </c>
      <c r="AC573" s="15">
        <v>2289636303.2795382</v>
      </c>
      <c r="AD573" s="15">
        <v>0.12642192962232091</v>
      </c>
      <c r="AE573" s="15">
        <v>27019.629225462981</v>
      </c>
      <c r="AF573" s="15">
        <v>2289636303.2795382</v>
      </c>
      <c r="AG573" s="15">
        <v>0.12642192962232091</v>
      </c>
      <c r="AH573" s="15">
        <v>25085.55961150138</v>
      </c>
      <c r="AI573" s="15">
        <v>1952609102.1341989</v>
      </c>
      <c r="AJ573" s="15">
        <v>0.2550098506033196</v>
      </c>
    </row>
    <row r="574" spans="1:36" x14ac:dyDescent="0.3">
      <c r="A574" s="11" t="s">
        <v>595</v>
      </c>
      <c r="B574" s="16">
        <v>42</v>
      </c>
      <c r="C574" s="16" t="str">
        <f t="shared" si="49"/>
        <v>stateless</v>
      </c>
      <c r="D574" s="16" t="b">
        <f t="shared" si="50"/>
        <v>1</v>
      </c>
      <c r="E574" s="17" t="b">
        <f t="shared" si="48"/>
        <v>1</v>
      </c>
      <c r="F574" s="16" t="str">
        <f t="shared" si="51"/>
        <v>5</v>
      </c>
      <c r="G574" s="18" t="s">
        <v>602</v>
      </c>
      <c r="H574" s="16">
        <f t="shared" si="52"/>
        <v>200</v>
      </c>
      <c r="I574" s="16">
        <f t="shared" si="53"/>
        <v>10</v>
      </c>
      <c r="J574" s="15">
        <v>26008.106070363159</v>
      </c>
      <c r="K574" s="15">
        <v>25894.130824918539</v>
      </c>
      <c r="L574" s="15"/>
      <c r="M574" s="15"/>
      <c r="N574" s="15"/>
      <c r="O574" s="15">
        <v>25951.118447640849</v>
      </c>
      <c r="P574" s="15">
        <v>1708931887.8416381</v>
      </c>
      <c r="Q574" s="15">
        <v>1690447512.963279</v>
      </c>
      <c r="R574" s="15"/>
      <c r="S574" s="15"/>
      <c r="T574" s="15"/>
      <c r="U574" s="15">
        <v>1699689700.4024589</v>
      </c>
      <c r="V574" s="15">
        <v>9.4470346530770688E-2</v>
      </c>
      <c r="W574" s="15">
        <v>8.3062276911074373E-2</v>
      </c>
      <c r="X574" s="15"/>
      <c r="Y574" s="15"/>
      <c r="Z574" s="15"/>
      <c r="AA574" s="15">
        <v>8.8766311720922531E-2</v>
      </c>
      <c r="AB574" s="15">
        <v>29498.009024310981</v>
      </c>
      <c r="AC574" s="15">
        <v>2357587768.5331531</v>
      </c>
      <c r="AD574" s="15">
        <v>0.10049601736692761</v>
      </c>
      <c r="AE574" s="15">
        <v>29498.009024310981</v>
      </c>
      <c r="AF574" s="15">
        <v>2357587768.5331531</v>
      </c>
      <c r="AG574" s="15">
        <v>0.10049601736692761</v>
      </c>
      <c r="AH574" s="15">
        <v>30734.320082041009</v>
      </c>
      <c r="AI574" s="15">
        <v>2697722242.5999188</v>
      </c>
      <c r="AJ574" s="15">
        <v>-2.9277439272703539E-2</v>
      </c>
    </row>
    <row r="575" spans="1:36" x14ac:dyDescent="0.3">
      <c r="A575" s="11" t="s">
        <v>596</v>
      </c>
      <c r="B575" s="16">
        <v>42</v>
      </c>
      <c r="C575" s="16" t="str">
        <f t="shared" si="49"/>
        <v>stateless</v>
      </c>
      <c r="D575" s="16" t="b">
        <f t="shared" si="50"/>
        <v>1</v>
      </c>
      <c r="E575" s="17" t="b">
        <f t="shared" si="48"/>
        <v>1</v>
      </c>
      <c r="F575" s="16" t="str">
        <f t="shared" si="51"/>
        <v>5</v>
      </c>
      <c r="G575" s="18" t="s">
        <v>602</v>
      </c>
      <c r="H575" s="16">
        <f t="shared" si="52"/>
        <v>200</v>
      </c>
      <c r="I575" s="16">
        <f t="shared" si="53"/>
        <v>10</v>
      </c>
      <c r="J575" s="15">
        <v>26463.08977423537</v>
      </c>
      <c r="K575" s="15">
        <v>26645.386542705099</v>
      </c>
      <c r="L575" s="15">
        <v>26401.299782755221</v>
      </c>
      <c r="M575" s="15"/>
      <c r="N575" s="15"/>
      <c r="O575" s="15">
        <v>26503.258699898561</v>
      </c>
      <c r="P575" s="15">
        <v>1665054489.4854479</v>
      </c>
      <c r="Q575" s="15">
        <v>1865360552.6731</v>
      </c>
      <c r="R575" s="15">
        <v>1891160088.64449</v>
      </c>
      <c r="S575" s="15"/>
      <c r="T575" s="15"/>
      <c r="U575" s="15">
        <v>1807191710.267679</v>
      </c>
      <c r="V575" s="15">
        <v>0.1249039162972567</v>
      </c>
      <c r="W575" s="15">
        <v>-6.5610762729235939E-2</v>
      </c>
      <c r="X575" s="15">
        <v>2.261965453914894E-2</v>
      </c>
      <c r="Y575" s="15"/>
      <c r="Z575" s="15"/>
      <c r="AA575" s="15">
        <v>2.7304269369056569E-2</v>
      </c>
      <c r="AB575" s="15">
        <v>28622.23406354657</v>
      </c>
      <c r="AC575" s="15">
        <v>2320675636.5174141</v>
      </c>
      <c r="AD575" s="15">
        <v>0.11457931479440479</v>
      </c>
      <c r="AE575" s="15">
        <v>28891.1998407272</v>
      </c>
      <c r="AF575" s="15">
        <v>2561641710.4980798</v>
      </c>
      <c r="AG575" s="15">
        <v>2.2642146593060519E-2</v>
      </c>
      <c r="AH575" s="15">
        <v>28891.1998407272</v>
      </c>
      <c r="AI575" s="15">
        <v>2561641710.4980798</v>
      </c>
      <c r="AJ575" s="15">
        <v>2.2642146593060519E-2</v>
      </c>
    </row>
    <row r="576" spans="1:36" x14ac:dyDescent="0.3">
      <c r="A576" s="11" t="s">
        <v>597</v>
      </c>
      <c r="B576" s="16">
        <v>42</v>
      </c>
      <c r="C576" s="16" t="str">
        <f t="shared" si="49"/>
        <v>stateless</v>
      </c>
      <c r="D576" s="16" t="b">
        <f t="shared" si="50"/>
        <v>1</v>
      </c>
      <c r="E576" s="17" t="b">
        <f t="shared" si="48"/>
        <v>1</v>
      </c>
      <c r="F576" s="16" t="str">
        <f t="shared" si="51"/>
        <v>5</v>
      </c>
      <c r="G576" s="18" t="s">
        <v>602</v>
      </c>
      <c r="H576" s="16">
        <f t="shared" si="52"/>
        <v>200</v>
      </c>
      <c r="I576" s="16">
        <f t="shared" si="53"/>
        <v>10</v>
      </c>
      <c r="J576" s="15">
        <v>28340.328568643679</v>
      </c>
      <c r="K576" s="15">
        <v>22594.223472535341</v>
      </c>
      <c r="L576" s="15">
        <v>23259.25771149488</v>
      </c>
      <c r="M576" s="15">
        <v>21601.196683090631</v>
      </c>
      <c r="N576" s="15">
        <v>28027.115956602691</v>
      </c>
      <c r="O576" s="15">
        <v>24764.42447847344</v>
      </c>
      <c r="P576" s="15">
        <v>1808108438.645638</v>
      </c>
      <c r="Q576" s="15">
        <v>1361924932.601162</v>
      </c>
      <c r="R576" s="15">
        <v>1373782612.25963</v>
      </c>
      <c r="S576" s="15">
        <v>1319311439.203649</v>
      </c>
      <c r="T576" s="15">
        <v>2086359434.907584</v>
      </c>
      <c r="U576" s="15">
        <v>1589897371.5235319</v>
      </c>
      <c r="V576" s="15">
        <v>0.22478029465980159</v>
      </c>
      <c r="W576" s="15">
        <v>0.17468277830594109</v>
      </c>
      <c r="X576" s="15">
        <v>0.1159270250804941</v>
      </c>
      <c r="Y576" s="15">
        <v>8.9790527272948673E-2</v>
      </c>
      <c r="Z576" s="15">
        <v>7.6598395652416662E-2</v>
      </c>
      <c r="AA576" s="15">
        <v>0.13635580419432039</v>
      </c>
      <c r="AB576" s="15">
        <v>29227.092219588601</v>
      </c>
      <c r="AC576" s="15">
        <v>2460171127.1308718</v>
      </c>
      <c r="AD576" s="15">
        <v>6.1356800222135188E-2</v>
      </c>
      <c r="AE576" s="15">
        <v>29227.092219588601</v>
      </c>
      <c r="AF576" s="15">
        <v>2460171127.1308718</v>
      </c>
      <c r="AG576" s="15">
        <v>6.1356800222135188E-2</v>
      </c>
      <c r="AH576" s="15">
        <v>30513.847909852258</v>
      </c>
      <c r="AI576" s="15">
        <v>2550225603.757525</v>
      </c>
      <c r="AJ576" s="15">
        <v>2.6997799271765151E-2</v>
      </c>
    </row>
    <row r="577" spans="1:36" x14ac:dyDescent="0.3">
      <c r="A577" s="11" t="s">
        <v>598</v>
      </c>
      <c r="B577" s="16">
        <v>42</v>
      </c>
      <c r="C577" s="16" t="str">
        <f t="shared" si="49"/>
        <v>stateless</v>
      </c>
      <c r="D577" s="16" t="b">
        <f t="shared" si="50"/>
        <v>1</v>
      </c>
      <c r="E577" s="17" t="b">
        <f t="shared" si="48"/>
        <v>1</v>
      </c>
      <c r="F577" s="16" t="str">
        <f t="shared" si="51"/>
        <v>10</v>
      </c>
      <c r="G577" s="18" t="s">
        <v>602</v>
      </c>
      <c r="H577" s="16">
        <f t="shared" si="52"/>
        <v>200</v>
      </c>
      <c r="I577" s="16">
        <f t="shared" si="53"/>
        <v>10</v>
      </c>
      <c r="J577" s="15">
        <v>25106.706158278361</v>
      </c>
      <c r="K577" s="15">
        <v>27853.103418522522</v>
      </c>
      <c r="L577" s="15"/>
      <c r="M577" s="15"/>
      <c r="N577" s="15"/>
      <c r="O577" s="15">
        <v>26479.904788400439</v>
      </c>
      <c r="P577" s="15">
        <v>1648023547.848665</v>
      </c>
      <c r="Q577" s="15">
        <v>1983015335.036129</v>
      </c>
      <c r="R577" s="15"/>
      <c r="S577" s="15"/>
      <c r="T577" s="15"/>
      <c r="U577" s="15">
        <v>1815519441.4423971</v>
      </c>
      <c r="V577" s="15">
        <v>0.12674448712093911</v>
      </c>
      <c r="W577" s="15">
        <v>-7.5633258184425456E-2</v>
      </c>
      <c r="X577" s="15"/>
      <c r="Y577" s="15"/>
      <c r="Z577" s="15"/>
      <c r="AA577" s="15">
        <v>2.555561446825683E-2</v>
      </c>
      <c r="AB577" s="15">
        <v>28017.29660661026</v>
      </c>
      <c r="AC577" s="15">
        <v>2274552596.2832842</v>
      </c>
      <c r="AD577" s="15">
        <v>0.13217690286110861</v>
      </c>
      <c r="AE577" s="15">
        <v>28017.29660661026</v>
      </c>
      <c r="AF577" s="15">
        <v>2274552596.2832842</v>
      </c>
      <c r="AG577" s="15">
        <v>0.13217690286110861</v>
      </c>
      <c r="AH577" s="15">
        <v>28017.29660661026</v>
      </c>
      <c r="AI577" s="15">
        <v>2274552596.2832842</v>
      </c>
      <c r="AJ577" s="15">
        <v>0.13217690286110861</v>
      </c>
    </row>
    <row r="578" spans="1:36" x14ac:dyDescent="0.3">
      <c r="A578" s="11" t="s">
        <v>599</v>
      </c>
      <c r="B578" s="16">
        <v>42</v>
      </c>
      <c r="C578" s="16" t="str">
        <f t="shared" si="49"/>
        <v>stateless</v>
      </c>
      <c r="D578" s="16" t="b">
        <f t="shared" si="50"/>
        <v>1</v>
      </c>
      <c r="E578" s="17" t="b">
        <f t="shared" si="48"/>
        <v>1</v>
      </c>
      <c r="F578" s="16" t="str">
        <f t="shared" si="51"/>
        <v>10</v>
      </c>
      <c r="G578" s="18" t="s">
        <v>602</v>
      </c>
      <c r="H578" s="16">
        <f t="shared" si="52"/>
        <v>200</v>
      </c>
      <c r="I578" s="16">
        <f t="shared" si="53"/>
        <v>10</v>
      </c>
      <c r="J578" s="15">
        <v>24488.092472724518</v>
      </c>
      <c r="K578" s="15">
        <v>27000.759096193291</v>
      </c>
      <c r="L578" s="15">
        <v>25352.5151917287</v>
      </c>
      <c r="M578" s="15"/>
      <c r="N578" s="15"/>
      <c r="O578" s="15">
        <v>25613.788920215498</v>
      </c>
      <c r="P578" s="15">
        <v>1465891868.8900759</v>
      </c>
      <c r="Q578" s="15">
        <v>1876615669.635385</v>
      </c>
      <c r="R578" s="15">
        <v>1707448729.8417051</v>
      </c>
      <c r="S578" s="15"/>
      <c r="T578" s="15"/>
      <c r="U578" s="15">
        <v>1683318756.1223891</v>
      </c>
      <c r="V578" s="15">
        <v>0.229577024837293</v>
      </c>
      <c r="W578" s="15">
        <v>-7.2040390370712526E-2</v>
      </c>
      <c r="X578" s="15">
        <v>0.1175644835940214</v>
      </c>
      <c r="Y578" s="15"/>
      <c r="Z578" s="15"/>
      <c r="AA578" s="15">
        <v>9.1700372686867301E-2</v>
      </c>
      <c r="AB578" s="15">
        <v>28138.13624739736</v>
      </c>
      <c r="AC578" s="15">
        <v>2418358366.023263</v>
      </c>
      <c r="AD578" s="15">
        <v>7.7309862773261906E-2</v>
      </c>
      <c r="AE578" s="15">
        <v>28138.13624739736</v>
      </c>
      <c r="AF578" s="15">
        <v>2418358366.023263</v>
      </c>
      <c r="AG578" s="15">
        <v>7.7309862773261906E-2</v>
      </c>
      <c r="AH578" s="15">
        <v>28138.13624739736</v>
      </c>
      <c r="AI578" s="15">
        <v>2418358366.023263</v>
      </c>
      <c r="AJ578" s="15">
        <v>7.7309862773261906E-2</v>
      </c>
    </row>
    <row r="579" spans="1:36" x14ac:dyDescent="0.3">
      <c r="A579" s="11" t="s">
        <v>600</v>
      </c>
      <c r="B579" s="16">
        <v>42</v>
      </c>
      <c r="C579" s="16" t="str">
        <f t="shared" si="49"/>
        <v>stateless</v>
      </c>
      <c r="D579" s="16" t="b">
        <f t="shared" si="50"/>
        <v>1</v>
      </c>
      <c r="E579" s="17" t="b">
        <f>VALUE(MID(A579, SEARCH("NORM=",A579)+5, SEARCH("|",A579 &amp; "|", SEARCH("NORM=",A579)) - SEARCH("NORM=",A579) - 5))=1</f>
        <v>1</v>
      </c>
      <c r="F579" s="16" t="str">
        <f t="shared" si="51"/>
        <v>10</v>
      </c>
      <c r="G579" s="18" t="s">
        <v>602</v>
      </c>
      <c r="H579" s="16">
        <f t="shared" si="52"/>
        <v>200</v>
      </c>
      <c r="I579" s="16">
        <f t="shared" si="53"/>
        <v>10</v>
      </c>
      <c r="J579" s="15">
        <v>26490.318092418729</v>
      </c>
      <c r="K579" s="15">
        <v>23215.84369158297</v>
      </c>
      <c r="L579" s="15">
        <v>24357.102974827649</v>
      </c>
      <c r="M579" s="15">
        <v>21569.535237050899</v>
      </c>
      <c r="N579" s="15">
        <v>28368.695259760581</v>
      </c>
      <c r="O579" s="15">
        <v>24800.29905112816</v>
      </c>
      <c r="P579" s="15">
        <v>1880045432.514468</v>
      </c>
      <c r="Q579" s="15">
        <v>1387824026.000093</v>
      </c>
      <c r="R579" s="15">
        <v>1489817605.113353</v>
      </c>
      <c r="S579" s="15">
        <v>1296374987.380023</v>
      </c>
      <c r="T579" s="15">
        <v>2151717718.2506232</v>
      </c>
      <c r="U579" s="15">
        <v>1641155953.851712</v>
      </c>
      <c r="V579" s="15">
        <v>0.1939375785935977</v>
      </c>
      <c r="W579" s="15">
        <v>0.15898810432154159</v>
      </c>
      <c r="X579" s="15">
        <v>4.125480226190481E-2</v>
      </c>
      <c r="Y579" s="15">
        <v>0.1056146724294658</v>
      </c>
      <c r="Z579" s="15">
        <v>4.7671479855168397E-2</v>
      </c>
      <c r="AA579" s="15">
        <v>0.1094933274923357</v>
      </c>
      <c r="AB579" s="15">
        <v>30318.880909724579</v>
      </c>
      <c r="AC579" s="15">
        <v>2666214211.286315</v>
      </c>
      <c r="AD579" s="15">
        <v>-1.725599937986444E-2</v>
      </c>
      <c r="AE579" s="15">
        <v>30318.880909724579</v>
      </c>
      <c r="AF579" s="15">
        <v>2666214211.286315</v>
      </c>
      <c r="AG579" s="15">
        <v>-1.725599937986444E-2</v>
      </c>
      <c r="AH579" s="15">
        <v>27386.985474327019</v>
      </c>
      <c r="AI579" s="15">
        <v>2255510304.784894</v>
      </c>
      <c r="AJ579" s="15">
        <v>0.1394422175483824</v>
      </c>
    </row>
  </sheetData>
  <mergeCells count="11">
    <mergeCell ref="A1:A3"/>
    <mergeCell ref="B1:F2"/>
    <mergeCell ref="G1:I2"/>
    <mergeCell ref="J1:AA1"/>
    <mergeCell ref="AB1:AJ1"/>
    <mergeCell ref="AB2:AD2"/>
    <mergeCell ref="AE2:AG2"/>
    <mergeCell ref="AH2:AJ2"/>
    <mergeCell ref="J2:O2"/>
    <mergeCell ref="P2:U2"/>
    <mergeCell ref="V2:AA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Barizon</cp:lastModifiedBy>
  <dcterms:created xsi:type="dcterms:W3CDTF">2025-06-29T00:33:20Z</dcterms:created>
  <dcterms:modified xsi:type="dcterms:W3CDTF">2025-07-06T17:10:59Z</dcterms:modified>
</cp:coreProperties>
</file>