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23640" windowHeight="91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C42" i="1"/>
  <c r="C43" i="1" s="1"/>
  <c r="E16" i="1"/>
  <c r="E20" i="1"/>
  <c r="E19" i="1"/>
  <c r="E18" i="1"/>
  <c r="E21" i="1" s="1"/>
  <c r="E24" i="1" s="1"/>
  <c r="E17" i="1"/>
  <c r="C8" i="1"/>
  <c r="C9" i="1" s="1"/>
  <c r="C10" i="1" s="1"/>
  <c r="C7" i="1"/>
</calcChain>
</file>

<file path=xl/sharedStrings.xml><?xml version="1.0" encoding="utf-8"?>
<sst xmlns="http://schemas.openxmlformats.org/spreadsheetml/2006/main" count="51" uniqueCount="51">
  <si>
    <t>Review Exercises</t>
  </si>
  <si>
    <t>1.</t>
  </si>
  <si>
    <t>How many seconds are in a decade?</t>
  </si>
  <si>
    <t>Seconds in a minute</t>
  </si>
  <si>
    <t>Seconds in an hour</t>
  </si>
  <si>
    <t>Seconds in a day</t>
  </si>
  <si>
    <t>Seconds in a year</t>
  </si>
  <si>
    <t>Seconds in a decade</t>
  </si>
  <si>
    <t>2.</t>
  </si>
  <si>
    <t>Item</t>
  </si>
  <si>
    <t>Count</t>
  </si>
  <si>
    <t>Cost Per</t>
  </si>
  <si>
    <t>Total Cost</t>
  </si>
  <si>
    <t>Hamburgers</t>
  </si>
  <si>
    <t>Buns</t>
  </si>
  <si>
    <t>Ketchup</t>
  </si>
  <si>
    <t>Mustard</t>
  </si>
  <si>
    <t>Potato Salad</t>
  </si>
  <si>
    <t>Subtotal</t>
  </si>
  <si>
    <t>Tax</t>
  </si>
  <si>
    <t>Shipping</t>
  </si>
  <si>
    <t>Total</t>
  </si>
  <si>
    <t>Planning a Barbecue</t>
  </si>
  <si>
    <t>Tax Rate:</t>
  </si>
  <si>
    <t>Shipping Cost:</t>
  </si>
  <si>
    <t>Fill in this packing slip with appropriate formulas.
Remember to use absolute or relative references wherever appropriate</t>
  </si>
  <si>
    <t>3.</t>
  </si>
  <si>
    <t>Calculate Some Statistics</t>
  </si>
  <si>
    <r>
      <t xml:space="preserve">Look over these monthly bills for a utility. Perform each requested calculation using a </t>
    </r>
    <r>
      <rPr>
        <b/>
        <i/>
        <sz val="11"/>
        <color theme="4" tint="-0.249977111117893"/>
        <rFont val="Calibri"/>
        <family val="2"/>
        <scheme val="minor"/>
      </rPr>
      <t>function</t>
    </r>
  </si>
  <si>
    <t>Heat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</si>
  <si>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</si>
  <si>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</si>
  <si>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</si>
  <si>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</si>
  <si>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</si>
  <si>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</si>
  <si>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</si>
  <si>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</si>
  <si>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</si>
  <si>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</si>
  <si>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</si>
  <si>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</si>
  <si>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</si>
  <si>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</si>
  <si>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MEAN</t>
  </si>
  <si>
    <t>MEDIAN</t>
  </si>
  <si>
    <t>4.</t>
  </si>
  <si>
    <t>Make a Chart</t>
  </si>
  <si>
    <t>Using the data from the heating bill above, create a simple line chart showing
the heating bill over time throughout the year. Style it however you wish, and 
then make it fit in the outline (hint, use the alt-key to make it snap to the grid)</t>
  </si>
  <si>
    <t>Name:</t>
  </si>
  <si>
    <t>Mariah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</si>
</sst>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21" applyNumberFormat="0" applyFill="0" applyAlignment="0" applyProtection="0"/>
  </cellStyleXfs>
  <cellXfs count="32">
    <xf numFmtId="0" fontId="0" fillId="0" borderId="0" xfId="0"/>
    <xf numFmtId="0" fontId="4" fillId="0" borderId="0" xfId="4"/>
    <xf numFmtId="0" fontId="2" fillId="0" borderId="0" xfId="2"/>
    <xf numFmtId="0" fontId="1" fillId="0" borderId="0" xfId="1"/>
    <xf numFmtId="0" fontId="0" fillId="0" borderId="0" xfId="0" quotePrefix="1"/>
    <xf numFmtId="0" fontId="6" fillId="3" borderId="0" xfId="5" quotePrefix="1"/>
    <xf numFmtId="0" fontId="3" fillId="2" borderId="1" xfId="3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0" fillId="0" borderId="5" xfId="0" applyBorder="1"/>
    <xf numFmtId="0" fontId="0" fillId="0" borderId="6" xfId="0" applyBorder="1"/>
    <xf numFmtId="0" fontId="6" fillId="4" borderId="8" xfId="6" applyBorder="1"/>
    <xf numFmtId="0" fontId="6" fillId="4" borderId="9" xfId="6" applyBorder="1"/>
    <xf numFmtId="0" fontId="0" fillId="0" borderId="10" xfId="0" applyBorder="1"/>
    <xf numFmtId="0" fontId="6" fillId="4" borderId="11" xfId="6" applyBorder="1"/>
    <xf numFmtId="0" fontId="0" fillId="0" borderId="12" xfId="0" applyBorder="1"/>
    <xf numFmtId="0" fontId="6" fillId="4" borderId="7" xfId="6" applyBorder="1"/>
    <xf numFmtId="0" fontId="4" fillId="0" borderId="0" xfId="4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21" xfId="7"/>
    <xf numFmtId="0" fontId="4" fillId="0" borderId="0" xfId="4" applyBorder="1" applyAlignment="1">
      <alignment horizontal="left" wrapText="1"/>
    </xf>
    <xf numFmtId="0" fontId="4" fillId="0" borderId="0" xfId="4" applyAlignment="1">
      <alignment horizontal="left" wrapText="1"/>
    </xf>
  </cellXfs>
  <cellStyles count="8">
    <cellStyle name="Accent1" xfId="5" builtinId="29"/>
    <cellStyle name="Accent6" xfId="6" builtinId="49"/>
    <cellStyle name="Explanatory Text" xfId="4" builtinId="53"/>
    <cellStyle name="Heading 2" xfId="7" builtinId="17"/>
    <cellStyle name="Heading 4" xfId="2" builtinId="19"/>
    <cellStyle name="Input" xfId="3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Sheet1!$C$27:$C$29</c:f>
              <c:strCache>
                <c:ptCount val="3"/>
                <c:pt idx="0">
                  <c:v>Calculate Some Statistics</c:v>
                </c:pt>
                <c:pt idx="1">
                  <c:v>Look over these monthly bills for a utility. Perform each requested calculation using a function</c:v>
                </c:pt>
                <c:pt idx="2">
                  <c:v>Heat</c:v>
                </c:pt>
              </c:strCache>
            </c:strRef>
          </c:tx>
          <c:marker>
            <c:symbol val="none"/>
          </c:marker>
          <c:cat>
            <c:strRef>
              <c:f>Sheet1!$A$30:$B$45</c:f>
              <c:strCache>
                <c:ptCount val="1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  <c:pt idx="13">
                  <c:v>AVERAGE</c:v>
                </c:pt>
                <c:pt idx="14">
                  <c:v>MEAN</c:v>
                </c:pt>
                <c:pt idx="15">
                  <c:v>MEDIAN</c:v>
                </c:pt>
              </c:strCache>
            </c:strRef>
          </c:cat>
          <c:val>
            <c:numRef>
              <c:f>Sheet1!$C$30:$C$45</c:f>
              <c:numCache>
                <c:formatCode>General</c:formatCode>
                <c:ptCount val="16"/>
                <c:pt idx="0">
                  <c:v>231</c:v>
                </c:pt>
                <c:pt idx="1">
                  <c:v>312</c:v>
                </c:pt>
                <c:pt idx="2">
                  <c:v>198</c:v>
                </c:pt>
                <c:pt idx="3">
                  <c:v>180</c:v>
                </c:pt>
                <c:pt idx="4">
                  <c:v>70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</c:v>
                </c:pt>
                <c:pt idx="10">
                  <c:v>160</c:v>
                </c:pt>
                <c:pt idx="11">
                  <c:v>185</c:v>
                </c:pt>
                <c:pt idx="12">
                  <c:v>1436</c:v>
                </c:pt>
                <c:pt idx="13">
                  <c:v>119.66666666666667</c:v>
                </c:pt>
                <c:pt idx="14">
                  <c:v>119.66666666666667</c:v>
                </c:pt>
                <c:pt idx="1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8-4EE5-B15D-84B932C3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5376"/>
        <c:axId val="99046912"/>
      </c:lineChart>
      <c:catAx>
        <c:axId val="990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046912"/>
        <c:crosses val="autoZero"/>
        <c:auto val="1"/>
        <c:lblAlgn val="ctr"/>
        <c:lblOffset val="100"/>
        <c:noMultiLvlLbl val="0"/>
      </c:catAx>
      <c:valAx>
        <c:axId val="990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666751</xdr:colOff>
      <xdr:row>49</xdr:row>
      <xdr:rowOff>19050</xdr:rowOff>
    </xdr:from>
    <xdr:to>
      <xdr:col>7</xdr:col>
      <xdr:colOff>466726</xdr:colOff>
      <xdr:row>63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L49" sqref="L49"/>
    </sheetView>
  </sheetViews>
  <sheetFormatPr defaultRowHeight="15" x14ac:dyDescent="0.25"/>
  <cols>
    <col min="2" max="2" width="18.42578125" customWidth="1"/>
    <col min="3" max="3" width="10" bestFit="1" customWidth="1"/>
    <col min="5" max="5" width="9.7109375" bestFit="1" customWidth="1"/>
    <col min="7" max="7" width="13.7109375" bestFit="1" customWidth="1"/>
  </cols>
  <sheetData>
    <row r="1" spans="1:8" ht="23.25" x14ac:dyDescent="0.35">
      <c r="A1" s="3" t="s">
        <v>0</v>
      </c>
    </row>
    <row r="2" spans="1:8" ht="23.25" x14ac:dyDescent="0.35">
      <c r="A2" s="3"/>
    </row>
    <row r="3" spans="1:8" ht="18" thickBot="1" x14ac:dyDescent="0.35">
      <c r="A3" s="29" t="s">
        <v>49</v>
      </c>
      <c r="B3" s="6" t="s">
        <v>50</v>
      </c>
    </row>
    <row r="4" spans="1:8" ht="15.75" thickTop="1" x14ac:dyDescent="0.25"/>
    <row r="5" spans="1:8" x14ac:dyDescent="0.25">
      <c r="A5" s="5" t="s">
        <v>1</v>
      </c>
      <c r="B5" s="2" t="s">
        <v>2</v>
      </c>
    </row>
    <row r="6" spans="1:8" x14ac:dyDescent="0.25">
      <c r="B6" s="1" t="s">
        <v>3</v>
      </c>
      <c r="C6" s="6">
        <v>60</v>
      </c>
    </row>
    <row r="7" spans="1:8" x14ac:dyDescent="0.25">
      <c r="B7" s="1" t="s">
        <v>4</v>
      </c>
      <c r="C7" s="6">
        <f>C6*60</f>
        <v>3600</v>
      </c>
    </row>
    <row r="8" spans="1:8" x14ac:dyDescent="0.25">
      <c r="B8" s="1" t="s">
        <v>5</v>
      </c>
      <c r="C8" s="6">
        <f>C7*24</f>
        <v>86400</v>
      </c>
    </row>
    <row r="9" spans="1:8" x14ac:dyDescent="0.25">
      <c r="B9" s="1" t="s">
        <v>6</v>
      </c>
      <c r="C9" s="6">
        <f>C8*365</f>
        <v>31536000</v>
      </c>
    </row>
    <row r="10" spans="1:8" x14ac:dyDescent="0.25">
      <c r="B10" s="1" t="s">
        <v>7</v>
      </c>
      <c r="C10" s="6">
        <f>C9*10</f>
        <v>315360000</v>
      </c>
    </row>
    <row r="13" spans="1:8" x14ac:dyDescent="0.25">
      <c r="A13" s="5" t="s">
        <v>8</v>
      </c>
      <c r="B13" s="2" t="s">
        <v>22</v>
      </c>
    </row>
    <row r="14" spans="1:8" ht="31.5" customHeight="1" x14ac:dyDescent="0.25">
      <c r="A14" s="4"/>
      <c r="B14" s="30" t="s">
        <v>25</v>
      </c>
      <c r="C14" s="30"/>
      <c r="D14" s="30"/>
      <c r="E14" s="30"/>
      <c r="F14" s="30"/>
      <c r="G14" s="30"/>
      <c r="H14" s="30"/>
    </row>
    <row r="15" spans="1:8" ht="15.75" thickBot="1" x14ac:dyDescent="0.3">
      <c r="B15" s="12" t="s">
        <v>9</v>
      </c>
      <c r="C15" s="7" t="s">
        <v>10</v>
      </c>
      <c r="D15" s="7" t="s">
        <v>11</v>
      </c>
      <c r="E15" s="11" t="s">
        <v>12</v>
      </c>
      <c r="G15" s="9" t="s">
        <v>23</v>
      </c>
      <c r="H15" s="9">
        <v>1.83</v>
      </c>
    </row>
    <row r="16" spans="1:8" ht="15.75" thickTop="1" x14ac:dyDescent="0.25">
      <c r="B16" s="8" t="s">
        <v>13</v>
      </c>
      <c r="C16" s="8">
        <v>4</v>
      </c>
      <c r="D16" s="8">
        <v>7.99</v>
      </c>
      <c r="E16" s="8">
        <f>C16+D16</f>
        <v>11.99</v>
      </c>
      <c r="G16" s="9" t="s">
        <v>24</v>
      </c>
      <c r="H16" s="9">
        <v>3.26</v>
      </c>
    </row>
    <row r="17" spans="1:5" x14ac:dyDescent="0.25">
      <c r="B17" s="9" t="s">
        <v>14</v>
      </c>
      <c r="C17" s="9">
        <v>4</v>
      </c>
      <c r="D17" s="9">
        <v>3.99</v>
      </c>
      <c r="E17" s="9">
        <f>C17+D17</f>
        <v>7.99</v>
      </c>
    </row>
    <row r="18" spans="1:5" x14ac:dyDescent="0.25">
      <c r="B18" s="9" t="s">
        <v>15</v>
      </c>
      <c r="C18" s="9">
        <v>1</v>
      </c>
      <c r="D18" s="9">
        <v>4.5</v>
      </c>
      <c r="E18" s="9">
        <f>C18+D18</f>
        <v>5.5</v>
      </c>
    </row>
    <row r="19" spans="1:5" x14ac:dyDescent="0.25">
      <c r="B19" s="9" t="s">
        <v>16</v>
      </c>
      <c r="C19" s="9">
        <v>1</v>
      </c>
      <c r="D19" s="9">
        <v>3.75</v>
      </c>
      <c r="E19" s="9">
        <f>C19+D19</f>
        <v>4.75</v>
      </c>
    </row>
    <row r="20" spans="1:5" x14ac:dyDescent="0.25">
      <c r="B20" s="9" t="s">
        <v>17</v>
      </c>
      <c r="C20" s="9">
        <v>3</v>
      </c>
      <c r="D20" s="9">
        <v>4.99</v>
      </c>
      <c r="E20" s="9">
        <f>C20+D20</f>
        <v>7.99</v>
      </c>
    </row>
    <row r="21" spans="1:5" x14ac:dyDescent="0.25">
      <c r="D21" s="9" t="s">
        <v>18</v>
      </c>
      <c r="E21" s="9">
        <f>E16+E17+E18+E19+E20</f>
        <v>38.22</v>
      </c>
    </row>
    <row r="22" spans="1:5" x14ac:dyDescent="0.25">
      <c r="D22" s="9" t="s">
        <v>19</v>
      </c>
      <c r="E22" s="9">
        <v>1.83</v>
      </c>
    </row>
    <row r="23" spans="1:5" x14ac:dyDescent="0.25">
      <c r="D23" s="9" t="s">
        <v>20</v>
      </c>
      <c r="E23" s="9">
        <v>3.26</v>
      </c>
    </row>
    <row r="24" spans="1:5" x14ac:dyDescent="0.25">
      <c r="D24" s="10" t="s">
        <v>21</v>
      </c>
      <c r="E24" s="10">
        <f>E21+E22+E23</f>
        <v>43.309999999999995</v>
      </c>
    </row>
    <row r="27" spans="1:5" x14ac:dyDescent="0.25">
      <c r="A27" s="5" t="s">
        <v>26</v>
      </c>
      <c r="B27" s="2" t="s">
        <v>27</v>
      </c>
    </row>
    <row r="28" spans="1:5" x14ac:dyDescent="0.25">
      <c r="B28" s="1" t="s">
        <v>28</v>
      </c>
    </row>
    <row r="29" spans="1:5" x14ac:dyDescent="0.25">
      <c r="B29" s="18"/>
      <c r="C29" s="13" t="s">
        <v>29</v>
      </c>
    </row>
    <row r="30" spans="1:5" x14ac:dyDescent="0.25">
      <c r="B30" s="14" t="s">
        <v>30</v>
      </c>
      <c r="C30" s="15">
        <v>231</v>
      </c>
    </row>
    <row r="31" spans="1:5" x14ac:dyDescent="0.25">
      <c r="B31" s="14" t="s">
        <v>31</v>
      </c>
      <c r="C31" s="15">
        <v>312</v>
      </c>
    </row>
    <row r="32" spans="1:5" x14ac:dyDescent="0.25">
      <c r="B32" s="14" t="s">
        <v>32</v>
      </c>
      <c r="C32" s="15">
        <v>198</v>
      </c>
    </row>
    <row r="33" spans="1:3" x14ac:dyDescent="0.25">
      <c r="B33" s="14" t="s">
        <v>33</v>
      </c>
      <c r="C33" s="15">
        <v>180</v>
      </c>
    </row>
    <row r="34" spans="1:3" x14ac:dyDescent="0.25">
      <c r="B34" s="14" t="s">
        <v>34</v>
      </c>
      <c r="C34" s="15">
        <v>70</v>
      </c>
    </row>
    <row r="35" spans="1:3" x14ac:dyDescent="0.25">
      <c r="B35" s="14" t="s">
        <v>35</v>
      </c>
      <c r="C35" s="15">
        <v>20</v>
      </c>
    </row>
    <row r="36" spans="1:3" x14ac:dyDescent="0.25">
      <c r="B36" s="14" t="s">
        <v>36</v>
      </c>
      <c r="C36" s="15">
        <v>0</v>
      </c>
    </row>
    <row r="37" spans="1:3" x14ac:dyDescent="0.25">
      <c r="B37" s="14" t="s">
        <v>37</v>
      </c>
      <c r="C37" s="15">
        <v>0</v>
      </c>
    </row>
    <row r="38" spans="1:3" x14ac:dyDescent="0.25">
      <c r="B38" s="14" t="s">
        <v>38</v>
      </c>
      <c r="C38" s="15">
        <v>0</v>
      </c>
    </row>
    <row r="39" spans="1:3" x14ac:dyDescent="0.25">
      <c r="B39" s="14" t="s">
        <v>39</v>
      </c>
      <c r="C39" s="15">
        <v>80</v>
      </c>
    </row>
    <row r="40" spans="1:3" x14ac:dyDescent="0.25">
      <c r="B40" s="14" t="s">
        <v>40</v>
      </c>
      <c r="C40" s="15">
        <v>160</v>
      </c>
    </row>
    <row r="41" spans="1:3" x14ac:dyDescent="0.25">
      <c r="B41" s="16" t="s">
        <v>41</v>
      </c>
      <c r="C41" s="17">
        <v>185</v>
      </c>
    </row>
    <row r="42" spans="1:3" x14ac:dyDescent="0.25">
      <c r="B42" s="18" t="s">
        <v>42</v>
      </c>
      <c r="C42" s="6">
        <f>C30+C31+C32+C33+C34+C35+C36+C37+C39+C38+C41+C40</f>
        <v>1436</v>
      </c>
    </row>
    <row r="43" spans="1:3" x14ac:dyDescent="0.25">
      <c r="B43" s="14" t="s">
        <v>43</v>
      </c>
      <c r="C43" s="6">
        <f>AVERAGE(C42/12)</f>
        <v>119.66666666666667</v>
      </c>
    </row>
    <row r="44" spans="1:3" x14ac:dyDescent="0.25">
      <c r="B44" s="14" t="s">
        <v>44</v>
      </c>
      <c r="C44" s="6">
        <f>AVERAGE(C42/12)</f>
        <v>119.66666666666667</v>
      </c>
    </row>
    <row r="45" spans="1:3" x14ac:dyDescent="0.25">
      <c r="B45" s="16" t="s">
        <v>45</v>
      </c>
      <c r="C45" s="6">
        <f>MEDIAN(C30,C31,C32,C33,C34,C35,C36,C37,C38,C39,C40,C41)</f>
        <v>120</v>
      </c>
    </row>
    <row r="48" spans="1:3" x14ac:dyDescent="0.25">
      <c r="A48" s="5" t="s">
        <v>46</v>
      </c>
      <c r="B48" s="2" t="s">
        <v>47</v>
      </c>
    </row>
    <row r="49" spans="2:10" ht="49.5" customHeight="1" thickBot="1" x14ac:dyDescent="0.3">
      <c r="B49" s="31" t="s">
        <v>48</v>
      </c>
      <c r="C49" s="31"/>
      <c r="D49" s="31"/>
      <c r="E49" s="31"/>
      <c r="F49" s="31"/>
      <c r="G49" s="31"/>
      <c r="H49" s="19"/>
      <c r="I49" s="19"/>
      <c r="J49" s="19"/>
    </row>
    <row r="50" spans="2:10" x14ac:dyDescent="0.25">
      <c r="B50" s="20"/>
      <c r="C50" s="21"/>
      <c r="D50" s="21"/>
      <c r="E50" s="21"/>
      <c r="F50" s="21"/>
      <c r="G50" s="21"/>
      <c r="H50" s="21"/>
      <c r="I50" s="22"/>
    </row>
    <row r="51" spans="2:10" x14ac:dyDescent="0.25">
      <c r="B51" s="23"/>
      <c r="C51" s="24"/>
      <c r="D51" s="24"/>
      <c r="E51" s="24"/>
      <c r="F51" s="24"/>
      <c r="G51" s="24"/>
      <c r="H51" s="24"/>
      <c r="I51" s="25"/>
    </row>
    <row r="52" spans="2:10" x14ac:dyDescent="0.25">
      <c r="B52" s="23"/>
      <c r="C52" s="24"/>
      <c r="D52" s="24"/>
      <c r="E52" s="24"/>
      <c r="F52" s="24"/>
      <c r="G52" s="24"/>
      <c r="H52" s="24"/>
      <c r="I52" s="25"/>
    </row>
    <row r="53" spans="2:10" x14ac:dyDescent="0.25">
      <c r="B53" s="23"/>
      <c r="C53" s="24"/>
      <c r="D53" s="24"/>
      <c r="E53" s="24"/>
      <c r="F53" s="24"/>
      <c r="G53" s="24"/>
      <c r="H53" s="24"/>
      <c r="I53" s="25"/>
    </row>
    <row r="54" spans="2:10" x14ac:dyDescent="0.25">
      <c r="B54" s="23"/>
      <c r="C54" s="24"/>
      <c r="D54" s="24"/>
      <c r="E54" s="24"/>
      <c r="F54" s="24"/>
      <c r="G54" s="24"/>
      <c r="H54" s="24"/>
      <c r="I54" s="25"/>
    </row>
    <row r="55" spans="2:10" x14ac:dyDescent="0.25">
      <c r="B55" s="23"/>
      <c r="C55" s="24"/>
      <c r="D55" s="24"/>
      <c r="E55" s="24"/>
      <c r="F55" s="24"/>
      <c r="G55" s="24"/>
      <c r="H55" s="24"/>
      <c r="I55" s="25"/>
    </row>
    <row r="56" spans="2:10" x14ac:dyDescent="0.25">
      <c r="B56" s="23"/>
      <c r="C56" s="24"/>
      <c r="D56" s="24"/>
      <c r="E56" s="24"/>
      <c r="F56" s="24"/>
      <c r="G56" s="24"/>
      <c r="H56" s="24"/>
      <c r="I56" s="25"/>
    </row>
    <row r="57" spans="2:10" x14ac:dyDescent="0.25">
      <c r="B57" s="23"/>
      <c r="C57" s="24"/>
      <c r="D57" s="24"/>
      <c r="E57" s="24"/>
      <c r="F57" s="24"/>
      <c r="G57" s="24"/>
      <c r="H57" s="24"/>
      <c r="I57" s="25"/>
    </row>
    <row r="58" spans="2:10" x14ac:dyDescent="0.25">
      <c r="B58" s="23"/>
      <c r="C58" s="24"/>
      <c r="D58" s="24"/>
      <c r="E58" s="24"/>
      <c r="F58" s="24"/>
      <c r="G58" s="24"/>
      <c r="H58" s="24"/>
      <c r="I58" s="25"/>
    </row>
    <row r="59" spans="2:10" x14ac:dyDescent="0.25">
      <c r="B59" s="23"/>
      <c r="C59" s="24"/>
      <c r="D59" s="24"/>
      <c r="E59" s="24"/>
      <c r="F59" s="24"/>
      <c r="G59" s="24"/>
      <c r="H59" s="24"/>
      <c r="I59" s="25"/>
    </row>
    <row r="60" spans="2:10" x14ac:dyDescent="0.25">
      <c r="B60" s="23"/>
      <c r="C60" s="24"/>
      <c r="D60" s="24"/>
      <c r="E60" s="24"/>
      <c r="F60" s="24"/>
      <c r="G60" s="24"/>
      <c r="H60" s="24"/>
      <c r="I60" s="25"/>
    </row>
    <row r="61" spans="2:10" ht="15.75" thickBot="1" x14ac:dyDescent="0.3">
      <c r="B61" s="26"/>
      <c r="C61" s="27"/>
      <c r="D61" s="27"/>
      <c r="E61" s="27"/>
      <c r="F61" s="27"/>
      <c r="G61" s="27"/>
      <c r="H61" s="27"/>
      <c r="I61" s="28"/>
    </row>
  </sheetData>
  <mergeCells count="2">
    <mergeCell ref="B14:H14"/>
    <mergeCell ref="B49:G49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2017-02-15T21:03:13Z</dcterms:created>
  <dcterms:modified xsi:type="dcterms:W3CDTF">2017-09-20T15:50:10Z</dcterms:modified>
</cp:coreProperties>
</file>