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Quadcopter Challenge v2\Drone competition reboot 2019\"/>
    </mc:Choice>
  </mc:AlternateContent>
  <bookViews>
    <workbookView xWindow="165" yWindow="525" windowWidth="1959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  <c r="D26" i="1" l="1"/>
  <c r="D25" i="1" l="1"/>
  <c r="D24" i="1"/>
  <c r="D23" i="1"/>
  <c r="D22" i="1"/>
  <c r="D21" i="1"/>
  <c r="D20" i="1"/>
  <c r="D19" i="1"/>
  <c r="D18" i="1"/>
  <c r="D17" i="1"/>
  <c r="D16" i="1"/>
  <c r="D10" i="1" l="1"/>
  <c r="D12" i="1"/>
  <c r="D11" i="1"/>
  <c r="D9" i="1"/>
  <c r="D15" i="1" l="1"/>
  <c r="D14" i="1" l="1"/>
  <c r="D13" i="1" l="1"/>
  <c r="D7" i="1"/>
  <c r="D6" i="1"/>
  <c r="D5" i="1"/>
  <c r="D8" i="1"/>
  <c r="D4" i="1" l="1"/>
  <c r="D1" i="1" s="1"/>
</calcChain>
</file>

<file path=xl/sharedStrings.xml><?xml version="1.0" encoding="utf-8"?>
<sst xmlns="http://schemas.openxmlformats.org/spreadsheetml/2006/main" count="61" uniqueCount="61">
  <si>
    <t>https://www.amazon.com/gp/product/1259861465/ref=as_li_qf_sp_asin_il_tl?ie=UTF8&amp;tag=diydrones04-20&amp;camp=1789&amp;creative=9325&amp;linkCode=as2&amp;creativeASIN=1259861465&amp;linkId=ffdbeea09350ec3831807041460eb62c</t>
  </si>
  <si>
    <t>cost ea</t>
  </si>
  <si>
    <t>number</t>
  </si>
  <si>
    <t>total cost</t>
  </si>
  <si>
    <t>link</t>
  </si>
  <si>
    <t>description</t>
  </si>
  <si>
    <t>DIY drone book</t>
  </si>
  <si>
    <t>notes</t>
  </si>
  <si>
    <t>Kindle version also available</t>
  </si>
  <si>
    <t>https://www.amazon.com/DJI-Flame-Wheel-Frame-Motor/dp/B07B65H98Z</t>
  </si>
  <si>
    <t>https://www.amazon.com/Foxnovo-Universal-Landing-Multirotor-Quadcopter/dp/B00S5Z3WHU</t>
  </si>
  <si>
    <t>https://www.amazon.com/SummitLink-Flamewheel-Guard-Tool-Free-Guards/dp/B00S1YDHLG</t>
  </si>
  <si>
    <t>Generic - Flame Wheel Landing Gear (4)</t>
  </si>
  <si>
    <t>FrSky R-XSR (rc receiver)</t>
  </si>
  <si>
    <t>https://store.mrobotics.io/mRo-PixRacer-R14-Official-p/mro-pxrcr-r15-kit-mr.htm</t>
  </si>
  <si>
    <t>mRo PixRacer $15 Autopilot kit (included GPS module uBlox M8N GPS)</t>
  </si>
  <si>
    <t>https://force1rc.com/products/u49w-blue-heron-wifi-drone-with-camera-fpv-drone-w-live-video-altitude-hold</t>
  </si>
  <si>
    <t>Use discount code "UWAPOLLO"</t>
  </si>
  <si>
    <t>https://www.pololu.com/product/2588</t>
  </si>
  <si>
    <t>iMAX B6AC V2 Balance Charger and Discharger</t>
  </si>
  <si>
    <t>https://alofthobbies.com/frsky-r-xsr.html</t>
  </si>
  <si>
    <t>even lower current rating option (same weight): ZIPPY Compact 3700mAh 4S 25C (35C burst), 343 grams</t>
  </si>
  <si>
    <t>https://hobbyking.com/en_us/zippy-compact-3700mah-4s-25c-lipo-pack.html</t>
  </si>
  <si>
    <t>Flame Wheel F450 frame, 960KV motors, 30A ESCs,  9450 props (3 pair)</t>
  </si>
  <si>
    <t>https://www.racedayquads.com/products/frsky-taranis-qx7-transmitter-white-and-black?variant=29538698002545</t>
  </si>
  <si>
    <t>Taranis QX7 lower-cost 16 channel transmitter (price with battery pack)</t>
  </si>
  <si>
    <t>https://alofthobbies.com/taranis-q-x7-opentx-user-manual.html</t>
  </si>
  <si>
    <t>Taranis Q X7/S OpenTX User Manual (sold separately)</t>
  </si>
  <si>
    <t>Adapter between HXT 4mm and XT-60 plugs</t>
  </si>
  <si>
    <t>will need this with the ZIPPY battery</t>
  </si>
  <si>
    <t>https://hobbyking.com/en_us/hxt-4mm-to-xt-60-battery-adapter-2pcs-bag.html</t>
  </si>
  <si>
    <t>SummitLink - F450 Prop Guard (4)</t>
  </si>
  <si>
    <t>extra USB for programming quadcopter 3-foot, 3-pack</t>
  </si>
  <si>
    <t>https://www.amazon.com/gp/product/B072J1BSV6/ref=ox_sc_act_image_1?smid=ATVPDKIKX0DER&amp;psc=1</t>
  </si>
  <si>
    <t>http://www.helipal.com/battery-converter-xt60-female-to-xt30-male.html</t>
  </si>
  <si>
    <t>XT60 Female to XT30 Male adapter for charging QX7 battery pack</t>
  </si>
  <si>
    <t>Arduino Uno</t>
  </si>
  <si>
    <t>battery jack</t>
  </si>
  <si>
    <t>tiny breadboard</t>
  </si>
  <si>
    <t>microSD card breakout (but not SD cards)</t>
  </si>
  <si>
    <t xml:space="preserve">Digikey   1050-1024-ND </t>
  </si>
  <si>
    <t>Digikey   1568-1237-ND</t>
  </si>
  <si>
    <t>https://www.sparkfun.com/products/15107</t>
  </si>
  <si>
    <t>Digikey   1568-1345-ND</t>
  </si>
  <si>
    <t xml:space="preserve">Digikey 1568-1801-ND </t>
  </si>
  <si>
    <t xml:space="preserve">Digikey   DS18B20+-ND </t>
  </si>
  <si>
    <t xml:space="preserve">Digikey 1528-1076-ND </t>
  </si>
  <si>
    <t xml:space="preserve">Digikey   BKWK-2-ND </t>
  </si>
  <si>
    <t>jumper wires kit 140 pc</t>
  </si>
  <si>
    <t>servo micro-size</t>
  </si>
  <si>
    <t>USB A male to B male programming cable 6 ft</t>
  </si>
  <si>
    <t>Digikey Q364-ND‎</t>
  </si>
  <si>
    <t>commercial drone - Blue Heron from Force1</t>
  </si>
  <si>
    <t>1 Gig microSD card</t>
  </si>
  <si>
    <t>TMP36 analog temperature sensor</t>
  </si>
  <si>
    <t>Dallas one-wire digital temperature sensor</t>
  </si>
  <si>
    <t>https://www.sparkfun.com/products/10988</t>
  </si>
  <si>
    <t>not provided - purchase if desired</t>
  </si>
  <si>
    <t>ordered - never came in</t>
  </si>
  <si>
    <t>MN Space Grant Intercollegiate Quadcopter Challenge - 2019-2020 - parts provided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</si>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</sst>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Font="1" applyFill="1"/>
    <xf numFmtId="0" fontId="0" fillId="3" borderId="1" xfId="0" applyFont="1" applyFill="1" applyBorder="1"/>
    <xf numFmtId="0" fontId="0" fillId="0" borderId="1" xfId="0" applyFont="1" applyFill="1" applyBorder="1"/>
    <xf numFmtId="0" fontId="1" fillId="0" borderId="0" xfId="1" applyFill="1" applyBorder="1"/>
    <xf numFmtId="0" fontId="0" fillId="0" borderId="0" xfId="0" applyFill="1" applyBorder="1"/>
    <xf numFmtId="0" fontId="1" fillId="0" borderId="0" xfId="1" applyFill="1" applyBorder="1" applyAlignment="1">
      <alignment horizontal="left" vertical="center" readingOrder="1"/>
    </xf>
    <xf numFmtId="49" fontId="1" fillId="0" borderId="0" xfId="1" applyNumberFormat="1" applyFill="1" applyBorder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cedayquads.com/products/frsky-taranis-qx7-transmitter-white-and-black?variant=29538698002545" TargetMode="External"/><Relationship Id="rId3" Type="http://schemas.openxmlformats.org/officeDocument/2006/relationships/hyperlink" Target="https://www.amazon.com/gp/product/1259861465/ref=as_li_qf_sp_asin_il_tl?ie=UTF8&amp;tag=diydrones04-20&amp;camp=1789&amp;creative=9325&amp;linkCode=as2&amp;creativeASIN=1259861465&amp;linkId=ffdbeea09350ec3831807041460eb62c" TargetMode="External"/><Relationship Id="rId7" Type="http://schemas.openxmlformats.org/officeDocument/2006/relationships/hyperlink" Target="https://www.amazon.com/SummitLink-Flamewheel-Guard-Tool-Free-Guards/dp/B00S1YDHL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tore.mrobotics.io/mRo-PixRacer-R14-Official-p/mro-pxrcr-r15-kit-mr.htm" TargetMode="External"/><Relationship Id="rId1" Type="http://schemas.openxmlformats.org/officeDocument/2006/relationships/hyperlink" Target="https://www.amazon.com/DJI-Flame-Wheel-Frame-Motor/dp/B07B65H98Z" TargetMode="External"/><Relationship Id="rId6" Type="http://schemas.openxmlformats.org/officeDocument/2006/relationships/hyperlink" Target="https://hobbyking.com/en_us/zippy-compact-3700mah-4s-25c-lipo-pack.html" TargetMode="External"/><Relationship Id="rId11" Type="http://schemas.openxmlformats.org/officeDocument/2006/relationships/hyperlink" Target="https://hobbyking.com/en_us/hxt-4mm-to-xt-60-battery-adapter-2pcs-bag.html" TargetMode="External"/><Relationship Id="rId5" Type="http://schemas.openxmlformats.org/officeDocument/2006/relationships/hyperlink" Target="https://www.pololu.com/product/2588" TargetMode="External"/><Relationship Id="rId10" Type="http://schemas.openxmlformats.org/officeDocument/2006/relationships/hyperlink" Target="https://alofthobbies.com/frsky-r-xsr.html" TargetMode="External"/><Relationship Id="rId4" Type="http://schemas.openxmlformats.org/officeDocument/2006/relationships/hyperlink" Target="https://force1rc.com/products/u49w-blue-heron-wifi-drone-with-camera-fpv-drone-w-live-video-altitude-hold" TargetMode="External"/><Relationship Id="rId9" Type="http://schemas.openxmlformats.org/officeDocument/2006/relationships/hyperlink" Target="https://alofthobbies.com/taranis-q-x7-opentx-user-manu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C29" sqref="C29"/>
    </sheetView>
  </sheetViews>
  <sheetFormatPr defaultRowHeight="15" x14ac:dyDescent="0.25"/>
  <cols>
    <col min="1" max="1" width="92" bestFit="1" customWidth="1"/>
    <col min="2" max="2" width="16.28515625" bestFit="1" customWidth="1"/>
    <col min="5" max="5" width="33.85546875" bestFit="1" customWidth="1"/>
  </cols>
  <sheetData>
    <row r="1" spans="1:16" x14ac:dyDescent="0.25">
      <c r="A1" t="s">
        <v>59</v>
      </c>
      <c r="C1" s="4" t="s">
        <v>60</v>
      </c>
      <c r="D1" s="3">
        <f>SUM(D4:D27)</f>
        <v>872.58100000000024</v>
      </c>
    </row>
    <row r="3" spans="1:16" x14ac:dyDescent="0.25">
      <c r="A3" s="3" t="s">
        <v>5</v>
      </c>
      <c r="B3" s="3" t="s">
        <v>1</v>
      </c>
      <c r="C3" s="3" t="s">
        <v>2</v>
      </c>
      <c r="D3" s="3" t="s">
        <v>3</v>
      </c>
      <c r="E3" s="3" t="s">
        <v>7</v>
      </c>
      <c r="F3" t="s">
        <v>4</v>
      </c>
    </row>
    <row r="4" spans="1:16" x14ac:dyDescent="0.25">
      <c r="A4" s="12" t="s">
        <v>6</v>
      </c>
      <c r="B4" s="12">
        <v>17.420000000000002</v>
      </c>
      <c r="C4" s="12">
        <v>1</v>
      </c>
      <c r="D4" s="12">
        <f>B4*C4</f>
        <v>17.420000000000002</v>
      </c>
      <c r="E4" s="12" t="s">
        <v>8</v>
      </c>
      <c r="F4" s="8" t="s">
        <v>0</v>
      </c>
      <c r="G4" s="9"/>
      <c r="H4" s="9"/>
      <c r="I4" s="9"/>
      <c r="J4" s="9"/>
      <c r="K4" s="9"/>
    </row>
    <row r="5" spans="1:16" x14ac:dyDescent="0.25">
      <c r="A5" s="7" t="s">
        <v>52</v>
      </c>
      <c r="B5" s="7">
        <v>104</v>
      </c>
      <c r="C5" s="7">
        <v>1</v>
      </c>
      <c r="D5" s="12">
        <f>B5*C5</f>
        <v>104</v>
      </c>
      <c r="E5" s="12" t="s">
        <v>17</v>
      </c>
      <c r="F5" s="10" t="s">
        <v>16</v>
      </c>
      <c r="G5" s="9"/>
      <c r="H5" s="9"/>
      <c r="I5" s="9"/>
      <c r="J5" s="9"/>
      <c r="K5" s="9"/>
    </row>
    <row r="6" spans="1:16" x14ac:dyDescent="0.25">
      <c r="A6" s="12" t="s">
        <v>12</v>
      </c>
      <c r="B6" s="7">
        <v>8.69</v>
      </c>
      <c r="C6" s="7">
        <v>1</v>
      </c>
      <c r="D6" s="12">
        <f>B6*C6</f>
        <v>8.69</v>
      </c>
      <c r="E6" s="12"/>
      <c r="F6" s="9" t="s">
        <v>10</v>
      </c>
      <c r="G6" s="9"/>
      <c r="H6" s="9"/>
      <c r="I6" s="9"/>
      <c r="J6" s="9"/>
      <c r="K6" s="9"/>
    </row>
    <row r="7" spans="1:16" x14ac:dyDescent="0.25">
      <c r="A7" s="12" t="s">
        <v>31</v>
      </c>
      <c r="B7" s="7">
        <v>17.989999999999998</v>
      </c>
      <c r="C7" s="7">
        <v>1</v>
      </c>
      <c r="D7" s="12">
        <f>B7*C7</f>
        <v>17.989999999999998</v>
      </c>
      <c r="E7" s="12"/>
      <c r="F7" s="11" t="s">
        <v>11</v>
      </c>
      <c r="G7" s="9"/>
      <c r="H7" s="9"/>
      <c r="I7" s="9"/>
      <c r="J7" s="9"/>
      <c r="K7" s="9"/>
    </row>
    <row r="8" spans="1:16" x14ac:dyDescent="0.25">
      <c r="A8" s="13" t="s">
        <v>23</v>
      </c>
      <c r="B8" s="12">
        <v>198.9</v>
      </c>
      <c r="C8" s="7">
        <v>1</v>
      </c>
      <c r="D8" s="12">
        <f>B8*C8</f>
        <v>198.9</v>
      </c>
      <c r="E8" s="12"/>
      <c r="F8" s="11" t="s">
        <v>9</v>
      </c>
      <c r="G8" s="9"/>
      <c r="H8" s="9"/>
      <c r="I8" s="9"/>
      <c r="J8" s="9"/>
      <c r="K8" s="9"/>
    </row>
    <row r="9" spans="1:16" x14ac:dyDescent="0.25">
      <c r="A9" s="13" t="s">
        <v>21</v>
      </c>
      <c r="B9" s="12">
        <v>30.57</v>
      </c>
      <c r="C9" s="7">
        <v>1</v>
      </c>
      <c r="D9" s="12">
        <f t="shared" ref="D9:D27" si="0">B9*C9</f>
        <v>30.57</v>
      </c>
      <c r="E9" s="12"/>
      <c r="F9" s="8" t="s">
        <v>22</v>
      </c>
      <c r="G9" s="9"/>
      <c r="H9" s="9"/>
      <c r="I9" s="9"/>
      <c r="J9" s="9"/>
      <c r="K9" s="9"/>
    </row>
    <row r="10" spans="1:16" x14ac:dyDescent="0.25">
      <c r="A10" s="13" t="s">
        <v>28</v>
      </c>
      <c r="B10" s="12">
        <v>1.7</v>
      </c>
      <c r="C10" s="7">
        <v>0.5</v>
      </c>
      <c r="D10" s="12">
        <f t="shared" si="0"/>
        <v>0.85</v>
      </c>
      <c r="E10" s="12" t="s">
        <v>29</v>
      </c>
      <c r="F10" s="8" t="s">
        <v>30</v>
      </c>
      <c r="G10" s="9"/>
      <c r="H10" s="9"/>
      <c r="I10" s="9"/>
      <c r="J10" s="9"/>
      <c r="K10" s="9"/>
    </row>
    <row r="11" spans="1:16" x14ac:dyDescent="0.25">
      <c r="A11" s="13" t="s">
        <v>25</v>
      </c>
      <c r="B11" s="12">
        <v>113.99</v>
      </c>
      <c r="C11" s="7">
        <v>1</v>
      </c>
      <c r="D11" s="12">
        <f>B11*C11</f>
        <v>113.99</v>
      </c>
      <c r="E11" s="12"/>
      <c r="F11" s="8" t="s">
        <v>24</v>
      </c>
      <c r="G11" s="9"/>
      <c r="H11" s="9"/>
      <c r="I11" s="9"/>
      <c r="J11" s="9"/>
      <c r="K11" s="9"/>
    </row>
    <row r="12" spans="1:16" x14ac:dyDescent="0.25">
      <c r="A12" s="13" t="s">
        <v>27</v>
      </c>
      <c r="B12" s="12">
        <v>14.5</v>
      </c>
      <c r="C12" s="6">
        <v>0</v>
      </c>
      <c r="D12" s="12">
        <f>B12*C12</f>
        <v>0</v>
      </c>
      <c r="E12" s="12" t="s">
        <v>57</v>
      </c>
      <c r="F12" s="8" t="s">
        <v>26</v>
      </c>
      <c r="G12" s="9"/>
      <c r="H12" s="9"/>
      <c r="I12" s="9"/>
      <c r="J12" s="9"/>
      <c r="K12" s="9"/>
    </row>
    <row r="13" spans="1:16" x14ac:dyDescent="0.25">
      <c r="A13" s="13" t="s">
        <v>13</v>
      </c>
      <c r="B13" s="12">
        <v>19.7</v>
      </c>
      <c r="C13" s="7">
        <v>1</v>
      </c>
      <c r="D13" s="12">
        <f>B13*C13</f>
        <v>19.7</v>
      </c>
      <c r="E13" s="12"/>
      <c r="F13" s="11" t="s">
        <v>20</v>
      </c>
      <c r="G13" s="9"/>
      <c r="H13" s="9"/>
      <c r="I13" s="9"/>
      <c r="J13" s="9"/>
      <c r="K13" s="9"/>
    </row>
    <row r="14" spans="1:16" s="1" customFormat="1" x14ac:dyDescent="0.25">
      <c r="A14" s="13" t="s">
        <v>15</v>
      </c>
      <c r="B14" s="7">
        <v>240.7</v>
      </c>
      <c r="C14" s="7">
        <v>1</v>
      </c>
      <c r="D14" s="7">
        <f t="shared" si="0"/>
        <v>240.7</v>
      </c>
      <c r="E14" s="7"/>
      <c r="F14" s="8" t="s">
        <v>14</v>
      </c>
      <c r="G14" s="2"/>
      <c r="H14" s="2"/>
      <c r="I14" s="2"/>
      <c r="J14" s="2"/>
      <c r="K14" s="2"/>
      <c r="L14" s="5"/>
      <c r="M14" s="5"/>
      <c r="N14" s="5"/>
      <c r="O14" s="5"/>
      <c r="P14" s="5"/>
    </row>
    <row r="15" spans="1:16" x14ac:dyDescent="0.25">
      <c r="A15" s="13" t="s">
        <v>19</v>
      </c>
      <c r="B15" s="12">
        <v>54.95</v>
      </c>
      <c r="C15" s="12">
        <v>1</v>
      </c>
      <c r="D15" s="12">
        <f t="shared" si="0"/>
        <v>54.95</v>
      </c>
      <c r="E15" s="12"/>
      <c r="F15" s="8" t="s">
        <v>18</v>
      </c>
      <c r="G15" s="9"/>
      <c r="H15" s="9"/>
      <c r="I15" s="9"/>
      <c r="J15" s="9"/>
      <c r="K15" s="9"/>
    </row>
    <row r="16" spans="1:16" x14ac:dyDescent="0.25">
      <c r="A16" s="12" t="s">
        <v>32</v>
      </c>
      <c r="B16" s="12">
        <v>7</v>
      </c>
      <c r="C16" s="12">
        <v>0.33300000000000002</v>
      </c>
      <c r="D16" s="12">
        <f t="shared" si="0"/>
        <v>2.331</v>
      </c>
      <c r="E16" s="12"/>
      <c r="F16" s="9" t="s">
        <v>33</v>
      </c>
      <c r="G16" s="9"/>
      <c r="H16" s="9"/>
      <c r="I16" s="9"/>
      <c r="J16" s="9"/>
      <c r="K16" s="9"/>
    </row>
    <row r="17" spans="1:11" x14ac:dyDescent="0.25">
      <c r="A17" s="12" t="s">
        <v>35</v>
      </c>
      <c r="B17" s="12">
        <v>3.9</v>
      </c>
      <c r="C17" s="14">
        <v>1</v>
      </c>
      <c r="D17" s="12">
        <f t="shared" si="0"/>
        <v>3.9</v>
      </c>
      <c r="E17" s="12" t="s">
        <v>58</v>
      </c>
      <c r="F17" s="9" t="s">
        <v>34</v>
      </c>
      <c r="G17" s="9"/>
      <c r="H17" s="9"/>
      <c r="I17" s="9"/>
      <c r="J17" s="9"/>
      <c r="K17" s="9"/>
    </row>
    <row r="18" spans="1:11" x14ac:dyDescent="0.25">
      <c r="A18" s="12" t="s">
        <v>36</v>
      </c>
      <c r="B18" s="12">
        <v>23.38</v>
      </c>
      <c r="C18" s="12">
        <v>1</v>
      </c>
      <c r="D18" s="12">
        <f t="shared" si="0"/>
        <v>23.38</v>
      </c>
      <c r="E18" s="12"/>
      <c r="F18" s="9" t="s">
        <v>40</v>
      </c>
      <c r="G18" s="9"/>
      <c r="H18" s="9"/>
      <c r="I18" s="9"/>
      <c r="J18" s="9"/>
      <c r="K18" s="9"/>
    </row>
    <row r="19" spans="1:11" x14ac:dyDescent="0.25">
      <c r="A19" s="12" t="s">
        <v>37</v>
      </c>
      <c r="B19" s="12">
        <v>2.95</v>
      </c>
      <c r="C19" s="12">
        <v>1</v>
      </c>
      <c r="D19" s="12">
        <f t="shared" si="0"/>
        <v>2.95</v>
      </c>
      <c r="E19" s="12"/>
      <c r="F19" s="9" t="s">
        <v>41</v>
      </c>
      <c r="G19" s="9"/>
      <c r="H19" s="9"/>
      <c r="I19" s="9"/>
      <c r="J19" s="9"/>
      <c r="K19" s="9"/>
    </row>
    <row r="20" spans="1:11" x14ac:dyDescent="0.25">
      <c r="A20" s="12" t="s">
        <v>38</v>
      </c>
      <c r="B20" s="12">
        <v>3.95</v>
      </c>
      <c r="C20" s="12">
        <v>1</v>
      </c>
      <c r="D20" s="12">
        <f t="shared" si="0"/>
        <v>3.95</v>
      </c>
      <c r="E20" s="12"/>
      <c r="F20" s="9" t="s">
        <v>44</v>
      </c>
      <c r="G20" s="9"/>
      <c r="H20" s="9"/>
      <c r="I20" s="9"/>
      <c r="J20" s="9"/>
      <c r="K20" s="9"/>
    </row>
    <row r="21" spans="1:11" x14ac:dyDescent="0.25">
      <c r="A21" s="12" t="s">
        <v>39</v>
      </c>
      <c r="B21" s="12">
        <v>4.5</v>
      </c>
      <c r="C21" s="12">
        <v>1</v>
      </c>
      <c r="D21" s="12">
        <f t="shared" si="0"/>
        <v>4.5</v>
      </c>
      <c r="E21" s="12"/>
      <c r="F21" s="9" t="s">
        <v>43</v>
      </c>
      <c r="G21" s="9"/>
      <c r="H21" s="9"/>
      <c r="I21" s="9"/>
      <c r="J21" s="9"/>
      <c r="K21" s="9"/>
    </row>
    <row r="22" spans="1:11" x14ac:dyDescent="0.25">
      <c r="A22" s="12" t="s">
        <v>53</v>
      </c>
      <c r="B22" s="12">
        <v>4.95</v>
      </c>
      <c r="C22" s="12">
        <v>1</v>
      </c>
      <c r="D22" s="12">
        <f t="shared" si="0"/>
        <v>4.95</v>
      </c>
      <c r="E22" s="12"/>
      <c r="F22" s="9" t="s">
        <v>42</v>
      </c>
      <c r="G22" s="9"/>
      <c r="H22" s="9"/>
      <c r="I22" s="9"/>
      <c r="J22" s="9"/>
      <c r="K22" s="9"/>
    </row>
    <row r="23" spans="1:11" x14ac:dyDescent="0.25">
      <c r="A23" s="12" t="s">
        <v>55</v>
      </c>
      <c r="B23" s="12">
        <v>2.84</v>
      </c>
      <c r="C23" s="12">
        <v>1</v>
      </c>
      <c r="D23" s="12">
        <f t="shared" si="0"/>
        <v>2.84</v>
      </c>
      <c r="E23" s="12"/>
      <c r="F23" s="9" t="s">
        <v>45</v>
      </c>
      <c r="G23" s="9"/>
      <c r="H23" s="9"/>
      <c r="I23" s="9"/>
      <c r="J23" s="9"/>
      <c r="K23" s="9"/>
    </row>
    <row r="24" spans="1:11" x14ac:dyDescent="0.25">
      <c r="A24" s="12" t="s">
        <v>49</v>
      </c>
      <c r="B24" s="12">
        <v>5.95</v>
      </c>
      <c r="C24" s="12">
        <v>1</v>
      </c>
      <c r="D24" s="12">
        <f t="shared" si="0"/>
        <v>5.95</v>
      </c>
      <c r="E24" s="12"/>
      <c r="F24" s="9" t="s">
        <v>46</v>
      </c>
      <c r="G24" s="9"/>
      <c r="H24" s="9"/>
      <c r="I24" s="9"/>
      <c r="J24" s="9"/>
      <c r="K24" s="9"/>
    </row>
    <row r="25" spans="1:11" x14ac:dyDescent="0.25">
      <c r="A25" s="12" t="s">
        <v>48</v>
      </c>
      <c r="B25" s="12">
        <v>6.2</v>
      </c>
      <c r="C25" s="12">
        <v>1</v>
      </c>
      <c r="D25" s="12">
        <f t="shared" si="0"/>
        <v>6.2</v>
      </c>
      <c r="E25" s="12"/>
      <c r="F25" s="9" t="s">
        <v>47</v>
      </c>
      <c r="G25" s="9"/>
      <c r="H25" s="9"/>
      <c r="I25" s="9"/>
      <c r="J25" s="9"/>
      <c r="K25" s="9"/>
    </row>
    <row r="26" spans="1:11" x14ac:dyDescent="0.25">
      <c r="A26" s="12" t="s">
        <v>50</v>
      </c>
      <c r="B26" s="12">
        <v>2.37</v>
      </c>
      <c r="C26" s="12">
        <v>1</v>
      </c>
      <c r="D26" s="12">
        <f t="shared" si="0"/>
        <v>2.37</v>
      </c>
      <c r="E26" s="12"/>
      <c r="F26" s="9" t="s">
        <v>51</v>
      </c>
      <c r="G26" s="9"/>
      <c r="H26" s="9"/>
      <c r="I26" s="9"/>
      <c r="J26" s="9"/>
      <c r="K26" s="9"/>
    </row>
    <row r="27" spans="1:11" x14ac:dyDescent="0.25">
      <c r="A27" s="12" t="s">
        <v>54</v>
      </c>
      <c r="B27" s="12">
        <v>1.5</v>
      </c>
      <c r="C27" s="12">
        <v>1</v>
      </c>
      <c r="D27" s="12">
        <f t="shared" si="0"/>
        <v>1.5</v>
      </c>
      <c r="E27" s="12"/>
      <c r="F27" s="9" t="s">
        <v>56</v>
      </c>
      <c r="G27" s="9"/>
      <c r="H27" s="9"/>
      <c r="I27" s="9"/>
      <c r="J27" s="9"/>
      <c r="K27" s="9"/>
    </row>
  </sheetData>
  <hyperlinks>
    <hyperlink ref="F8" r:id="rId1"/>
    <hyperlink ref="F14" r:id="rId2"/>
    <hyperlink ref="F4" r:id="rId3"/>
    <hyperlink ref="F5" r:id="rId4"/>
    <hyperlink ref="F15" r:id="rId5"/>
    <hyperlink ref="F9" r:id="rId6"/>
    <hyperlink ref="F7" r:id="rId7"/>
    <hyperlink ref="F11" r:id="rId8"/>
    <hyperlink ref="F12" r:id="rId9"/>
    <hyperlink ref="F13" r:id="rId10"/>
    <hyperlink ref="F10" r:id="rId11"/>
  </hyperlinks>
  <pageMargins left="0.7" right="0.7" top="0.75" bottom="0.75" header="0.3" footer="0.3"/>
  <pageSetup scale="75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Flaten</dc:creator>
  <cp:lastModifiedBy>James A Flaten</cp:lastModifiedBy>
  <cp:lastPrinted>2019-10-13T12:26:26Z</cp:lastPrinted>
  <dcterms:created xsi:type="dcterms:W3CDTF">2019-06-29T19:17:57Z</dcterms:created>
  <dcterms:modified xsi:type="dcterms:W3CDTF">2019-10-13T12:26:46Z</dcterms:modified>
</cp:coreProperties>
</file>