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phob\Desktop\Doc\BMS 4S\"/>
    </mc:Choice>
  </mc:AlternateContent>
  <xr:revisionPtr revIDLastSave="0" documentId="13_ncr:1_{27D85953-5C0A-4F86-B272-E92B61E0BEF4}" xr6:coauthVersionLast="47" xr6:coauthVersionMax="47" xr10:uidLastSave="{00000000-0000-0000-0000-000000000000}"/>
  <bookViews>
    <workbookView xWindow="-108" yWindow="-108" windowWidth="23256" windowHeight="13176" activeTab="2" xr2:uid="{ACD26B90-44E7-4FF8-9CDC-821537756A3A}"/>
  </bookViews>
  <sheets>
    <sheet name="KEY" sheetId="1" r:id="rId1"/>
    <sheet name="Current" sheetId="2" r:id="rId2"/>
    <sheet name="prot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<sst xmlns="http://schemas.openxmlformats.org/spreadsheetml/2006/main" count="52" uniqueCount="40">
  <si>
    <t>PARAMETER</t>
  </si>
  <si>
    <t>SPECIFICATIONS</t>
  </si>
  <si>
    <t xml:space="preserve">Input power source </t>
  </si>
  <si>
    <t>Lithium-ion or NMC</t>
  </si>
  <si>
    <t>Nominal voltage</t>
  </si>
  <si>
    <t>Key System Specifications (4S)</t>
  </si>
  <si>
    <t>14.8 V</t>
  </si>
  <si>
    <t xml:space="preserve">Protections </t>
  </si>
  <si>
    <t>targeted balancing</t>
  </si>
  <si>
    <t>current is 100 mA at 4.2 V</t>
  </si>
  <si>
    <t>(UV=2.75 V)</t>
  </si>
  <si>
    <t>(OV=4.3 V)</t>
  </si>
  <si>
    <t>(OCD =36 A)</t>
  </si>
  <si>
    <t>(SCD = 56 A)</t>
  </si>
  <si>
    <t>โดยปกติ 100mA - 200mA</t>
  </si>
  <si>
    <t>INR18650-35E แบตเตอรี่ Li-ion แบบชาร์จไฟได้</t>
  </si>
  <si>
    <t>ความจุมาตรฐาน: 3500มิลลิแอมป์ชั่วโมง</t>
  </si>
  <si>
    <t>กระแสไฟที่มีเสถียรภาพสูงสุด: 20A</t>
  </si>
  <si>
    <t>R_SCD_MAX</t>
  </si>
  <si>
    <t>R_OCD_MAX</t>
  </si>
  <si>
    <t>200mA/56A</t>
  </si>
  <si>
    <t>100mV/36A</t>
  </si>
  <si>
    <r>
      <t>3.6m</t>
    </r>
    <r>
      <rPr>
        <sz val="11"/>
        <color theme="1"/>
        <rFont val="Calibri"/>
        <family val="2"/>
      </rPr>
      <t>Ω</t>
    </r>
  </si>
  <si>
    <t>2.78mΩ</t>
  </si>
  <si>
    <t>Power</t>
  </si>
  <si>
    <t>CHG and DSG Response to Different Events</t>
  </si>
  <si>
    <t>EVENT</t>
  </si>
  <si>
    <t>CHG FET OPEN</t>
  </si>
  <si>
    <t>DSG FET OPEN</t>
  </si>
  <si>
    <t>OV fault</t>
  </si>
  <si>
    <t>UV fault</t>
  </si>
  <si>
    <t>OCD fault</t>
  </si>
  <si>
    <t>SCD fault</t>
  </si>
  <si>
    <t>-</t>
  </si>
  <si>
    <t>Overcurrent in Discharge</t>
  </si>
  <si>
    <t>Short Circuit in Discharge</t>
  </si>
  <si>
    <t>ALERT override</t>
  </si>
  <si>
    <t>DEVICE_XREADY is set</t>
  </si>
  <si>
    <t xml:space="preserve">Enter SHIP mode from NORMAL </t>
  </si>
  <si>
    <t>Set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</si>
</sst>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31F7-8A5F-4C8C-8076-61095D6B639C}">
  <dimension ref="A1:L9"/>
  <sheetViews>
    <sheetView zoomScale="115" zoomScaleNormal="115" workbookViewId="0">
      <selection activeCell="D4" sqref="D4:G4"/>
    </sheetView>
  </sheetViews>
  <sheetFormatPr defaultRowHeight="13.8" x14ac:dyDescent="0.25"/>
  <sheetData>
    <row r="1" spans="1:12" x14ac:dyDescent="0.25">
      <c r="A1" s="4" t="s">
        <v>5</v>
      </c>
      <c r="B1" s="4"/>
      <c r="C1" s="4"/>
      <c r="D1" s="4"/>
      <c r="E1" s="4"/>
      <c r="F1" s="4"/>
      <c r="G1" s="4"/>
      <c r="I1" t="s">
        <v>15</v>
      </c>
    </row>
    <row r="2" spans="1:12" x14ac:dyDescent="0.25">
      <c r="A2" s="5" t="s">
        <v>0</v>
      </c>
      <c r="B2" s="5"/>
      <c r="C2" s="5"/>
      <c r="D2" s="5" t="s">
        <v>1</v>
      </c>
      <c r="E2" s="5"/>
      <c r="F2" s="5"/>
      <c r="G2" s="5"/>
      <c r="I2" s="2" t="s">
        <v>16</v>
      </c>
      <c r="J2" s="2"/>
      <c r="K2" s="2"/>
      <c r="L2" s="2"/>
    </row>
    <row r="3" spans="1:12" x14ac:dyDescent="0.25">
      <c r="A3" s="3" t="s">
        <v>2</v>
      </c>
      <c r="B3" s="3"/>
      <c r="C3" s="3"/>
      <c r="D3" s="3" t="s">
        <v>3</v>
      </c>
      <c r="E3" s="3"/>
      <c r="F3" s="3"/>
      <c r="G3" s="3"/>
      <c r="I3" s="2" t="s">
        <v>17</v>
      </c>
      <c r="J3" s="2"/>
      <c r="K3" s="2"/>
      <c r="L3" s="2"/>
    </row>
    <row r="4" spans="1:12" x14ac:dyDescent="0.25">
      <c r="A4" s="3" t="s">
        <v>4</v>
      </c>
      <c r="B4" s="3"/>
      <c r="C4" s="3"/>
      <c r="D4" s="3" t="s">
        <v>6</v>
      </c>
      <c r="E4" s="3"/>
      <c r="F4" s="3"/>
      <c r="G4" s="3"/>
    </row>
    <row r="5" spans="1:12" ht="13.8" customHeight="1" x14ac:dyDescent="0.25">
      <c r="A5" s="6" t="s">
        <v>7</v>
      </c>
      <c r="B5" s="6"/>
      <c r="C5" s="6"/>
      <c r="D5" s="7" t="s">
        <v>10</v>
      </c>
      <c r="E5" s="7"/>
      <c r="F5" s="7"/>
      <c r="G5" s="7"/>
    </row>
    <row r="6" spans="1:12" x14ac:dyDescent="0.25">
      <c r="A6" s="6"/>
      <c r="B6" s="6"/>
      <c r="C6" s="6"/>
      <c r="D6" s="3" t="s">
        <v>11</v>
      </c>
      <c r="E6" s="3"/>
      <c r="F6" s="3"/>
      <c r="G6" s="3"/>
    </row>
    <row r="7" spans="1:12" x14ac:dyDescent="0.25">
      <c r="A7" s="6"/>
      <c r="B7" s="6"/>
      <c r="C7" s="6"/>
      <c r="D7" s="3" t="s">
        <v>12</v>
      </c>
      <c r="E7" s="3"/>
      <c r="F7" s="3"/>
      <c r="G7" s="3"/>
      <c r="H7" s="8" t="s">
        <v>34</v>
      </c>
      <c r="I7" s="2"/>
      <c r="J7" s="2"/>
      <c r="K7" s="2"/>
    </row>
    <row r="8" spans="1:12" x14ac:dyDescent="0.25">
      <c r="A8" s="6"/>
      <c r="B8" s="6"/>
      <c r="C8" s="6"/>
      <c r="D8" s="3" t="s">
        <v>13</v>
      </c>
      <c r="E8" s="3"/>
      <c r="F8" s="3"/>
      <c r="G8" s="3"/>
      <c r="H8" s="8" t="s">
        <v>35</v>
      </c>
      <c r="I8" s="2"/>
      <c r="J8" s="2"/>
      <c r="K8" s="2"/>
    </row>
    <row r="9" spans="1:12" x14ac:dyDescent="0.25">
      <c r="A9" s="3" t="s">
        <v>8</v>
      </c>
      <c r="B9" s="3"/>
      <c r="C9" s="3"/>
      <c r="D9" s="3" t="s">
        <v>9</v>
      </c>
      <c r="E9" s="3"/>
      <c r="F9" s="3"/>
      <c r="G9" s="3"/>
      <c r="H9" s="8" t="s">
        <v>14</v>
      </c>
      <c r="I9" s="2"/>
      <c r="J9" s="2"/>
      <c r="K9" s="2"/>
    </row>
  </sheetData>
  <mergeCells count="19">
    <mergeCell ref="H7:K7"/>
    <mergeCell ref="H9:K9"/>
    <mergeCell ref="H8:K8"/>
    <mergeCell ref="A9:C9"/>
    <mergeCell ref="D9:G9"/>
    <mergeCell ref="A4:C4"/>
    <mergeCell ref="D7:G7"/>
    <mergeCell ref="D6:G6"/>
    <mergeCell ref="D8:G8"/>
    <mergeCell ref="A5:C8"/>
    <mergeCell ref="D4:G4"/>
    <mergeCell ref="D5:G5"/>
    <mergeCell ref="I2:L2"/>
    <mergeCell ref="I3:L3"/>
    <mergeCell ref="A3:C3"/>
    <mergeCell ref="A1:G1"/>
    <mergeCell ref="A2:C2"/>
    <mergeCell ref="D2:G2"/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FA6-FE62-41BD-A9B0-FE2BE16014B7}">
  <dimension ref="A1:E8"/>
  <sheetViews>
    <sheetView workbookViewId="0">
      <selection activeCell="L13" sqref="L13"/>
    </sheetView>
  </sheetViews>
  <sheetFormatPr defaultRowHeight="13.8" x14ac:dyDescent="0.25"/>
  <sheetData>
    <row r="1" spans="1:5" ht="14.4" x14ac:dyDescent="0.25">
      <c r="A1" s="9" t="s">
        <v>18</v>
      </c>
      <c r="B1" s="9"/>
      <c r="C1" s="10" t="s">
        <v>20</v>
      </c>
      <c r="D1" s="10"/>
      <c r="E1" s="1" t="s">
        <v>22</v>
      </c>
    </row>
    <row r="2" spans="1:5" x14ac:dyDescent="0.25">
      <c r="A2" s="9" t="s">
        <v>19</v>
      </c>
      <c r="B2" s="9"/>
      <c r="C2" s="10" t="s">
        <v>21</v>
      </c>
      <c r="D2" s="10"/>
      <c r="E2" s="1" t="s">
        <v>23</v>
      </c>
    </row>
    <row r="8" spans="1:5" x14ac:dyDescent="0.25">
      <c r="D8" t="s">
        <v>24</v>
      </c>
      <c r="E8">
        <f>(20)^2*(2.78*10^-3)</f>
        <v>1.1119999999999999</v>
      </c>
    </row>
  </sheetData>
  <mergeCells count="4">
    <mergeCell ref="A1:B1"/>
    <mergeCell ref="C1:D1"/>
    <mergeCell ref="A2:B2"/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A53D-EE04-42B6-8CC1-64D9A59393AD}">
  <dimension ref="A1:F9"/>
  <sheetViews>
    <sheetView tabSelected="1" workbookViewId="0">
      <selection activeCell="J6" sqref="J6"/>
    </sheetView>
  </sheetViews>
  <sheetFormatPr defaultRowHeight="13.8" x14ac:dyDescent="0.25"/>
  <cols>
    <col min="2" max="2" width="17.3984375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3" t="s">
        <v>26</v>
      </c>
      <c r="B2" s="3"/>
      <c r="C2" s="3" t="s">
        <v>27</v>
      </c>
      <c r="D2" s="3"/>
      <c r="E2" s="3" t="s">
        <v>28</v>
      </c>
      <c r="F2" s="3"/>
    </row>
    <row r="3" spans="1:6" x14ac:dyDescent="0.25">
      <c r="A3" s="3" t="s">
        <v>29</v>
      </c>
      <c r="B3" s="3"/>
      <c r="C3" s="3" t="s">
        <v>39</v>
      </c>
      <c r="D3" s="3"/>
      <c r="E3" s="3" t="s">
        <v>33</v>
      </c>
      <c r="F3" s="3"/>
    </row>
    <row r="4" spans="1:6" x14ac:dyDescent="0.25">
      <c r="A4" s="3" t="s">
        <v>30</v>
      </c>
      <c r="B4" s="3"/>
      <c r="C4" s="3" t="s">
        <v>33</v>
      </c>
      <c r="D4" s="3"/>
      <c r="E4" s="3" t="s">
        <v>39</v>
      </c>
      <c r="F4" s="3"/>
    </row>
    <row r="5" spans="1:6" x14ac:dyDescent="0.25">
      <c r="A5" s="3" t="s">
        <v>31</v>
      </c>
      <c r="B5" s="3"/>
      <c r="C5" s="3" t="s">
        <v>33</v>
      </c>
      <c r="D5" s="3"/>
      <c r="E5" s="3" t="s">
        <v>39</v>
      </c>
      <c r="F5" s="3"/>
    </row>
    <row r="6" spans="1:6" x14ac:dyDescent="0.25">
      <c r="A6" s="3" t="s">
        <v>32</v>
      </c>
      <c r="B6" s="3"/>
      <c r="C6" s="3" t="s">
        <v>33</v>
      </c>
      <c r="D6" s="3"/>
      <c r="E6" s="3" t="s">
        <v>39</v>
      </c>
      <c r="F6" s="3"/>
    </row>
    <row r="7" spans="1:6" x14ac:dyDescent="0.25">
      <c r="A7" s="3" t="s">
        <v>36</v>
      </c>
      <c r="B7" s="3"/>
      <c r="C7" s="3" t="s">
        <v>39</v>
      </c>
      <c r="D7" s="3"/>
      <c r="E7" s="3" t="s">
        <v>39</v>
      </c>
      <c r="F7" s="3"/>
    </row>
    <row r="8" spans="1:6" x14ac:dyDescent="0.25">
      <c r="A8" s="3" t="s">
        <v>37</v>
      </c>
      <c r="B8" s="3"/>
      <c r="C8" s="3" t="s">
        <v>39</v>
      </c>
      <c r="D8" s="3"/>
      <c r="E8" s="3" t="s">
        <v>39</v>
      </c>
      <c r="F8" s="3"/>
    </row>
    <row r="9" spans="1:6" x14ac:dyDescent="0.25">
      <c r="A9" s="3" t="s">
        <v>38</v>
      </c>
      <c r="B9" s="3"/>
      <c r="C9" s="3" t="s">
        <v>39</v>
      </c>
      <c r="D9" s="3"/>
      <c r="E9" s="3" t="s">
        <v>39</v>
      </c>
      <c r="F9" s="3"/>
    </row>
  </sheetData>
  <mergeCells count="25">
    <mergeCell ref="A7:B7"/>
    <mergeCell ref="A8:B8"/>
    <mergeCell ref="A9:B9"/>
    <mergeCell ref="C7:D7"/>
    <mergeCell ref="E7:F7"/>
    <mergeCell ref="C8:D8"/>
    <mergeCell ref="E8:F8"/>
    <mergeCell ref="C9:D9"/>
    <mergeCell ref="E9:F9"/>
    <mergeCell ref="A2:B2"/>
    <mergeCell ref="C2:D2"/>
    <mergeCell ref="E2:F2"/>
    <mergeCell ref="A1:F1"/>
    <mergeCell ref="A3:B3"/>
    <mergeCell ref="E4:F4"/>
    <mergeCell ref="A4:B4"/>
    <mergeCell ref="A5:B5"/>
    <mergeCell ref="A6:B6"/>
    <mergeCell ref="C3:D3"/>
    <mergeCell ref="E3:F3"/>
    <mergeCell ref="C4:D4"/>
    <mergeCell ref="C5:D5"/>
    <mergeCell ref="C6:D6"/>
    <mergeCell ref="E6:F6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Current</vt:lpstr>
      <vt:lpstr>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Siraphob S.</dc:creator>
  <cp:lastModifiedBy>Siraphob S.</cp:lastModifiedBy>
  <dcterms:created xsi:type="dcterms:W3CDTF">2023-11-06T08:01:21Z</dcterms:created>
  <dcterms:modified xsi:type="dcterms:W3CDTF">2024-02-15T02:33:49Z</dcterms:modified>
</cp:coreProperties>
</file>