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Overview" sheetId="1" state="visible" r:id="rId2"/>
    <sheet name="Summary" sheetId="2" state="visible" r:id="rId3"/>
    <sheet name="BepTu" sheetId="3" state="visible" r:id="rId4"/>
  </sheets>
  <externalReferences>
    <externalReference r:id="rId1"/>
  </externalReferences>
  <definedNames>
    <definedName name="iOSコントロール">'[1]List'!$F$4:$F$36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<sst xmlns="http://schemas.openxmlformats.org/spreadsheetml/2006/main" count="113" uniqueCount="113">
  <si>
    <t xml:space="preserve">Project Name</t>
  </si>
  <si>
    <t xml:space="preserve">&lt; Project Name&gt;</t>
  </si>
  <si>
    <t>PM</t>
  </si>
  <si>
    <t xml:space="preserve">&lt; PM's Name&gt;</t>
  </si>
  <si>
    <t xml:space="preserve">Project QC Leader</t>
  </si>
  <si>
    <t xml:space="preserve">&lt;Project QC Leader 's Name&gt;</t>
  </si>
  <si>
    <t>OVERVIEW</t>
  </si>
  <si>
    <t xml:space="preserve">1. Purpose</t>
  </si>
  <si>
    <t xml:space="preserve">The purpose of this document is to define test case and track testing result of project.</t>
  </si>
  <si>
    <t xml:space="preserve">2. Definition, Acronyms, Abbreviations</t>
  </si>
  <si>
    <t>Term</t>
  </si>
  <si>
    <t>Explanation</t>
  </si>
  <si>
    <t xml:space="preserve"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</si>
  <si>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</si>
  <si>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</si>
  <si>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</si>
  <si>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</si>
  <si>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PQCL</t>
  </si>
  <si>
    <t xml:space="preserve">SUMMARY REPORT</t>
  </si>
  <si>
    <t>Total</t>
  </si>
  <si>
    <t xml:space="preserve">1st Test</t>
  </si>
  <si>
    <t xml:space="preserve">2nd Test</t>
  </si>
  <si>
    <t xml:space="preserve">3rd Test</t>
  </si>
  <si>
    <t>GUI</t>
  </si>
  <si>
    <t>OK</t>
  </si>
  <si>
    <t>Passed</t>
  </si>
  <si>
    <t>NG</t>
  </si>
  <si>
    <t>Failed</t>
  </si>
  <si>
    <t>NA</t>
  </si>
  <si>
    <t xml:space="preserve">Not Available</t>
  </si>
  <si>
    <t>Function</t>
  </si>
  <si>
    <t xml:space="preserve">GUI (UI sheet)</t>
  </si>
  <si>
    <t xml:space="preserve">Not available</t>
  </si>
  <si>
    <t>SUM</t>
  </si>
  <si>
    <t xml:space="preserve">Test case result</t>
  </si>
  <si>
    <t xml:space="preserve">% Test Coverage</t>
  </si>
  <si>
    <t xml:space="preserve">% Successful Coverage</t>
  </si>
  <si>
    <t xml:space="preserve">Bug result</t>
  </si>
  <si>
    <t>Factor</t>
  </si>
  <si>
    <t>Critical</t>
  </si>
  <si>
    <t>Major</t>
  </si>
  <si>
    <t>Normal</t>
  </si>
  <si>
    <t>Minor</t>
  </si>
  <si>
    <t xml:space="preserve">Number of detected bugs</t>
  </si>
  <si>
    <t xml:space="preserve">Number of actual opened bugs</t>
  </si>
  <si>
    <t xml:space="preserve">Detail Open bugs</t>
  </si>
  <si>
    <t xml:space="preserve">Bug ID</t>
  </si>
  <si>
    <t xml:space="preserve">Bug severity</t>
  </si>
  <si>
    <t>Summary</t>
  </si>
  <si>
    <t xml:space="preserve">QC Evaluation</t>
  </si>
  <si>
    <t xml:space="preserve">QC's gate</t>
  </si>
  <si>
    <t>Comment</t>
  </si>
  <si>
    <t>PASS/FAILED</t>
  </si>
  <si>
    <t xml:space="preserve">1 st Test</t>
  </si>
  <si>
    <t xml:space="preserve">TEST CASE</t>
  </si>
  <si>
    <t xml:space="preserve">Test case ID</t>
  </si>
  <si>
    <t xml:space="preserve">Is automate able</t>
  </si>
  <si>
    <t xml:space="preserve">Testcase Description</t>
  </si>
  <si>
    <t>Step</t>
  </si>
  <si>
    <t xml:space="preserve">Expected Results</t>
  </si>
  <si>
    <t xml:space="preserve">Test Data(optional)</t>
  </si>
  <si>
    <t>Pre-condition(optional)</t>
  </si>
  <si>
    <t>Hour</t>
  </si>
  <si>
    <t>Priority</t>
  </si>
  <si>
    <t xml:space="preserve">1st Test Execution</t>
  </si>
  <si>
    <t xml:space="preserve">2nd Test Execution</t>
  </si>
  <si>
    <t xml:space="preserve">3rd Test Execution</t>
  </si>
  <si>
    <t>xpath</t>
  </si>
  <si>
    <t xml:space="preserve">Test Result</t>
  </si>
  <si>
    <t xml:space="preserve">ID bug</t>
  </si>
  <si>
    <t xml:space="preserve">Test Date</t>
  </si>
  <si>
    <t>Tester</t>
  </si>
  <si>
    <t>Browser</t>
  </si>
  <si>
    <t>OS</t>
  </si>
  <si>
    <t>BT01</t>
  </si>
  <si>
    <t>Yes</t>
  </si>
  <si>
    <t xml:space="preserve">Kiểm tra rằng chọn Bếp từ theo hãng sản xuất "Kainer" thành công</t>
  </si>
  <si>
    <t xml:space="preserve">Trang bếp từ lọc theo hãng kainer hiện ra</t>
  </si>
  <si>
    <t>PASS</t>
  </si>
  <si>
    <t>BT02</t>
  </si>
  <si>
    <t xml:space="preserve">Kiểm tra rằng chọn Bếp từ theo mức giá &lt; 3 triệu thành công</t>
  </si>
  <si>
    <t xml:space="preserve">Trang bếp từ có mức giá bé hơn 3 triệu hiện ra</t>
  </si>
  <si>
    <t>BT03</t>
  </si>
  <si>
    <t xml:space="preserve">Kiểm tra rằng chọn Bếp từ theo mức giá 3-5 triệu thành công</t>
  </si>
  <si>
    <t xml:space="preserve">Trang bếp từ có mức giá 3-5 triệu hiện ra</t>
  </si>
  <si>
    <t>BT04</t>
  </si>
  <si>
    <t xml:space="preserve">Kiểm tra rằng chọn Bếp từ theo xuất xứ "Việt Nam" thành công</t>
  </si>
  <si>
    <t xml:space="preserve">Trang bếp từ lọc theo xuất xứ Việt Nam hiện ra</t>
  </si>
  <si>
    <t>BT05</t>
  </si>
  <si>
    <t xml:space="preserve">Kiểm tra rằng chọn Bếp từ theo số bếp "5 bếp" thành công</t>
  </si>
  <si>
    <t xml:space="preserve">Trang bếp từ lọc theo số bếp "5 bếp" hiện ra</t>
  </si>
  <si>
    <t>FAIL</t>
  </si>
  <si>
    <t>BT06</t>
  </si>
  <si>
    <t xml:space="preserve">Kiểm tra rằng chọn Bếp từ theo phân loại "Bếp điện từ" thành công</t>
  </si>
  <si>
    <t xml:space="preserve">Trang bếp từ lọc theo phân loại bếp điện từ hiện ra</t>
  </si>
  <si>
    <t>BT07</t>
  </si>
  <si>
    <t xml:space="preserve">Kiểm tra rằng chọn Bếp từ theo tab giảm giá nhiều thành công</t>
  </si>
  <si>
    <t xml:space="preserve">Trang bếp từ lọc theo tab giảm giá nhiều hiện ra</t>
  </si>
  <si>
    <t>BT08</t>
  </si>
  <si>
    <t xml:space="preserve">Kiểm tra rằng chọn Bếp từ theo tab giá thấp thành công</t>
  </si>
  <si>
    <t xml:space="preserve">Trang bếp từ lọc theo giá từ thấp đến cao hiện ra</t>
  </si>
  <si>
    <t>BT09</t>
  </si>
  <si>
    <t xml:space="preserve">Kiểm tra rằng chọn Bếp từ theo tab giá cao thành công</t>
  </si>
  <si>
    <t xml:space="preserve">Trang bếp từ lọc theo giá từ cao đến thấp hiện ra</t>
  </si>
  <si>
    <t>BT10</t>
  </si>
  <si>
    <t xml:space="preserve">Kiểm tra chức năng chọn Bếp từ lọc theo hãng sản xuất "Kainer" và giá "5.000.000&lt; 10.000.000" và hãng sản xuất "Kainer"</t>
  </si>
  <si>
    <t xml:space="preserve">Trang bếp từ lọc theo giá và hãng sản xuất hiện ra</t>
  </si>
  <si>
    <t>BT11</t>
  </si>
  <si>
    <t xml:space="preserve">Kiểm tra chức năng đặt hàng không thành công</t>
  </si>
  <si>
    <t xml:space="preserve">Hiện ra message thông báo lỗi ở trang thanh toán</t>
  </si>
  <si>
    <t>BT12</t>
  </si>
  <si>
    <t xml:space="preserve">Kiểm tra chức năng mua trả góp không thành công</t>
  </si>
  <si>
    <t xml:space="preserve">Hiện ra message thông báo lỗi ở popup mua trả góp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</si>
</sst>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9">
    <font>
      <sz val="10.000000"/>
      <color indexed="64"/>
      <name val="Arial"/>
      <scheme val="minor"/>
    </font>
    <font>
      <b/>
      <sz val="12.000000"/>
      <color theme="1"/>
      <name val="Times New Roman"/>
    </font>
    <font>
      <sz val="10.000000"/>
      <name val="Arial"/>
    </font>
    <font>
      <sz val="12.000000"/>
      <color theme="1"/>
      <name val="Times New Roman"/>
    </font>
    <font>
      <sz val="11.000000"/>
      <color theme="1"/>
      <name val="Times New Roman"/>
    </font>
    <font>
      <b/>
      <sz val="18.000000"/>
      <color theme="1"/>
      <name val="Times New Roman"/>
    </font>
    <font>
      <b/>
      <i/>
      <sz val="12.000000"/>
      <color theme="1"/>
      <name val="Times New Roman"/>
    </font>
    <font>
      <sz val="12.000000"/>
      <color theme="1"/>
      <name val="Calibri"/>
    </font>
    <font>
      <b/>
      <sz val="12.000000"/>
      <color theme="1"/>
      <name val="Calibri"/>
    </font>
    <font>
      <b/>
      <sz val="12.000000"/>
      <color theme="0"/>
      <name val="Calibri"/>
    </font>
    <font>
      <sz val="12.000000"/>
      <color theme="0"/>
      <name val="Calibri"/>
    </font>
    <font>
      <sz val="12.000000"/>
      <color indexed="64"/>
      <name val="Arial"/>
      <scheme val="minor"/>
    </font>
    <font>
      <b/>
      <sz val="12.000000"/>
      <color indexed="65"/>
      <name val="Times New Roman"/>
    </font>
    <font>
      <sz val="12.000000"/>
      <color indexed="64"/>
      <name val="Times New Roman"/>
    </font>
    <font>
      <b/>
      <sz val="12.000000"/>
      <color theme="0"/>
      <name val="Times New Roman"/>
    </font>
    <font>
      <sz val="12.000000"/>
      <name val="Arial"/>
    </font>
    <font>
      <b/>
      <sz val="12.000000"/>
      <color indexed="62"/>
      <name val="Times New Roman"/>
    </font>
    <font>
      <sz val="12.000000"/>
      <name val="Times New Roman"/>
    </font>
    <font>
      <b/>
      <sz val="12.000000"/>
      <color indexed="6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indexed="65"/>
        <bgColor indexed="65"/>
      </patternFill>
    </fill>
  </fills>
  <borders count="21">
    <border>
      <left style="none"/>
      <right style="none"/>
      <top style="none"/>
      <bottom style="none"/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none"/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none"/>
      <bottom style="none"/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none"/>
      <bottom style="none"/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none"/>
      <right style="none"/>
      <top style="thin">
        <color indexed="64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35">
    <xf fontId="0" fillId="0" borderId="0" numFmtId="0" xfId="0"/>
    <xf fontId="1" fillId="2" borderId="1" numFmtId="0" xfId="0" applyFont="1" applyFill="1" applyBorder="1" applyAlignment="1">
      <alignment horizontal="left" vertical="center"/>
    </xf>
    <xf fontId="2" fillId="0" borderId="2" numFmtId="0" xfId="0" applyFont="1" applyBorder="1"/>
    <xf fontId="3" fillId="3" borderId="3" numFmtId="0" xfId="0" applyFont="1" applyFill="1" applyBorder="1" applyAlignment="1">
      <alignment vertical="center"/>
    </xf>
    <xf fontId="4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 wrapText="1"/>
    </xf>
    <xf fontId="5" fillId="3" borderId="0" numFmtId="0" xfId="0" applyFont="1" applyFill="1" applyAlignment="1">
      <alignment horizontal="center" vertical="center" wrapText="1"/>
    </xf>
    <xf fontId="2" fillId="0" borderId="0" numFmtId="0" xfId="0" applyFont="1"/>
    <xf fontId="1" fillId="3" borderId="0" numFmtId="0" xfId="0" applyFont="1" applyFill="1" applyAlignment="1">
      <alignment vertical="center"/>
    </xf>
    <xf fontId="3" fillId="3" borderId="0" numFmtId="0" xfId="0" applyFont="1" applyFill="1" applyAlignment="1">
      <alignment horizontal="left" vertical="center" wrapText="1"/>
    </xf>
    <xf fontId="6" fillId="3" borderId="0" numFmtId="0" xfId="0" applyFont="1" applyFill="1" applyAlignment="1">
      <alignment vertical="center"/>
    </xf>
    <xf fontId="1" fillId="2" borderId="3" numFmtId="0" xfId="0" applyFont="1" applyFill="1" applyBorder="1" applyAlignment="1">
      <alignment horizontal="center" vertical="center" wrapText="1"/>
    </xf>
    <xf fontId="3" fillId="3" borderId="3" numFmtId="0" xfId="0" applyFont="1" applyFill="1" applyBorder="1" applyAlignment="1">
      <alignment wrapText="1"/>
    </xf>
    <xf fontId="1" fillId="3" borderId="0" numFmtId="0" xfId="0" applyFont="1" applyFill="1" applyAlignment="1">
      <alignment vertical="center" wrapText="1"/>
    </xf>
    <xf fontId="3" fillId="3" borderId="0" numFmtId="0" xfId="0" applyFont="1" applyFill="1" applyAlignment="1">
      <alignment vertical="center"/>
    </xf>
    <xf fontId="1" fillId="2" borderId="3" numFmtId="0" xfId="0" applyFont="1" applyFill="1" applyBorder="1" applyAlignment="1">
      <alignment vertical="center"/>
    </xf>
    <xf fontId="3" fillId="3" borderId="1" numFmtId="0" xfId="0" applyFont="1" applyFill="1" applyBorder="1" applyAlignment="1">
      <alignment horizontal="left" vertical="center" wrapText="1"/>
    </xf>
    <xf fontId="4" fillId="0" borderId="0" numFmtId="0" xfId="0" applyFont="1"/>
    <xf fontId="5" fillId="0" borderId="0" numFmtId="0" xfId="0" applyFont="1"/>
    <xf fontId="1" fillId="2" borderId="1" numFmtId="0" xfId="0" applyFont="1" applyFill="1" applyBorder="1" applyAlignment="1">
      <alignment horizontal="center" vertical="center"/>
    </xf>
    <xf fontId="1" fillId="2" borderId="4" numFmtId="1" xfId="0" applyNumberFormat="1" applyFont="1" applyFill="1" applyBorder="1" applyAlignment="1">
      <alignment horizontal="center" vertical="center"/>
    </xf>
    <xf fontId="2" fillId="0" borderId="5" numFmtId="0" xfId="0" applyFont="1" applyBorder="1"/>
    <xf fontId="1" fillId="2" borderId="3" numFmtId="0" xfId="0" applyFont="1" applyFill="1" applyBorder="1" applyAlignment="1">
      <alignment horizontal="center" vertical="center"/>
    </xf>
    <xf fontId="3" fillId="0" borderId="0" numFmtId="0" xfId="0" applyFont="1"/>
    <xf fontId="3" fillId="0" borderId="6" numFmtId="0" xfId="0" applyFont="1" applyBorder="1" applyAlignment="1">
      <alignment horizontal="center" vertical="center"/>
    </xf>
    <xf fontId="3" fillId="0" borderId="3" numFmtId="0" xfId="0" applyFont="1" applyBorder="1" applyAlignment="1">
      <alignment vertical="center"/>
    </xf>
    <xf fontId="1" fillId="0" borderId="1" numFmtId="1" xfId="0" applyNumberFormat="1" applyFont="1" applyBorder="1" applyAlignment="1">
      <alignment vertical="center"/>
    </xf>
    <xf fontId="1" fillId="0" borderId="3" numFmtId="1" xfId="0" applyNumberFormat="1" applyFont="1" applyBorder="1" applyAlignment="1">
      <alignment vertical="center"/>
    </xf>
    <xf fontId="3" fillId="0" borderId="7" numFmtId="0" xfId="0" applyFont="1" applyBorder="1" applyAlignment="1">
      <alignment horizontal="center" vertical="center"/>
    </xf>
    <xf fontId="1" fillId="0" borderId="4" numFmtId="1" xfId="0" applyNumberFormat="1" applyFont="1" applyBorder="1" applyAlignment="1">
      <alignment vertical="center" wrapText="1"/>
    </xf>
    <xf fontId="3" fillId="0" borderId="8" numFmtId="0" xfId="0" applyFont="1" applyBorder="1" applyAlignment="1">
      <alignment horizontal="center" vertical="center"/>
    </xf>
    <xf fontId="1" fillId="0" borderId="1" numFmtId="1" xfId="0" applyNumberFormat="1" applyFont="1" applyBorder="1" applyAlignment="1">
      <alignment vertical="center" wrapText="1"/>
    </xf>
    <xf fontId="1" fillId="2" borderId="9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center" vertical="center"/>
    </xf>
    <xf fontId="1" fillId="2" borderId="3" numFmtId="1" xfId="0" applyNumberFormat="1" applyFont="1" applyFill="1" applyBorder="1" applyAlignment="1">
      <alignment vertical="center"/>
    </xf>
    <xf fontId="1" fillId="3" borderId="0" numFmtId="0" xfId="0" applyFont="1" applyFill="1"/>
    <xf fontId="3" fillId="3" borderId="0" numFmtId="0" xfId="0" applyFont="1" applyFill="1"/>
    <xf fontId="7" fillId="3" borderId="0" numFmtId="0" xfId="0" applyFont="1" applyFill="1"/>
    <xf fontId="8" fillId="3" borderId="3" numFmtId="0" xfId="0" applyFont="1" applyFill="1" applyBorder="1" applyAlignment="1">
      <alignment horizontal="center"/>
    </xf>
    <xf fontId="8" fillId="3" borderId="0" numFmtId="0" xfId="0" applyFont="1" applyFill="1" applyAlignment="1">
      <alignment horizontal="center"/>
    </xf>
    <xf fontId="9" fillId="3" borderId="0" numFmtId="0" xfId="0" applyFont="1" applyFill="1" applyAlignment="1">
      <alignment horizontal="center"/>
    </xf>
    <xf fontId="7" fillId="3" borderId="0" numFmtId="14" xfId="0" applyNumberFormat="1" applyFont="1" applyFill="1"/>
    <xf fontId="1" fillId="3" borderId="0" numFmtId="14" xfId="0" applyNumberFormat="1" applyFont="1" applyFill="1"/>
    <xf fontId="10" fillId="3" borderId="0" numFmtId="0" xfId="0" applyFont="1" applyFill="1"/>
    <xf fontId="3" fillId="3" borderId="3" numFmtId="14" xfId="0" applyNumberFormat="1" applyFont="1" applyFill="1" applyBorder="1"/>
    <xf fontId="7" fillId="3" borderId="3" numFmtId="0" xfId="0" applyFont="1" applyFill="1" applyBorder="1"/>
    <xf fontId="10" fillId="3" borderId="3" numFmtId="0" xfId="0" applyFont="1" applyFill="1" applyBorder="1"/>
    <xf fontId="8" fillId="3" borderId="0" numFmtId="0" xfId="0" applyFont="1" applyFill="1"/>
    <xf fontId="9" fillId="3" borderId="0" numFmtId="0" xfId="0" applyFont="1" applyFill="1"/>
    <xf fontId="3" fillId="3" borderId="3" numFmtId="0" xfId="0" applyFont="1" applyFill="1" applyBorder="1"/>
    <xf fontId="3" fillId="0" borderId="3" numFmtId="0" xfId="0" applyFont="1" applyBorder="1"/>
    <xf fontId="1" fillId="0" borderId="0" numFmtId="0" xfId="0" applyFont="1"/>
    <xf fontId="2" fillId="0" borderId="9" numFmtId="0" xfId="0" applyFont="1" applyBorder="1"/>
    <xf fontId="3" fillId="0" borderId="3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center"/>
    </xf>
    <xf fontId="11" fillId="0" borderId="0" numFmtId="0" xfId="0" applyFont="1"/>
    <xf fontId="1" fillId="2" borderId="1" numFmtId="0" xfId="0" applyFont="1" applyFill="1" applyBorder="1" applyAlignment="1">
      <alignment vertical="center"/>
    </xf>
    <xf fontId="12" fillId="2" borderId="1" numFmtId="0" xfId="0" applyFont="1" applyFill="1" applyBorder="1" applyAlignment="1">
      <alignment horizontal="center" vertical="center"/>
    </xf>
    <xf fontId="3" fillId="2" borderId="5" numFmtId="0" xfId="0" applyFont="1" applyFill="1" applyBorder="1" applyAlignment="1">
      <alignment horizontal="center" vertical="center"/>
    </xf>
    <xf fontId="13" fillId="0" borderId="0" numFmtId="0" xfId="0" applyFont="1"/>
    <xf fontId="1" fillId="3" borderId="10" numFmtId="0" xfId="0" applyFont="1" applyFill="1" applyBorder="1" applyAlignment="1">
      <alignment vertical="center"/>
    </xf>
    <xf fontId="1" fillId="3" borderId="7" numFmtId="0" xfId="0" applyFont="1" applyFill="1" applyBorder="1" applyAlignment="1">
      <alignment vertical="center"/>
    </xf>
    <xf fontId="1" fillId="3" borderId="3" numFmtId="1" xfId="0" applyNumberFormat="1" applyFont="1" applyFill="1" applyBorder="1" applyAlignment="1">
      <alignment vertical="center"/>
    </xf>
    <xf fontId="1" fillId="3" borderId="3" numFmtId="0" xfId="0" applyFont="1" applyFill="1" applyBorder="1" applyAlignment="1">
      <alignment vertical="center"/>
    </xf>
    <xf fontId="1" fillId="3" borderId="8" numFmtId="0" xfId="0" applyFont="1" applyFill="1" applyBorder="1" applyAlignment="1">
      <alignment vertical="center"/>
    </xf>
    <xf fontId="1" fillId="3" borderId="6" numFmtId="0" xfId="0" applyFont="1" applyFill="1" applyBorder="1" applyAlignment="1">
      <alignment vertical="center"/>
    </xf>
    <xf fontId="14" fillId="2" borderId="1" numFmtId="0" xfId="0" applyFont="1" applyFill="1" applyBorder="1" applyAlignment="1">
      <alignment horizontal="center" vertical="center"/>
    </xf>
    <xf fontId="1" fillId="2" borderId="3" numFmtId="1" xfId="0" applyNumberFormat="1" applyFont="1" applyFill="1" applyBorder="1" applyAlignment="1">
      <alignment horizontal="center" vertical="center"/>
    </xf>
    <xf fontId="3" fillId="0" borderId="0" numFmtId="0" xfId="0" applyFont="1" applyAlignment="1">
      <alignment wrapText="1"/>
    </xf>
    <xf fontId="1" fillId="0" borderId="0" numFmtId="14" xfId="0" applyNumberFormat="1" applyFont="1" applyAlignment="1">
      <alignment horizontal="right" wrapText="1"/>
    </xf>
    <xf fontId="14" fillId="3" borderId="0" numFmtId="0" xfId="0" applyFont="1" applyFill="1" applyAlignment="1">
      <alignment horizontal="center" vertical="center"/>
    </xf>
    <xf fontId="1" fillId="3" borderId="0" numFmtId="0" xfId="0" applyFont="1" applyFill="1" applyAlignment="1">
      <alignment horizontal="center" vertical="center"/>
    </xf>
    <xf fontId="1" fillId="0" borderId="0" numFmtId="0" xfId="0" applyFont="1" applyAlignment="1">
      <alignment wrapText="1"/>
    </xf>
    <xf fontId="3" fillId="0" borderId="0" numFmtId="0" xfId="0" applyFont="1" applyAlignment="1">
      <alignment vertical="center" wrapText="1"/>
    </xf>
    <xf fontId="1" fillId="2" borderId="8" numFmtId="0" xfId="0" applyFont="1" applyFill="1" applyBorder="1" applyAlignment="1">
      <alignment horizontal="center" vertical="center" wrapText="1"/>
    </xf>
    <xf fontId="1" fillId="2" borderId="4" numFmtId="0" xfId="0" applyFont="1" applyFill="1" applyBorder="1" applyAlignment="1">
      <alignment horizontal="center" vertical="center"/>
    </xf>
    <xf fontId="15" fillId="0" borderId="5" numFmtId="0" xfId="0" applyFont="1" applyBorder="1"/>
    <xf fontId="1" fillId="2" borderId="4" numFmtId="0" xfId="0" applyFont="1" applyFill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15" fillId="0" borderId="9" numFmtId="0" xfId="0" applyFont="1" applyBorder="1"/>
    <xf fontId="15" fillId="0" borderId="2" numFmtId="0" xfId="0" applyFont="1" applyBorder="1"/>
    <xf fontId="3" fillId="3" borderId="0" numFmtId="0" xfId="0" applyFont="1" applyFill="1" applyAlignment="1">
      <alignment wrapText="1"/>
    </xf>
    <xf fontId="15" fillId="0" borderId="7" numFmtId="0" xfId="0" applyFont="1" applyBorder="1"/>
    <xf fontId="1" fillId="2" borderId="7" numFmtId="0" xfId="0" applyFont="1" applyFill="1" applyBorder="1" applyAlignment="1">
      <alignment horizontal="center" vertical="center" wrapText="1"/>
    </xf>
    <xf fontId="15" fillId="0" borderId="11" numFmtId="0" xfId="0" applyFont="1" applyBorder="1"/>
    <xf fontId="15" fillId="0" borderId="12" numFmtId="0" xfId="0" applyFont="1" applyBorder="1"/>
    <xf fontId="1" fillId="2" borderId="2" numFmtId="0" xfId="0" applyFont="1" applyFill="1" applyBorder="1" applyAlignment="1">
      <alignment horizontal="center" vertical="center" wrapText="1"/>
    </xf>
    <xf fontId="1" fillId="2" borderId="3" numFmtId="14" xfId="0" applyNumberFormat="1" applyFont="1" applyFill="1" applyBorder="1" applyAlignment="1">
      <alignment horizontal="center" vertical="center" wrapText="1"/>
    </xf>
    <xf fontId="1" fillId="2" borderId="2" numFmtId="14" xfId="0" applyNumberFormat="1" applyFont="1" applyFill="1" applyBorder="1" applyAlignment="1">
      <alignment horizontal="center" vertical="center" wrapText="1"/>
    </xf>
    <xf fontId="1" fillId="4" borderId="11" numFmtId="0" xfId="0" applyFont="1" applyFill="1" applyBorder="1" applyAlignment="1">
      <alignment vertical="center"/>
    </xf>
    <xf fontId="1" fillId="4" borderId="0" numFmtId="0" xfId="0" applyFont="1" applyFill="1" applyAlignment="1">
      <alignment vertical="center"/>
    </xf>
    <xf fontId="16" fillId="4" borderId="13" numFmtId="0" xfId="0" applyFont="1" applyFill="1" applyBorder="1" applyAlignment="1">
      <alignment vertical="center" wrapText="1"/>
    </xf>
    <xf fontId="3" fillId="4" borderId="13" numFmtId="0" xfId="0" applyFont="1" applyFill="1" applyBorder="1"/>
    <xf fontId="3" fillId="4" borderId="3" numFmtId="0" xfId="0" applyFont="1" applyFill="1" applyBorder="1"/>
    <xf fontId="3" fillId="4" borderId="9" numFmtId="0" xfId="0" applyFont="1" applyFill="1" applyBorder="1"/>
    <xf fontId="3" fillId="4" borderId="2" numFmtId="0" xfId="0" applyFont="1" applyFill="1" applyBorder="1"/>
    <xf fontId="3" fillId="0" borderId="1" numFmtId="0" xfId="0" applyFont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13" fillId="5" borderId="1" numFmtId="0" xfId="0" applyFont="1" applyFill="1" applyBorder="1" applyAlignment="1">
      <alignment horizontal="left" vertical="top" wrapText="1"/>
    </xf>
    <xf fontId="17" fillId="0" borderId="9" numFmtId="0" xfId="0" applyFont="1" applyBorder="1"/>
    <xf fontId="3" fillId="3" borderId="8" numFmtId="0" xfId="0" applyFont="1" applyFill="1" applyBorder="1" applyAlignment="1">
      <alignment horizontal="left" vertical="center" wrapText="1"/>
    </xf>
    <xf fontId="13" fillId="0" borderId="2" numFmtId="0" xfId="0" applyFont="1" applyBorder="1" applyAlignment="1">
      <alignment horizontal="left" vertical="top" wrapText="1"/>
    </xf>
    <xf fontId="3" fillId="0" borderId="3" numFmtId="0" xfId="0" applyFont="1" applyBorder="1" applyAlignment="1">
      <alignment horizontal="left" vertical="top" wrapText="1"/>
    </xf>
    <xf fontId="3" fillId="0" borderId="2" numFmtId="0" xfId="0" applyFont="1" applyBorder="1" applyAlignment="1">
      <alignment horizontal="center" vertical="center" wrapText="1"/>
    </xf>
    <xf fontId="3" fillId="0" borderId="3" numFmtId="14" xfId="0" applyNumberFormat="1" applyFont="1" applyBorder="1" applyAlignment="1">
      <alignment vertical="center"/>
    </xf>
    <xf fontId="3" fillId="0" borderId="3" numFmtId="0" xfId="0" applyFont="1" applyBorder="1" applyAlignment="1">
      <alignment vertical="center" wrapText="1"/>
    </xf>
    <xf fontId="3" fillId="0" borderId="14" numFmtId="0" xfId="0" applyFont="1" applyBorder="1" applyAlignment="1">
      <alignment horizontal="center" vertical="center" wrapText="1"/>
    </xf>
    <xf fontId="13" fillId="0" borderId="8" numFmtId="0" xfId="0" applyFont="1" applyBorder="1" applyAlignment="1">
      <alignment horizontal="left" vertical="top" wrapText="1"/>
    </xf>
    <xf fontId="3" fillId="0" borderId="3" numFmtId="0" xfId="0" applyFont="1" applyBorder="1" applyAlignment="1">
      <alignment wrapText="1"/>
    </xf>
    <xf fontId="3" fillId="0" borderId="15" numFmtId="0" xfId="0" applyFont="1" applyBorder="1" applyAlignment="1">
      <alignment horizontal="center" vertical="center" wrapText="1"/>
    </xf>
    <xf fontId="13" fillId="0" borderId="16" numFmtId="0" xfId="0" applyFont="1" applyBorder="1" applyAlignment="1">
      <alignment horizontal="left" vertical="top" wrapText="1"/>
    </xf>
    <xf fontId="13" fillId="0" borderId="17" numFmtId="0" xfId="0" applyFont="1" applyBorder="1" applyAlignment="1">
      <alignment horizontal="left" vertical="top" wrapText="1"/>
    </xf>
    <xf fontId="3" fillId="0" borderId="16" numFmtId="0" xfId="0" applyFont="1" applyBorder="1" applyAlignment="1">
      <alignment horizontal="left" vertical="top" wrapText="1"/>
    </xf>
    <xf fontId="3" fillId="0" borderId="16" numFmtId="0" xfId="0" applyFont="1" applyBorder="1" applyAlignment="1">
      <alignment horizontal="center" vertical="center" wrapText="1"/>
    </xf>
    <xf fontId="3" fillId="0" borderId="16" numFmtId="14" xfId="0" applyNumberFormat="1" applyFont="1" applyBorder="1" applyAlignment="1">
      <alignment vertical="center"/>
    </xf>
    <xf fontId="3" fillId="0" borderId="16" numFmtId="0" xfId="0" applyFont="1" applyBorder="1" applyAlignment="1">
      <alignment wrapText="1"/>
    </xf>
    <xf fontId="3" fillId="0" borderId="11" numFmtId="0" xfId="0" applyFont="1" applyBorder="1" applyAlignment="1">
      <alignment horizontal="center" vertical="center" wrapText="1"/>
    </xf>
    <xf fontId="18" fillId="0" borderId="18" numFmtId="0" xfId="0" applyFont="1" applyBorder="1" applyAlignment="1">
      <alignment horizontal="left" vertical="top" wrapText="1"/>
    </xf>
    <xf fontId="13" fillId="0" borderId="18" numFmtId="0" xfId="0" applyFont="1" applyBorder="1" applyAlignment="1">
      <alignment horizontal="left" vertical="top" wrapText="1"/>
    </xf>
    <xf fontId="13" fillId="0" borderId="7" numFmtId="0" xfId="0" applyFont="1" applyBorder="1" applyAlignment="1">
      <alignment horizontal="left" vertical="top" wrapText="1"/>
    </xf>
    <xf fontId="13" fillId="0" borderId="3" numFmtId="0" xfId="0" applyFont="1" applyBorder="1" applyAlignment="1">
      <alignment horizontal="left" vertical="top" wrapText="1"/>
    </xf>
    <xf fontId="13" fillId="0" borderId="3" numFmtId="0" xfId="0" applyFont="1" applyBorder="1" applyAlignment="1" quotePrefix="1">
      <alignment horizontal="left" vertical="top" wrapText="1"/>
    </xf>
    <xf fontId="3" fillId="0" borderId="5" numFmtId="0" xfId="0" applyFont="1" applyBorder="1" applyAlignment="1">
      <alignment horizontal="center" vertical="center" wrapText="1"/>
    </xf>
    <xf fontId="3" fillId="0" borderId="8" numFmtId="14" xfId="0" applyNumberFormat="1" applyFont="1" applyBorder="1" applyAlignment="1">
      <alignment vertical="center"/>
    </xf>
    <xf fontId="3" fillId="0" borderId="1" numFmtId="0" xfId="0" applyFont="1" applyBorder="1" applyAlignment="1">
      <alignment horizontal="left" vertical="top" wrapText="1"/>
    </xf>
    <xf fontId="3" fillId="0" borderId="19" numFmtId="0" xfId="0" applyFont="1" applyBorder="1" applyAlignment="1">
      <alignment horizontal="center" vertical="center" wrapText="1"/>
    </xf>
    <xf fontId="3" fillId="0" borderId="19" numFmtId="14" xfId="0" applyNumberFormat="1" applyFont="1" applyBorder="1" applyAlignment="1">
      <alignment vertical="center"/>
    </xf>
    <xf fontId="3" fillId="0" borderId="5" numFmtId="14" xfId="0" applyNumberFormat="1" applyFont="1" applyBorder="1" applyAlignment="1">
      <alignment vertical="center"/>
    </xf>
    <xf fontId="3" fillId="0" borderId="8" numFmtId="0" xfId="0" applyFont="1" applyBorder="1" applyAlignment="1">
      <alignment wrapText="1"/>
    </xf>
    <xf fontId="3" fillId="0" borderId="18" numFmtId="14" xfId="0" applyNumberFormat="1" applyFont="1" applyBorder="1" applyAlignment="1">
      <alignment vertical="center"/>
    </xf>
    <xf fontId="3" fillId="0" borderId="0" numFmtId="14" xfId="0" applyNumberFormat="1" applyFont="1" applyAlignment="1">
      <alignment vertical="center"/>
    </xf>
    <xf fontId="3" fillId="0" borderId="0" numFmtId="0" xfId="0" applyFont="1" applyAlignment="1">
      <alignment horizontal="center" vertical="center" wrapText="1"/>
    </xf>
    <xf fontId="3" fillId="0" borderId="20" numFmtId="0" xfId="0" applyFont="1" applyBorder="1" applyAlignment="1">
      <alignment horizontal="center" vertical="center" wrapText="1"/>
    </xf>
    <xf fontId="3" fillId="0" borderId="20" numFmtId="14" xfId="0" applyNumberFormat="1" applyFont="1" applyBorder="1" applyAlignment="1">
      <alignment vertical="center"/>
    </xf>
    <xf fontId="3" fillId="0" borderId="19" numFmt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GMO/DU%20AN/Du%20an%20CRESSCO/club-t_docs/2.%20Requirements/VN_translate/11.MobileTD/ED05_Screen_Design/E.&#36899;&#32097;&#25163;&#27573;&#24375;&#21270;/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5" activeCellId="0" sqref="B15"/>
    </sheetView>
  </sheetViews>
  <sheetFormatPr defaultColWidth="12.7109375" defaultRowHeight="15" customHeight="1"/>
  <cols>
    <col customWidth="1" min="1" max="1" width="3.7109375"/>
    <col customWidth="1" min="2" max="2" width="17.140625"/>
    <col customWidth="1" min="3" max="3" width="30.85546875"/>
    <col customWidth="1" min="4" max="4" width="56.28515625"/>
    <col customWidth="1" min="5" max="6" width="9.140625"/>
    <col customWidth="1" min="7" max="26" width="8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2</v>
      </c>
      <c r="B2" s="2"/>
      <c r="C2" s="3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 t="s">
        <v>4</v>
      </c>
      <c r="B3" s="2"/>
      <c r="C3" s="3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6" t="s">
        <v>6</v>
      </c>
      <c r="C5" s="7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8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0" customHeight="1">
      <c r="A8" s="5"/>
      <c r="B8" s="9" t="s">
        <v>8</v>
      </c>
      <c r="C8" s="7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6.5" customHeight="1">
      <c r="A9" s="5"/>
      <c r="B9" s="9"/>
      <c r="C9" s="9"/>
      <c r="D9" s="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8" t="s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11" t="s">
        <v>10</v>
      </c>
      <c r="D12" s="11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12"/>
      <c r="D13" s="1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12"/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12"/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12"/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13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14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14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14" t="s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14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1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1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1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A1:B1"/>
    <mergeCell ref="A2:B2"/>
    <mergeCell ref="A3:B3"/>
    <mergeCell ref="B5:D5"/>
    <mergeCell ref="B8:D8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4" zoomScale="100" workbookViewId="0">
      <selection activeCell="D8" activeCellId="0" sqref="D8"/>
    </sheetView>
  </sheetViews>
  <sheetFormatPr defaultColWidth="12.7109375" defaultRowHeight="15" customHeight="1"/>
  <cols>
    <col customWidth="1" min="1" max="1" width="27.28515625"/>
    <col customWidth="1" min="2" max="2" width="24.7109375"/>
    <col customWidth="1" min="3" max="6" width="21.28515625"/>
    <col customWidth="1" min="7" max="7" width="9.140625"/>
    <col customWidth="1" min="8" max="26" width="8"/>
  </cols>
  <sheetData>
    <row r="1" ht="15.75">
      <c r="A1" s="15" t="s">
        <v>0</v>
      </c>
      <c r="B1" s="16" t="str">
        <f>Overview!C1</f>
        <v xml:space="preserve">&lt; Project Name&gt;</v>
      </c>
      <c r="C1" s="2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5" t="s">
        <v>2</v>
      </c>
      <c r="B2" s="16" t="str">
        <f>Overview!C2</f>
        <v xml:space="preserve">&lt; PM's Name&gt;</v>
      </c>
      <c r="C2" s="2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30" customHeight="1">
      <c r="A3" s="15" t="s">
        <v>17</v>
      </c>
      <c r="B3" s="16" t="str">
        <f>Overview!C3</f>
        <v xml:space="preserve">&lt;Project QC Leader 's Name&gt;</v>
      </c>
      <c r="C3" s="2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2.5" customHeight="1">
      <c r="A5" s="17"/>
      <c r="B5" s="17"/>
      <c r="C5" s="18" t="s">
        <v>18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9" t="s">
        <v>19</v>
      </c>
      <c r="B7" s="20">
        <v>61</v>
      </c>
      <c r="C7" s="21"/>
      <c r="D7" s="22" t="s">
        <v>20</v>
      </c>
      <c r="E7" s="22" t="s">
        <v>21</v>
      </c>
      <c r="F7" s="22" t="s">
        <v>22</v>
      </c>
      <c r="G7" s="23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24" t="s">
        <v>23</v>
      </c>
      <c r="B8" s="25" t="s">
        <v>24</v>
      </c>
      <c r="C8" s="26" t="s">
        <v>25</v>
      </c>
      <c r="D8" s="27" t="e">
        <f>SUM(#REF!)</f>
        <v>#REF!</v>
      </c>
      <c r="E8" s="27" t="e">
        <f>SUM(#REF!)</f>
        <v>#REF!</v>
      </c>
      <c r="F8" s="27" t="e">
        <f>SUM(#REF!)</f>
        <v>#REF!</v>
      </c>
      <c r="G8" s="2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24"/>
      <c r="B9" s="25" t="s">
        <v>26</v>
      </c>
      <c r="C9" s="26" t="s">
        <v>27</v>
      </c>
      <c r="D9" s="27" t="e">
        <f>SUM(#REF!)</f>
        <v>#REF!</v>
      </c>
      <c r="E9" s="27" t="e">
        <f>SUM(#REF!)</f>
        <v>#REF!</v>
      </c>
      <c r="F9" s="27" t="e">
        <f>SUM(#REF!)</f>
        <v>#REF!</v>
      </c>
      <c r="G9" s="2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28"/>
      <c r="B10" s="25" t="s">
        <v>28</v>
      </c>
      <c r="C10" s="29" t="s">
        <v>29</v>
      </c>
      <c r="D10" s="27" t="e">
        <f>SUM(#REF!)</f>
        <v>#REF!</v>
      </c>
      <c r="E10" s="27" t="e">
        <f>SUM(#REF!)</f>
        <v>#REF!</v>
      </c>
      <c r="F10" s="27" t="e">
        <f>SUM(#REF!)</f>
        <v>#REF!</v>
      </c>
      <c r="G10" s="23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30" t="s">
        <v>30</v>
      </c>
      <c r="B11" s="25" t="s">
        <v>24</v>
      </c>
      <c r="C11" s="26" t="s">
        <v>25</v>
      </c>
      <c r="D11" s="27" t="e">
        <f>SUM(#REF!)</f>
        <v>#REF!</v>
      </c>
      <c r="E11" s="27" t="e">
        <f>SUM(#REF!)</f>
        <v>#REF!</v>
      </c>
      <c r="F11" s="27" t="e">
        <f>SUM(#REF!)</f>
        <v>#REF!</v>
      </c>
      <c r="G11" s="23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24"/>
      <c r="B12" s="25" t="s">
        <v>26</v>
      </c>
      <c r="C12" s="26" t="s">
        <v>27</v>
      </c>
      <c r="D12" s="27" t="e">
        <f>SUM(#REF!)</f>
        <v>#REF!</v>
      </c>
      <c r="E12" s="27" t="e">
        <f>SUM(#REF!)</f>
        <v>#REF!</v>
      </c>
      <c r="F12" s="27" t="e">
        <f>SUM(#REF!)</f>
        <v>#REF!</v>
      </c>
      <c r="G12" s="23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28"/>
      <c r="B13" s="25" t="s">
        <v>28</v>
      </c>
      <c r="C13" s="31" t="s">
        <v>29</v>
      </c>
      <c r="D13" s="27" t="e">
        <f>SUM(#REF!)</f>
        <v>#REF!</v>
      </c>
      <c r="E13" s="27" t="e">
        <f>SUM(#REF!)</f>
        <v>#REF!</v>
      </c>
      <c r="F13" s="27" t="e">
        <f>SUM(#REF!)</f>
        <v>#REF!</v>
      </c>
      <c r="G13" s="2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24" t="s">
        <v>31</v>
      </c>
      <c r="B14" s="25" t="s">
        <v>24</v>
      </c>
      <c r="C14" s="26" t="s">
        <v>25</v>
      </c>
      <c r="D14" s="27" t="e">
        <f>#REF!</f>
        <v>#REF!</v>
      </c>
      <c r="E14" s="27" t="e">
        <f>#REF!</f>
        <v>#REF!</v>
      </c>
      <c r="F14" s="27" t="e">
        <f>#REF!</f>
        <v>#REF!</v>
      </c>
      <c r="G14" s="2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24"/>
      <c r="B15" s="25" t="s">
        <v>26</v>
      </c>
      <c r="C15" s="26" t="s">
        <v>27</v>
      </c>
      <c r="D15" s="27" t="e">
        <f>#REF!</f>
        <v>#REF!</v>
      </c>
      <c r="E15" s="27" t="e">
        <f>#REF!</f>
        <v>#REF!</v>
      </c>
      <c r="F15" s="27" t="e">
        <f>#REF!</f>
        <v>#REF!</v>
      </c>
      <c r="G15" s="2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24"/>
      <c r="B16" s="25" t="s">
        <v>28</v>
      </c>
      <c r="C16" s="26" t="s">
        <v>32</v>
      </c>
      <c r="D16" s="27" t="e">
        <f>#REF!</f>
        <v>#REF!</v>
      </c>
      <c r="E16" s="27" t="e">
        <f>#REF!</f>
        <v>#REF!</v>
      </c>
      <c r="F16" s="27" t="e">
        <f>#REF!</f>
        <v>#REF!</v>
      </c>
      <c r="G16" s="23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9" t="s">
        <v>33</v>
      </c>
      <c r="B17" s="32"/>
      <c r="C17" s="33"/>
      <c r="D17" s="34" t="e">
        <f t="shared" ref="D17:F17" si="0">SUM(D8:D13)</f>
        <v>#REF!</v>
      </c>
      <c r="E17" s="34" t="e">
        <f t="shared" si="0"/>
        <v>#REF!</v>
      </c>
      <c r="F17" s="34" t="e">
        <f t="shared" si="0"/>
        <v>#REF!</v>
      </c>
      <c r="G17" s="2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23"/>
      <c r="B18" s="23"/>
      <c r="C18" s="23"/>
      <c r="D18" s="23"/>
      <c r="E18" s="23"/>
      <c r="F18" s="23"/>
      <c r="G18" s="23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35" t="s">
        <v>34</v>
      </c>
      <c r="B19" s="36"/>
      <c r="C19" s="36"/>
      <c r="D19" s="36"/>
      <c r="E19" s="23"/>
      <c r="F19" s="23"/>
      <c r="G19" s="23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9" t="s">
        <v>35</v>
      </c>
      <c r="B20" s="22" t="s">
        <v>36</v>
      </c>
      <c r="C20" s="37"/>
      <c r="D20" s="37"/>
      <c r="E20" s="23"/>
      <c r="F20" s="23"/>
      <c r="G20" s="23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38"/>
      <c r="B21" s="38"/>
      <c r="C21" s="39"/>
      <c r="D21" s="39"/>
      <c r="E21" s="40"/>
      <c r="F21" s="7"/>
      <c r="G21" s="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41"/>
      <c r="B22" s="37"/>
      <c r="C22" s="37"/>
      <c r="D22" s="37"/>
      <c r="E22" s="40"/>
      <c r="F22" s="40"/>
      <c r="G22" s="4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42" t="s">
        <v>37</v>
      </c>
      <c r="B23" s="37"/>
      <c r="C23" s="37"/>
      <c r="D23" s="37"/>
      <c r="E23" s="43"/>
      <c r="F23" s="43"/>
      <c r="G23" s="43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9" t="s">
        <v>38</v>
      </c>
      <c r="B24" s="19" t="s">
        <v>39</v>
      </c>
      <c r="C24" s="19" t="s">
        <v>40</v>
      </c>
      <c r="D24" s="19" t="s">
        <v>41</v>
      </c>
      <c r="E24" s="22" t="s">
        <v>42</v>
      </c>
      <c r="F24" s="43"/>
      <c r="G24" s="43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44" t="s">
        <v>43</v>
      </c>
      <c r="B25" s="45"/>
      <c r="C25" s="45"/>
      <c r="D25" s="45"/>
      <c r="E25" s="46"/>
      <c r="F25" s="43"/>
      <c r="G25" s="43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44" t="s">
        <v>44</v>
      </c>
      <c r="B26" s="45"/>
      <c r="C26" s="45"/>
      <c r="D26" s="45"/>
      <c r="E26" s="46"/>
      <c r="F26" s="43"/>
      <c r="G26" s="43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41"/>
      <c r="B27" s="37"/>
      <c r="C27" s="37"/>
      <c r="D27" s="37"/>
      <c r="E27" s="43"/>
      <c r="F27" s="43"/>
      <c r="G27" s="43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5" t="s">
        <v>45</v>
      </c>
      <c r="B28" s="47"/>
      <c r="C28" s="47"/>
      <c r="D28" s="47"/>
      <c r="E28" s="43"/>
      <c r="F28" s="43"/>
      <c r="G28" s="43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9" t="s">
        <v>46</v>
      </c>
      <c r="B29" s="19" t="s">
        <v>47</v>
      </c>
      <c r="C29" s="22" t="s">
        <v>48</v>
      </c>
      <c r="D29" s="47"/>
      <c r="E29" s="48"/>
      <c r="F29" s="48"/>
      <c r="G29" s="48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49"/>
      <c r="B30" s="49"/>
      <c r="C30" s="49"/>
      <c r="D30" s="36"/>
      <c r="E30" s="23"/>
      <c r="F30" s="23"/>
      <c r="G30" s="23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50"/>
      <c r="B31" s="50"/>
      <c r="C31" s="50"/>
      <c r="D31" s="23"/>
      <c r="E31" s="23"/>
      <c r="F31" s="23"/>
      <c r="G31" s="23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50"/>
      <c r="B32" s="50"/>
      <c r="C32" s="50"/>
      <c r="D32" s="23"/>
      <c r="E32" s="23"/>
      <c r="F32" s="23"/>
      <c r="G32" s="23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50"/>
      <c r="B33" s="50"/>
      <c r="C33" s="50"/>
      <c r="D33" s="23"/>
      <c r="E33" s="23"/>
      <c r="F33" s="23"/>
      <c r="G33" s="23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23"/>
      <c r="B34" s="23"/>
      <c r="C34" s="23"/>
      <c r="D34" s="23"/>
      <c r="E34" s="23"/>
      <c r="F34" s="23"/>
      <c r="G34" s="23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51" t="s">
        <v>49</v>
      </c>
      <c r="B35" s="23"/>
      <c r="C35" s="23"/>
      <c r="D35" s="23"/>
      <c r="E35" s="23"/>
      <c r="F35" s="23"/>
      <c r="G35" s="23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9" t="s">
        <v>50</v>
      </c>
      <c r="B36" s="19" t="s">
        <v>51</v>
      </c>
      <c r="C36" s="52"/>
      <c r="D36" s="2"/>
      <c r="E36" s="23"/>
      <c r="F36" s="23"/>
      <c r="G36" s="23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53" t="s">
        <v>52</v>
      </c>
      <c r="B37" s="54"/>
      <c r="C37" s="52"/>
      <c r="D37" s="2"/>
      <c r="E37" s="23"/>
      <c r="F37" s="23"/>
      <c r="G37" s="23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</sheetData>
  <mergeCells count="7">
    <mergeCell ref="E21:G21"/>
    <mergeCell ref="B36:D36"/>
    <mergeCell ref="B37:D37"/>
    <mergeCell ref="B1:C1"/>
    <mergeCell ref="B2:C2"/>
    <mergeCell ref="B3:C3"/>
    <mergeCell ref="B7:C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Footer>&amp;LVersion 3.0&amp;R&amp;P/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notEqual" id="{0065008C-007C-4984-8718-00360045001D}">
            <xm:f>0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G21 G23:G29</xm:sqref>
        </x14:conditionalFormatting>
        <x14:conditionalFormatting xmlns:xm="http://schemas.microsoft.com/office/excel/2006/main">
          <x14:cfRule type="cellIs" priority="1" operator="between" id="{00200093-001B-49B5-8849-00E5008300EE}">
            <xm:f>3</xm:f>
            <xm:f>6.75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I10:Z13 I17:Z33</xm:sqref>
        </x14:conditionalFormatting>
        <x14:conditionalFormatting xmlns:xm="http://schemas.microsoft.com/office/excel/2006/main">
          <x14:cfRule type="cellIs" priority="2" operator="between" id="{00410024-0053-4355-A83C-0040003A00CE}">
            <xm:f>7</xm:f>
            <xm:f>14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I10:Z13 I17:Z33</xm:sqref>
        </x14:conditionalFormatting>
        <x14:conditionalFormatting xmlns:xm="http://schemas.microsoft.com/office/excel/2006/main">
          <x14:cfRule type="cellIs" priority="3" operator="between" id="{00620037-00FC-4546-88D0-007C00D7006C}">
            <xm:f>15</xm:f>
            <xm:f>36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I10:Z13 I17:Z33</xm:sqref>
        </x14:conditionalFormatting>
        <x14:conditionalFormatting xmlns:xm="http://schemas.microsoft.com/office/excel/2006/main">
          <x14:cfRule type="cellIs" priority="4" operator="between" id="{00F00026-0022-41AF-B578-00F200BD007F}">
            <xm:f>12</xm:f>
            <xm:f>27</xm:f>
            <x14:dxf>
              <fill>
                <patternFill patternType="solid">
                  <fgColor indexed="50"/>
                  <bgColor indexed="50"/>
                </patternFill>
              </fill>
            </x14:dxf>
          </x14:cfRule>
          <xm:sqref>I10:Z13 I17:Z33</xm:sqref>
        </x14:conditionalFormatting>
        <x14:conditionalFormatting xmlns:xm="http://schemas.microsoft.com/office/excel/2006/main">
          <x14:cfRule type="cellIs" priority="5" operator="between" id="{00AD0032-0085-4C7A-93BB-00A000C1003E}">
            <xm:f>28</xm:f>
            <xm:f>56</xm:f>
            <x14:dxf>
              <fill>
                <patternFill patternType="solid">
                  <fgColor indexed="51"/>
                  <bgColor indexed="51"/>
                </patternFill>
              </fill>
            </x14:dxf>
          </x14:cfRule>
          <xm:sqref>I10:Z13 I17:Z33</xm:sqref>
        </x14:conditionalFormatting>
        <x14:conditionalFormatting xmlns:xm="http://schemas.microsoft.com/office/excel/2006/main">
          <x14:cfRule type="cellIs" priority="6" operator="between" id="{002D00FE-0019-49D5-A3B4-00A900AE00E6}">
            <xm:f>60</xm:f>
            <xm:f>144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I10:Z13 I17:Z33</xm:sqref>
        </x14:conditionalFormatting>
        <x14:conditionalFormatting xmlns:xm="http://schemas.microsoft.com/office/excel/2006/main">
          <x14:cfRule type="cellIs" priority="8" operator="notEqual" id="{00590012-0087-4CB5-9093-00D100C20038}">
            <xm:f>0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M11:Z13</xm:sqref>
        </x14:conditionalFormatting>
        <x14:conditionalFormatting xmlns:xm="http://schemas.microsoft.com/office/excel/2006/main">
          <x14:cfRule type="cellIs" priority="7" operator="notEqual" id="{00F0005A-00AA-454E-911B-0002002F00F9}">
            <xm:f>0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M17:Z31 D11:D13 D17:D23 D25:D31</xm:sqref>
        </x14:conditionalFormatting>
        <x14:conditionalFormatting xmlns:xm="http://schemas.microsoft.com/office/excel/2006/main">
          <x14:cfRule type="cellIs" priority="13" operator="notEqual" id="{000100A4-0013-4F9C-9822-00C9009A0070}">
            <xm:f>0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O10:Z13</xm:sqref>
        </x14:conditionalFormatting>
        <x14:conditionalFormatting xmlns:xm="http://schemas.microsoft.com/office/excel/2006/main">
          <x14:cfRule type="cellIs" priority="11" operator="notEqual" id="{00720026-0086-41DE-9513-00DA009F00EB}">
            <xm:f>0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P32:Z33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7C00F5-007A-4B16-8470-0088004C003A}" type="list" allowBlank="1" errorStyle="stop" imeMode="noControl" operator="between" prompt=" - " showDropDown="0" showErrorMessage="1" showInputMessage="1">
          <x14:formula1>
            <xm:f>"Theo chuẩn,Không theo chuẩn,Không áp dụng"</xm:f>
          </x14:formula1>
          <xm:sqref>D18:D20 D22:D23 G23:G29 D25:D34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5" zoomScale="100" workbookViewId="0">
      <selection activeCell="F28" activeCellId="0" sqref="F28"/>
    </sheetView>
  </sheetViews>
  <sheetFormatPr defaultColWidth="12.7109375" defaultRowHeight="15" customHeight="1"/>
  <cols>
    <col customWidth="1" min="1" max="2" style="55" width="11.28515625"/>
    <col customWidth="1" min="3" max="3" style="55" width="37.7109375"/>
    <col customWidth="1" min="4" max="4" style="55" width="14.85546875"/>
    <col customWidth="1" hidden="1" min="5" max="5" style="55" width="35.7109375"/>
    <col customWidth="1" min="6" max="6" style="55" width="35.7109375"/>
    <col bestFit="1" customWidth="1" min="7" max="7" style="55" width="19.7109375"/>
    <col customWidth="1" min="8" max="9" style="55" width="32"/>
    <col customWidth="1" min="10" max="10" style="55" width="14.7109375"/>
    <col customWidth="1" min="11" max="11" style="55" width="11.28515625"/>
    <col customWidth="1" min="12" max="17" style="55" width="11"/>
    <col customWidth="1" min="18" max="18" style="55" width="12.28515625"/>
    <col customWidth="1" min="19" max="24" style="55" width="11"/>
    <col customWidth="1" min="25" max="25" style="55" width="11.7109375"/>
    <col customWidth="1" min="26" max="26" style="55" width="11.85546875"/>
    <col customWidth="1" min="27" max="31" style="55" width="11"/>
    <col customWidth="1" min="32" max="32" style="55" width="11.28515625"/>
    <col customWidth="1" min="33" max="34" style="55" width="8"/>
    <col customWidth="1" min="35" max="35" style="55" width="17.28515625"/>
    <col min="36" max="16384" style="55" width="12.7109375"/>
  </cols>
  <sheetData>
    <row r="1" ht="12.75" customHeight="1">
      <c r="A1" s="56" t="s">
        <v>19</v>
      </c>
      <c r="B1" s="56"/>
      <c r="C1" s="57">
        <v>61</v>
      </c>
      <c r="D1" s="58" t="s">
        <v>53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59"/>
    </row>
    <row r="2" ht="12.75" customHeight="1">
      <c r="A2" s="60" t="s">
        <v>23</v>
      </c>
      <c r="B2" s="60"/>
      <c r="C2" s="61" t="s">
        <v>24</v>
      </c>
      <c r="D2" s="62">
        <f>COUNTIF(L$15:L$25,"OK")</f>
        <v>0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59"/>
    </row>
    <row r="3" ht="12.75" customHeight="1">
      <c r="A3" s="60"/>
      <c r="B3" s="60"/>
      <c r="C3" s="63" t="s">
        <v>26</v>
      </c>
      <c r="D3" s="62">
        <f>COUNTIF(L$15:L$25,"NG")</f>
        <v>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59"/>
    </row>
    <row r="4" ht="28.5" customHeight="1">
      <c r="A4" s="60"/>
      <c r="B4" s="60"/>
      <c r="C4" s="64" t="s">
        <v>28</v>
      </c>
      <c r="D4" s="62">
        <f>COUNTIF(L$15:L$25,"NA")</f>
        <v>0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59"/>
    </row>
    <row r="5" ht="12.75" customHeight="1">
      <c r="A5" s="64" t="s">
        <v>30</v>
      </c>
      <c r="B5" s="64"/>
      <c r="C5" s="63" t="s">
        <v>24</v>
      </c>
      <c r="D5" s="62">
        <f>COUNTIF(L$26:L$26,"OK")</f>
        <v>0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59"/>
    </row>
    <row r="6" ht="12.75" customHeight="1">
      <c r="A6" s="65"/>
      <c r="B6" s="65"/>
      <c r="C6" s="63" t="s">
        <v>26</v>
      </c>
      <c r="D6" s="62">
        <f>COUNTIF(L$26:L$26,"NG")</f>
        <v>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59"/>
    </row>
    <row r="7" ht="29.25" customHeight="1">
      <c r="A7" s="61"/>
      <c r="B7" s="61"/>
      <c r="C7" s="63" t="s">
        <v>28</v>
      </c>
      <c r="D7" s="62">
        <f>COUNTIF(L$26:L$26,"NA")</f>
        <v>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59"/>
    </row>
    <row r="8" ht="13.5" customHeight="1">
      <c r="A8" s="56" t="s">
        <v>33</v>
      </c>
      <c r="B8" s="56"/>
      <c r="C8" s="66"/>
      <c r="D8" s="67">
        <f>SUM(D2:D7)</f>
        <v>0</v>
      </c>
      <c r="E8" s="68"/>
      <c r="F8" s="68"/>
      <c r="G8" s="68"/>
      <c r="H8" s="68"/>
      <c r="I8" s="68"/>
      <c r="J8" s="68"/>
      <c r="K8" s="68"/>
      <c r="L8" s="68"/>
      <c r="M8" s="68"/>
      <c r="N8" s="69"/>
      <c r="O8" s="68"/>
      <c r="P8" s="68"/>
      <c r="Q8" s="69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59"/>
    </row>
    <row r="9" ht="13.5" customHeight="1">
      <c r="A9" s="8"/>
      <c r="B9" s="8"/>
      <c r="C9" s="70"/>
      <c r="D9" s="71"/>
      <c r="E9" s="68"/>
      <c r="F9" s="68"/>
      <c r="G9" s="59"/>
      <c r="H9" s="68"/>
      <c r="I9" s="68"/>
      <c r="J9" s="68"/>
      <c r="K9" s="68"/>
      <c r="L9" s="68"/>
      <c r="M9" s="68"/>
      <c r="N9" s="68"/>
      <c r="O9" s="69"/>
      <c r="P9" s="68"/>
      <c r="Q9" s="68"/>
      <c r="R9" s="69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59"/>
    </row>
    <row r="10" ht="28.5" customHeight="1">
      <c r="A10" s="8"/>
      <c r="B10" s="8"/>
      <c r="C10" s="70"/>
      <c r="D10" s="71"/>
      <c r="E10" s="68"/>
      <c r="F10" s="68"/>
      <c r="G10" s="72" t="s">
        <v>54</v>
      </c>
      <c r="H10" s="68"/>
      <c r="I10" s="68"/>
      <c r="J10" s="68"/>
      <c r="K10" s="68"/>
      <c r="L10" s="68"/>
      <c r="M10" s="68"/>
      <c r="N10" s="68"/>
      <c r="O10" s="69"/>
      <c r="P10" s="68"/>
      <c r="Q10" s="68"/>
      <c r="R10" s="69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59"/>
    </row>
    <row r="11" ht="13.5" customHeight="1">
      <c r="A11" s="73"/>
      <c r="B11" s="73"/>
      <c r="C11" s="73"/>
      <c r="D11" s="73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  <c r="P11" s="68"/>
      <c r="Q11" s="68"/>
      <c r="R11" s="69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59"/>
    </row>
    <row r="12" ht="27.75" customHeight="1">
      <c r="A12" s="74" t="s">
        <v>55</v>
      </c>
      <c r="B12" s="74" t="s">
        <v>56</v>
      </c>
      <c r="C12" s="75" t="s">
        <v>57</v>
      </c>
      <c r="D12" s="76"/>
      <c r="E12" s="77"/>
      <c r="F12" s="77" t="s">
        <v>58</v>
      </c>
      <c r="G12" s="77" t="s">
        <v>59</v>
      </c>
      <c r="H12" s="74" t="s">
        <v>60</v>
      </c>
      <c r="I12" s="74" t="s">
        <v>61</v>
      </c>
      <c r="J12" s="74" t="s">
        <v>62</v>
      </c>
      <c r="K12" s="74" t="s">
        <v>63</v>
      </c>
      <c r="L12" s="78" t="s">
        <v>64</v>
      </c>
      <c r="M12" s="79"/>
      <c r="N12" s="79"/>
      <c r="O12" s="79"/>
      <c r="P12" s="79"/>
      <c r="Q12" s="79"/>
      <c r="R12" s="80"/>
      <c r="S12" s="78" t="s">
        <v>65</v>
      </c>
      <c r="T12" s="79"/>
      <c r="U12" s="79"/>
      <c r="V12" s="79"/>
      <c r="W12" s="79"/>
      <c r="X12" s="79"/>
      <c r="Y12" s="80"/>
      <c r="Z12" s="78" t="s">
        <v>66</v>
      </c>
      <c r="AA12" s="79"/>
      <c r="AB12" s="79"/>
      <c r="AC12" s="79"/>
      <c r="AD12" s="79"/>
      <c r="AE12" s="79"/>
      <c r="AF12" s="80"/>
      <c r="AG12" s="81"/>
      <c r="AH12" s="81"/>
      <c r="AI12" s="81"/>
    </row>
    <row r="13" ht="29.25" customHeight="1">
      <c r="A13" s="82"/>
      <c r="B13" s="83"/>
      <c r="C13" s="84"/>
      <c r="D13" s="85"/>
      <c r="E13" s="77" t="s">
        <v>67</v>
      </c>
      <c r="F13" s="84"/>
      <c r="G13" s="84"/>
      <c r="H13" s="82"/>
      <c r="I13" s="82"/>
      <c r="J13" s="82"/>
      <c r="K13" s="82"/>
      <c r="L13" s="86" t="s">
        <v>68</v>
      </c>
      <c r="M13" s="87" t="s">
        <v>69</v>
      </c>
      <c r="N13" s="87" t="s">
        <v>70</v>
      </c>
      <c r="O13" s="88" t="s">
        <v>71</v>
      </c>
      <c r="P13" s="88" t="s">
        <v>72</v>
      </c>
      <c r="Q13" s="88" t="s">
        <v>73</v>
      </c>
      <c r="R13" s="86" t="s">
        <v>51</v>
      </c>
      <c r="S13" s="86" t="s">
        <v>68</v>
      </c>
      <c r="T13" s="87" t="s">
        <v>69</v>
      </c>
      <c r="U13" s="87" t="s">
        <v>70</v>
      </c>
      <c r="V13" s="88" t="s">
        <v>71</v>
      </c>
      <c r="W13" s="88" t="s">
        <v>72</v>
      </c>
      <c r="X13" s="88" t="s">
        <v>73</v>
      </c>
      <c r="Y13" s="86" t="s">
        <v>51</v>
      </c>
      <c r="Z13" s="86" t="s">
        <v>68</v>
      </c>
      <c r="AA13" s="87" t="s">
        <v>69</v>
      </c>
      <c r="AB13" s="87" t="s">
        <v>70</v>
      </c>
      <c r="AC13" s="88" t="s">
        <v>71</v>
      </c>
      <c r="AD13" s="88" t="s">
        <v>72</v>
      </c>
      <c r="AE13" s="88" t="s">
        <v>73</v>
      </c>
      <c r="AF13" s="86" t="s">
        <v>51</v>
      </c>
      <c r="AG13" s="81"/>
      <c r="AH13" s="81"/>
      <c r="AI13" s="81"/>
    </row>
    <row r="14" ht="12.75" customHeight="1">
      <c r="A14" s="89"/>
      <c r="B14" s="90"/>
      <c r="C14" s="91"/>
      <c r="D14" s="91"/>
      <c r="E14" s="92"/>
      <c r="F14" s="92"/>
      <c r="G14" s="92"/>
      <c r="H14" s="93"/>
      <c r="I14" s="93"/>
      <c r="J14" s="93"/>
      <c r="K14" s="93"/>
      <c r="L14" s="94"/>
      <c r="M14" s="94"/>
      <c r="N14" s="94"/>
      <c r="O14" s="94"/>
      <c r="P14" s="94"/>
      <c r="Q14" s="94"/>
      <c r="R14" s="95"/>
      <c r="S14" s="94"/>
      <c r="T14" s="94"/>
      <c r="U14" s="94"/>
      <c r="V14" s="94"/>
      <c r="W14" s="94"/>
      <c r="X14" s="94"/>
      <c r="Y14" s="95"/>
      <c r="Z14" s="94"/>
      <c r="AA14" s="94"/>
      <c r="AB14" s="94"/>
      <c r="AC14" s="94"/>
      <c r="AD14" s="94"/>
      <c r="AE14" s="94"/>
      <c r="AF14" s="95"/>
      <c r="AG14" s="68"/>
      <c r="AH14" s="68"/>
      <c r="AI14" s="68"/>
    </row>
    <row r="15" ht="91.150000000000006" customHeight="1">
      <c r="A15" s="96" t="s">
        <v>74</v>
      </c>
      <c r="B15" s="97" t="s">
        <v>75</v>
      </c>
      <c r="C15" s="98" t="s">
        <v>76</v>
      </c>
      <c r="D15" s="99"/>
      <c r="E15" s="100"/>
      <c r="F15" s="100"/>
      <c r="G15" s="101" t="s">
        <v>77</v>
      </c>
      <c r="H15" s="102"/>
      <c r="I15" s="102"/>
      <c r="J15" s="102"/>
      <c r="K15" s="102"/>
      <c r="L15" s="103" t="s">
        <v>78</v>
      </c>
      <c r="M15" s="104"/>
      <c r="N15" s="104"/>
      <c r="O15" s="104"/>
      <c r="P15" s="104"/>
      <c r="Q15" s="104"/>
      <c r="R15" s="105"/>
      <c r="S15" s="103"/>
      <c r="T15" s="104"/>
      <c r="U15" s="104"/>
      <c r="V15" s="104"/>
      <c r="W15" s="104"/>
      <c r="X15" s="104"/>
      <c r="Y15" s="105"/>
      <c r="Z15" s="103"/>
      <c r="AA15" s="104"/>
      <c r="AB15" s="104"/>
      <c r="AC15" s="104"/>
      <c r="AD15" s="104"/>
      <c r="AE15" s="104"/>
      <c r="AF15" s="105"/>
      <c r="AG15" s="68"/>
      <c r="AH15" s="68"/>
      <c r="AI15" s="68"/>
    </row>
    <row r="16" ht="102.59999999999999" customHeight="1">
      <c r="A16" s="96" t="s">
        <v>79</v>
      </c>
      <c r="B16" s="106" t="s">
        <v>75</v>
      </c>
      <c r="C16" s="98" t="s">
        <v>80</v>
      </c>
      <c r="D16" s="99"/>
      <c r="E16" s="107"/>
      <c r="F16" s="107"/>
      <c r="G16" s="101" t="s">
        <v>81</v>
      </c>
      <c r="H16" s="102"/>
      <c r="I16" s="102"/>
      <c r="J16" s="102"/>
      <c r="K16" s="102"/>
      <c r="L16" s="103" t="s">
        <v>78</v>
      </c>
      <c r="M16" s="104"/>
      <c r="N16" s="104"/>
      <c r="O16" s="104"/>
      <c r="P16" s="104"/>
      <c r="Q16" s="104"/>
      <c r="R16" s="108"/>
      <c r="S16" s="103"/>
      <c r="T16" s="104"/>
      <c r="U16" s="104"/>
      <c r="V16" s="104"/>
      <c r="W16" s="104"/>
      <c r="X16" s="104"/>
      <c r="Y16" s="108"/>
      <c r="Z16" s="103"/>
      <c r="AA16" s="104"/>
      <c r="AB16" s="104"/>
      <c r="AC16" s="104"/>
      <c r="AD16" s="104"/>
      <c r="AE16" s="104"/>
      <c r="AF16" s="108"/>
      <c r="AG16" s="68"/>
      <c r="AH16" s="68"/>
      <c r="AI16" s="68"/>
    </row>
    <row r="17" ht="102.59999999999999" customHeight="1">
      <c r="A17" s="96" t="s">
        <v>82</v>
      </c>
      <c r="B17" s="109" t="s">
        <v>75</v>
      </c>
      <c r="C17" s="98" t="s">
        <v>83</v>
      </c>
      <c r="D17" s="99"/>
      <c r="E17" s="110"/>
      <c r="F17" s="110"/>
      <c r="G17" s="111" t="s">
        <v>84</v>
      </c>
      <c r="H17" s="112"/>
      <c r="I17" s="112"/>
      <c r="J17" s="112"/>
      <c r="K17" s="112"/>
      <c r="L17" s="113" t="s">
        <v>78</v>
      </c>
      <c r="M17" s="114"/>
      <c r="N17" s="114"/>
      <c r="O17" s="114"/>
      <c r="P17" s="114"/>
      <c r="Q17" s="114"/>
      <c r="R17" s="115"/>
      <c r="S17" s="113"/>
      <c r="T17" s="114"/>
      <c r="U17" s="114"/>
      <c r="V17" s="114"/>
      <c r="W17" s="114"/>
      <c r="X17" s="114"/>
      <c r="Y17" s="115"/>
      <c r="Z17" s="113"/>
      <c r="AA17" s="114"/>
      <c r="AB17" s="114"/>
      <c r="AC17" s="114"/>
      <c r="AD17" s="114"/>
      <c r="AE17" s="114"/>
      <c r="AF17" s="115"/>
      <c r="AG17" s="68"/>
      <c r="AH17" s="68"/>
      <c r="AI17" s="68"/>
    </row>
    <row r="18" ht="130.90000000000001" customHeight="1">
      <c r="A18" s="96" t="s">
        <v>85</v>
      </c>
      <c r="B18" s="116" t="s">
        <v>75</v>
      </c>
      <c r="C18" s="98" t="s">
        <v>86</v>
      </c>
      <c r="D18" s="99"/>
      <c r="E18" s="117"/>
      <c r="F18" s="118"/>
      <c r="G18" s="101" t="s">
        <v>87</v>
      </c>
      <c r="H18" s="102"/>
      <c r="I18" s="102"/>
      <c r="J18" s="102"/>
      <c r="K18" s="102"/>
      <c r="L18" s="103" t="s">
        <v>78</v>
      </c>
      <c r="M18" s="104"/>
      <c r="N18" s="104"/>
      <c r="O18" s="104"/>
      <c r="P18" s="104"/>
      <c r="Q18" s="104"/>
      <c r="R18" s="108"/>
      <c r="S18" s="103"/>
      <c r="T18" s="104"/>
      <c r="U18" s="104"/>
      <c r="V18" s="104"/>
      <c r="W18" s="104"/>
      <c r="X18" s="104"/>
      <c r="Y18" s="108"/>
      <c r="Z18" s="103"/>
      <c r="AA18" s="104"/>
      <c r="AB18" s="104"/>
      <c r="AC18" s="104"/>
      <c r="AD18" s="104"/>
      <c r="AE18" s="104"/>
      <c r="AF18" s="108"/>
      <c r="AG18" s="68"/>
      <c r="AH18" s="68"/>
      <c r="AI18" s="68"/>
    </row>
    <row r="19" ht="101.45" customHeight="1">
      <c r="A19" s="96" t="s">
        <v>88</v>
      </c>
      <c r="B19" s="116" t="s">
        <v>75</v>
      </c>
      <c r="C19" s="98" t="s">
        <v>89</v>
      </c>
      <c r="D19" s="99"/>
      <c r="E19" s="119"/>
      <c r="F19" s="119"/>
      <c r="G19" s="101" t="s">
        <v>90</v>
      </c>
      <c r="H19" s="102"/>
      <c r="I19" s="102"/>
      <c r="J19" s="102"/>
      <c r="K19" s="102"/>
      <c r="L19" s="103" t="s">
        <v>91</v>
      </c>
      <c r="M19" s="104"/>
      <c r="N19" s="104"/>
      <c r="O19" s="104"/>
      <c r="P19" s="104"/>
      <c r="Q19" s="104"/>
      <c r="R19" s="108"/>
      <c r="S19" s="103"/>
      <c r="T19" s="104"/>
      <c r="U19" s="104"/>
      <c r="V19" s="104"/>
      <c r="W19" s="104"/>
      <c r="X19" s="104"/>
      <c r="Y19" s="108"/>
      <c r="Z19" s="103"/>
      <c r="AA19" s="104"/>
      <c r="AB19" s="104"/>
      <c r="AC19" s="104"/>
      <c r="AD19" s="104"/>
      <c r="AE19" s="104"/>
      <c r="AF19" s="108"/>
      <c r="AG19" s="68"/>
      <c r="AH19" s="68"/>
      <c r="AI19" s="68"/>
    </row>
    <row r="20" ht="87" customHeight="1">
      <c r="A20" s="96" t="s">
        <v>92</v>
      </c>
      <c r="B20" s="116" t="s">
        <v>75</v>
      </c>
      <c r="C20" s="98" t="s">
        <v>93</v>
      </c>
      <c r="D20" s="99"/>
      <c r="E20" s="120"/>
      <c r="F20" s="121"/>
      <c r="G20" s="101" t="s">
        <v>94</v>
      </c>
      <c r="H20" s="102"/>
      <c r="I20" s="102"/>
      <c r="J20" s="102"/>
      <c r="K20" s="102"/>
      <c r="L20" s="103" t="s">
        <v>91</v>
      </c>
      <c r="M20" s="104"/>
      <c r="N20" s="104"/>
      <c r="O20" s="104"/>
      <c r="P20" s="104"/>
      <c r="Q20" s="104"/>
      <c r="R20" s="108"/>
      <c r="S20" s="103"/>
      <c r="T20" s="104"/>
      <c r="U20" s="104"/>
      <c r="V20" s="104"/>
      <c r="W20" s="104"/>
      <c r="X20" s="104"/>
      <c r="Y20" s="108"/>
      <c r="Z20" s="103"/>
      <c r="AA20" s="104"/>
      <c r="AB20" s="104"/>
      <c r="AC20" s="104"/>
      <c r="AD20" s="104"/>
      <c r="AE20" s="104"/>
      <c r="AF20" s="108"/>
      <c r="AG20" s="68"/>
      <c r="AH20" s="68"/>
      <c r="AI20" s="68"/>
    </row>
    <row r="21" ht="116.45" customHeight="1">
      <c r="A21" s="96" t="s">
        <v>95</v>
      </c>
      <c r="B21" s="116" t="s">
        <v>75</v>
      </c>
      <c r="C21" s="98" t="s">
        <v>96</v>
      </c>
      <c r="D21" s="99"/>
      <c r="E21" s="120"/>
      <c r="F21" s="120"/>
      <c r="G21" s="101" t="s">
        <v>97</v>
      </c>
      <c r="H21" s="102"/>
      <c r="I21" s="102"/>
      <c r="J21" s="102"/>
      <c r="K21" s="102"/>
      <c r="L21" s="122" t="s">
        <v>78</v>
      </c>
      <c r="M21" s="123"/>
      <c r="N21" s="123"/>
      <c r="O21" s="123"/>
      <c r="P21" s="123"/>
      <c r="Q21" s="104"/>
      <c r="R21" s="108"/>
      <c r="S21" s="103"/>
      <c r="T21" s="104"/>
      <c r="U21" s="104"/>
      <c r="V21" s="104"/>
      <c r="W21" s="104"/>
      <c r="X21" s="104"/>
      <c r="Y21" s="108"/>
      <c r="Z21" s="103"/>
      <c r="AA21" s="104"/>
      <c r="AB21" s="104"/>
      <c r="AC21" s="104"/>
      <c r="AD21" s="104"/>
      <c r="AE21" s="104"/>
      <c r="AF21" s="108"/>
      <c r="AG21" s="68"/>
      <c r="AH21" s="68"/>
      <c r="AI21" s="68"/>
    </row>
    <row r="22" ht="116.45" customHeight="1">
      <c r="A22" s="96" t="s">
        <v>98</v>
      </c>
      <c r="B22" s="116" t="s">
        <v>75</v>
      </c>
      <c r="C22" s="98" t="s">
        <v>99</v>
      </c>
      <c r="D22" s="99"/>
      <c r="E22" s="120"/>
      <c r="F22" s="120"/>
      <c r="G22" s="101" t="s">
        <v>100</v>
      </c>
      <c r="H22" s="102"/>
      <c r="I22" s="102"/>
      <c r="J22" s="102"/>
      <c r="K22" s="124"/>
      <c r="L22" s="125" t="s">
        <v>78</v>
      </c>
      <c r="M22" s="126"/>
      <c r="N22" s="126"/>
      <c r="O22" s="126"/>
      <c r="P22" s="126"/>
      <c r="Q22" s="127"/>
      <c r="R22" s="108"/>
      <c r="S22" s="103"/>
      <c r="T22" s="123"/>
      <c r="U22" s="123"/>
      <c r="V22" s="123"/>
      <c r="W22" s="123"/>
      <c r="X22" s="123"/>
      <c r="Y22" s="128"/>
      <c r="Z22" s="103"/>
      <c r="AA22" s="104"/>
      <c r="AB22" s="104"/>
      <c r="AC22" s="104"/>
      <c r="AD22" s="104"/>
      <c r="AE22" s="104"/>
      <c r="AF22" s="108"/>
      <c r="AG22" s="68"/>
      <c r="AH22" s="68"/>
      <c r="AI22" s="68"/>
    </row>
    <row r="23" ht="116.45" customHeight="1">
      <c r="A23" s="96" t="s">
        <v>101</v>
      </c>
      <c r="B23" s="116" t="s">
        <v>75</v>
      </c>
      <c r="C23" s="98" t="s">
        <v>102</v>
      </c>
      <c r="D23" s="99"/>
      <c r="E23" s="120"/>
      <c r="F23" s="120"/>
      <c r="G23" s="101" t="s">
        <v>103</v>
      </c>
      <c r="H23" s="102"/>
      <c r="I23" s="102"/>
      <c r="J23" s="102"/>
      <c r="K23" s="124"/>
      <c r="L23" s="125" t="s">
        <v>78</v>
      </c>
      <c r="M23" s="126"/>
      <c r="N23" s="126"/>
      <c r="O23" s="126"/>
      <c r="P23" s="126"/>
      <c r="Q23" s="127"/>
      <c r="R23" s="128"/>
      <c r="S23" s="122"/>
      <c r="T23" s="123"/>
      <c r="U23" s="123"/>
      <c r="V23" s="123"/>
      <c r="W23" s="123"/>
      <c r="X23" s="123"/>
      <c r="Y23" s="128"/>
      <c r="Z23" s="103"/>
      <c r="AA23" s="104"/>
      <c r="AB23" s="104"/>
      <c r="AC23" s="104"/>
      <c r="AD23" s="104"/>
      <c r="AE23" s="104"/>
      <c r="AF23" s="108"/>
      <c r="AG23" s="68"/>
      <c r="AH23" s="68"/>
      <c r="AI23" s="68"/>
    </row>
    <row r="24" ht="116.45" customHeight="1">
      <c r="A24" s="96" t="s">
        <v>104</v>
      </c>
      <c r="B24" s="116" t="s">
        <v>75</v>
      </c>
      <c r="C24" s="98" t="s">
        <v>105</v>
      </c>
      <c r="D24" s="99"/>
      <c r="E24" s="120"/>
      <c r="F24" s="120"/>
      <c r="G24" s="101" t="s">
        <v>106</v>
      </c>
      <c r="H24" s="102"/>
      <c r="I24" s="102"/>
      <c r="J24" s="102"/>
      <c r="K24" s="124"/>
      <c r="L24" s="125"/>
      <c r="M24" s="129"/>
      <c r="N24" s="129"/>
      <c r="O24" s="129"/>
      <c r="P24" s="130"/>
      <c r="Q24" s="130"/>
      <c r="R24" s="68"/>
      <c r="S24" s="131"/>
      <c r="T24" s="130"/>
      <c r="U24" s="130"/>
      <c r="V24" s="130"/>
      <c r="W24" s="130"/>
      <c r="X24" s="130"/>
      <c r="Y24" s="68"/>
      <c r="Z24" s="103"/>
      <c r="AA24" s="104"/>
      <c r="AB24" s="104"/>
      <c r="AC24" s="104"/>
      <c r="AD24" s="104"/>
      <c r="AE24" s="104"/>
      <c r="AF24" s="108"/>
      <c r="AG24" s="68"/>
      <c r="AH24" s="68"/>
      <c r="AI24" s="68"/>
    </row>
    <row r="25" ht="107.45" customHeight="1">
      <c r="A25" s="96" t="s">
        <v>107</v>
      </c>
      <c r="B25" s="116" t="s">
        <v>75</v>
      </c>
      <c r="C25" s="98" t="s">
        <v>108</v>
      </c>
      <c r="D25" s="99"/>
      <c r="E25" s="120"/>
      <c r="F25" s="120"/>
      <c r="G25" s="120" t="s">
        <v>109</v>
      </c>
      <c r="H25" s="102"/>
      <c r="I25" s="102"/>
      <c r="J25" s="102"/>
      <c r="K25" s="102"/>
      <c r="L25" s="132" t="s">
        <v>78</v>
      </c>
      <c r="M25" s="129"/>
      <c r="N25" s="129"/>
      <c r="O25" s="129"/>
      <c r="P25" s="133"/>
      <c r="Q25" s="126"/>
      <c r="R25" s="134"/>
      <c r="S25" s="125"/>
      <c r="T25" s="126"/>
      <c r="U25" s="126"/>
      <c r="V25" s="126"/>
      <c r="W25" s="126"/>
      <c r="X25" s="126"/>
      <c r="Y25" s="134"/>
      <c r="Z25" s="103"/>
      <c r="AA25" s="104"/>
      <c r="AB25" s="104"/>
      <c r="AC25" s="104"/>
      <c r="AD25" s="104"/>
      <c r="AE25" s="104"/>
      <c r="AF25" s="108"/>
      <c r="AG25" s="68"/>
      <c r="AH25" s="68"/>
      <c r="AI25" s="68"/>
    </row>
    <row r="26" ht="107.45" customHeight="1">
      <c r="A26" s="96" t="s">
        <v>110</v>
      </c>
      <c r="B26" s="116" t="s">
        <v>75</v>
      </c>
      <c r="C26" s="98" t="s">
        <v>111</v>
      </c>
      <c r="D26" s="99"/>
      <c r="E26" s="120"/>
      <c r="F26" s="120"/>
      <c r="G26" s="120" t="s">
        <v>112</v>
      </c>
      <c r="H26" s="102"/>
      <c r="I26" s="102"/>
      <c r="J26" s="102"/>
      <c r="K26" s="102"/>
      <c r="L26" s="132" t="s">
        <v>78</v>
      </c>
      <c r="M26" s="129"/>
      <c r="N26" s="129"/>
      <c r="O26" s="129"/>
      <c r="P26" s="133"/>
      <c r="Q26" s="126"/>
      <c r="R26" s="134"/>
      <c r="S26" s="125"/>
      <c r="T26" s="126"/>
      <c r="U26" s="126"/>
      <c r="V26" s="126"/>
      <c r="W26" s="126"/>
      <c r="X26" s="126"/>
      <c r="Y26" s="134"/>
      <c r="Z26" s="103"/>
      <c r="AA26" s="104"/>
      <c r="AB26" s="104"/>
      <c r="AC26" s="104"/>
      <c r="AD26" s="104"/>
      <c r="AE26" s="104"/>
      <c r="AF26" s="108"/>
      <c r="AG26" s="68"/>
      <c r="AH26" s="68"/>
      <c r="AI26" s="68"/>
    </row>
    <row r="27" ht="12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68"/>
      <c r="L27" s="68"/>
      <c r="M27" s="68"/>
      <c r="N27" s="68"/>
      <c r="O27" s="69"/>
      <c r="P27" s="68"/>
      <c r="Q27" s="68"/>
      <c r="R27" s="69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59"/>
    </row>
    <row r="28" ht="12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68"/>
      <c r="L28" s="68"/>
      <c r="M28" s="68"/>
      <c r="N28" s="68"/>
      <c r="O28" s="69"/>
      <c r="P28" s="68"/>
      <c r="Q28" s="68"/>
      <c r="R28" s="69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59"/>
    </row>
    <row r="29" ht="12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68"/>
      <c r="L29" s="68"/>
      <c r="M29" s="68"/>
      <c r="N29" s="68"/>
      <c r="O29" s="69"/>
      <c r="P29" s="68"/>
      <c r="Q29" s="68"/>
      <c r="R29" s="69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59"/>
    </row>
    <row r="30" ht="12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68"/>
      <c r="L30" s="68"/>
      <c r="M30" s="68"/>
      <c r="N30" s="68"/>
      <c r="O30" s="69"/>
      <c r="P30" s="68"/>
      <c r="Q30" s="68"/>
      <c r="R30" s="69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59"/>
    </row>
    <row r="31" ht="12.75" customHeight="1">
      <c r="A31" s="73"/>
      <c r="B31" s="73"/>
      <c r="C31" s="73"/>
      <c r="D31" s="73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  <c r="P31" s="68"/>
      <c r="Q31" s="68"/>
      <c r="R31" s="69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59"/>
    </row>
    <row r="32" ht="12.75" customHeight="1">
      <c r="A32" s="73"/>
      <c r="B32" s="73"/>
      <c r="C32" s="73"/>
      <c r="D32" s="73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  <c r="P32" s="68"/>
      <c r="Q32" s="68"/>
      <c r="R32" s="69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59"/>
    </row>
    <row r="33" ht="12.75" customHeight="1">
      <c r="A33" s="73"/>
      <c r="B33" s="73"/>
      <c r="C33" s="73"/>
      <c r="D33" s="73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9"/>
      <c r="P33" s="68"/>
      <c r="Q33" s="68"/>
      <c r="R33" s="69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59"/>
    </row>
    <row r="34" ht="12.75" customHeight="1">
      <c r="A34" s="73"/>
      <c r="B34" s="73"/>
      <c r="C34" s="73"/>
      <c r="D34" s="73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9"/>
      <c r="P34" s="68"/>
      <c r="Q34" s="68"/>
      <c r="R34" s="6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59"/>
    </row>
    <row r="35" ht="12.75" customHeight="1">
      <c r="A35" s="73"/>
      <c r="B35" s="73"/>
      <c r="C35" s="73"/>
      <c r="D35" s="73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9"/>
      <c r="P35" s="68"/>
      <c r="Q35" s="68"/>
      <c r="R35" s="69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59"/>
    </row>
    <row r="36" ht="12.75" customHeight="1">
      <c r="A36" s="73"/>
      <c r="B36" s="73"/>
      <c r="C36" s="73"/>
      <c r="D36" s="73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9"/>
      <c r="P36" s="68"/>
      <c r="Q36" s="68"/>
      <c r="R36" s="69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59"/>
    </row>
    <row r="37" ht="12.75" customHeight="1">
      <c r="A37" s="73"/>
      <c r="B37" s="73"/>
      <c r="C37" s="73"/>
      <c r="D37" s="73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/>
      <c r="P37" s="68"/>
      <c r="Q37" s="68"/>
      <c r="R37" s="69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59"/>
    </row>
    <row r="38" ht="12.75" customHeight="1">
      <c r="A38" s="73"/>
      <c r="B38" s="73"/>
      <c r="C38" s="73"/>
      <c r="D38" s="73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9"/>
      <c r="P38" s="68"/>
      <c r="Q38" s="68"/>
      <c r="R38" s="69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59"/>
    </row>
    <row r="39" ht="12.75" customHeight="1">
      <c r="A39" s="73"/>
      <c r="B39" s="73"/>
      <c r="C39" s="73"/>
      <c r="D39" s="73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9"/>
      <c r="P39" s="68"/>
      <c r="Q39" s="68"/>
      <c r="R39" s="69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59"/>
    </row>
    <row r="40" ht="12.75" customHeight="1">
      <c r="A40" s="73"/>
      <c r="B40" s="73"/>
      <c r="C40" s="73"/>
      <c r="D40" s="73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9"/>
      <c r="P40" s="68"/>
      <c r="Q40" s="68"/>
      <c r="R40" s="69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59"/>
    </row>
    <row r="41" ht="12.75" customHeight="1">
      <c r="A41" s="73"/>
      <c r="B41" s="73"/>
      <c r="C41" s="73"/>
      <c r="D41" s="73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9"/>
      <c r="P41" s="68"/>
      <c r="Q41" s="68"/>
      <c r="R41" s="69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59"/>
    </row>
    <row r="42" ht="12.75" customHeight="1">
      <c r="A42" s="73"/>
      <c r="B42" s="73"/>
      <c r="C42" s="73"/>
      <c r="D42" s="73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9"/>
      <c r="P42" s="68"/>
      <c r="Q42" s="68"/>
      <c r="R42" s="69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59"/>
    </row>
    <row r="43" ht="12.75" customHeight="1">
      <c r="A43" s="73"/>
      <c r="B43" s="73"/>
      <c r="C43" s="73"/>
      <c r="D43" s="73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9"/>
      <c r="P43" s="68"/>
      <c r="Q43" s="68"/>
      <c r="R43" s="69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59"/>
    </row>
    <row r="44" ht="12.75" customHeight="1">
      <c r="A44" s="73"/>
      <c r="B44" s="73"/>
      <c r="C44" s="73"/>
      <c r="D44" s="73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68"/>
      <c r="Q44" s="68"/>
      <c r="R44" s="69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59"/>
    </row>
    <row r="45" ht="12.75" customHeight="1">
      <c r="A45" s="73"/>
      <c r="B45" s="73"/>
      <c r="C45" s="73"/>
      <c r="D45" s="73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  <c r="P45" s="68"/>
      <c r="Q45" s="68"/>
      <c r="R45" s="69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59"/>
    </row>
    <row r="46" ht="12.75" customHeight="1">
      <c r="A46" s="73"/>
      <c r="B46" s="73"/>
      <c r="C46" s="73"/>
      <c r="D46" s="73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9"/>
      <c r="P46" s="68"/>
      <c r="Q46" s="68"/>
      <c r="R46" s="69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59"/>
    </row>
    <row r="47" ht="12.75" customHeight="1">
      <c r="A47" s="73"/>
      <c r="B47" s="73"/>
      <c r="C47" s="73"/>
      <c r="D47" s="73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9"/>
      <c r="P47" s="68"/>
      <c r="Q47" s="68"/>
      <c r="R47" s="69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59"/>
    </row>
    <row r="48" ht="12.75" customHeight="1">
      <c r="A48" s="73"/>
      <c r="B48" s="73"/>
      <c r="C48" s="73"/>
      <c r="D48" s="73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9"/>
      <c r="P48" s="68"/>
      <c r="Q48" s="68"/>
      <c r="R48" s="69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59"/>
    </row>
    <row r="49" ht="12.75" customHeight="1">
      <c r="A49" s="73"/>
      <c r="B49" s="73"/>
      <c r="C49" s="73"/>
      <c r="D49" s="73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9"/>
      <c r="P49" s="68"/>
      <c r="Q49" s="68"/>
      <c r="R49" s="69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59"/>
    </row>
    <row r="50" ht="12.75" customHeight="1">
      <c r="A50" s="73"/>
      <c r="B50" s="73"/>
      <c r="C50" s="73"/>
      <c r="D50" s="73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9"/>
      <c r="P50" s="68"/>
      <c r="Q50" s="68"/>
      <c r="R50" s="69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59"/>
    </row>
    <row r="51" ht="12.75" customHeight="1">
      <c r="A51" s="73"/>
      <c r="B51" s="73"/>
      <c r="C51" s="73"/>
      <c r="D51" s="73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9"/>
      <c r="P51" s="68"/>
      <c r="Q51" s="68"/>
      <c r="R51" s="69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59"/>
    </row>
    <row r="52" ht="12.75" customHeight="1">
      <c r="A52" s="73"/>
      <c r="B52" s="73"/>
      <c r="C52" s="73"/>
      <c r="D52" s="73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9"/>
      <c r="P52" s="68"/>
      <c r="Q52" s="68"/>
      <c r="R52" s="69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59"/>
    </row>
    <row r="53" ht="12.75" customHeight="1">
      <c r="A53" s="73"/>
      <c r="B53" s="73"/>
      <c r="C53" s="73"/>
      <c r="D53" s="73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  <c r="P53" s="68"/>
      <c r="Q53" s="68"/>
      <c r="R53" s="69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59"/>
    </row>
    <row r="54" ht="12.75" customHeight="1">
      <c r="A54" s="73"/>
      <c r="B54" s="73"/>
      <c r="C54" s="73"/>
      <c r="D54" s="73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9"/>
      <c r="P54" s="68"/>
      <c r="Q54" s="68"/>
      <c r="R54" s="69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59"/>
    </row>
    <row r="55" ht="12.75" customHeight="1">
      <c r="A55" s="73"/>
      <c r="B55" s="73"/>
      <c r="C55" s="73"/>
      <c r="D55" s="73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9"/>
      <c r="P55" s="68"/>
      <c r="Q55" s="68"/>
      <c r="R55" s="69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59"/>
    </row>
    <row r="56" ht="12.75" customHeight="1">
      <c r="A56" s="73"/>
      <c r="B56" s="73"/>
      <c r="C56" s="73"/>
      <c r="D56" s="73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9"/>
      <c r="P56" s="68"/>
      <c r="Q56" s="68"/>
      <c r="R56" s="69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59"/>
    </row>
    <row r="57" ht="12.75" customHeight="1">
      <c r="A57" s="73"/>
      <c r="B57" s="73"/>
      <c r="C57" s="73"/>
      <c r="D57" s="73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9"/>
      <c r="P57" s="68"/>
      <c r="Q57" s="68"/>
      <c r="R57" s="69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59"/>
    </row>
    <row r="58" ht="12.75" customHeight="1">
      <c r="A58" s="73"/>
      <c r="B58" s="73"/>
      <c r="C58" s="73"/>
      <c r="D58" s="73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9"/>
      <c r="P58" s="68"/>
      <c r="Q58" s="68"/>
      <c r="R58" s="69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59"/>
    </row>
    <row r="59" ht="12.75" customHeight="1">
      <c r="A59" s="73"/>
      <c r="B59" s="73"/>
      <c r="C59" s="73"/>
      <c r="D59" s="73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9"/>
      <c r="P59" s="68"/>
      <c r="Q59" s="68"/>
      <c r="R59" s="69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59"/>
    </row>
    <row r="60" ht="12.75" customHeight="1">
      <c r="A60" s="73"/>
      <c r="B60" s="73"/>
      <c r="C60" s="73"/>
      <c r="D60" s="73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68"/>
      <c r="Q60" s="68"/>
      <c r="R60" s="69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59"/>
    </row>
    <row r="61" ht="12.75" customHeight="1">
      <c r="A61" s="73"/>
      <c r="B61" s="73"/>
      <c r="C61" s="73"/>
      <c r="D61" s="73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9"/>
      <c r="P61" s="68"/>
      <c r="Q61" s="68"/>
      <c r="R61" s="69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59"/>
    </row>
    <row r="62" ht="12.75" customHeight="1">
      <c r="A62" s="73"/>
      <c r="B62" s="73"/>
      <c r="C62" s="73"/>
      <c r="D62" s="73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9"/>
      <c r="P62" s="68"/>
      <c r="Q62" s="68"/>
      <c r="R62" s="69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59"/>
    </row>
    <row r="63" ht="12.75" customHeight="1">
      <c r="A63" s="73"/>
      <c r="B63" s="73"/>
      <c r="C63" s="73"/>
      <c r="D63" s="73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9"/>
      <c r="P63" s="68"/>
      <c r="Q63" s="68"/>
      <c r="R63" s="69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59"/>
    </row>
    <row r="64" ht="12.75" customHeight="1">
      <c r="A64" s="73"/>
      <c r="B64" s="73"/>
      <c r="C64" s="73"/>
      <c r="D64" s="73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9"/>
      <c r="P64" s="68"/>
      <c r="Q64" s="68"/>
      <c r="R64" s="69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59"/>
    </row>
    <row r="65" ht="12.75" customHeight="1">
      <c r="A65" s="73"/>
      <c r="B65" s="73"/>
      <c r="C65" s="73"/>
      <c r="D65" s="73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9"/>
      <c r="P65" s="68"/>
      <c r="Q65" s="68"/>
      <c r="R65" s="69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59"/>
    </row>
    <row r="66" ht="12.75" customHeight="1">
      <c r="A66" s="73"/>
      <c r="B66" s="73"/>
      <c r="C66" s="73"/>
      <c r="D66" s="73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9"/>
      <c r="P66" s="68"/>
      <c r="Q66" s="68"/>
      <c r="R66" s="69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59"/>
    </row>
    <row r="67" ht="12.75" customHeight="1">
      <c r="A67" s="73"/>
      <c r="B67" s="73"/>
      <c r="C67" s="73"/>
      <c r="D67" s="73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9"/>
      <c r="P67" s="68"/>
      <c r="Q67" s="68"/>
      <c r="R67" s="69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59"/>
    </row>
    <row r="68" ht="12.75" customHeight="1">
      <c r="A68" s="73"/>
      <c r="B68" s="73"/>
      <c r="C68" s="73"/>
      <c r="D68" s="73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9"/>
      <c r="P68" s="68"/>
      <c r="Q68" s="68"/>
      <c r="R68" s="69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59"/>
    </row>
    <row r="69" ht="12.75" customHeight="1">
      <c r="A69" s="73"/>
      <c r="B69" s="73"/>
      <c r="C69" s="73"/>
      <c r="D69" s="73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9"/>
      <c r="P69" s="68"/>
      <c r="Q69" s="68"/>
      <c r="R69" s="69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59"/>
    </row>
    <row r="70" ht="12.75" customHeight="1">
      <c r="A70" s="73"/>
      <c r="B70" s="73"/>
      <c r="C70" s="73"/>
      <c r="D70" s="73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9"/>
      <c r="P70" s="68"/>
      <c r="Q70" s="68"/>
      <c r="R70" s="69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9"/>
    </row>
    <row r="71" ht="12.75" customHeight="1">
      <c r="A71" s="73"/>
      <c r="B71" s="73"/>
      <c r="C71" s="73"/>
      <c r="D71" s="73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9"/>
      <c r="P71" s="68"/>
      <c r="Q71" s="68"/>
      <c r="R71" s="69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9"/>
    </row>
    <row r="72" ht="12.75" customHeight="1">
      <c r="A72" s="73"/>
      <c r="B72" s="73"/>
      <c r="C72" s="73"/>
      <c r="D72" s="73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9"/>
      <c r="P72" s="68"/>
      <c r="Q72" s="68"/>
      <c r="R72" s="69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9"/>
    </row>
    <row r="73" ht="12.75" customHeight="1">
      <c r="A73" s="73"/>
      <c r="B73" s="73"/>
      <c r="C73" s="73"/>
      <c r="D73" s="73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9"/>
      <c r="P73" s="68"/>
      <c r="Q73" s="68"/>
      <c r="R73" s="69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9"/>
    </row>
    <row r="74" ht="12.75" customHeight="1">
      <c r="A74" s="73"/>
      <c r="B74" s="73"/>
      <c r="C74" s="73"/>
      <c r="D74" s="73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9"/>
      <c r="P74" s="68"/>
      <c r="Q74" s="68"/>
      <c r="R74" s="69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9"/>
    </row>
    <row r="75" ht="12.75" customHeight="1">
      <c r="A75" s="73"/>
      <c r="B75" s="73"/>
      <c r="C75" s="73"/>
      <c r="D75" s="73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9"/>
      <c r="P75" s="68"/>
      <c r="Q75" s="68"/>
      <c r="R75" s="69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9"/>
    </row>
    <row r="76" ht="12.75" customHeight="1">
      <c r="A76" s="73"/>
      <c r="B76" s="73"/>
      <c r="C76" s="73"/>
      <c r="D76" s="73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9"/>
      <c r="P76" s="68"/>
      <c r="Q76" s="68"/>
      <c r="R76" s="69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9"/>
    </row>
    <row r="77" ht="12.75" customHeight="1">
      <c r="A77" s="73"/>
      <c r="B77" s="73"/>
      <c r="C77" s="73"/>
      <c r="D77" s="73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9"/>
      <c r="P77" s="68"/>
      <c r="Q77" s="68"/>
      <c r="R77" s="69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9"/>
    </row>
    <row r="78" ht="12.75" customHeight="1">
      <c r="A78" s="73"/>
      <c r="B78" s="73"/>
      <c r="C78" s="73"/>
      <c r="D78" s="73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9"/>
      <c r="P78" s="68"/>
      <c r="Q78" s="68"/>
      <c r="R78" s="69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9"/>
    </row>
    <row r="79" ht="12.75" customHeight="1">
      <c r="A79" s="73"/>
      <c r="B79" s="73"/>
      <c r="C79" s="73"/>
      <c r="D79" s="73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9"/>
      <c r="P79" s="68"/>
      <c r="Q79" s="68"/>
      <c r="R79" s="69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9"/>
    </row>
    <row r="80" ht="12.75" customHeight="1">
      <c r="A80" s="73"/>
      <c r="B80" s="73"/>
      <c r="C80" s="73"/>
      <c r="D80" s="73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9"/>
      <c r="P80" s="68"/>
      <c r="Q80" s="68"/>
      <c r="R80" s="69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9"/>
    </row>
    <row r="81" ht="12.75" customHeight="1">
      <c r="A81" s="73"/>
      <c r="B81" s="73"/>
      <c r="C81" s="73"/>
      <c r="D81" s="73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9"/>
      <c r="P81" s="68"/>
      <c r="Q81" s="68"/>
      <c r="R81" s="69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9"/>
    </row>
    <row r="82" ht="12.75" customHeight="1">
      <c r="A82" s="73"/>
      <c r="B82" s="73"/>
      <c r="C82" s="73"/>
      <c r="D82" s="73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9"/>
      <c r="P82" s="68"/>
      <c r="Q82" s="68"/>
      <c r="R82" s="69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9"/>
    </row>
    <row r="83" ht="12.75" customHeight="1">
      <c r="A83" s="73"/>
      <c r="B83" s="73"/>
      <c r="C83" s="73"/>
      <c r="D83" s="73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9"/>
      <c r="P83" s="68"/>
      <c r="Q83" s="68"/>
      <c r="R83" s="69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59"/>
    </row>
    <row r="84" ht="12.75" customHeight="1">
      <c r="A84" s="73"/>
      <c r="B84" s="73"/>
      <c r="C84" s="73"/>
      <c r="D84" s="73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9"/>
      <c r="P84" s="68"/>
      <c r="Q84" s="68"/>
      <c r="R84" s="69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59"/>
    </row>
    <row r="85" ht="12.75" customHeight="1">
      <c r="A85" s="73"/>
      <c r="B85" s="73"/>
      <c r="C85" s="73"/>
      <c r="D85" s="73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9"/>
      <c r="P85" s="68"/>
      <c r="Q85" s="68"/>
      <c r="R85" s="69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59"/>
    </row>
    <row r="86" ht="12.75" customHeight="1">
      <c r="A86" s="73"/>
      <c r="B86" s="73"/>
      <c r="C86" s="73"/>
      <c r="D86" s="73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9"/>
      <c r="P86" s="68"/>
      <c r="Q86" s="68"/>
      <c r="R86" s="69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59"/>
    </row>
    <row r="87" ht="12.75" customHeight="1">
      <c r="A87" s="73"/>
      <c r="B87" s="73"/>
      <c r="C87" s="73"/>
      <c r="D87" s="73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9"/>
      <c r="P87" s="68"/>
      <c r="Q87" s="68"/>
      <c r="R87" s="69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59"/>
    </row>
    <row r="88" ht="12.75" customHeight="1">
      <c r="A88" s="73"/>
      <c r="B88" s="73"/>
      <c r="C88" s="73"/>
      <c r="D88" s="73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9"/>
      <c r="P88" s="68"/>
      <c r="Q88" s="68"/>
      <c r="R88" s="69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59"/>
    </row>
    <row r="89" ht="12.75" customHeight="1">
      <c r="A89" s="73"/>
      <c r="B89" s="73"/>
      <c r="C89" s="73"/>
      <c r="D89" s="73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9"/>
      <c r="P89" s="68"/>
      <c r="Q89" s="68"/>
      <c r="R89" s="69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59"/>
    </row>
    <row r="90" ht="12.75" customHeight="1">
      <c r="A90" s="73"/>
      <c r="B90" s="73"/>
      <c r="C90" s="73"/>
      <c r="D90" s="73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9"/>
      <c r="P90" s="68"/>
      <c r="Q90" s="68"/>
      <c r="R90" s="69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59"/>
    </row>
    <row r="91" ht="12.75" customHeight="1">
      <c r="A91" s="73"/>
      <c r="B91" s="73"/>
      <c r="C91" s="73"/>
      <c r="D91" s="73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9"/>
      <c r="P91" s="68"/>
      <c r="Q91" s="68"/>
      <c r="R91" s="69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59"/>
    </row>
    <row r="92" ht="12.75" customHeight="1">
      <c r="A92" s="73"/>
      <c r="B92" s="73"/>
      <c r="C92" s="73"/>
      <c r="D92" s="73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9"/>
      <c r="P92" s="68"/>
      <c r="Q92" s="68"/>
      <c r="R92" s="69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59"/>
    </row>
    <row r="93" ht="12.75" customHeight="1">
      <c r="A93" s="73"/>
      <c r="B93" s="73"/>
      <c r="C93" s="73"/>
      <c r="D93" s="73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9"/>
      <c r="P93" s="68"/>
      <c r="Q93" s="68"/>
      <c r="R93" s="69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59"/>
    </row>
    <row r="94" ht="12.75" customHeight="1">
      <c r="A94" s="73"/>
      <c r="B94" s="73"/>
      <c r="C94" s="73"/>
      <c r="D94" s="73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9"/>
      <c r="P94" s="68"/>
      <c r="Q94" s="68"/>
      <c r="R94" s="69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59"/>
    </row>
    <row r="95" ht="12.75" customHeight="1">
      <c r="A95" s="73"/>
      <c r="B95" s="73"/>
      <c r="C95" s="73"/>
      <c r="D95" s="73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9"/>
      <c r="P95" s="68"/>
      <c r="Q95" s="68"/>
      <c r="R95" s="69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59"/>
    </row>
    <row r="96" ht="12.75" customHeight="1">
      <c r="A96" s="73"/>
      <c r="B96" s="73"/>
      <c r="C96" s="73"/>
      <c r="D96" s="73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9"/>
      <c r="P96" s="68"/>
      <c r="Q96" s="68"/>
      <c r="R96" s="69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59"/>
    </row>
    <row r="97" ht="12.75" customHeight="1">
      <c r="A97" s="73"/>
      <c r="B97" s="73"/>
      <c r="C97" s="73"/>
      <c r="D97" s="73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9"/>
      <c r="P97" s="68"/>
      <c r="Q97" s="68"/>
      <c r="R97" s="69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59"/>
    </row>
    <row r="98" ht="12.75" customHeight="1">
      <c r="A98" s="73"/>
      <c r="B98" s="73"/>
      <c r="C98" s="73"/>
      <c r="D98" s="73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9"/>
      <c r="P98" s="68"/>
      <c r="Q98" s="68"/>
      <c r="R98" s="69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59"/>
    </row>
    <row r="99" ht="12.75" customHeight="1">
      <c r="A99" s="73"/>
      <c r="B99" s="73"/>
      <c r="C99" s="73"/>
      <c r="D99" s="73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9"/>
      <c r="P99" s="68"/>
      <c r="Q99" s="68"/>
      <c r="R99" s="69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59"/>
    </row>
    <row r="100" ht="12.75" customHeight="1">
      <c r="A100" s="73"/>
      <c r="B100" s="73"/>
      <c r="C100" s="73"/>
      <c r="D100" s="73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9"/>
      <c r="P100" s="68"/>
      <c r="Q100" s="68"/>
      <c r="R100" s="69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59"/>
    </row>
    <row r="101" ht="12.75" customHeight="1">
      <c r="A101" s="73"/>
      <c r="B101" s="73"/>
      <c r="C101" s="73"/>
      <c r="D101" s="73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9"/>
      <c r="P101" s="68"/>
      <c r="Q101" s="68"/>
      <c r="R101" s="69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59"/>
    </row>
    <row r="102" ht="12.75" customHeight="1">
      <c r="A102" s="73"/>
      <c r="B102" s="73"/>
      <c r="C102" s="73"/>
      <c r="D102" s="73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9"/>
      <c r="P102" s="68"/>
      <c r="Q102" s="68"/>
      <c r="R102" s="69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59"/>
    </row>
    <row r="103" ht="12.75" customHeight="1">
      <c r="A103" s="73"/>
      <c r="B103" s="73"/>
      <c r="C103" s="73"/>
      <c r="D103" s="73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9"/>
      <c r="P103" s="68"/>
      <c r="Q103" s="68"/>
      <c r="R103" s="69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59"/>
    </row>
    <row r="104" ht="12.75" customHeight="1">
      <c r="A104" s="73"/>
      <c r="B104" s="73"/>
      <c r="C104" s="73"/>
      <c r="D104" s="73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9"/>
      <c r="P104" s="68"/>
      <c r="Q104" s="68"/>
      <c r="R104" s="69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59"/>
    </row>
    <row r="105" ht="12.75" customHeight="1">
      <c r="A105" s="73"/>
      <c r="B105" s="73"/>
      <c r="C105" s="73"/>
      <c r="D105" s="73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9"/>
      <c r="P105" s="68"/>
      <c r="Q105" s="68"/>
      <c r="R105" s="69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59"/>
    </row>
    <row r="106" ht="12.75" customHeight="1">
      <c r="A106" s="73"/>
      <c r="B106" s="73"/>
      <c r="C106" s="73"/>
      <c r="D106" s="73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9"/>
      <c r="P106" s="68"/>
      <c r="Q106" s="68"/>
      <c r="R106" s="69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59"/>
    </row>
    <row r="107" ht="12.75" customHeight="1">
      <c r="A107" s="73"/>
      <c r="B107" s="73"/>
      <c r="C107" s="73"/>
      <c r="D107" s="73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9"/>
      <c r="P107" s="68"/>
      <c r="Q107" s="68"/>
      <c r="R107" s="69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59"/>
    </row>
    <row r="108" ht="12.75" customHeight="1">
      <c r="A108" s="73"/>
      <c r="B108" s="73"/>
      <c r="C108" s="73"/>
      <c r="D108" s="73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9"/>
      <c r="P108" s="68"/>
      <c r="Q108" s="68"/>
      <c r="R108" s="69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59"/>
    </row>
    <row r="109" ht="12.75" customHeight="1">
      <c r="A109" s="73"/>
      <c r="B109" s="73"/>
      <c r="C109" s="73"/>
      <c r="D109" s="73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9"/>
      <c r="P109" s="68"/>
      <c r="Q109" s="68"/>
      <c r="R109" s="69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59"/>
    </row>
    <row r="110" ht="12.75" customHeight="1">
      <c r="A110" s="73"/>
      <c r="B110" s="73"/>
      <c r="C110" s="73"/>
      <c r="D110" s="73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9"/>
      <c r="P110" s="68"/>
      <c r="Q110" s="68"/>
      <c r="R110" s="69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59"/>
    </row>
    <row r="111" ht="12.75" customHeight="1">
      <c r="A111" s="73"/>
      <c r="B111" s="73"/>
      <c r="C111" s="73"/>
      <c r="D111" s="73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9"/>
      <c r="P111" s="68"/>
      <c r="Q111" s="68"/>
      <c r="R111" s="69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59"/>
    </row>
    <row r="112" ht="12.75" customHeight="1">
      <c r="A112" s="73"/>
      <c r="B112" s="73"/>
      <c r="C112" s="73"/>
      <c r="D112" s="73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9"/>
      <c r="P112" s="68"/>
      <c r="Q112" s="68"/>
      <c r="R112" s="69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59"/>
    </row>
    <row r="113" ht="12.75" customHeight="1">
      <c r="A113" s="73"/>
      <c r="B113" s="73"/>
      <c r="C113" s="73"/>
      <c r="D113" s="73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9"/>
      <c r="P113" s="68"/>
      <c r="Q113" s="68"/>
      <c r="R113" s="69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59"/>
    </row>
    <row r="114" ht="12.75" customHeight="1">
      <c r="A114" s="73"/>
      <c r="B114" s="73"/>
      <c r="C114" s="73"/>
      <c r="D114" s="73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9"/>
      <c r="P114" s="68"/>
      <c r="Q114" s="68"/>
      <c r="R114" s="69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59"/>
    </row>
    <row r="115" ht="12.75" customHeight="1">
      <c r="A115" s="73"/>
      <c r="B115" s="73"/>
      <c r="C115" s="73"/>
      <c r="D115" s="73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9"/>
      <c r="P115" s="68"/>
      <c r="Q115" s="68"/>
      <c r="R115" s="69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59"/>
    </row>
    <row r="116" ht="12.75" customHeight="1">
      <c r="A116" s="73"/>
      <c r="B116" s="73"/>
      <c r="C116" s="73"/>
      <c r="D116" s="73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9"/>
      <c r="P116" s="68"/>
      <c r="Q116" s="68"/>
      <c r="R116" s="69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59"/>
    </row>
    <row r="117" ht="12.75" customHeight="1">
      <c r="A117" s="73"/>
      <c r="B117" s="73"/>
      <c r="C117" s="73"/>
      <c r="D117" s="73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9"/>
      <c r="P117" s="68"/>
      <c r="Q117" s="68"/>
      <c r="R117" s="69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59"/>
    </row>
    <row r="118" ht="12.75" customHeight="1">
      <c r="A118" s="73"/>
      <c r="B118" s="73"/>
      <c r="C118" s="73"/>
      <c r="D118" s="73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9"/>
      <c r="P118" s="68"/>
      <c r="Q118" s="68"/>
      <c r="R118" s="69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59"/>
    </row>
    <row r="119" ht="12.75" customHeight="1">
      <c r="A119" s="73"/>
      <c r="B119" s="73"/>
      <c r="C119" s="73"/>
      <c r="D119" s="73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9"/>
      <c r="P119" s="68"/>
      <c r="Q119" s="68"/>
      <c r="R119" s="69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59"/>
    </row>
    <row r="120" ht="12.75" customHeight="1">
      <c r="A120" s="73"/>
      <c r="B120" s="73"/>
      <c r="C120" s="73"/>
      <c r="D120" s="73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9"/>
      <c r="P120" s="68"/>
      <c r="Q120" s="68"/>
      <c r="R120" s="69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59"/>
    </row>
    <row r="121" ht="12.75" customHeight="1">
      <c r="A121" s="73"/>
      <c r="B121" s="73"/>
      <c r="C121" s="73"/>
      <c r="D121" s="73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9"/>
      <c r="P121" s="68"/>
      <c r="Q121" s="68"/>
      <c r="R121" s="69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59"/>
    </row>
    <row r="122" ht="12.75" customHeight="1">
      <c r="A122" s="73"/>
      <c r="B122" s="73"/>
      <c r="C122" s="73"/>
      <c r="D122" s="73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9"/>
      <c r="P122" s="68"/>
      <c r="Q122" s="68"/>
      <c r="R122" s="69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59"/>
    </row>
    <row r="123" ht="12.75" customHeight="1">
      <c r="A123" s="73"/>
      <c r="B123" s="73"/>
      <c r="C123" s="73"/>
      <c r="D123" s="73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9"/>
      <c r="P123" s="68"/>
      <c r="Q123" s="68"/>
      <c r="R123" s="69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59"/>
    </row>
    <row r="124" ht="12.75" customHeight="1">
      <c r="A124" s="73"/>
      <c r="B124" s="73"/>
      <c r="C124" s="73"/>
      <c r="D124" s="73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9"/>
      <c r="P124" s="68"/>
      <c r="Q124" s="68"/>
      <c r="R124" s="69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59"/>
    </row>
    <row r="125" ht="12.75" customHeight="1">
      <c r="A125" s="73"/>
      <c r="B125" s="73"/>
      <c r="C125" s="73"/>
      <c r="D125" s="73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9"/>
      <c r="P125" s="68"/>
      <c r="Q125" s="68"/>
      <c r="R125" s="69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59"/>
    </row>
    <row r="126" ht="12.75" customHeight="1">
      <c r="A126" s="73"/>
      <c r="B126" s="73"/>
      <c r="C126" s="73"/>
      <c r="D126" s="73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9"/>
      <c r="P126" s="68"/>
      <c r="Q126" s="68"/>
      <c r="R126" s="69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59"/>
    </row>
    <row r="127" ht="12.75" customHeight="1">
      <c r="A127" s="73"/>
      <c r="B127" s="73"/>
      <c r="C127" s="73"/>
      <c r="D127" s="73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9"/>
      <c r="P127" s="68"/>
      <c r="Q127" s="68"/>
      <c r="R127" s="69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59"/>
    </row>
    <row r="128" ht="12.75" customHeight="1">
      <c r="A128" s="73"/>
      <c r="B128" s="73"/>
      <c r="C128" s="73"/>
      <c r="D128" s="73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9"/>
      <c r="P128" s="68"/>
      <c r="Q128" s="68"/>
      <c r="R128" s="69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59"/>
    </row>
    <row r="129" ht="12.75" customHeight="1">
      <c r="A129" s="73"/>
      <c r="B129" s="73"/>
      <c r="C129" s="73"/>
      <c r="D129" s="73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9"/>
      <c r="P129" s="68"/>
      <c r="Q129" s="68"/>
      <c r="R129" s="69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59"/>
    </row>
    <row r="130" ht="12.75" customHeight="1">
      <c r="A130" s="73"/>
      <c r="B130" s="73"/>
      <c r="C130" s="73"/>
      <c r="D130" s="73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9"/>
      <c r="P130" s="68"/>
      <c r="Q130" s="68"/>
      <c r="R130" s="69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59"/>
    </row>
    <row r="131" ht="12.75" customHeight="1">
      <c r="A131" s="73"/>
      <c r="B131" s="73"/>
      <c r="C131" s="73"/>
      <c r="D131" s="73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9"/>
      <c r="P131" s="68"/>
      <c r="Q131" s="68"/>
      <c r="R131" s="69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59"/>
    </row>
    <row r="132" ht="12.75" customHeight="1">
      <c r="A132" s="73"/>
      <c r="B132" s="73"/>
      <c r="C132" s="73"/>
      <c r="D132" s="73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9"/>
      <c r="P132" s="68"/>
      <c r="Q132" s="68"/>
      <c r="R132" s="69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59"/>
    </row>
    <row r="133" ht="12.75" customHeight="1">
      <c r="A133" s="73"/>
      <c r="B133" s="73"/>
      <c r="C133" s="73"/>
      <c r="D133" s="73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9"/>
      <c r="P133" s="68"/>
      <c r="Q133" s="68"/>
      <c r="R133" s="69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59"/>
    </row>
    <row r="134" ht="12.75" customHeight="1">
      <c r="A134" s="73"/>
      <c r="B134" s="73"/>
      <c r="C134" s="73"/>
      <c r="D134" s="73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9"/>
      <c r="P134" s="68"/>
      <c r="Q134" s="68"/>
      <c r="R134" s="69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59"/>
    </row>
    <row r="135" ht="12.75" customHeight="1">
      <c r="A135" s="73"/>
      <c r="B135" s="73"/>
      <c r="C135" s="73"/>
      <c r="D135" s="73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9"/>
      <c r="P135" s="68"/>
      <c r="Q135" s="68"/>
      <c r="R135" s="69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59"/>
    </row>
    <row r="136" ht="12.75" customHeight="1">
      <c r="A136" s="73"/>
      <c r="B136" s="73"/>
      <c r="C136" s="73"/>
      <c r="D136" s="73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9"/>
      <c r="P136" s="68"/>
      <c r="Q136" s="68"/>
      <c r="R136" s="69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59"/>
    </row>
    <row r="137" ht="12.75" customHeight="1">
      <c r="A137" s="73"/>
      <c r="B137" s="73"/>
      <c r="C137" s="73"/>
      <c r="D137" s="73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9"/>
      <c r="P137" s="68"/>
      <c r="Q137" s="68"/>
      <c r="R137" s="69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59"/>
    </row>
    <row r="138" ht="12.75" customHeight="1">
      <c r="A138" s="73"/>
      <c r="B138" s="73"/>
      <c r="C138" s="73"/>
      <c r="D138" s="73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9"/>
      <c r="P138" s="68"/>
      <c r="Q138" s="68"/>
      <c r="R138" s="69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59"/>
    </row>
    <row r="139" ht="12.75" customHeight="1">
      <c r="A139" s="73"/>
      <c r="B139" s="73"/>
      <c r="C139" s="73"/>
      <c r="D139" s="73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9"/>
      <c r="P139" s="68"/>
      <c r="Q139" s="68"/>
      <c r="R139" s="69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59"/>
    </row>
    <row r="140" ht="12.75" customHeight="1">
      <c r="A140" s="73"/>
      <c r="B140" s="73"/>
      <c r="C140" s="73"/>
      <c r="D140" s="73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9"/>
      <c r="P140" s="68"/>
      <c r="Q140" s="68"/>
      <c r="R140" s="69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59"/>
    </row>
    <row r="141" ht="12.75" customHeight="1">
      <c r="A141" s="73"/>
      <c r="B141" s="73"/>
      <c r="C141" s="73"/>
      <c r="D141" s="73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9"/>
      <c r="P141" s="68"/>
      <c r="Q141" s="68"/>
      <c r="R141" s="69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59"/>
    </row>
    <row r="142" ht="12.75" customHeight="1">
      <c r="A142" s="73"/>
      <c r="B142" s="73"/>
      <c r="C142" s="73"/>
      <c r="D142" s="73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9"/>
      <c r="P142" s="68"/>
      <c r="Q142" s="68"/>
      <c r="R142" s="69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59"/>
    </row>
    <row r="143" ht="12.75" customHeight="1">
      <c r="A143" s="73"/>
      <c r="B143" s="73"/>
      <c r="C143" s="73"/>
      <c r="D143" s="73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9"/>
      <c r="P143" s="68"/>
      <c r="Q143" s="68"/>
      <c r="R143" s="69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59"/>
    </row>
    <row r="144" ht="12.75" customHeight="1">
      <c r="A144" s="73"/>
      <c r="B144" s="73"/>
      <c r="C144" s="73"/>
      <c r="D144" s="73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9"/>
      <c r="P144" s="68"/>
      <c r="Q144" s="68"/>
      <c r="R144" s="69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59"/>
    </row>
    <row r="145" ht="12.75" customHeight="1">
      <c r="A145" s="73"/>
      <c r="B145" s="73"/>
      <c r="C145" s="73"/>
      <c r="D145" s="73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9"/>
      <c r="P145" s="68"/>
      <c r="Q145" s="68"/>
      <c r="R145" s="69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59"/>
    </row>
    <row r="146" ht="12.75" customHeight="1">
      <c r="A146" s="73"/>
      <c r="B146" s="73"/>
      <c r="C146" s="73"/>
      <c r="D146" s="73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9"/>
      <c r="P146" s="68"/>
      <c r="Q146" s="68"/>
      <c r="R146" s="69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59"/>
    </row>
    <row r="147" ht="12.75" customHeight="1">
      <c r="A147" s="73"/>
      <c r="B147" s="73"/>
      <c r="C147" s="73"/>
      <c r="D147" s="73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9"/>
      <c r="P147" s="68"/>
      <c r="Q147" s="68"/>
      <c r="R147" s="69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59"/>
    </row>
    <row r="148" ht="12.75" customHeight="1">
      <c r="A148" s="73"/>
      <c r="B148" s="73"/>
      <c r="C148" s="73"/>
      <c r="D148" s="73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9"/>
      <c r="P148" s="68"/>
      <c r="Q148" s="68"/>
      <c r="R148" s="69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59"/>
    </row>
    <row r="149" ht="12.75" customHeight="1">
      <c r="A149" s="73"/>
      <c r="B149" s="73"/>
      <c r="C149" s="73"/>
      <c r="D149" s="73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9"/>
      <c r="P149" s="68"/>
      <c r="Q149" s="68"/>
      <c r="R149" s="69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59"/>
    </row>
    <row r="150" ht="12.75" customHeight="1">
      <c r="A150" s="73"/>
      <c r="B150" s="73"/>
      <c r="C150" s="73"/>
      <c r="D150" s="73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9"/>
      <c r="P150" s="68"/>
      <c r="Q150" s="68"/>
      <c r="R150" s="69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59"/>
    </row>
    <row r="151" ht="12.75" customHeight="1">
      <c r="A151" s="73"/>
      <c r="B151" s="73"/>
      <c r="C151" s="73"/>
      <c r="D151" s="73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9"/>
      <c r="P151" s="68"/>
      <c r="Q151" s="68"/>
      <c r="R151" s="69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59"/>
    </row>
    <row r="152" ht="12.75" customHeight="1">
      <c r="A152" s="73"/>
      <c r="B152" s="73"/>
      <c r="C152" s="73"/>
      <c r="D152" s="73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9"/>
      <c r="P152" s="68"/>
      <c r="Q152" s="68"/>
      <c r="R152" s="69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59"/>
    </row>
    <row r="153" ht="12.75" customHeight="1">
      <c r="A153" s="73"/>
      <c r="B153" s="73"/>
      <c r="C153" s="73"/>
      <c r="D153" s="73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9"/>
      <c r="P153" s="68"/>
      <c r="Q153" s="68"/>
      <c r="R153" s="69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59"/>
    </row>
    <row r="154" ht="12.75" customHeight="1">
      <c r="A154" s="73"/>
      <c r="B154" s="73"/>
      <c r="C154" s="73"/>
      <c r="D154" s="73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9"/>
      <c r="P154" s="68"/>
      <c r="Q154" s="68"/>
      <c r="R154" s="69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59"/>
    </row>
    <row r="155" ht="12.75" customHeight="1">
      <c r="A155" s="73"/>
      <c r="B155" s="73"/>
      <c r="C155" s="73"/>
      <c r="D155" s="73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9"/>
      <c r="P155" s="68"/>
      <c r="Q155" s="68"/>
      <c r="R155" s="69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59"/>
    </row>
    <row r="156" ht="12.75" customHeight="1">
      <c r="A156" s="73"/>
      <c r="B156" s="73"/>
      <c r="C156" s="73"/>
      <c r="D156" s="73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9"/>
      <c r="P156" s="68"/>
      <c r="Q156" s="68"/>
      <c r="R156" s="69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59"/>
    </row>
    <row r="157" ht="12.75" customHeight="1">
      <c r="A157" s="73"/>
      <c r="B157" s="73"/>
      <c r="C157" s="73"/>
      <c r="D157" s="73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9"/>
      <c r="P157" s="68"/>
      <c r="Q157" s="68"/>
      <c r="R157" s="69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59"/>
    </row>
    <row r="158" ht="12.75" customHeight="1">
      <c r="A158" s="73"/>
      <c r="B158" s="73"/>
      <c r="C158" s="73"/>
      <c r="D158" s="73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9"/>
      <c r="P158" s="68"/>
      <c r="Q158" s="68"/>
      <c r="R158" s="69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59"/>
    </row>
    <row r="159" ht="12.75" customHeight="1">
      <c r="A159" s="73"/>
      <c r="B159" s="73"/>
      <c r="C159" s="73"/>
      <c r="D159" s="73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9"/>
      <c r="P159" s="68"/>
      <c r="Q159" s="68"/>
      <c r="R159" s="69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59"/>
    </row>
    <row r="160" ht="12.75" customHeight="1">
      <c r="A160" s="73"/>
      <c r="B160" s="73"/>
      <c r="C160" s="73"/>
      <c r="D160" s="73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9"/>
      <c r="P160" s="68"/>
      <c r="Q160" s="68"/>
      <c r="R160" s="69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59"/>
    </row>
    <row r="161" ht="12.75" customHeight="1">
      <c r="A161" s="73"/>
      <c r="B161" s="73"/>
      <c r="C161" s="73"/>
      <c r="D161" s="73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9"/>
      <c r="P161" s="68"/>
      <c r="Q161" s="68"/>
      <c r="R161" s="69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59"/>
    </row>
    <row r="162" ht="12.75" customHeight="1">
      <c r="A162" s="73"/>
      <c r="B162" s="73"/>
      <c r="C162" s="73"/>
      <c r="D162" s="73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9"/>
      <c r="P162" s="68"/>
      <c r="Q162" s="68"/>
      <c r="R162" s="69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59"/>
    </row>
    <row r="163" ht="12.75" customHeight="1">
      <c r="A163" s="73"/>
      <c r="B163" s="73"/>
      <c r="C163" s="73"/>
      <c r="D163" s="73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9"/>
      <c r="P163" s="68"/>
      <c r="Q163" s="68"/>
      <c r="R163" s="69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59"/>
    </row>
    <row r="164" ht="12.75" customHeight="1">
      <c r="A164" s="73"/>
      <c r="B164" s="73"/>
      <c r="C164" s="73"/>
      <c r="D164" s="73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9"/>
      <c r="P164" s="68"/>
      <c r="Q164" s="68"/>
      <c r="R164" s="69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59"/>
    </row>
    <row r="165" ht="12.75" customHeight="1">
      <c r="A165" s="73"/>
      <c r="B165" s="73"/>
      <c r="C165" s="73"/>
      <c r="D165" s="73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9"/>
      <c r="P165" s="68"/>
      <c r="Q165" s="68"/>
      <c r="R165" s="69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59"/>
    </row>
    <row r="166" ht="12.75" customHeight="1">
      <c r="A166" s="73"/>
      <c r="B166" s="73"/>
      <c r="C166" s="73"/>
      <c r="D166" s="73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9"/>
      <c r="P166" s="68"/>
      <c r="Q166" s="68"/>
      <c r="R166" s="69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59"/>
    </row>
    <row r="167" ht="12.75" customHeight="1">
      <c r="A167" s="73"/>
      <c r="B167" s="73"/>
      <c r="C167" s="73"/>
      <c r="D167" s="73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9"/>
      <c r="P167" s="68"/>
      <c r="Q167" s="68"/>
      <c r="R167" s="69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59"/>
    </row>
    <row r="168" ht="12.75" customHeight="1">
      <c r="A168" s="73"/>
      <c r="B168" s="73"/>
      <c r="C168" s="73"/>
      <c r="D168" s="73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9"/>
      <c r="P168" s="68"/>
      <c r="Q168" s="68"/>
      <c r="R168" s="69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59"/>
    </row>
    <row r="169" ht="12.75" customHeight="1">
      <c r="A169" s="73"/>
      <c r="B169" s="73"/>
      <c r="C169" s="73"/>
      <c r="D169" s="73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9"/>
      <c r="P169" s="68"/>
      <c r="Q169" s="68"/>
      <c r="R169" s="69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59"/>
    </row>
    <row r="170" ht="12.75" customHeight="1">
      <c r="A170" s="73"/>
      <c r="B170" s="73"/>
      <c r="C170" s="73"/>
      <c r="D170" s="73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9"/>
      <c r="P170" s="68"/>
      <c r="Q170" s="68"/>
      <c r="R170" s="69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59"/>
    </row>
    <row r="171" ht="12.75" customHeight="1">
      <c r="A171" s="73"/>
      <c r="B171" s="73"/>
      <c r="C171" s="73"/>
      <c r="D171" s="73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9"/>
      <c r="P171" s="68"/>
      <c r="Q171" s="68"/>
      <c r="R171" s="69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59"/>
    </row>
    <row r="172" ht="12.75" customHeight="1">
      <c r="A172" s="73"/>
      <c r="B172" s="73"/>
      <c r="C172" s="73"/>
      <c r="D172" s="73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9"/>
      <c r="P172" s="68"/>
      <c r="Q172" s="68"/>
      <c r="R172" s="69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59"/>
    </row>
    <row r="173" ht="12.75" customHeight="1">
      <c r="A173" s="73"/>
      <c r="B173" s="73"/>
      <c r="C173" s="73"/>
      <c r="D173" s="73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9"/>
      <c r="P173" s="68"/>
      <c r="Q173" s="68"/>
      <c r="R173" s="69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59"/>
    </row>
    <row r="174" ht="12.75" customHeight="1">
      <c r="A174" s="73"/>
      <c r="B174" s="73"/>
      <c r="C174" s="73"/>
      <c r="D174" s="73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9"/>
      <c r="P174" s="68"/>
      <c r="Q174" s="68"/>
      <c r="R174" s="69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59"/>
    </row>
    <row r="175" ht="12.75" customHeight="1">
      <c r="A175" s="73"/>
      <c r="B175" s="73"/>
      <c r="C175" s="73"/>
      <c r="D175" s="73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9"/>
      <c r="P175" s="68"/>
      <c r="Q175" s="68"/>
      <c r="R175" s="69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59"/>
    </row>
    <row r="176" ht="12.75" customHeight="1">
      <c r="A176" s="73"/>
      <c r="B176" s="73"/>
      <c r="C176" s="73"/>
      <c r="D176" s="73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9"/>
      <c r="P176" s="68"/>
      <c r="Q176" s="68"/>
      <c r="R176" s="69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59"/>
    </row>
    <row r="177" ht="12.75" customHeight="1">
      <c r="A177" s="73"/>
      <c r="B177" s="73"/>
      <c r="C177" s="73"/>
      <c r="D177" s="73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9"/>
      <c r="P177" s="68"/>
      <c r="Q177" s="68"/>
      <c r="R177" s="69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59"/>
    </row>
    <row r="178" ht="12.75" customHeight="1">
      <c r="A178" s="73"/>
      <c r="B178" s="73"/>
      <c r="C178" s="73"/>
      <c r="D178" s="73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9"/>
      <c r="P178" s="68"/>
      <c r="Q178" s="68"/>
      <c r="R178" s="69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59"/>
    </row>
    <row r="179" ht="12.75" customHeight="1">
      <c r="A179" s="73"/>
      <c r="B179" s="73"/>
      <c r="C179" s="73"/>
      <c r="D179" s="73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9"/>
      <c r="P179" s="68"/>
      <c r="Q179" s="68"/>
      <c r="R179" s="69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59"/>
    </row>
    <row r="180" ht="12.75" customHeight="1">
      <c r="A180" s="73"/>
      <c r="B180" s="73"/>
      <c r="C180" s="73"/>
      <c r="D180" s="73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9"/>
      <c r="P180" s="68"/>
      <c r="Q180" s="68"/>
      <c r="R180" s="69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59"/>
    </row>
    <row r="181" ht="12.75" customHeight="1">
      <c r="A181" s="73"/>
      <c r="B181" s="73"/>
      <c r="C181" s="73"/>
      <c r="D181" s="73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9"/>
      <c r="P181" s="68"/>
      <c r="Q181" s="68"/>
      <c r="R181" s="69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59"/>
    </row>
    <row r="182" ht="12.75" customHeight="1">
      <c r="A182" s="73"/>
      <c r="B182" s="73"/>
      <c r="C182" s="73"/>
      <c r="D182" s="73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9"/>
      <c r="P182" s="68"/>
      <c r="Q182" s="68"/>
      <c r="R182" s="69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59"/>
    </row>
    <row r="183" ht="12.75" customHeight="1">
      <c r="A183" s="73"/>
      <c r="B183" s="73"/>
      <c r="C183" s="73"/>
      <c r="D183" s="73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9"/>
      <c r="P183" s="68"/>
      <c r="Q183" s="68"/>
      <c r="R183" s="69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59"/>
    </row>
    <row r="184" ht="12.75" customHeight="1">
      <c r="A184" s="73"/>
      <c r="B184" s="73"/>
      <c r="C184" s="73"/>
      <c r="D184" s="73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9"/>
      <c r="P184" s="68"/>
      <c r="Q184" s="68"/>
      <c r="R184" s="69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59"/>
    </row>
    <row r="185" ht="12.75" customHeight="1">
      <c r="A185" s="73"/>
      <c r="B185" s="73"/>
      <c r="C185" s="73"/>
      <c r="D185" s="73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9"/>
      <c r="P185" s="68"/>
      <c r="Q185" s="68"/>
      <c r="R185" s="69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59"/>
    </row>
    <row r="186" ht="12.75" customHeight="1">
      <c r="A186" s="73"/>
      <c r="B186" s="73"/>
      <c r="C186" s="73"/>
      <c r="D186" s="73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9"/>
      <c r="P186" s="68"/>
      <c r="Q186" s="68"/>
      <c r="R186" s="69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59"/>
    </row>
    <row r="187" ht="12.75" customHeight="1">
      <c r="A187" s="73"/>
      <c r="B187" s="73"/>
      <c r="C187" s="73"/>
      <c r="D187" s="73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9"/>
      <c r="P187" s="68"/>
      <c r="Q187" s="68"/>
      <c r="R187" s="69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59"/>
    </row>
    <row r="188" ht="12.75" customHeight="1">
      <c r="A188" s="73"/>
      <c r="B188" s="73"/>
      <c r="C188" s="73"/>
      <c r="D188" s="73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9"/>
      <c r="P188" s="68"/>
      <c r="Q188" s="68"/>
      <c r="R188" s="69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59"/>
    </row>
    <row r="189" ht="12.75" customHeight="1">
      <c r="A189" s="73"/>
      <c r="B189" s="73"/>
      <c r="C189" s="73"/>
      <c r="D189" s="73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9"/>
      <c r="P189" s="68"/>
      <c r="Q189" s="68"/>
      <c r="R189" s="69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59"/>
    </row>
    <row r="190" ht="12.75" customHeight="1">
      <c r="A190" s="73"/>
      <c r="B190" s="73"/>
      <c r="C190" s="73"/>
      <c r="D190" s="73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9"/>
      <c r="P190" s="68"/>
      <c r="Q190" s="68"/>
      <c r="R190" s="69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59"/>
    </row>
    <row r="191" ht="12.75" customHeight="1">
      <c r="A191" s="73"/>
      <c r="B191" s="73"/>
      <c r="C191" s="73"/>
      <c r="D191" s="73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9"/>
      <c r="P191" s="68"/>
      <c r="Q191" s="68"/>
      <c r="R191" s="69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59"/>
    </row>
    <row r="192" ht="12.75" customHeight="1">
      <c r="A192" s="73"/>
      <c r="B192" s="73"/>
      <c r="C192" s="73"/>
      <c r="D192" s="73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9"/>
      <c r="P192" s="68"/>
      <c r="Q192" s="68"/>
      <c r="R192" s="69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59"/>
    </row>
    <row r="193" ht="12.75" customHeight="1">
      <c r="A193" s="73"/>
      <c r="B193" s="73"/>
      <c r="C193" s="73"/>
      <c r="D193" s="73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9"/>
      <c r="P193" s="68"/>
      <c r="Q193" s="68"/>
      <c r="R193" s="69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59"/>
    </row>
    <row r="194" ht="12.75" customHeight="1">
      <c r="A194" s="73"/>
      <c r="B194" s="73"/>
      <c r="C194" s="73"/>
      <c r="D194" s="73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9"/>
      <c r="P194" s="68"/>
      <c r="Q194" s="68"/>
      <c r="R194" s="69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59"/>
    </row>
    <row r="195" ht="12.75" customHeight="1">
      <c r="A195" s="73"/>
      <c r="B195" s="73"/>
      <c r="C195" s="73"/>
      <c r="D195" s="73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9"/>
      <c r="P195" s="68"/>
      <c r="Q195" s="68"/>
      <c r="R195" s="69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59"/>
    </row>
    <row r="196" ht="12.75" customHeight="1">
      <c r="A196" s="73"/>
      <c r="B196" s="73"/>
      <c r="C196" s="73"/>
      <c r="D196" s="73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9"/>
      <c r="P196" s="68"/>
      <c r="Q196" s="68"/>
      <c r="R196" s="69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59"/>
    </row>
    <row r="197" ht="12.75" customHeight="1">
      <c r="A197" s="73"/>
      <c r="B197" s="73"/>
      <c r="C197" s="73"/>
      <c r="D197" s="73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9"/>
      <c r="P197" s="68"/>
      <c r="Q197" s="68"/>
      <c r="R197" s="69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59"/>
    </row>
    <row r="198" ht="12.75" customHeight="1">
      <c r="A198" s="73"/>
      <c r="B198" s="73"/>
      <c r="C198" s="73"/>
      <c r="D198" s="73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9"/>
      <c r="P198" s="68"/>
      <c r="Q198" s="68"/>
      <c r="R198" s="69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59"/>
    </row>
    <row r="199" ht="12.75" customHeight="1">
      <c r="A199" s="73"/>
      <c r="B199" s="73"/>
      <c r="C199" s="73"/>
      <c r="D199" s="73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9"/>
      <c r="P199" s="68"/>
      <c r="Q199" s="68"/>
      <c r="R199" s="69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59"/>
    </row>
    <row r="200" ht="12.75" customHeight="1">
      <c r="A200" s="73"/>
      <c r="B200" s="73"/>
      <c r="C200" s="73"/>
      <c r="D200" s="73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9"/>
      <c r="P200" s="68"/>
      <c r="Q200" s="68"/>
      <c r="R200" s="69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59"/>
    </row>
    <row r="201" ht="12.75" customHeight="1">
      <c r="A201" s="73"/>
      <c r="B201" s="73"/>
      <c r="C201" s="73"/>
      <c r="D201" s="73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9"/>
      <c r="P201" s="68"/>
      <c r="Q201" s="68"/>
      <c r="R201" s="69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59"/>
    </row>
    <row r="202" ht="12.75" customHeight="1">
      <c r="A202" s="73"/>
      <c r="B202" s="73"/>
      <c r="C202" s="73"/>
      <c r="D202" s="73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9"/>
      <c r="P202" s="68"/>
      <c r="Q202" s="68"/>
      <c r="R202" s="69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59"/>
    </row>
    <row r="203" ht="12.75" customHeight="1">
      <c r="A203" s="73"/>
      <c r="B203" s="73"/>
      <c r="C203" s="73"/>
      <c r="D203" s="73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9"/>
      <c r="P203" s="68"/>
      <c r="Q203" s="68"/>
      <c r="R203" s="69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</row>
  </sheetData>
  <mergeCells count="24">
    <mergeCell ref="A12:A13"/>
    <mergeCell ref="B12:B13"/>
    <mergeCell ref="C12:D13"/>
    <mergeCell ref="F12:F13"/>
    <mergeCell ref="G12:G13"/>
    <mergeCell ref="H12:H13"/>
    <mergeCell ref="I12:I13"/>
    <mergeCell ref="J12:J13"/>
    <mergeCell ref="K12:K13"/>
    <mergeCell ref="L12:R12"/>
    <mergeCell ref="S12:Y12"/>
    <mergeCell ref="Z12:AF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</mergeCells>
  <dataValidations count="1" disablePrompts="0">
    <dataValidation sqref="K15:K26" type="none" allowBlank="1" errorStyle="stop" imeMode="noControl" operator="between" prompt=" - " showDropDown="0" showErrorMessage="1" showInputMessage="1"/>
  </dataValidation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2C008F-009D-418A-904A-004E00A20032}">
            <xm:f>IF($L15="NG",TRUE,FALSE)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L15:L26 S15:S26 Z15:Z26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E40052-004E-4146-80C7-00490017002B}" type="list" allowBlank="1" errorStyle="stop" imeMode="noControl" operator="between" prompt=" -  - " showDropDown="0" showErrorMessage="1" showInputMessage="1">
          <x14:formula1>
            <xm:f>"OK,NG,NA"</xm:f>
          </x14:formula1>
          <xm:sqref>Z15:Z26</xm:sqref>
        </x14:dataValidation>
        <x14:dataValidation xr:uid="{00D80002-0021-4A97-BCA4-00BA00160083}" type="list" allowBlank="1" errorStyle="stop" imeMode="noControl" operator="between" prompt=" -  - " showDropDown="0" showErrorMessage="1" showInputMessage="1">
          <x14:formula1>
            <xm:f>"PASS,FAIL,NA"</xm:f>
          </x14:formula1>
          <xm:sqref>S15:S26 L15:L26</xm:sqref>
        </x14:dataValidation>
        <x14:dataValidation xr:uid="{00910047-005E-4091-99AF-0089007D0019}" type="list" allowBlank="1" errorStyle="stop" imeMode="noControl" operator="between" showDropDown="0" showErrorMessage="1" showInputMessage="1">
          <x14:formula1>
            <xm:f>"Yes, No"</xm:f>
          </x14:formula1>
          <xm:sqref>B15:B16 B18:B26</xm:sqref>
        </x14:dataValidation>
        <x14:dataValidation xr:uid="{006D002C-0082-478B-BD4C-00BD001E00D3}" type="list" allowBlank="1" errorStyle="stop" imeMode="noControl" operator="between" showDropDown="0" showErrorMessage="1" showInputMessage="1">
          <x14:formula1>
            <xm:f>"Yes, No"</xm:f>
          </x14:formula1>
          <xm:sqref>B17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revision>1</cp:revision>
  <dcterms:created xsi:type="dcterms:W3CDTF">2015-09-29T04:54:14Z</dcterms:created>
  <dcterms:modified xsi:type="dcterms:W3CDTF">2025-09-19T16:05:06Z</dcterms:modified>
</cp:coreProperties>
</file>