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D:\Downloads\apache-jmeter-5.6.2\apache-jmeter-5.6.2\bin\practice\"/>
    </mc:Choice>
  </mc:AlternateContent>
  <xr:revisionPtr revIDLastSave="0" documentId="13_ncr:1_{1598A0A3-3B34-4EB4-847A-3C023AD85EA6}" xr6:coauthVersionLast="47" xr6:coauthVersionMax="47" xr10:uidLastSave="{00000000-0000-0000-0000-000000000000}"/>
  <bookViews>
    <workbookView xWindow="870" yWindow="225" windowWidth="26085" windowHeight="9120" firstSheet="5" activeTab="5" xr2:uid="{00000000-000D-0000-FFFF-FFFF00000000}"/>
  </bookViews>
  <sheets>
    <sheet name="Overview" sheetId="1" r:id="rId1"/>
    <sheet name="Test Environment" sheetId="2" r:id="rId2"/>
    <sheet name="List APIfunction" sheetId="3" r:id="rId3"/>
    <sheet name="Test Scenario" sheetId="4" r:id="rId4"/>
    <sheet name="S1_Loadtest_Report" sheetId="5" r:id="rId5"/>
    <sheet name="S2_Loadtest_Report" sheetId="6" r:id="rId6"/>
    <sheet name="S3_Loadtest_Report" sheetId="7" r:id="rId7"/>
    <sheet name="S4_Loadtest_Report" sheetId="8" r:id="rId8"/>
    <sheet name="tem" sheetId="9" state="hidden" r:id="rId9"/>
    <sheet name="S5_Loadtest_Report" sheetId="10" r:id="rId10"/>
  </sheets>
  <calcPr calcId="181029"/>
  <extLst>
    <ext uri="GoogleSheetsCustomDataVersion1">
      <go:sheetsCustomData xmlns:go="http://customooxmlschemas.google.com/" r:id="rId15" roundtripDataSignature="AMtx7miODKOi/bG86Koc3hRWvMWmcPFjCQ=="/>
    </ext>
  </extLst>
</workbook>
</file>

<file path=xl/calcChain.xml><?xml version="1.0" encoding="utf-8"?>
<calcChain xmlns="http://schemas.openxmlformats.org/spreadsheetml/2006/main">
  <c r="E20" i="10" l="1"/>
  <c r="E20" i="8"/>
  <c r="E20" i="7"/>
  <c r="E20" i="6"/>
  <c r="E20" i="5"/>
  <c r="G5" i="4"/>
  <c r="F5" i="4"/>
  <c r="E5" i="4"/>
  <c r="D5" i="4"/>
  <c r="C5" i="4"/>
  <c r="G4" i="10"/>
  <c r="D5" i="9"/>
  <c r="G4" i="9"/>
  <c r="G4" i="8"/>
  <c r="G4" i="7"/>
  <c r="G4" i="6"/>
  <c r="D5" i="5"/>
  <c r="G4" i="5" s="1"/>
</calcChain>
</file>

<file path=xl/sharedStrings.xml><?xml version="1.0" encoding="utf-8"?>
<sst xmlns="http://schemas.openxmlformats.org/spreadsheetml/2006/main" count="578" uniqueCount="151">
  <si>
    <t>Projectname_Loadtest Report</t>
  </si>
  <si>
    <t>Code</t>
  </si>
  <si>
    <t>Version</t>
  </si>
  <si>
    <t>Effective Date</t>
  </si>
  <si>
    <t>Server information</t>
  </si>
  <si>
    <t>Property</t>
  </si>
  <si>
    <t>Value</t>
  </si>
  <si>
    <t>Host</t>
  </si>
  <si>
    <t>test.warface.codegym.vn</t>
  </si>
  <si>
    <t>Port</t>
  </si>
  <si>
    <t>Protocal</t>
  </si>
  <si>
    <t>https</t>
  </si>
  <si>
    <t>Group</t>
  </si>
  <si>
    <t>properties</t>
  </si>
  <si>
    <t>value</t>
  </si>
  <si>
    <t>login informations</t>
  </si>
  <si>
    <t>mail</t>
  </si>
  <si>
    <t>admin@codegym.vn</t>
  </si>
  <si>
    <t>password</t>
  </si>
  <si>
    <t>STT</t>
  </si>
  <si>
    <t>URL</t>
  </si>
  <si>
    <t>Description</t>
  </si>
  <si>
    <t>Post</t>
  </si>
  <si>
    <t>https://test.warface.codegym.vn/api/login</t>
  </si>
  <si>
    <t>Login</t>
  </si>
  <si>
    <t>Get</t>
  </si>
  <si>
    <t>https://test.warface.codegym.vn/api/products</t>
  </si>
  <si>
    <t>Danh sách sản phẩm</t>
  </si>
  <si>
    <t>https://test.warface.codegym.vn/api/products/create</t>
  </si>
  <si>
    <t>Thêm mới sản phẩm</t>
  </si>
  <si>
    <t>General requirement: The normal transaction should be responded &lt; 3 seconds under below load condition</t>
  </si>
  <si>
    <t>Overall status</t>
  </si>
  <si>
    <t>Success</t>
  </si>
  <si>
    <t>Scenario</t>
  </si>
  <si>
    <t>S1</t>
  </si>
  <si>
    <t>S2</t>
  </si>
  <si>
    <t>S3</t>
  </si>
  <si>
    <t>S4</t>
  </si>
  <si>
    <t>S5</t>
  </si>
  <si>
    <t>CCU(Concurrent user)</t>
  </si>
  <si>
    <t>CCU – Concurrent user: số lượng user đẩy tải (Thread/virtual user)</t>
  </si>
  <si>
    <t>Test and Report informations</t>
  </si>
  <si>
    <t>Start Time:</t>
  </si>
  <si>
    <t>End Time:</t>
  </si>
  <si>
    <t>CCU (Concurrent Users):</t>
  </si>
  <si>
    <t>Functions</t>
  </si>
  <si>
    <t>Status</t>
  </si>
  <si>
    <t>Note</t>
  </si>
  <si>
    <t>Search</t>
  </si>
  <si>
    <t>PASS</t>
  </si>
  <si>
    <t>Report Conclusion</t>
  </si>
  <si>
    <t>Look into the detail report we see that the system performance works un-properly under load condition 100 User in 36 minute. All of transactions can satisfy the standard requirment (response time &lt;3s and percentage of fail request &lt; 3%).</t>
  </si>
  <si>
    <t>Load Test Result Summary - Search</t>
  </si>
  <si>
    <t>Requests</t>
  </si>
  <si>
    <t>ms</t>
  </si>
  <si>
    <t>Response Times(ms)</t>
  </si>
  <si>
    <t>Thoughtput</t>
  </si>
  <si>
    <t>Network</t>
  </si>
  <si>
    <t>Label</t>
  </si>
  <si>
    <t>Samples</t>
  </si>
  <si>
    <t>KO</t>
  </si>
  <si>
    <t>Error %</t>
  </si>
  <si>
    <t>Average</t>
  </si>
  <si>
    <t>Min</t>
  </si>
  <si>
    <t>Max</t>
  </si>
  <si>
    <t>90th pct</t>
  </si>
  <si>
    <r>
      <rPr>
        <sz val="11"/>
        <color rgb="FF000000"/>
        <rFont val="Calibri"/>
      </rPr>
      <t>95</t>
    </r>
    <r>
      <rPr>
        <vertAlign val="superscript"/>
        <sz val="11"/>
        <color rgb="FF000000"/>
        <rFont val="Calibri"/>
      </rPr>
      <t>th</t>
    </r>
    <r>
      <rPr>
        <sz val="11"/>
        <color rgb="FF000000"/>
        <rFont val="Calibri"/>
      </rPr>
      <t xml:space="preserve"> pct</t>
    </r>
  </si>
  <si>
    <r>
      <rPr>
        <sz val="11"/>
        <color rgb="FF000000"/>
        <rFont val="Calibri"/>
      </rPr>
      <t>99</t>
    </r>
    <r>
      <rPr>
        <vertAlign val="superscript"/>
        <sz val="11"/>
        <color rgb="FF000000"/>
        <rFont val="Calibri"/>
      </rPr>
      <t>th</t>
    </r>
    <r>
      <rPr>
        <sz val="11"/>
        <color rgb="FF000000"/>
        <rFont val="Calibri"/>
      </rPr>
      <t xml:space="preserve"> pct</t>
    </r>
  </si>
  <si>
    <t>Transactions/s</t>
  </si>
  <si>
    <t>Received</t>
  </si>
  <si>
    <t>sent</t>
  </si>
  <si>
    <t>Total</t>
  </si>
  <si>
    <t>search</t>
  </si>
  <si>
    <t>Errors Report by HTTP Status/Code</t>
  </si>
  <si>
    <t>type of error</t>
  </si>
  <si>
    <t>Number of Errors</t>
  </si>
  <si>
    <t>% in errors</t>
  </si>
  <si>
    <t>%in all sample</t>
  </si>
  <si>
    <t>500/Internal Server Error</t>
  </si>
  <si>
    <t>400/Bad Request</t>
  </si>
  <si>
    <t>Errors Report by requests/transactions</t>
  </si>
  <si>
    <t>Phần này nếu có lỗi thì liệt kê vào</t>
  </si>
  <si>
    <t>Sample</t>
  </si>
  <si>
    <t>#Samples</t>
  </si>
  <si>
    <t>#Errors</t>
  </si>
  <si>
    <t>Error</t>
  </si>
  <si>
    <t>Function1</t>
  </si>
  <si>
    <t>Function2</t>
  </si>
  <si>
    <t>Function3</t>
  </si>
  <si>
    <t>Function4</t>
  </si>
  <si>
    <t>Function5</t>
  </si>
  <si>
    <t>Function6</t>
  </si>
  <si>
    <t>Function7</t>
  </si>
  <si>
    <r>
      <rPr>
        <sz val="11"/>
        <color rgb="FF000000"/>
        <rFont val="Calibri"/>
      </rPr>
      <t>95</t>
    </r>
    <r>
      <rPr>
        <vertAlign val="superscript"/>
        <sz val="11"/>
        <color rgb="FF000000"/>
        <rFont val="Calibri"/>
      </rPr>
      <t>th</t>
    </r>
    <r>
      <rPr>
        <sz val="11"/>
        <color rgb="FF000000"/>
        <rFont val="Calibri"/>
      </rPr>
      <t xml:space="preserve"> pct</t>
    </r>
  </si>
  <si>
    <r>
      <rPr>
        <sz val="11"/>
        <color rgb="FF000000"/>
        <rFont val="Calibri"/>
      </rPr>
      <t>99</t>
    </r>
    <r>
      <rPr>
        <vertAlign val="superscript"/>
        <sz val="11"/>
        <color rgb="FF000000"/>
        <rFont val="Calibri"/>
      </rPr>
      <t>th</t>
    </r>
    <r>
      <rPr>
        <sz val="11"/>
        <color rgb="FF000000"/>
        <rFont val="Calibri"/>
      </rPr>
      <t xml:space="preserve"> pct</t>
    </r>
  </si>
  <si>
    <r>
      <rPr>
        <sz val="11"/>
        <color rgb="FF000000"/>
        <rFont val="Calibri"/>
      </rPr>
      <t>95</t>
    </r>
    <r>
      <rPr>
        <vertAlign val="superscript"/>
        <sz val="11"/>
        <color rgb="FF000000"/>
        <rFont val="Calibri"/>
      </rPr>
      <t>th</t>
    </r>
    <r>
      <rPr>
        <sz val="11"/>
        <color rgb="FF000000"/>
        <rFont val="Calibri"/>
      </rPr>
      <t xml:space="preserve"> pct</t>
    </r>
  </si>
  <si>
    <r>
      <rPr>
        <sz val="11"/>
        <color rgb="FF000000"/>
        <rFont val="Calibri"/>
      </rPr>
      <t>99</t>
    </r>
    <r>
      <rPr>
        <vertAlign val="superscript"/>
        <sz val="11"/>
        <color rgb="FF000000"/>
        <rFont val="Calibri"/>
      </rPr>
      <t>th</t>
    </r>
    <r>
      <rPr>
        <sz val="11"/>
        <color rgb="FF000000"/>
        <rFont val="Calibri"/>
      </rPr>
      <t xml:space="preserve"> pct</t>
    </r>
  </si>
  <si>
    <r>
      <rPr>
        <sz val="11"/>
        <color rgb="FF000000"/>
        <rFont val="Calibri"/>
      </rPr>
      <t>95</t>
    </r>
    <r>
      <rPr>
        <vertAlign val="superscript"/>
        <sz val="11"/>
        <color rgb="FF000000"/>
        <rFont val="Calibri"/>
      </rPr>
      <t>th</t>
    </r>
    <r>
      <rPr>
        <sz val="11"/>
        <color rgb="FF000000"/>
        <rFont val="Calibri"/>
      </rPr>
      <t xml:space="preserve"> pct</t>
    </r>
  </si>
  <si>
    <r>
      <rPr>
        <sz val="11"/>
        <color rgb="FF000000"/>
        <rFont val="Calibri"/>
      </rPr>
      <t>99</t>
    </r>
    <r>
      <rPr>
        <vertAlign val="superscript"/>
        <sz val="11"/>
        <color rgb="FF000000"/>
        <rFont val="Calibri"/>
      </rPr>
      <t>th</t>
    </r>
    <r>
      <rPr>
        <sz val="11"/>
        <color rgb="FF000000"/>
        <rFont val="Calibri"/>
      </rPr>
      <t xml:space="preserve"> pct</t>
    </r>
  </si>
  <si>
    <t>Lấy hạng và thông tin điểm của KH</t>
  </si>
  <si>
    <t>Fail</t>
  </si>
  <si>
    <r>
      <rPr>
        <sz val="11"/>
        <color rgb="FFED1C24"/>
        <rFont val="Calibri"/>
      </rPr>
      <t>APIs with error percentage greater than 3%</t>
    </r>
    <r>
      <rPr>
        <sz val="11"/>
        <color rgb="FFED1C24"/>
        <rFont val="Calibri"/>
      </rPr>
      <t>: Login</t>
    </r>
    <r>
      <rPr>
        <sz val="11"/>
        <color rgb="FFED1C24"/>
        <rFont val="Calibri"/>
      </rPr>
      <t xml:space="preserve">
APIs with average response time greater than 3000ms</t>
    </r>
    <r>
      <rPr>
        <sz val="11"/>
        <color rgb="FFED1C24"/>
        <rFont val="Calibri"/>
      </rPr>
      <t>: ALL</t>
    </r>
  </si>
  <si>
    <t>Lấy lịch sử đổi quà của KH</t>
  </si>
  <si>
    <r>
      <rPr>
        <sz val="11"/>
        <color rgb="FFED1C24"/>
        <rFont val="Calibri"/>
      </rPr>
      <t>APIs with error percentage greater than 3%</t>
    </r>
    <r>
      <rPr>
        <sz val="11"/>
        <color rgb="FFED1C24"/>
        <rFont val="Calibri"/>
      </rPr>
      <t>: Login</t>
    </r>
    <r>
      <rPr>
        <sz val="11"/>
        <color rgb="FFED1C24"/>
        <rFont val="Calibri"/>
      </rPr>
      <t xml:space="preserve">
APIs with average response time greater than 3000ms</t>
    </r>
    <r>
      <rPr>
        <sz val="11"/>
        <color rgb="FFED1C24"/>
        <rFont val="Calibri"/>
      </rPr>
      <t>: ALL</t>
    </r>
  </si>
  <si>
    <t>Lấy danh sách quà tặng</t>
  </si>
  <si>
    <r>
      <rPr>
        <sz val="11"/>
        <color rgb="FFED1C24"/>
        <rFont val="Calibri"/>
      </rPr>
      <t>APIs with error percentage greater than 3%</t>
    </r>
    <r>
      <rPr>
        <sz val="11"/>
        <color rgb="FFED1C24"/>
        <rFont val="Calibri"/>
      </rPr>
      <t>: Login</t>
    </r>
    <r>
      <rPr>
        <sz val="11"/>
        <color rgb="FFED1C24"/>
        <rFont val="Calibri"/>
      </rPr>
      <t xml:space="preserve">
APIs with average response time greater than 3000ms</t>
    </r>
    <r>
      <rPr>
        <sz val="11"/>
        <color rgb="FFED1C24"/>
        <rFont val="Calibri"/>
      </rPr>
      <t>: ALL</t>
    </r>
  </si>
  <si>
    <t>lấy thông tin chi tiết quà tặng</t>
  </si>
  <si>
    <r>
      <rPr>
        <sz val="11"/>
        <color rgb="FFED1C24"/>
        <rFont val="Calibri"/>
      </rPr>
      <t>APIs with error percentage greater than 3%</t>
    </r>
    <r>
      <rPr>
        <sz val="11"/>
        <color rgb="FFED1C24"/>
        <rFont val="Calibri"/>
      </rPr>
      <t>: Login</t>
    </r>
    <r>
      <rPr>
        <sz val="11"/>
        <color rgb="FFED1C24"/>
        <rFont val="Calibri"/>
      </rPr>
      <t xml:space="preserve">
APIs with average response time greater than 3000ms</t>
    </r>
    <r>
      <rPr>
        <sz val="11"/>
        <color rgb="FFED1C24"/>
        <rFont val="Calibri"/>
      </rPr>
      <t>: ALL</t>
    </r>
  </si>
  <si>
    <t>Đăng ký đổi quà</t>
  </si>
  <si>
    <r>
      <rPr>
        <sz val="11"/>
        <color rgb="FFED1C24"/>
        <rFont val="Calibri"/>
      </rPr>
      <t>APIs with error percentage greater than 3%</t>
    </r>
    <r>
      <rPr>
        <sz val="11"/>
        <color rgb="FFED1C24"/>
        <rFont val="Calibri"/>
      </rPr>
      <t>: Login</t>
    </r>
    <r>
      <rPr>
        <sz val="11"/>
        <color rgb="FFED1C24"/>
        <rFont val="Calibri"/>
      </rPr>
      <t xml:space="preserve">
APIs with average response time greater than 3000ms</t>
    </r>
    <r>
      <rPr>
        <sz val="11"/>
        <color rgb="FFED1C24"/>
        <rFont val="Calibri"/>
      </rPr>
      <t>: ALL</t>
    </r>
  </si>
  <si>
    <t>Đăng ký ứng sổ</t>
  </si>
  <si>
    <r>
      <rPr>
        <sz val="11"/>
        <color rgb="FFED1C24"/>
        <rFont val="Calibri"/>
      </rPr>
      <t>APIs with error percentage greater than 3%</t>
    </r>
    <r>
      <rPr>
        <sz val="11"/>
        <color rgb="FFED1C24"/>
        <rFont val="Calibri"/>
      </rPr>
      <t>: Verify đăng ký ứng sổ, Send SMS OTP/ETOKEN by CifNumber, Confirm đăng ký ứng sổ, Login</t>
    </r>
    <r>
      <rPr>
        <sz val="11"/>
        <color rgb="FFED1C24"/>
        <rFont val="Calibri"/>
      </rPr>
      <t xml:space="preserve">
APIs with average response time greater than 3000ms</t>
    </r>
    <r>
      <rPr>
        <sz val="11"/>
        <color rgb="FFED1C24"/>
        <rFont val="Calibri"/>
      </rPr>
      <t>: ALL</t>
    </r>
  </si>
  <si>
    <t>Tăng/Giảm hạn mức</t>
  </si>
  <si>
    <r>
      <rPr>
        <sz val="11"/>
        <color rgb="FFED1C24"/>
        <rFont val="Calibri"/>
      </rPr>
      <t>APIs with error percentage greater than 3%</t>
    </r>
    <r>
      <rPr>
        <sz val="11"/>
        <color rgb="FFED1C24"/>
        <rFont val="Calibri"/>
      </rPr>
      <t>: Verify tăng/giảm hạn mức, Send SMS OTP/ETOKEN by CifNumber, Confirm tăng/giảm hạn mức, Login</t>
    </r>
    <r>
      <rPr>
        <sz val="11"/>
        <color rgb="FFED1C24"/>
        <rFont val="Calibri"/>
      </rPr>
      <t xml:space="preserve">
APIs with average response time greater than 3000ms</t>
    </r>
    <r>
      <rPr>
        <sz val="11"/>
        <color rgb="FFED1C24"/>
        <rFont val="Calibri"/>
      </rPr>
      <t>: ALL</t>
    </r>
  </si>
  <si>
    <t>Đóng ứng sổ</t>
  </si>
  <si>
    <r>
      <rPr>
        <sz val="11"/>
        <color rgb="FFED1C24"/>
        <rFont val="Calibri"/>
      </rPr>
      <t>APIs with error percentage greater than 3%</t>
    </r>
    <r>
      <rPr>
        <sz val="11"/>
        <color rgb="FFED1C24"/>
        <rFont val="Calibri"/>
      </rPr>
      <t>: Login</t>
    </r>
    <r>
      <rPr>
        <sz val="11"/>
        <color rgb="FFED1C24"/>
        <rFont val="Calibri"/>
      </rPr>
      <t xml:space="preserve">
APIs with average response time greater than 3000ms</t>
    </r>
    <r>
      <rPr>
        <sz val="11"/>
        <color rgb="FFED1C24"/>
        <rFont val="Calibri"/>
      </rPr>
      <t>: ALL</t>
    </r>
  </si>
  <si>
    <r>
      <rPr>
        <sz val="11"/>
        <color rgb="FF000000"/>
        <rFont val="Calibri"/>
      </rPr>
      <t xml:space="preserve">Look into the detail report we see that the system performance works un-properly under load condition 2000 User in 1h 39m, the response time of to all request are gether than 3 seconds (~26s). The percentage of failed request to some API belong </t>
    </r>
    <r>
      <rPr>
        <b/>
        <sz val="11"/>
        <color rgb="FF000000"/>
        <rFont val="Calibri"/>
      </rPr>
      <t xml:space="preserve">Đăng ký ứng sổ </t>
    </r>
    <r>
      <rPr>
        <sz val="11"/>
        <color rgb="FF000000"/>
        <rFont val="Calibri"/>
      </rPr>
      <t xml:space="preserve">and </t>
    </r>
    <r>
      <rPr>
        <b/>
        <sz val="11"/>
        <color rgb="FF000000"/>
        <rFont val="Calibri"/>
      </rPr>
      <t xml:space="preserve">Tăng/Giảm hạn mức </t>
    </r>
    <r>
      <rPr>
        <sz val="11"/>
        <color rgb="FF000000"/>
        <rFont val="Calibri"/>
      </rPr>
      <t xml:space="preserve">are gether than 3%. Specially, api </t>
    </r>
    <r>
      <rPr>
        <b/>
        <sz val="11"/>
        <color rgb="FF000000"/>
        <rFont val="Calibri"/>
      </rPr>
      <t>login</t>
    </r>
    <r>
      <rPr>
        <sz val="11"/>
        <color rgb="FF000000"/>
        <rFont val="Calibri"/>
      </rPr>
      <t xml:space="preserve"> has a hight percentage of failed requests, 38%.</t>
    </r>
  </si>
  <si>
    <t xml:space="preserve">Load Test Result Summary - Overall </t>
  </si>
  <si>
    <t>Load Test Result Summary - APIs</t>
  </si>
  <si>
    <r>
      <rPr>
        <sz val="11"/>
        <color rgb="FF000000"/>
        <rFont val="Calibri"/>
      </rPr>
      <t>90</t>
    </r>
    <r>
      <rPr>
        <vertAlign val="superscript"/>
        <sz val="11"/>
        <color rgb="FF000000"/>
        <rFont val="Calibri"/>
      </rPr>
      <t>th</t>
    </r>
    <r>
      <rPr>
        <sz val="11"/>
        <color rgb="FF000000"/>
        <rFont val="Calibri"/>
      </rPr>
      <t xml:space="preserve"> pct</t>
    </r>
  </si>
  <si>
    <r>
      <rPr>
        <sz val="11"/>
        <color rgb="FF000000"/>
        <rFont val="Calibri"/>
      </rPr>
      <t>95</t>
    </r>
    <r>
      <rPr>
        <vertAlign val="superscript"/>
        <sz val="11"/>
        <color rgb="FF000000"/>
        <rFont val="Calibri"/>
      </rPr>
      <t>th</t>
    </r>
    <r>
      <rPr>
        <sz val="11"/>
        <color rgb="FF000000"/>
        <rFont val="Calibri"/>
      </rPr>
      <t xml:space="preserve"> pct</t>
    </r>
  </si>
  <si>
    <r>
      <rPr>
        <sz val="11"/>
        <color rgb="FF000000"/>
        <rFont val="Calibri"/>
      </rPr>
      <t>99</t>
    </r>
    <r>
      <rPr>
        <vertAlign val="superscript"/>
        <sz val="11"/>
        <color rgb="FF000000"/>
        <rFont val="Calibri"/>
      </rPr>
      <t>th</t>
    </r>
    <r>
      <rPr>
        <sz val="11"/>
        <color rgb="FF000000"/>
        <rFont val="Calibri"/>
      </rPr>
      <t xml:space="preserve"> pct</t>
    </r>
  </si>
  <si>
    <t>confirm</t>
  </si>
  <si>
    <t>Confirm tăng/giảm hạn mức</t>
  </si>
  <si>
    <t>Confirm đóng ứng sổ</t>
  </si>
  <si>
    <t>Confirm đăng ký ứng sổ</t>
  </si>
  <si>
    <t>Get customer information</t>
  </si>
  <si>
    <t>Lấy chi tiết ứng sổ</t>
  </si>
  <si>
    <t>Lấy danh sách sổ tiết kiệm</t>
  </si>
  <si>
    <t>Lấy danh sách tài khoản</t>
  </si>
  <si>
    <t>Lấy lãi suất</t>
  </si>
  <si>
    <t>Lấy thông tin chi tiết quà tặng</t>
  </si>
  <si>
    <t>Lấy thông tin KH</t>
  </si>
  <si>
    <t>Lịch sử đổi quà KH</t>
  </si>
  <si>
    <t>Send SMS OTP/ETOKEN by CifNumber</t>
  </si>
  <si>
    <t>Verify</t>
  </si>
  <si>
    <t>Verify tăng/giảm hạn mức</t>
  </si>
  <si>
    <t>Verify đóng ứng sổ</t>
  </si>
  <si>
    <t>Verify đăng ký ứng sổ</t>
  </si>
  <si>
    <t>404/Not Found</t>
  </si>
  <si>
    <t>401/Unauthorized</t>
  </si>
  <si>
    <t>Non HTTP response code: org.apache.http.conn.HttpHostConnectException/Non HTTP response message: Connect to 10.1.14.211:8080 [\/10.1.14.211] failed: Connection timed out (Connection timed out)</t>
  </si>
  <si>
    <t>Non HTTP response code: org.apache.http.MalformedChunkCodingException/Non HTTP response message: Unexpected content at the end of chunk</t>
  </si>
  <si>
    <t>Server Resources Report</t>
  </si>
  <si>
    <r>
      <rPr>
        <sz val="11"/>
        <color rgb="FF000000"/>
        <rFont val="Calibri"/>
      </rPr>
      <t>95</t>
    </r>
    <r>
      <rPr>
        <vertAlign val="superscript"/>
        <sz val="11"/>
        <color rgb="FF000000"/>
        <rFont val="Calibri"/>
      </rPr>
      <t>th</t>
    </r>
    <r>
      <rPr>
        <sz val="11"/>
        <color rgb="FF000000"/>
        <rFont val="Calibri"/>
      </rPr>
      <t xml:space="preserve"> pct</t>
    </r>
  </si>
  <si>
    <r>
      <rPr>
        <sz val="11"/>
        <color rgb="FF000000"/>
        <rFont val="Calibri"/>
      </rPr>
      <t>99</t>
    </r>
    <r>
      <rPr>
        <vertAlign val="superscript"/>
        <sz val="11"/>
        <color rgb="FF000000"/>
        <rFont val="Calibri"/>
      </rPr>
      <t>th</t>
    </r>
    <r>
      <rPr>
        <sz val="11"/>
        <color rgb="FF000000"/>
        <rFont val="Calibri"/>
      </rPr>
      <t xml:space="preserve"> pct</t>
    </r>
  </si>
  <si>
    <t>Product List</t>
  </si>
  <si>
    <t>Add product</t>
  </si>
  <si>
    <t>login</t>
  </si>
  <si>
    <t>add product</t>
  </si>
  <si>
    <t>Not run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</si>
</sst>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\ hh:mm\ AM/PM"/>
  </numFmts>
  <fonts count="28">
    <font>
      <sz val="11"/>
      <color rgb="FF000000"/>
      <name val="Calibri"/>
      <scheme val="minor"/>
    </font>
    <font>
      <sz val="11"/>
      <color rgb="FF000000"/>
      <name val="Calibri"/>
    </font>
    <font>
      <sz val="10"/>
      <color theme="1"/>
      <name val="Tahoma"/>
    </font>
    <font>
      <b/>
      <sz val="12"/>
      <color theme="1"/>
      <name val="Tahoma"/>
    </font>
    <font>
      <b/>
      <sz val="18"/>
      <color rgb="FF800000"/>
      <name val="Arial"/>
    </font>
    <font>
      <sz val="11"/>
      <name val="Calibri"/>
    </font>
    <font>
      <i/>
      <sz val="14"/>
      <color rgb="FF800000"/>
      <name val="Swis721 blkex bt"/>
    </font>
    <font>
      <b/>
      <sz val="22"/>
      <color rgb="FF800000"/>
      <name val="Arial"/>
    </font>
    <font>
      <b/>
      <sz val="14"/>
      <color theme="1"/>
      <name val="Tahoma"/>
    </font>
    <font>
      <b/>
      <sz val="10"/>
      <color rgb="FF800000"/>
      <name val="Arial"/>
    </font>
    <font>
      <b/>
      <sz val="10"/>
      <color theme="1"/>
      <name val="Arial"/>
    </font>
    <font>
      <sz val="14"/>
      <color rgb="FF000000"/>
      <name val="Calibri"/>
    </font>
    <font>
      <u/>
      <sz val="11"/>
      <color rgb="FF0000FF"/>
      <name val="Calibri"/>
    </font>
    <font>
      <sz val="12"/>
      <color theme="1"/>
      <name val="Calibri"/>
    </font>
    <font>
      <u/>
      <sz val="11"/>
      <color rgb="FF0000FF"/>
      <name val="Calibri"/>
    </font>
    <font>
      <u/>
      <sz val="11"/>
      <color rgb="FF0563C1"/>
      <name val="Calibri"/>
    </font>
    <font>
      <b/>
      <sz val="11"/>
      <color rgb="FF000000"/>
      <name val="Calibri"/>
    </font>
    <font>
      <u/>
      <sz val="11"/>
      <color rgb="FF0070C0"/>
      <name val="Calibri"/>
    </font>
    <font>
      <sz val="11"/>
      <color rgb="FF1B1B1B"/>
      <name val="&quot;Open Sans&quot;"/>
    </font>
    <font>
      <b/>
      <sz val="20"/>
      <color rgb="FFFEF2CB"/>
      <name val="Calibri"/>
    </font>
    <font>
      <sz val="11"/>
      <color rgb="FF333333"/>
      <name val="Calibri"/>
    </font>
    <font>
      <sz val="11"/>
      <color rgb="FF333333"/>
      <name val="Arial"/>
    </font>
    <font>
      <b/>
      <u/>
      <sz val="16"/>
      <color rgb="FF0563C1"/>
      <name val="Calibri"/>
    </font>
    <font>
      <sz val="11"/>
      <color rgb="FFED1C24"/>
      <name val="Calibri"/>
    </font>
    <font>
      <b/>
      <sz val="14"/>
      <color rgb="FF000000"/>
      <name val="Calibri"/>
    </font>
    <font>
      <sz val="11"/>
      <color theme="1"/>
      <name val="Calibri"/>
    </font>
    <font>
      <i/>
      <sz val="12"/>
      <color theme="5"/>
      <name val="Calibri"/>
    </font>
    <font>
      <vertAlign val="superscript"/>
      <sz val="11"/>
      <color rgb="FF000000"/>
      <name val="Calibri"/>
    </font>
  </fonts>
  <fills count="1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0C0C0"/>
        <bgColor rgb="FFC0C0C0"/>
      </patternFill>
    </fill>
    <fill>
      <patternFill patternType="solid">
        <fgColor theme="4"/>
        <bgColor theme="4"/>
      </patternFill>
    </fill>
    <fill>
      <patternFill patternType="solid">
        <fgColor rgb="FFA8D08D"/>
        <bgColor rgb="FFA8D08D"/>
      </patternFill>
    </fill>
    <fill>
      <patternFill patternType="solid">
        <fgColor rgb="FF548135"/>
        <bgColor rgb="FF548135"/>
      </patternFill>
    </fill>
    <fill>
      <patternFill patternType="solid">
        <fgColor rgb="FF00B050"/>
        <bgColor rgb="FF00B050"/>
      </patternFill>
    </fill>
    <fill>
      <patternFill patternType="solid">
        <fgColor rgb="FFE0EFD4"/>
        <bgColor rgb="FFE0EFD4"/>
      </patternFill>
    </fill>
    <fill>
      <patternFill patternType="solid">
        <fgColor rgb="FF007E39"/>
        <bgColor rgb="FF007E39"/>
      </patternFill>
    </fill>
    <fill>
      <patternFill patternType="solid">
        <fgColor rgb="FF00B0F0"/>
        <bgColor rgb="FF00B0F0"/>
      </patternFill>
    </fill>
    <fill>
      <patternFill patternType="solid">
        <fgColor theme="0"/>
        <bgColor theme="0"/>
      </patternFill>
    </fill>
    <fill>
      <patternFill patternType="solid">
        <fgColor rgb="FF00A65D"/>
        <bgColor rgb="FF00A65D"/>
      </patternFill>
    </fill>
    <fill>
      <patternFill patternType="solid">
        <fgColor theme="0"/>
        <bgColor rgb="FF00B050"/>
      </patternFill>
    </fill>
    <fill>
      <patternFill patternType="solid">
        <fgColor rgb="FFD9E2F3"/>
        <bgColor rgb="FFD9E2F3"/>
      </patternFill>
    </fill>
  </fills>
  <borders count="3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10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2" fillId="2" borderId="5" xfId="0" applyFont="1" applyFill="1" applyBorder="1"/>
    <xf numFmtId="0" fontId="3" fillId="2" borderId="1" xfId="0" applyFont="1" applyFill="1" applyBorder="1"/>
    <xf numFmtId="0" fontId="6" fillId="2" borderId="1" xfId="0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1" fillId="2" borderId="22" xfId="0" applyFont="1" applyFill="1" applyBorder="1"/>
    <xf numFmtId="0" fontId="1" fillId="2" borderId="23" xfId="0" applyFont="1" applyFill="1" applyBorder="1"/>
    <xf numFmtId="0" fontId="1" fillId="2" borderId="24" xfId="0" applyFont="1" applyFill="1" applyBorder="1"/>
    <xf numFmtId="0" fontId="11" fillId="4" borderId="1" xfId="0" applyFont="1" applyFill="1" applyBorder="1" applyAlignment="1">
      <alignment horizontal="left" vertical="center"/>
    </xf>
    <xf numFmtId="0" fontId="1" fillId="4" borderId="1" xfId="0" applyFont="1" applyFill="1" applyBorder="1"/>
    <xf numFmtId="0" fontId="1" fillId="5" borderId="25" xfId="0" applyFont="1" applyFill="1" applyBorder="1" applyAlignment="1">
      <alignment horizontal="center" vertical="center"/>
    </xf>
    <xf numFmtId="0" fontId="1" fillId="0" borderId="25" xfId="0" applyFont="1" applyBorder="1"/>
    <xf numFmtId="0" fontId="12" fillId="0" borderId="25" xfId="0" applyFont="1" applyBorder="1" applyAlignment="1">
      <alignment horizontal="left" vertical="center"/>
    </xf>
    <xf numFmtId="0" fontId="1" fillId="0" borderId="25" xfId="0" applyFont="1" applyBorder="1" applyAlignment="1">
      <alignment horizontal="left" vertical="center"/>
    </xf>
    <xf numFmtId="0" fontId="13" fillId="6" borderId="25" xfId="0" applyFont="1" applyFill="1" applyBorder="1"/>
    <xf numFmtId="0" fontId="1" fillId="0" borderId="25" xfId="0" applyFont="1" applyBorder="1" applyAlignment="1">
      <alignment horizontal="left"/>
    </xf>
    <xf numFmtId="0" fontId="1" fillId="5" borderId="25" xfId="0" applyFont="1" applyFill="1" applyBorder="1" applyAlignment="1">
      <alignment horizontal="left" vertical="center"/>
    </xf>
    <xf numFmtId="0" fontId="14" fillId="0" borderId="25" xfId="0" applyFont="1" applyBorder="1"/>
    <xf numFmtId="0" fontId="15" fillId="0" borderId="25" xfId="0" applyFont="1" applyBorder="1"/>
    <xf numFmtId="0" fontId="16" fillId="0" borderId="0" xfId="0" applyFont="1"/>
    <xf numFmtId="0" fontId="1" fillId="7" borderId="25" xfId="0" applyFont="1" applyFill="1" applyBorder="1"/>
    <xf numFmtId="0" fontId="17" fillId="0" borderId="25" xfId="0" applyFont="1" applyBorder="1"/>
    <xf numFmtId="0" fontId="1" fillId="7" borderId="25" xfId="0" applyFont="1" applyFill="1" applyBorder="1" applyAlignment="1">
      <alignment horizontal="left" wrapText="1"/>
    </xf>
    <xf numFmtId="0" fontId="1" fillId="7" borderId="25" xfId="0" applyFont="1" applyFill="1" applyBorder="1" applyAlignment="1">
      <alignment horizontal="right" wrapText="1"/>
    </xf>
    <xf numFmtId="0" fontId="1" fillId="8" borderId="25" xfId="0" applyFont="1" applyFill="1" applyBorder="1" applyAlignment="1">
      <alignment horizontal="left" wrapText="1"/>
    </xf>
    <xf numFmtId="0" fontId="1" fillId="0" borderId="25" xfId="0" applyFont="1" applyBorder="1" applyAlignment="1">
      <alignment horizontal="right" wrapText="1"/>
    </xf>
    <xf numFmtId="0" fontId="18" fillId="2" borderId="0" xfId="0" applyFont="1" applyFill="1" applyAlignment="1">
      <alignment horizontal="left" wrapText="1"/>
    </xf>
    <xf numFmtId="0" fontId="20" fillId="2" borderId="0" xfId="0" applyFont="1" applyFill="1" applyAlignment="1">
      <alignment horizontal="center" vertical="top" wrapText="1"/>
    </xf>
    <xf numFmtId="0" fontId="1" fillId="0" borderId="0" xfId="0" applyFont="1"/>
    <xf numFmtId="0" fontId="16" fillId="10" borderId="25" xfId="0" applyFont="1" applyFill="1" applyBorder="1" applyAlignment="1">
      <alignment vertical="center"/>
    </xf>
    <xf numFmtId="0" fontId="16" fillId="10" borderId="25" xfId="0" applyFont="1" applyFill="1" applyBorder="1" applyAlignment="1">
      <alignment horizontal="right" vertical="center"/>
    </xf>
    <xf numFmtId="0" fontId="16" fillId="10" borderId="25" xfId="0" applyFont="1" applyFill="1" applyBorder="1" applyAlignment="1">
      <alignment horizontal="center" vertical="center"/>
    </xf>
    <xf numFmtId="0" fontId="1" fillId="11" borderId="30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23" fillId="0" borderId="25" xfId="0" applyFont="1" applyBorder="1" applyAlignment="1">
      <alignment horizontal="center" vertical="center"/>
    </xf>
    <xf numFmtId="0" fontId="23" fillId="11" borderId="30" xfId="0" applyFont="1" applyFill="1" applyBorder="1" applyAlignment="1">
      <alignment horizontal="left" vertical="top" wrapText="1"/>
    </xf>
    <xf numFmtId="0" fontId="23" fillId="11" borderId="0" xfId="0" applyFont="1" applyFill="1" applyAlignment="1">
      <alignment horizontal="left" vertical="top" wrapText="1"/>
    </xf>
    <xf numFmtId="0" fontId="1" fillId="11" borderId="30" xfId="0" applyFont="1" applyFill="1" applyBorder="1" applyAlignment="1">
      <alignment horizontal="left" vertical="top" wrapText="1"/>
    </xf>
    <xf numFmtId="0" fontId="1" fillId="11" borderId="0" xfId="0" applyFont="1" applyFill="1" applyAlignment="1">
      <alignment horizontal="left" vertical="top" wrapText="1"/>
    </xf>
    <xf numFmtId="0" fontId="24" fillId="7" borderId="1" xfId="0" applyFont="1" applyFill="1" applyBorder="1" applyAlignment="1">
      <alignment horizontal="left" vertical="center"/>
    </xf>
    <xf numFmtId="0" fontId="24" fillId="7" borderId="1" xfId="0" applyFont="1" applyFill="1" applyBorder="1" applyAlignment="1">
      <alignment vertical="center"/>
    </xf>
    <xf numFmtId="0" fontId="24" fillId="0" borderId="0" xfId="0" applyFont="1" applyAlignment="1">
      <alignment vertical="center"/>
    </xf>
    <xf numFmtId="0" fontId="25" fillId="5" borderId="25" xfId="0" applyFont="1" applyFill="1" applyBorder="1" applyAlignment="1">
      <alignment horizontal="center" vertical="center"/>
    </xf>
    <xf numFmtId="0" fontId="25" fillId="5" borderId="25" xfId="0" applyFont="1" applyFill="1" applyBorder="1" applyAlignment="1">
      <alignment horizontal="center"/>
    </xf>
    <xf numFmtId="0" fontId="1" fillId="5" borderId="25" xfId="0" applyFont="1" applyFill="1" applyBorder="1" applyAlignment="1">
      <alignment horizontal="center"/>
    </xf>
    <xf numFmtId="10" fontId="25" fillId="0" borderId="25" xfId="0" applyNumberFormat="1" applyFont="1" applyBorder="1" applyAlignment="1">
      <alignment horizontal="right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right" wrapText="1"/>
    </xf>
    <xf numFmtId="10" fontId="25" fillId="0" borderId="0" xfId="0" applyNumberFormat="1" applyFont="1" applyAlignment="1">
      <alignment horizontal="right" wrapText="1"/>
    </xf>
    <xf numFmtId="0" fontId="24" fillId="12" borderId="1" xfId="0" applyFont="1" applyFill="1" applyBorder="1" applyAlignment="1">
      <alignment vertical="center"/>
    </xf>
    <xf numFmtId="9" fontId="1" fillId="0" borderId="25" xfId="0" applyNumberFormat="1" applyFont="1" applyBorder="1" applyAlignment="1">
      <alignment horizontal="center" wrapText="1"/>
    </xf>
    <xf numFmtId="49" fontId="1" fillId="0" borderId="0" xfId="0" applyNumberFormat="1" applyFont="1" applyAlignment="1">
      <alignment horizontal="right" wrapText="1"/>
    </xf>
    <xf numFmtId="0" fontId="26" fillId="0" borderId="0" xfId="0" applyFont="1" applyAlignment="1">
      <alignment vertical="center"/>
    </xf>
    <xf numFmtId="0" fontId="1" fillId="0" borderId="25" xfId="0" applyFont="1" applyBorder="1" applyAlignment="1">
      <alignment horizontal="left" wrapText="1"/>
    </xf>
    <xf numFmtId="0" fontId="1" fillId="0" borderId="0" xfId="0" applyFont="1" applyAlignment="1">
      <alignment vertical="center" wrapText="1"/>
    </xf>
    <xf numFmtId="0" fontId="1" fillId="13" borderId="25" xfId="0" applyFont="1" applyFill="1" applyBorder="1" applyAlignment="1">
      <alignment horizontal="right" wrapText="1"/>
    </xf>
    <xf numFmtId="0" fontId="9" fillId="3" borderId="18" xfId="0" applyFont="1" applyFill="1" applyBorder="1" applyAlignment="1">
      <alignment horizontal="center" vertical="center"/>
    </xf>
    <xf numFmtId="0" fontId="5" fillId="0" borderId="19" xfId="0" applyFont="1" applyBorder="1"/>
    <xf numFmtId="0" fontId="5" fillId="0" borderId="20" xfId="0" applyFont="1" applyBorder="1"/>
    <xf numFmtId="0" fontId="10" fillId="3" borderId="21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/>
    </xf>
    <xf numFmtId="0" fontId="5" fillId="0" borderId="8" xfId="0" applyFont="1" applyBorder="1"/>
    <xf numFmtId="0" fontId="5" fillId="0" borderId="9" xfId="0" applyFont="1" applyBorder="1"/>
    <xf numFmtId="0" fontId="7" fillId="2" borderId="7" xfId="0" applyFont="1" applyFill="1" applyBorder="1" applyAlignment="1">
      <alignment horizontal="center"/>
    </xf>
    <xf numFmtId="0" fontId="9" fillId="3" borderId="10" xfId="0" applyFont="1" applyFill="1" applyBorder="1" applyAlignment="1">
      <alignment horizontal="center" vertical="center"/>
    </xf>
    <xf numFmtId="0" fontId="5" fillId="0" borderId="11" xfId="0" applyFont="1" applyBorder="1"/>
    <xf numFmtId="0" fontId="5" fillId="0" borderId="12" xfId="0" applyFont="1" applyBorder="1"/>
    <xf numFmtId="0" fontId="10" fillId="3" borderId="13" xfId="0" applyFont="1" applyFill="1" applyBorder="1" applyAlignment="1">
      <alignment horizontal="center" vertical="center"/>
    </xf>
    <xf numFmtId="0" fontId="9" fillId="3" borderId="14" xfId="0" applyFont="1" applyFill="1" applyBorder="1" applyAlignment="1">
      <alignment horizontal="center" vertical="center"/>
    </xf>
    <xf numFmtId="0" fontId="5" fillId="0" borderId="15" xfId="0" applyFont="1" applyBorder="1"/>
    <xf numFmtId="0" fontId="5" fillId="0" borderId="16" xfId="0" applyFont="1" applyBorder="1"/>
    <xf numFmtId="0" fontId="10" fillId="3" borderId="17" xfId="0" applyFont="1" applyFill="1" applyBorder="1" applyAlignment="1">
      <alignment horizontal="center" vertical="center"/>
    </xf>
    <xf numFmtId="0" fontId="1" fillId="0" borderId="26" xfId="0" applyFont="1" applyBorder="1" applyAlignment="1">
      <alignment horizontal="left" vertical="center"/>
    </xf>
    <xf numFmtId="0" fontId="5" fillId="0" borderId="27" xfId="0" applyFont="1" applyBorder="1"/>
    <xf numFmtId="0" fontId="1" fillId="0" borderId="17" xfId="0" applyFont="1" applyBorder="1" applyAlignment="1">
      <alignment horizontal="left" vertical="center" wrapText="1"/>
    </xf>
    <xf numFmtId="0" fontId="19" fillId="9" borderId="28" xfId="0" applyFont="1" applyFill="1" applyBorder="1" applyAlignment="1">
      <alignment horizontal="center" vertical="center"/>
    </xf>
    <xf numFmtId="0" fontId="5" fillId="0" borderId="29" xfId="0" applyFont="1" applyBorder="1"/>
    <xf numFmtId="0" fontId="20" fillId="2" borderId="17" xfId="0" applyFont="1" applyFill="1" applyBorder="1" applyAlignment="1">
      <alignment horizontal="center" vertical="top" wrapText="1"/>
    </xf>
    <xf numFmtId="164" fontId="21" fillId="2" borderId="0" xfId="0" applyNumberFormat="1" applyFont="1" applyFill="1" applyAlignment="1">
      <alignment horizontal="center" vertical="top" wrapText="1"/>
    </xf>
    <xf numFmtId="0" fontId="0" fillId="0" borderId="0" xfId="0"/>
    <xf numFmtId="0" fontId="21" fillId="2" borderId="0" xfId="0" applyFont="1" applyFill="1" applyAlignment="1">
      <alignment horizontal="center" vertical="top" wrapText="1"/>
    </xf>
    <xf numFmtId="0" fontId="23" fillId="0" borderId="17" xfId="0" applyFont="1" applyBorder="1" applyAlignment="1">
      <alignment horizontal="left" vertical="top" wrapText="1"/>
    </xf>
    <xf numFmtId="0" fontId="1" fillId="0" borderId="17" xfId="0" applyFont="1" applyBorder="1" applyAlignment="1">
      <alignment horizontal="left" vertical="top" wrapText="1"/>
    </xf>
    <xf numFmtId="0" fontId="25" fillId="5" borderId="17" xfId="0" applyFont="1" applyFill="1" applyBorder="1" applyAlignment="1">
      <alignment horizontal="center" vertical="center"/>
    </xf>
    <xf numFmtId="0" fontId="1" fillId="10" borderId="17" xfId="0" applyFont="1" applyFill="1" applyBorder="1" applyAlignment="1">
      <alignment horizontal="center" vertical="center"/>
    </xf>
    <xf numFmtId="0" fontId="22" fillId="7" borderId="26" xfId="0" applyFont="1" applyFill="1" applyBorder="1" applyAlignment="1">
      <alignment horizontal="center" vertical="center"/>
    </xf>
    <xf numFmtId="0" fontId="5" fillId="0" borderId="31" xfId="0" applyFont="1" applyBorder="1"/>
    <xf numFmtId="0" fontId="10" fillId="7" borderId="17" xfId="0" applyFont="1" applyFill="1" applyBorder="1" applyAlignment="1">
      <alignment horizontal="center" vertical="center" wrapText="1"/>
    </xf>
    <xf numFmtId="0" fontId="25" fillId="5" borderId="17" xfId="0" applyFont="1" applyFill="1" applyBorder="1" applyAlignment="1">
      <alignment horizontal="center"/>
    </xf>
    <xf numFmtId="0" fontId="1" fillId="5" borderId="17" xfId="0" applyFont="1" applyFill="1" applyBorder="1" applyAlignment="1">
      <alignment horizontal="center" vertical="center"/>
    </xf>
    <xf numFmtId="0" fontId="1" fillId="0" borderId="17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left" vertical="center" wrapText="1"/>
    </xf>
    <xf numFmtId="0" fontId="1" fillId="0" borderId="16" xfId="0" applyFont="1" applyBorder="1" applyAlignment="1">
      <alignment horizontal="left" vertical="center" wrapText="1"/>
    </xf>
    <xf numFmtId="0" fontId="19" fillId="9" borderId="7" xfId="0" applyFont="1" applyFill="1" applyBorder="1" applyAlignment="1">
      <alignment horizontal="center" vertical="center"/>
    </xf>
    <xf numFmtId="164" fontId="21" fillId="2" borderId="17" xfId="0" applyNumberFormat="1" applyFont="1" applyFill="1" applyBorder="1" applyAlignment="1">
      <alignment horizontal="center" vertical="top" wrapText="1"/>
    </xf>
    <xf numFmtId="0" fontId="21" fillId="2" borderId="17" xfId="0" applyFont="1" applyFill="1" applyBorder="1" applyAlignment="1">
      <alignment horizontal="center" vertical="top" wrapText="1"/>
    </xf>
    <xf numFmtId="0" fontId="24" fillId="7" borderId="32" xfId="0" applyFont="1" applyFill="1" applyBorder="1" applyAlignment="1">
      <alignment horizontal="left" vertical="center"/>
    </xf>
    <xf numFmtId="0" fontId="0" fillId="14" borderId="17" xfId="0" applyFill="1" applyBorder="1" applyAlignment="1">
      <alignment horizontal="left" vertical="center" wrapText="1"/>
    </xf>
    <xf numFmtId="0" fontId="0" fillId="14" borderId="15" xfId="0" applyFill="1" applyBorder="1" applyAlignment="1">
      <alignment horizontal="left" vertical="center" wrapText="1"/>
    </xf>
    <xf numFmtId="0" fontId="0" fillId="14" borderId="16" xfId="0" applyFill="1" applyBorder="1" applyAlignment="1">
      <alignment horizontal="left" vertical="center" wrapText="1"/>
    </xf>
    <xf numFmtId="0" fontId="0" fillId="0" borderId="17" xfId="0" applyBorder="1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  <xf numFmtId="0" fontId="0" fillId="0" borderId="16" xfId="0" applyBorder="1" applyAlignment="1">
      <alignment horizontal="left" vertical="center" wrapText="1"/>
    </xf>
  </cellXfs>
  <cellStyles count="1">
    <cellStyle name="Normal" xfId="0" builtinId="0"/>
  </cellStyles>
  <dxfs count="43">
    <dxf>
      <fill>
        <patternFill patternType="solid">
          <fgColor rgb="FFD9E2F3"/>
          <bgColor rgb="FFD9E2F3"/>
        </patternFill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b/>
        <color rgb="FF00B050"/>
      </font>
      <fill>
        <patternFill patternType="none"/>
      </fill>
    </dxf>
    <dxf>
      <font>
        <b/>
        <color rgb="FFFF0000"/>
      </font>
      <fill>
        <patternFill patternType="none"/>
      </fill>
    </dxf>
    <dxf>
      <fill>
        <patternFill patternType="solid">
          <fgColor rgb="FFD9E2F3"/>
          <bgColor rgb="FFD9E2F3"/>
        </patternFill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b/>
        <color rgb="FF00B050"/>
      </font>
      <fill>
        <patternFill patternType="none"/>
      </fill>
    </dxf>
    <dxf>
      <font>
        <b/>
        <color rgb="FFFF0000"/>
      </font>
      <fill>
        <patternFill patternType="none"/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b/>
        <color rgb="FF00B050"/>
      </font>
      <fill>
        <patternFill patternType="none"/>
      </fill>
    </dxf>
    <dxf>
      <font>
        <b/>
        <color rgb="FFFF0000"/>
      </font>
      <fill>
        <patternFill patternType="none"/>
      </fill>
    </dxf>
    <dxf>
      <fill>
        <patternFill patternType="solid">
          <fgColor rgb="FFD9E2F3"/>
          <bgColor rgb="FFD9E2F3"/>
        </patternFill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b/>
        <color rgb="FF00B050"/>
      </font>
      <fill>
        <patternFill patternType="none"/>
      </fill>
    </dxf>
    <dxf>
      <font>
        <b/>
        <color rgb="FFFF0000"/>
      </font>
      <fill>
        <patternFill patternType="none"/>
      </fill>
    </dxf>
    <dxf>
      <fill>
        <patternFill patternType="solid">
          <fgColor rgb="FFD9E2F3"/>
          <bgColor rgb="FFD9E2F3"/>
        </patternFill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solid">
          <fgColor rgb="FFD9E2F3"/>
          <bgColor rgb="FFD9E2F3"/>
        </patternFill>
      </fill>
    </dxf>
    <dxf>
      <font>
        <b/>
        <color rgb="FF00B050"/>
      </font>
      <fill>
        <patternFill patternType="none"/>
      </fill>
    </dxf>
    <dxf>
      <font>
        <b/>
        <color rgb="FFFF0000"/>
      </font>
      <fill>
        <patternFill patternType="none"/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b/>
        <color rgb="FF00B050"/>
      </font>
      <fill>
        <patternFill patternType="none"/>
      </fill>
    </dxf>
    <dxf>
      <font>
        <b/>
        <color rgb="FFFF0000"/>
      </font>
      <fill>
        <patternFill patternType="none"/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ont>
        <b/>
        <color rgb="FFFF0000"/>
      </font>
      <fill>
        <patternFill patternType="none"/>
      </fill>
    </dxf>
    <dxf>
      <font>
        <b/>
        <color rgb="FF00B050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customschemas.google.com/relationships/workbookmetadata" Target="metadata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17</xdr:row>
      <xdr:rowOff>0</xdr:rowOff>
    </xdr:from>
    <xdr:ext cx="15478125" cy="555307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test.warface.codegym.vn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test.warface.codegym.vn/api/products/create" TargetMode="External"/><Relationship Id="rId2" Type="http://schemas.openxmlformats.org/officeDocument/2006/relationships/hyperlink" Target="https://test.warface.codegym.vn/api/products" TargetMode="External"/><Relationship Id="rId1" Type="http://schemas.openxmlformats.org/officeDocument/2006/relationships/hyperlink" Target="https://test.warface.codegym.vn/api/login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/>
  </sheetViews>
  <sheetFormatPr defaultColWidth="14.42578125" defaultRowHeight="15" customHeight="1"/>
  <cols>
    <col min="1" max="26" width="8.7109375" customWidth="1"/>
  </cols>
  <sheetData>
    <row r="1" spans="1:2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>
      <c r="A2" s="1"/>
      <c r="B2" s="2"/>
      <c r="C2" s="3"/>
      <c r="D2" s="3"/>
      <c r="E2" s="3"/>
      <c r="F2" s="3"/>
      <c r="G2" s="3"/>
      <c r="H2" s="3"/>
      <c r="I2" s="3"/>
      <c r="J2" s="3"/>
      <c r="K2" s="3"/>
      <c r="L2" s="4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>
      <c r="A3" s="1"/>
      <c r="B3" s="5"/>
      <c r="C3" s="1"/>
      <c r="D3" s="1"/>
      <c r="E3" s="1"/>
      <c r="F3" s="1"/>
      <c r="G3" s="1"/>
      <c r="H3" s="1"/>
      <c r="I3" s="1"/>
      <c r="J3" s="1"/>
      <c r="K3" s="1"/>
      <c r="L3" s="6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>
      <c r="A4" s="1"/>
      <c r="B4" s="5"/>
      <c r="C4" s="1"/>
      <c r="D4" s="1"/>
      <c r="E4" s="1"/>
      <c r="F4" s="1"/>
      <c r="G4" s="1"/>
      <c r="H4" s="1"/>
      <c r="I4" s="1"/>
      <c r="J4" s="1"/>
      <c r="K4" s="1"/>
      <c r="L4" s="6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>
      <c r="A5" s="1"/>
      <c r="B5" s="7"/>
      <c r="C5" s="1"/>
      <c r="D5" s="1"/>
      <c r="E5" s="1"/>
      <c r="F5" s="1"/>
      <c r="G5" s="1"/>
      <c r="H5" s="1"/>
      <c r="I5" s="1"/>
      <c r="J5" s="1"/>
      <c r="K5" s="1"/>
      <c r="L5" s="6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>
      <c r="A6" s="1"/>
      <c r="B6" s="7"/>
      <c r="C6" s="1"/>
      <c r="D6" s="1"/>
      <c r="E6" s="1"/>
      <c r="F6" s="1"/>
      <c r="G6" s="1"/>
      <c r="H6" s="1"/>
      <c r="I6" s="1"/>
      <c r="J6" s="1"/>
      <c r="K6" s="1"/>
      <c r="L6" s="6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>
      <c r="A7" s="1"/>
      <c r="B7" s="7"/>
      <c r="C7" s="1"/>
      <c r="D7" s="1"/>
      <c r="E7" s="1"/>
      <c r="F7" s="1"/>
      <c r="G7" s="8"/>
      <c r="H7" s="1"/>
      <c r="I7" s="1"/>
      <c r="J7" s="1"/>
      <c r="K7" s="1"/>
      <c r="L7" s="6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>
      <c r="A8" s="1"/>
      <c r="B8" s="7"/>
      <c r="C8" s="1"/>
      <c r="D8" s="1"/>
      <c r="E8" s="1"/>
      <c r="F8" s="1"/>
      <c r="G8" s="1"/>
      <c r="H8" s="1"/>
      <c r="I8" s="1"/>
      <c r="J8" s="1"/>
      <c r="K8" s="1"/>
      <c r="L8" s="6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>
      <c r="A9" s="1"/>
      <c r="B9" s="5"/>
      <c r="C9" s="1"/>
      <c r="D9" s="1"/>
      <c r="E9" s="1"/>
      <c r="F9" s="1"/>
      <c r="G9" s="1"/>
      <c r="H9" s="1"/>
      <c r="I9" s="1"/>
      <c r="J9" s="1"/>
      <c r="K9" s="1"/>
      <c r="L9" s="6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>
      <c r="A10" s="1"/>
      <c r="B10" s="5"/>
      <c r="C10" s="1"/>
      <c r="D10" s="1"/>
      <c r="E10" s="1"/>
      <c r="F10" s="1"/>
      <c r="G10" s="1"/>
      <c r="H10" s="1"/>
      <c r="I10" s="1"/>
      <c r="J10" s="1"/>
      <c r="K10" s="1"/>
      <c r="L10" s="6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>
      <c r="A11" s="1"/>
      <c r="B11" s="5"/>
      <c r="C11" s="1"/>
      <c r="D11" s="1"/>
      <c r="E11" s="1"/>
      <c r="F11" s="1"/>
      <c r="G11" s="1"/>
      <c r="H11" s="1"/>
      <c r="I11" s="1"/>
      <c r="J11" s="1"/>
      <c r="K11" s="1"/>
      <c r="L11" s="6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1"/>
      <c r="B12" s="5"/>
      <c r="C12" s="1"/>
      <c r="D12" s="1"/>
      <c r="E12" s="1"/>
      <c r="F12" s="1"/>
      <c r="G12" s="1"/>
      <c r="H12" s="1"/>
      <c r="I12" s="1"/>
      <c r="J12" s="1"/>
      <c r="K12" s="1"/>
      <c r="L12" s="6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23.25">
      <c r="A13" s="1"/>
      <c r="B13" s="67" t="s">
        <v>0</v>
      </c>
      <c r="C13" s="68"/>
      <c r="D13" s="68"/>
      <c r="E13" s="68"/>
      <c r="F13" s="68"/>
      <c r="G13" s="68"/>
      <c r="H13" s="68"/>
      <c r="I13" s="68"/>
      <c r="J13" s="68"/>
      <c r="K13" s="68"/>
      <c r="L13" s="69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8.75">
      <c r="A14" s="1"/>
      <c r="B14" s="5"/>
      <c r="C14" s="1"/>
      <c r="D14" s="9"/>
      <c r="E14" s="1"/>
      <c r="F14" s="1"/>
      <c r="G14" s="1"/>
      <c r="H14" s="1"/>
      <c r="I14" s="1"/>
      <c r="J14" s="1"/>
      <c r="K14" s="1"/>
      <c r="L14" s="6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27.75">
      <c r="A15" s="1"/>
      <c r="B15" s="70"/>
      <c r="C15" s="68"/>
      <c r="D15" s="68"/>
      <c r="E15" s="68"/>
      <c r="F15" s="68"/>
      <c r="G15" s="68"/>
      <c r="H15" s="68"/>
      <c r="I15" s="68"/>
      <c r="J15" s="68"/>
      <c r="K15" s="68"/>
      <c r="L15" s="69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8">
      <c r="A16" s="1"/>
      <c r="B16" s="10"/>
      <c r="C16" s="11"/>
      <c r="D16" s="11"/>
      <c r="E16" s="11"/>
      <c r="F16" s="11"/>
      <c r="G16" s="11"/>
      <c r="H16" s="11"/>
      <c r="I16" s="11"/>
      <c r="J16" s="11"/>
      <c r="K16" s="11"/>
      <c r="L16" s="6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>
      <c r="A17" s="1"/>
      <c r="B17" s="5"/>
      <c r="C17" s="1"/>
      <c r="D17" s="1"/>
      <c r="E17" s="1"/>
      <c r="F17" s="1"/>
      <c r="G17" s="1"/>
      <c r="H17" s="1"/>
      <c r="I17" s="1"/>
      <c r="J17" s="1"/>
      <c r="K17" s="1"/>
      <c r="L17" s="6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>
      <c r="A18" s="1"/>
      <c r="B18" s="5"/>
      <c r="C18" s="1"/>
      <c r="D18" s="1"/>
      <c r="E18" s="1"/>
      <c r="F18" s="1"/>
      <c r="G18" s="1"/>
      <c r="H18" s="1"/>
      <c r="I18" s="1"/>
      <c r="J18" s="1"/>
      <c r="K18" s="1"/>
      <c r="L18" s="6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>
      <c r="A19" s="1"/>
      <c r="B19" s="5"/>
      <c r="C19" s="1"/>
      <c r="D19" s="1"/>
      <c r="E19" s="1"/>
      <c r="F19" s="1"/>
      <c r="G19" s="1"/>
      <c r="H19" s="1"/>
      <c r="I19" s="1"/>
      <c r="J19" s="1"/>
      <c r="K19" s="1"/>
      <c r="L19" s="6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>
      <c r="A20" s="1"/>
      <c r="B20" s="5"/>
      <c r="C20" s="1"/>
      <c r="D20" s="71" t="s">
        <v>1</v>
      </c>
      <c r="E20" s="72"/>
      <c r="F20" s="73"/>
      <c r="G20" s="74"/>
      <c r="H20" s="72"/>
      <c r="I20" s="72"/>
      <c r="J20" s="1"/>
      <c r="K20" s="1"/>
      <c r="L20" s="6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>
      <c r="A21" s="1"/>
      <c r="B21" s="5"/>
      <c r="C21" s="1"/>
      <c r="D21" s="75" t="s">
        <v>2</v>
      </c>
      <c r="E21" s="76"/>
      <c r="F21" s="77"/>
      <c r="G21" s="78"/>
      <c r="H21" s="76"/>
      <c r="I21" s="76"/>
      <c r="J21" s="1"/>
      <c r="K21" s="1"/>
      <c r="L21" s="6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>
      <c r="A22" s="1"/>
      <c r="B22" s="5"/>
      <c r="C22" s="1"/>
      <c r="D22" s="63" t="s">
        <v>3</v>
      </c>
      <c r="E22" s="64"/>
      <c r="F22" s="65"/>
      <c r="G22" s="66"/>
      <c r="H22" s="64"/>
      <c r="I22" s="64"/>
      <c r="J22" s="1"/>
      <c r="K22" s="1"/>
      <c r="L22" s="6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>
      <c r="A23" s="1"/>
      <c r="B23" s="5"/>
      <c r="C23" s="1"/>
      <c r="D23" s="1"/>
      <c r="E23" s="1"/>
      <c r="F23" s="1"/>
      <c r="G23" s="1"/>
      <c r="H23" s="1"/>
      <c r="I23" s="1"/>
      <c r="J23" s="1"/>
      <c r="K23" s="1"/>
      <c r="L23" s="6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>
      <c r="A24" s="1"/>
      <c r="B24" s="5"/>
      <c r="C24" s="1"/>
      <c r="D24" s="1"/>
      <c r="E24" s="1"/>
      <c r="F24" s="1"/>
      <c r="G24" s="1"/>
      <c r="H24" s="1"/>
      <c r="I24" s="1"/>
      <c r="J24" s="1"/>
      <c r="K24" s="1"/>
      <c r="L24" s="6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>
      <c r="A25" s="1"/>
      <c r="B25" s="5"/>
      <c r="C25" s="1"/>
      <c r="D25" s="1"/>
      <c r="E25" s="1"/>
      <c r="F25" s="1"/>
      <c r="G25" s="1"/>
      <c r="H25" s="1"/>
      <c r="I25" s="1"/>
      <c r="J25" s="1"/>
      <c r="K25" s="1"/>
      <c r="L25" s="6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>
      <c r="A26" s="1"/>
      <c r="B26" s="5"/>
      <c r="C26" s="1"/>
      <c r="D26" s="1"/>
      <c r="E26" s="1"/>
      <c r="F26" s="1"/>
      <c r="G26" s="1"/>
      <c r="H26" s="1"/>
      <c r="I26" s="1"/>
      <c r="J26" s="1"/>
      <c r="K26" s="1"/>
      <c r="L26" s="6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>
      <c r="A27" s="1"/>
      <c r="B27" s="5"/>
      <c r="C27" s="1"/>
      <c r="D27" s="1"/>
      <c r="E27" s="1"/>
      <c r="F27" s="1"/>
      <c r="G27" s="1"/>
      <c r="H27" s="1"/>
      <c r="I27" s="1"/>
      <c r="J27" s="1"/>
      <c r="K27" s="1"/>
      <c r="L27" s="6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>
      <c r="A28" s="1"/>
      <c r="B28" s="5"/>
      <c r="C28" s="1"/>
      <c r="D28" s="1"/>
      <c r="E28" s="1"/>
      <c r="F28" s="1"/>
      <c r="G28" s="1"/>
      <c r="H28" s="1"/>
      <c r="I28" s="1"/>
      <c r="J28" s="1"/>
      <c r="K28" s="1"/>
      <c r="L28" s="6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>
      <c r="A29" s="1"/>
      <c r="B29" s="5"/>
      <c r="C29" s="1"/>
      <c r="D29" s="1"/>
      <c r="E29" s="1"/>
      <c r="F29" s="1"/>
      <c r="G29" s="1"/>
      <c r="H29" s="1"/>
      <c r="I29" s="1"/>
      <c r="J29" s="1"/>
      <c r="K29" s="1"/>
      <c r="L29" s="6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>
      <c r="A30" s="1"/>
      <c r="B30" s="5"/>
      <c r="C30" s="1"/>
      <c r="D30" s="1"/>
      <c r="E30" s="1"/>
      <c r="F30" s="1"/>
      <c r="G30" s="1"/>
      <c r="H30" s="1"/>
      <c r="I30" s="1"/>
      <c r="J30" s="1"/>
      <c r="K30" s="1"/>
      <c r="L30" s="6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>
      <c r="A31" s="1"/>
      <c r="B31" s="5"/>
      <c r="C31" s="1"/>
      <c r="D31" s="1"/>
      <c r="E31" s="1"/>
      <c r="F31" s="1"/>
      <c r="G31" s="1"/>
      <c r="H31" s="1"/>
      <c r="I31" s="1"/>
      <c r="J31" s="1"/>
      <c r="K31" s="1"/>
      <c r="L31" s="6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>
      <c r="A32" s="1"/>
      <c r="B32" s="5"/>
      <c r="C32" s="1"/>
      <c r="D32" s="1"/>
      <c r="E32" s="1"/>
      <c r="F32" s="1"/>
      <c r="G32" s="1"/>
      <c r="H32" s="1"/>
      <c r="I32" s="1"/>
      <c r="J32" s="1"/>
      <c r="K32" s="1"/>
      <c r="L32" s="6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>
      <c r="A33" s="1"/>
      <c r="B33" s="5"/>
      <c r="C33" s="1"/>
      <c r="D33" s="1"/>
      <c r="E33" s="1"/>
      <c r="F33" s="1"/>
      <c r="G33" s="1"/>
      <c r="H33" s="1"/>
      <c r="I33" s="1"/>
      <c r="J33" s="1"/>
      <c r="K33" s="1"/>
      <c r="L33" s="6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>
      <c r="A34" s="1"/>
      <c r="B34" s="5"/>
      <c r="C34" s="1"/>
      <c r="D34" s="1"/>
      <c r="E34" s="1"/>
      <c r="F34" s="1"/>
      <c r="G34" s="1"/>
      <c r="H34" s="1"/>
      <c r="I34" s="1"/>
      <c r="J34" s="1"/>
      <c r="K34" s="1"/>
      <c r="L34" s="6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>
      <c r="A35" s="1"/>
      <c r="B35" s="12"/>
      <c r="C35" s="13"/>
      <c r="D35" s="13"/>
      <c r="E35" s="13"/>
      <c r="F35" s="13"/>
      <c r="G35" s="13"/>
      <c r="H35" s="13"/>
      <c r="I35" s="13"/>
      <c r="J35" s="13"/>
      <c r="K35" s="13"/>
      <c r="L35" s="14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8">
    <mergeCell ref="D22:F22"/>
    <mergeCell ref="G22:I22"/>
    <mergeCell ref="B13:L13"/>
    <mergeCell ref="B15:L15"/>
    <mergeCell ref="D20:F20"/>
    <mergeCell ref="G20:I20"/>
    <mergeCell ref="D21:F21"/>
    <mergeCell ref="G21:I21"/>
  </mergeCells>
  <pageMargins left="0.7" right="0.7" top="0.75" bottom="0.75" header="0" footer="0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/>
  </sheetPr>
  <dimension ref="A1:Z931"/>
  <sheetViews>
    <sheetView workbookViewId="0">
      <pane ySplit="1" topLeftCell="A17" activePane="bottomLeft" state="frozen"/>
      <selection pane="bottomLeft" activeCell="F20" sqref="F20:P23"/>
    </sheetView>
  </sheetViews>
  <sheetFormatPr defaultColWidth="14.42578125" defaultRowHeight="15" customHeight="1" outlineLevelRow="1"/>
  <cols>
    <col min="1" max="1" width="16" customWidth="1"/>
    <col min="2" max="2" width="10.5703125" customWidth="1"/>
    <col min="3" max="3" width="13.85546875" customWidth="1"/>
    <col min="4" max="5" width="10.5703125" customWidth="1"/>
    <col min="6" max="6" width="8.7109375" customWidth="1"/>
    <col min="7" max="7" width="12.85546875" customWidth="1"/>
    <col min="8" max="8" width="15.140625" customWidth="1"/>
    <col min="9" max="9" width="9.28515625" customWidth="1"/>
    <col min="10" max="10" width="10.5703125" customWidth="1"/>
    <col min="11" max="11" width="9" customWidth="1"/>
    <col min="12" max="12" width="10" customWidth="1"/>
    <col min="13" max="13" width="10.42578125" customWidth="1"/>
    <col min="14" max="14" width="15" customWidth="1"/>
    <col min="15" max="15" width="10.28515625" customWidth="1"/>
    <col min="16" max="26" width="8.5703125" customWidth="1"/>
  </cols>
  <sheetData>
    <row r="1" spans="1:26" ht="39.75" customHeight="1">
      <c r="A1" s="82" t="s">
        <v>41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  <c r="U1" s="83"/>
      <c r="V1" s="83"/>
      <c r="W1" s="83"/>
      <c r="X1" s="83"/>
      <c r="Y1" s="83"/>
      <c r="Z1" s="83"/>
    </row>
    <row r="2" spans="1:26" ht="15" customHeight="1">
      <c r="A2" s="84" t="s">
        <v>42</v>
      </c>
      <c r="B2" s="76"/>
      <c r="C2" s="76"/>
      <c r="D2" s="76"/>
      <c r="E2" s="77"/>
      <c r="F2" s="84"/>
      <c r="G2" s="76"/>
      <c r="H2" s="77"/>
      <c r="I2" s="34"/>
      <c r="J2" s="34"/>
      <c r="K2" s="34"/>
      <c r="L2" s="34"/>
      <c r="M2" s="34"/>
      <c r="N2" s="34"/>
      <c r="O2" s="34"/>
      <c r="P2" s="85"/>
      <c r="Q2" s="86"/>
      <c r="R2" s="86"/>
      <c r="S2" s="86"/>
      <c r="T2" s="86"/>
      <c r="U2" s="86"/>
      <c r="V2" s="86"/>
      <c r="W2" s="86"/>
      <c r="X2" s="86"/>
      <c r="Y2" s="86"/>
      <c r="Z2" s="86"/>
    </row>
    <row r="3" spans="1:26" ht="15" customHeight="1">
      <c r="A3" s="84" t="s">
        <v>43</v>
      </c>
      <c r="B3" s="76"/>
      <c r="C3" s="76"/>
      <c r="D3" s="76"/>
      <c r="E3" s="77"/>
      <c r="F3" s="84"/>
      <c r="G3" s="76"/>
      <c r="H3" s="77"/>
      <c r="I3" s="34"/>
      <c r="J3" s="34"/>
      <c r="K3" s="34"/>
      <c r="L3" s="34"/>
      <c r="M3" s="34"/>
      <c r="N3" s="34"/>
      <c r="O3" s="34"/>
      <c r="P3" s="85"/>
      <c r="Q3" s="86"/>
      <c r="R3" s="86"/>
      <c r="S3" s="86"/>
      <c r="T3" s="86"/>
      <c r="U3" s="86"/>
      <c r="V3" s="86"/>
      <c r="W3" s="86"/>
      <c r="X3" s="86"/>
      <c r="Y3" s="86"/>
      <c r="Z3" s="86"/>
    </row>
    <row r="4" spans="1:26" ht="15.75" customHeight="1">
      <c r="D4" s="35" t="s">
        <v>44</v>
      </c>
      <c r="E4" s="35"/>
      <c r="F4" s="35"/>
      <c r="G4" s="35">
        <f>D5</f>
        <v>2000</v>
      </c>
      <c r="H4" s="35"/>
      <c r="I4" s="87"/>
      <c r="J4" s="86"/>
      <c r="K4" s="86"/>
      <c r="L4" s="86"/>
      <c r="M4" s="86"/>
      <c r="N4" s="86"/>
      <c r="O4" s="86"/>
      <c r="P4" s="86"/>
      <c r="Q4" s="86"/>
      <c r="R4" s="86"/>
      <c r="S4" s="86"/>
    </row>
    <row r="5" spans="1:26" ht="21" customHeight="1">
      <c r="B5" s="92" t="s">
        <v>34</v>
      </c>
      <c r="C5" s="36" t="s">
        <v>45</v>
      </c>
      <c r="D5" s="37">
        <v>2000</v>
      </c>
      <c r="E5" s="38" t="s">
        <v>46</v>
      </c>
      <c r="F5" s="91" t="s">
        <v>47</v>
      </c>
      <c r="G5" s="76"/>
      <c r="H5" s="76"/>
      <c r="I5" s="76"/>
      <c r="J5" s="76"/>
      <c r="K5" s="76"/>
      <c r="L5" s="76"/>
      <c r="M5" s="76"/>
      <c r="N5" s="77"/>
      <c r="O5" s="39"/>
      <c r="P5" s="40"/>
      <c r="Q5" s="40"/>
      <c r="R5" s="40"/>
      <c r="S5" s="40"/>
      <c r="T5" s="40"/>
      <c r="U5" s="40"/>
      <c r="V5" s="40"/>
    </row>
    <row r="6" spans="1:26" ht="15.75" customHeight="1">
      <c r="B6" s="93"/>
      <c r="C6" s="31" t="s">
        <v>48</v>
      </c>
      <c r="D6" s="32">
        <v>2000</v>
      </c>
      <c r="E6" s="41" t="s">
        <v>49</v>
      </c>
      <c r="F6" s="88"/>
      <c r="G6" s="76"/>
      <c r="H6" s="76"/>
      <c r="I6" s="76"/>
      <c r="J6" s="76"/>
      <c r="K6" s="76"/>
      <c r="L6" s="76"/>
      <c r="M6" s="76"/>
      <c r="N6" s="77"/>
      <c r="O6" s="42"/>
      <c r="P6" s="43"/>
      <c r="Q6" s="43"/>
      <c r="R6" s="43"/>
      <c r="S6" s="43"/>
      <c r="T6" s="43"/>
      <c r="U6" s="43"/>
      <c r="V6" s="43"/>
    </row>
    <row r="7" spans="1:26" ht="15.75" customHeight="1">
      <c r="B7" s="93"/>
      <c r="C7" s="31"/>
      <c r="D7" s="32"/>
      <c r="E7" s="41"/>
      <c r="F7" s="88"/>
      <c r="G7" s="76"/>
      <c r="H7" s="76"/>
      <c r="I7" s="76"/>
      <c r="J7" s="76"/>
      <c r="K7" s="76"/>
      <c r="L7" s="76"/>
      <c r="M7" s="76"/>
      <c r="N7" s="77"/>
      <c r="O7" s="42"/>
      <c r="P7" s="43"/>
      <c r="Q7" s="43"/>
      <c r="R7" s="43"/>
      <c r="S7" s="43"/>
      <c r="T7" s="43"/>
      <c r="U7" s="43"/>
      <c r="V7" s="43"/>
    </row>
    <row r="8" spans="1:26" ht="15.75" customHeight="1">
      <c r="B8" s="93"/>
      <c r="C8" s="31"/>
      <c r="D8" s="32"/>
      <c r="E8" s="41"/>
      <c r="F8" s="88"/>
      <c r="G8" s="76"/>
      <c r="H8" s="76"/>
      <c r="I8" s="76"/>
      <c r="J8" s="76"/>
      <c r="K8" s="76"/>
      <c r="L8" s="76"/>
      <c r="M8" s="76"/>
      <c r="N8" s="77"/>
      <c r="O8" s="42"/>
      <c r="P8" s="43"/>
      <c r="Q8" s="43"/>
      <c r="R8" s="43"/>
      <c r="S8" s="43"/>
      <c r="T8" s="43"/>
      <c r="U8" s="43"/>
      <c r="V8" s="43"/>
    </row>
    <row r="9" spans="1:26" ht="15.75" customHeight="1">
      <c r="B9" s="93"/>
      <c r="C9" s="31"/>
      <c r="D9" s="32"/>
      <c r="E9" s="41"/>
      <c r="F9" s="88"/>
      <c r="G9" s="76"/>
      <c r="H9" s="76"/>
      <c r="I9" s="76"/>
      <c r="J9" s="76"/>
      <c r="K9" s="76"/>
      <c r="L9" s="76"/>
      <c r="M9" s="76"/>
      <c r="N9" s="77"/>
      <c r="O9" s="42"/>
      <c r="P9" s="43"/>
      <c r="Q9" s="43"/>
      <c r="R9" s="43"/>
      <c r="S9" s="43"/>
      <c r="T9" s="43"/>
      <c r="U9" s="43"/>
      <c r="V9" s="43"/>
    </row>
    <row r="10" spans="1:26" ht="15.75" customHeight="1">
      <c r="B10" s="93"/>
      <c r="C10" s="31"/>
      <c r="D10" s="32"/>
      <c r="E10" s="41"/>
      <c r="F10" s="88"/>
      <c r="G10" s="76"/>
      <c r="H10" s="76"/>
      <c r="I10" s="76"/>
      <c r="J10" s="76"/>
      <c r="K10" s="76"/>
      <c r="L10" s="76"/>
      <c r="M10" s="76"/>
      <c r="N10" s="77"/>
      <c r="O10" s="42"/>
      <c r="P10" s="43"/>
      <c r="Q10" s="43"/>
      <c r="R10" s="43"/>
      <c r="S10" s="43"/>
      <c r="T10" s="43"/>
      <c r="U10" s="43"/>
      <c r="V10" s="43"/>
    </row>
    <row r="11" spans="1:26" ht="15.75" customHeight="1">
      <c r="B11" s="93"/>
      <c r="C11" s="31"/>
      <c r="D11" s="32"/>
      <c r="E11" s="41"/>
      <c r="F11" s="88"/>
      <c r="G11" s="76"/>
      <c r="H11" s="76"/>
      <c r="I11" s="76"/>
      <c r="J11" s="76"/>
      <c r="K11" s="76"/>
      <c r="L11" s="76"/>
      <c r="M11" s="76"/>
      <c r="N11" s="77"/>
      <c r="O11" s="42"/>
      <c r="P11" s="43"/>
      <c r="Q11" s="43"/>
      <c r="R11" s="43"/>
      <c r="S11" s="43"/>
      <c r="T11" s="43"/>
      <c r="U11" s="43"/>
      <c r="V11" s="43"/>
    </row>
    <row r="12" spans="1:26" ht="15.75" customHeight="1">
      <c r="B12" s="93"/>
      <c r="C12" s="31"/>
      <c r="D12" s="32"/>
      <c r="E12" s="41"/>
      <c r="F12" s="88"/>
      <c r="G12" s="76"/>
      <c r="H12" s="76"/>
      <c r="I12" s="76"/>
      <c r="J12" s="76"/>
      <c r="K12" s="76"/>
      <c r="L12" s="76"/>
      <c r="M12" s="76"/>
      <c r="N12" s="77"/>
      <c r="O12" s="42"/>
      <c r="P12" s="43"/>
      <c r="Q12" s="43"/>
      <c r="R12" s="43"/>
      <c r="S12" s="43"/>
      <c r="T12" s="43"/>
      <c r="U12" s="43"/>
      <c r="V12" s="43"/>
    </row>
    <row r="13" spans="1:26" ht="15.75" customHeight="1">
      <c r="B13" s="80"/>
      <c r="C13" s="31"/>
      <c r="D13" s="32"/>
      <c r="E13" s="41"/>
      <c r="F13" s="88"/>
      <c r="G13" s="76"/>
      <c r="H13" s="76"/>
      <c r="I13" s="76"/>
      <c r="J13" s="76"/>
      <c r="K13" s="76"/>
      <c r="L13" s="76"/>
      <c r="M13" s="76"/>
      <c r="N13" s="77"/>
      <c r="O13" s="42"/>
      <c r="P13" s="43"/>
      <c r="Q13" s="43"/>
      <c r="R13" s="43"/>
      <c r="S13" s="43"/>
      <c r="T13" s="43"/>
      <c r="U13" s="43"/>
      <c r="V13" s="43"/>
    </row>
    <row r="14" spans="1:26" ht="38.25" customHeight="1">
      <c r="B14" s="94" t="s">
        <v>50</v>
      </c>
      <c r="C14" s="77"/>
      <c r="D14" s="89" t="s">
        <v>51</v>
      </c>
      <c r="E14" s="76"/>
      <c r="F14" s="76"/>
      <c r="G14" s="76"/>
      <c r="H14" s="76"/>
      <c r="I14" s="76"/>
      <c r="J14" s="76"/>
      <c r="K14" s="76"/>
      <c r="L14" s="76"/>
      <c r="M14" s="76"/>
      <c r="N14" s="77"/>
      <c r="O14" s="44"/>
      <c r="P14" s="45"/>
      <c r="Q14" s="45"/>
      <c r="R14" s="45"/>
      <c r="S14" s="45"/>
      <c r="T14" s="45"/>
      <c r="U14" s="45"/>
      <c r="V14" s="45"/>
    </row>
    <row r="15" spans="1:26" ht="15.75" customHeight="1"/>
    <row r="16" spans="1:26" ht="24.75" customHeight="1">
      <c r="A16" s="46" t="s">
        <v>52</v>
      </c>
      <c r="B16" s="47"/>
      <c r="C16" s="47"/>
      <c r="D16" s="47"/>
      <c r="E16" s="47"/>
      <c r="F16" s="46"/>
      <c r="G16" s="46"/>
      <c r="H16" s="46"/>
      <c r="I16" s="48"/>
      <c r="J16" s="48"/>
      <c r="K16" s="48"/>
      <c r="L16" s="48"/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</row>
    <row r="17" spans="1:26" ht="15.75" customHeight="1" outlineLevel="1">
      <c r="A17" s="35"/>
      <c r="B17" s="35"/>
      <c r="C17" s="35"/>
      <c r="D17" s="35"/>
      <c r="E17" s="35"/>
      <c r="F17" s="35"/>
      <c r="G17" s="35"/>
      <c r="H17" s="35"/>
    </row>
    <row r="18" spans="1:26" ht="19.5" customHeight="1" outlineLevel="1">
      <c r="A18" s="90" t="s">
        <v>53</v>
      </c>
      <c r="B18" s="76"/>
      <c r="C18" s="76"/>
      <c r="D18" s="77"/>
      <c r="E18" s="90" t="s">
        <v>54</v>
      </c>
      <c r="F18" s="76"/>
      <c r="G18" s="77"/>
      <c r="H18" s="90" t="s">
        <v>55</v>
      </c>
      <c r="I18" s="76"/>
      <c r="J18" s="76"/>
      <c r="K18" s="76"/>
      <c r="L18" s="76"/>
      <c r="M18" s="77"/>
      <c r="N18" s="49" t="s">
        <v>56</v>
      </c>
      <c r="O18" s="90" t="s">
        <v>57</v>
      </c>
      <c r="P18" s="77"/>
    </row>
    <row r="19" spans="1:26" ht="19.5" customHeight="1" outlineLevel="1">
      <c r="A19" s="95" t="s">
        <v>58</v>
      </c>
      <c r="B19" s="76"/>
      <c r="C19" s="76"/>
      <c r="D19" s="77"/>
      <c r="E19" s="50" t="s">
        <v>59</v>
      </c>
      <c r="F19" s="50" t="s">
        <v>60</v>
      </c>
      <c r="G19" s="50" t="s">
        <v>61</v>
      </c>
      <c r="H19" s="50" t="s">
        <v>62</v>
      </c>
      <c r="I19" s="50" t="s">
        <v>63</v>
      </c>
      <c r="J19" s="50" t="s">
        <v>64</v>
      </c>
      <c r="K19" s="51" t="s">
        <v>65</v>
      </c>
      <c r="L19" s="51" t="s">
        <v>144</v>
      </c>
      <c r="M19" s="51" t="s">
        <v>145</v>
      </c>
      <c r="N19" s="50" t="s">
        <v>68</v>
      </c>
      <c r="O19" s="50" t="s">
        <v>69</v>
      </c>
      <c r="P19" s="50" t="s">
        <v>70</v>
      </c>
    </row>
    <row r="20" spans="1:26" ht="15" customHeight="1" outlineLevel="1">
      <c r="A20" s="81" t="s">
        <v>71</v>
      </c>
      <c r="B20" s="76"/>
      <c r="C20" s="76"/>
      <c r="D20" s="77"/>
      <c r="E20" s="32">
        <f>SUM(E21:E23)</f>
        <v>5101</v>
      </c>
      <c r="F20" s="32"/>
      <c r="G20" s="52"/>
      <c r="H20" s="32"/>
      <c r="I20" s="32"/>
      <c r="J20" s="32"/>
      <c r="K20" s="32"/>
      <c r="L20" s="32"/>
      <c r="M20" s="32"/>
      <c r="N20" s="32"/>
      <c r="O20" s="32"/>
      <c r="P20" s="32"/>
    </row>
    <row r="21" spans="1:26" ht="15" customHeight="1" outlineLevel="1">
      <c r="A21" s="104" t="s">
        <v>148</v>
      </c>
      <c r="B21" s="105"/>
      <c r="C21" s="105"/>
      <c r="D21" s="106"/>
      <c r="E21" s="32">
        <v>1</v>
      </c>
      <c r="F21" s="32"/>
      <c r="G21" s="52"/>
      <c r="H21" s="32"/>
      <c r="I21" s="32"/>
      <c r="J21" s="32"/>
      <c r="K21" s="32"/>
      <c r="L21" s="32"/>
      <c r="M21" s="32"/>
      <c r="N21" s="32"/>
      <c r="O21" s="32"/>
      <c r="P21" s="32"/>
    </row>
    <row r="22" spans="1:26" ht="15" customHeight="1" outlineLevel="1">
      <c r="A22" s="107" t="s">
        <v>149</v>
      </c>
      <c r="B22" s="108"/>
      <c r="C22" s="108"/>
      <c r="D22" s="109"/>
      <c r="E22" s="32">
        <v>5000</v>
      </c>
      <c r="F22" s="32"/>
      <c r="G22" s="52"/>
      <c r="H22" s="32"/>
      <c r="I22" s="32"/>
      <c r="J22" s="32"/>
      <c r="K22" s="32"/>
      <c r="L22" s="32"/>
      <c r="M22" s="32"/>
      <c r="N22" s="32"/>
      <c r="O22" s="32"/>
      <c r="P22" s="32"/>
    </row>
    <row r="23" spans="1:26" ht="15.75" customHeight="1" outlineLevel="1">
      <c r="A23" s="81" t="s">
        <v>72</v>
      </c>
      <c r="B23" s="76"/>
      <c r="C23" s="76"/>
      <c r="D23" s="77"/>
      <c r="E23" s="32">
        <v>100</v>
      </c>
      <c r="F23" s="32"/>
      <c r="G23" s="52"/>
      <c r="H23" s="32"/>
      <c r="I23" s="32"/>
      <c r="J23" s="32"/>
      <c r="K23" s="32"/>
      <c r="L23" s="32"/>
      <c r="M23" s="32"/>
      <c r="N23" s="32"/>
      <c r="O23" s="32"/>
      <c r="P23" s="32"/>
    </row>
    <row r="24" spans="1:26" ht="15.75" customHeight="1" outlineLevel="1">
      <c r="A24" s="53"/>
      <c r="B24" s="53"/>
      <c r="C24" s="53"/>
      <c r="D24" s="53"/>
      <c r="E24" s="54"/>
      <c r="F24" s="54"/>
      <c r="G24" s="55"/>
      <c r="H24" s="54"/>
      <c r="I24" s="54"/>
      <c r="J24" s="54"/>
      <c r="K24" s="54"/>
      <c r="L24" s="54"/>
      <c r="M24" s="54"/>
      <c r="N24" s="54"/>
      <c r="O24" s="54"/>
      <c r="P24" s="54"/>
    </row>
    <row r="25" spans="1:26" ht="15.75" customHeight="1" outlineLevel="1">
      <c r="A25" s="53"/>
      <c r="B25" s="53"/>
      <c r="C25" s="53"/>
      <c r="D25" s="53"/>
      <c r="E25" s="54"/>
      <c r="F25" s="54"/>
      <c r="G25" s="55"/>
      <c r="H25" s="54"/>
      <c r="I25" s="54"/>
      <c r="J25" s="54"/>
      <c r="K25" s="54"/>
      <c r="L25" s="54"/>
      <c r="M25" s="54"/>
      <c r="N25" s="54"/>
      <c r="O25" s="54"/>
      <c r="P25" s="54"/>
    </row>
    <row r="26" spans="1:26" ht="15.75" customHeight="1" outlineLevel="1">
      <c r="A26" s="53"/>
      <c r="B26" s="53"/>
      <c r="C26" s="53"/>
      <c r="D26" s="53"/>
      <c r="E26" s="54"/>
      <c r="F26" s="54"/>
      <c r="G26" s="55"/>
      <c r="H26" s="54"/>
      <c r="I26" s="54"/>
      <c r="J26" s="54"/>
      <c r="K26" s="54"/>
      <c r="L26" s="54"/>
      <c r="M26" s="54"/>
      <c r="N26" s="54"/>
      <c r="O26" s="54"/>
      <c r="P26" s="54"/>
    </row>
    <row r="27" spans="1:26" ht="15.75" customHeight="1" outlineLevel="1">
      <c r="A27" s="53"/>
      <c r="B27" s="53"/>
      <c r="C27" s="53"/>
      <c r="D27" s="53"/>
      <c r="E27" s="54"/>
      <c r="F27" s="54"/>
      <c r="G27" s="55"/>
      <c r="H27" s="54"/>
      <c r="I27" s="54"/>
      <c r="J27" s="54"/>
      <c r="K27" s="54"/>
      <c r="L27" s="54"/>
      <c r="M27" s="54"/>
      <c r="N27" s="54"/>
      <c r="O27" s="54"/>
      <c r="P27" s="54"/>
    </row>
    <row r="28" spans="1:26" ht="15.75" customHeight="1"/>
    <row r="29" spans="1:26" ht="24.75" customHeight="1">
      <c r="A29" s="46" t="s">
        <v>73</v>
      </c>
      <c r="B29" s="56"/>
      <c r="C29" s="56"/>
      <c r="D29" s="56"/>
      <c r="E29" s="47"/>
      <c r="F29" s="46"/>
      <c r="G29" s="46"/>
      <c r="H29" s="56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</row>
    <row r="30" spans="1:26" ht="15.75" customHeight="1" outlineLevel="1"/>
    <row r="31" spans="1:26" ht="19.5" customHeight="1" outlineLevel="1">
      <c r="A31" s="96" t="s">
        <v>74</v>
      </c>
      <c r="B31" s="76"/>
      <c r="C31" s="76"/>
      <c r="D31" s="77"/>
      <c r="E31" s="96" t="s">
        <v>75</v>
      </c>
      <c r="F31" s="77"/>
      <c r="G31" s="17" t="s">
        <v>76</v>
      </c>
      <c r="H31" s="17" t="s">
        <v>77</v>
      </c>
    </row>
    <row r="32" spans="1:26" ht="15.75" customHeight="1" outlineLevel="1">
      <c r="A32" s="81" t="s">
        <v>78</v>
      </c>
      <c r="B32" s="76"/>
      <c r="C32" s="76"/>
      <c r="D32" s="77"/>
      <c r="E32" s="97">
        <v>0</v>
      </c>
      <c r="F32" s="77"/>
      <c r="G32" s="57">
        <v>0</v>
      </c>
      <c r="H32" s="57">
        <v>4.0000000000000002E-4</v>
      </c>
    </row>
    <row r="33" spans="1:26" ht="15.75" customHeight="1" outlineLevel="1">
      <c r="A33" s="81" t="s">
        <v>79</v>
      </c>
      <c r="B33" s="76"/>
      <c r="C33" s="76"/>
      <c r="D33" s="77"/>
      <c r="E33" s="97">
        <v>0</v>
      </c>
      <c r="F33" s="77"/>
      <c r="G33" s="57">
        <v>0</v>
      </c>
      <c r="H33" s="57">
        <v>2.0000000000000001E-4</v>
      </c>
    </row>
    <row r="34" spans="1:26" ht="15.75" customHeight="1" outlineLevel="1">
      <c r="A34" s="35"/>
      <c r="B34" s="35"/>
      <c r="C34" s="35"/>
      <c r="D34" s="35"/>
      <c r="E34" s="35"/>
      <c r="F34" s="35"/>
      <c r="G34" s="35"/>
      <c r="H34" s="35"/>
      <c r="K34" s="58"/>
      <c r="L34" s="58"/>
    </row>
    <row r="35" spans="1:26" ht="15.75" customHeight="1"/>
    <row r="36" spans="1:26" ht="24.75" customHeight="1">
      <c r="A36" s="46" t="s">
        <v>80</v>
      </c>
      <c r="B36" s="47"/>
      <c r="C36" s="47"/>
      <c r="D36" s="47"/>
      <c r="E36" s="47"/>
      <c r="F36" s="46"/>
      <c r="G36" s="46"/>
      <c r="H36" s="46"/>
      <c r="I36" s="48"/>
      <c r="J36" s="59" t="s">
        <v>81</v>
      </c>
      <c r="K36" s="48"/>
      <c r="L36" s="48"/>
      <c r="M36" s="48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48"/>
      <c r="Y36" s="48"/>
      <c r="Z36" s="48"/>
    </row>
    <row r="37" spans="1:26" ht="15.75" customHeight="1" outlineLevel="1"/>
    <row r="38" spans="1:26" ht="19.5" customHeight="1" outlineLevel="1">
      <c r="A38" s="96" t="s">
        <v>82</v>
      </c>
      <c r="B38" s="76"/>
      <c r="C38" s="76"/>
      <c r="D38" s="77"/>
      <c r="E38" s="17" t="s">
        <v>83</v>
      </c>
      <c r="F38" s="17" t="s">
        <v>84</v>
      </c>
      <c r="G38" s="96" t="s">
        <v>85</v>
      </c>
      <c r="H38" s="76"/>
      <c r="I38" s="77"/>
      <c r="J38" s="17" t="s">
        <v>84</v>
      </c>
      <c r="K38" s="96" t="s">
        <v>85</v>
      </c>
      <c r="L38" s="76"/>
      <c r="M38" s="77"/>
      <c r="N38" s="17" t="s">
        <v>84</v>
      </c>
    </row>
    <row r="39" spans="1:26" ht="15" customHeight="1" outlineLevel="1">
      <c r="A39" s="81" t="s">
        <v>71</v>
      </c>
      <c r="B39" s="76"/>
      <c r="C39" s="76"/>
      <c r="D39" s="77"/>
      <c r="E39" s="60">
        <v>61674</v>
      </c>
      <c r="F39" s="60">
        <v>35</v>
      </c>
      <c r="G39" s="81" t="s">
        <v>78</v>
      </c>
      <c r="H39" s="76"/>
      <c r="I39" s="77"/>
      <c r="J39" s="60">
        <v>22</v>
      </c>
      <c r="K39" s="81" t="s">
        <v>79</v>
      </c>
      <c r="L39" s="76"/>
      <c r="M39" s="77"/>
      <c r="N39" s="60">
        <v>13</v>
      </c>
    </row>
    <row r="40" spans="1:26" ht="15" customHeight="1" outlineLevel="1">
      <c r="A40" s="81" t="s">
        <v>86</v>
      </c>
      <c r="B40" s="76"/>
      <c r="C40" s="76"/>
      <c r="D40" s="77"/>
      <c r="E40" s="60">
        <v>7228</v>
      </c>
      <c r="F40" s="60">
        <v>7</v>
      </c>
      <c r="G40" s="81" t="s">
        <v>79</v>
      </c>
      <c r="H40" s="76"/>
      <c r="I40" s="77"/>
      <c r="J40" s="60">
        <v>7</v>
      </c>
      <c r="K40" s="81"/>
      <c r="L40" s="76"/>
      <c r="M40" s="77"/>
      <c r="N40" s="60"/>
    </row>
    <row r="41" spans="1:26" ht="15" customHeight="1" outlineLevel="1">
      <c r="A41" s="81" t="s">
        <v>87</v>
      </c>
      <c r="B41" s="76"/>
      <c r="C41" s="76"/>
      <c r="D41" s="77"/>
      <c r="E41" s="60">
        <v>2014</v>
      </c>
      <c r="F41" s="60">
        <v>3</v>
      </c>
      <c r="G41" s="81" t="s">
        <v>78</v>
      </c>
      <c r="H41" s="76"/>
      <c r="I41" s="77"/>
      <c r="J41" s="60">
        <v>3</v>
      </c>
      <c r="K41" s="81"/>
      <c r="L41" s="76"/>
      <c r="M41" s="77"/>
      <c r="N41" s="60"/>
    </row>
    <row r="42" spans="1:26" ht="15" customHeight="1" outlineLevel="1">
      <c r="A42" s="81" t="s">
        <v>88</v>
      </c>
      <c r="B42" s="76"/>
      <c r="C42" s="76"/>
      <c r="D42" s="77"/>
      <c r="E42" s="60">
        <v>3644</v>
      </c>
      <c r="F42" s="60">
        <v>2</v>
      </c>
      <c r="G42" s="81" t="s">
        <v>79</v>
      </c>
      <c r="H42" s="76"/>
      <c r="I42" s="77"/>
      <c r="J42" s="60">
        <v>2</v>
      </c>
      <c r="K42" s="81"/>
      <c r="L42" s="76"/>
      <c r="M42" s="77"/>
      <c r="N42" s="60"/>
    </row>
    <row r="43" spans="1:26" ht="15" customHeight="1" outlineLevel="1">
      <c r="A43" s="81" t="s">
        <v>89</v>
      </c>
      <c r="B43" s="76"/>
      <c r="C43" s="76"/>
      <c r="D43" s="77"/>
      <c r="E43" s="60">
        <v>4705</v>
      </c>
      <c r="F43" s="60">
        <v>1</v>
      </c>
      <c r="G43" s="81" t="s">
        <v>78</v>
      </c>
      <c r="H43" s="76"/>
      <c r="I43" s="77"/>
      <c r="J43" s="60">
        <v>1</v>
      </c>
      <c r="K43" s="81"/>
      <c r="L43" s="76"/>
      <c r="M43" s="77"/>
      <c r="N43" s="60"/>
    </row>
    <row r="44" spans="1:26" ht="15" customHeight="1" outlineLevel="1">
      <c r="A44" s="81" t="s">
        <v>90</v>
      </c>
      <c r="B44" s="76"/>
      <c r="C44" s="76"/>
      <c r="D44" s="77"/>
      <c r="E44" s="60">
        <v>3694</v>
      </c>
      <c r="F44" s="60">
        <v>15</v>
      </c>
      <c r="G44" s="81" t="s">
        <v>78</v>
      </c>
      <c r="H44" s="76"/>
      <c r="I44" s="77"/>
      <c r="J44" s="60">
        <v>15</v>
      </c>
      <c r="K44" s="81"/>
      <c r="L44" s="76"/>
      <c r="M44" s="77"/>
      <c r="N44" s="60"/>
    </row>
    <row r="45" spans="1:26" ht="15" customHeight="1" outlineLevel="1">
      <c r="A45" s="81" t="s">
        <v>91</v>
      </c>
      <c r="B45" s="76"/>
      <c r="C45" s="76"/>
      <c r="D45" s="77"/>
      <c r="E45" s="60">
        <v>1366</v>
      </c>
      <c r="F45" s="60">
        <v>4</v>
      </c>
      <c r="G45" s="81" t="s">
        <v>79</v>
      </c>
      <c r="H45" s="76"/>
      <c r="I45" s="77"/>
      <c r="J45" s="60">
        <v>4</v>
      </c>
      <c r="K45" s="81"/>
      <c r="L45" s="76"/>
      <c r="M45" s="77"/>
      <c r="N45" s="60"/>
    </row>
    <row r="46" spans="1:26" ht="15" customHeight="1" outlineLevel="1">
      <c r="A46" s="81" t="s">
        <v>92</v>
      </c>
      <c r="B46" s="76"/>
      <c r="C46" s="76"/>
      <c r="D46" s="77"/>
      <c r="E46" s="60">
        <v>1320</v>
      </c>
      <c r="F46" s="60">
        <v>3</v>
      </c>
      <c r="G46" s="81" t="s">
        <v>78</v>
      </c>
      <c r="H46" s="76"/>
      <c r="I46" s="77"/>
      <c r="J46" s="60">
        <v>3</v>
      </c>
      <c r="K46" s="81"/>
      <c r="L46" s="76"/>
      <c r="M46" s="77"/>
      <c r="N46" s="60"/>
    </row>
    <row r="47" spans="1:26" ht="15.75" customHeight="1" outlineLevel="1"/>
    <row r="48" spans="1:26" ht="15.75" customHeight="1" outlineLevel="1"/>
    <row r="49" ht="15.75" customHeight="1" outlineLevel="1"/>
    <row r="50" ht="15.75" customHeight="1" outlineLevel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</sheetData>
  <mergeCells count="62">
    <mergeCell ref="O18:P18"/>
    <mergeCell ref="H18:M18"/>
    <mergeCell ref="B5:B13"/>
    <mergeCell ref="A20:D20"/>
    <mergeCell ref="A23:D23"/>
    <mergeCell ref="A18:D18"/>
    <mergeCell ref="E18:G18"/>
    <mergeCell ref="B14:C14"/>
    <mergeCell ref="A19:D19"/>
    <mergeCell ref="D14:N14"/>
    <mergeCell ref="F13:N13"/>
    <mergeCell ref="F11:N11"/>
    <mergeCell ref="F12:N12"/>
    <mergeCell ref="A21:D21"/>
    <mergeCell ref="A22:D22"/>
    <mergeCell ref="A1:Z1"/>
    <mergeCell ref="A2:E2"/>
    <mergeCell ref="F2:H2"/>
    <mergeCell ref="P2:Z2"/>
    <mergeCell ref="P3:Z3"/>
    <mergeCell ref="A3:E3"/>
    <mergeCell ref="F3:H3"/>
    <mergeCell ref="I4:S4"/>
    <mergeCell ref="F7:N7"/>
    <mergeCell ref="F8:N8"/>
    <mergeCell ref="F9:N9"/>
    <mergeCell ref="F10:N10"/>
    <mergeCell ref="F5:N5"/>
    <mergeCell ref="F6:N6"/>
    <mergeCell ref="K46:M46"/>
    <mergeCell ref="G44:I44"/>
    <mergeCell ref="G45:I45"/>
    <mergeCell ref="G46:I46"/>
    <mergeCell ref="G39:I39"/>
    <mergeCell ref="G41:I41"/>
    <mergeCell ref="K40:M40"/>
    <mergeCell ref="K41:M41"/>
    <mergeCell ref="G42:I42"/>
    <mergeCell ref="G43:I43"/>
    <mergeCell ref="K39:M39"/>
    <mergeCell ref="K38:M38"/>
    <mergeCell ref="K42:M42"/>
    <mergeCell ref="K43:M43"/>
    <mergeCell ref="K45:M45"/>
    <mergeCell ref="K44:M44"/>
    <mergeCell ref="E31:F31"/>
    <mergeCell ref="G40:I40"/>
    <mergeCell ref="A32:D32"/>
    <mergeCell ref="A33:D33"/>
    <mergeCell ref="E32:F32"/>
    <mergeCell ref="E33:F33"/>
    <mergeCell ref="G38:I38"/>
    <mergeCell ref="A45:D45"/>
    <mergeCell ref="A46:D46"/>
    <mergeCell ref="A38:D38"/>
    <mergeCell ref="A39:D39"/>
    <mergeCell ref="A31:D31"/>
    <mergeCell ref="A40:D40"/>
    <mergeCell ref="A41:D41"/>
    <mergeCell ref="A43:D43"/>
    <mergeCell ref="A42:D42"/>
    <mergeCell ref="A44:D44"/>
  </mergeCells>
  <conditionalFormatting sqref="A20:D20 A39:J46 A23:P23 E21:P22 F20:P20">
    <cfRule type="expression" dxfId="5" priority="6">
      <formula>MOD(ROW(), 2)=1</formula>
    </cfRule>
  </conditionalFormatting>
  <conditionalFormatting sqref="E6:E13">
    <cfRule type="cellIs" dxfId="4" priority="7" operator="equal">
      <formula>"Fail"</formula>
    </cfRule>
    <cfRule type="cellIs" dxfId="3" priority="8" operator="equal">
      <formula>"Pass"</formula>
    </cfRule>
  </conditionalFormatting>
  <conditionalFormatting sqref="G20:G23">
    <cfRule type="cellIs" dxfId="2" priority="2" operator="greaterThan">
      <formula>2%</formula>
    </cfRule>
  </conditionalFormatting>
  <conditionalFormatting sqref="H20:H23">
    <cfRule type="cellIs" dxfId="1" priority="3" operator="greaterThan">
      <formula>3000</formula>
    </cfRule>
  </conditionalFormatting>
  <conditionalFormatting sqref="E20">
    <cfRule type="expression" dxfId="0" priority="1">
      <formula>MOD(ROW(), 2)=1</formula>
    </cfRule>
  </conditionalFormatting>
  <pageMargins left="0.78749999999999998" right="0.78749999999999998" top="1.05277777777778" bottom="1.05277777777778" header="0" footer="0"/>
  <pageSetup paperSize="9" orientation="portrait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D969"/>
  <sheetViews>
    <sheetView workbookViewId="0"/>
  </sheetViews>
  <sheetFormatPr defaultColWidth="14.42578125" defaultRowHeight="15" customHeight="1" outlineLevelRow="1"/>
  <cols>
    <col min="1" max="1" width="34.7109375" customWidth="1"/>
    <col min="2" max="2" width="49.5703125" customWidth="1"/>
    <col min="3" max="3" width="35.5703125" customWidth="1"/>
    <col min="4" max="4" width="14.5703125" customWidth="1"/>
    <col min="5" max="25" width="8.7109375" customWidth="1"/>
  </cols>
  <sheetData>
    <row r="1" spans="1:4" ht="24.75" customHeight="1">
      <c r="A1" s="15" t="s">
        <v>4</v>
      </c>
      <c r="B1" s="16"/>
      <c r="C1" s="16"/>
      <c r="D1" s="16"/>
    </row>
    <row r="2" spans="1:4" outlineLevel="1"/>
    <row r="3" spans="1:4" ht="19.5" customHeight="1" outlineLevel="1">
      <c r="A3" s="17" t="s">
        <v>5</v>
      </c>
      <c r="B3" s="17" t="s">
        <v>6</v>
      </c>
    </row>
    <row r="4" spans="1:4" outlineLevel="1">
      <c r="A4" s="18" t="s">
        <v>7</v>
      </c>
      <c r="B4" s="19" t="s">
        <v>8</v>
      </c>
    </row>
    <row r="5" spans="1:4" outlineLevel="1">
      <c r="A5" s="18" t="s">
        <v>9</v>
      </c>
      <c r="B5" s="20">
        <v>8888</v>
      </c>
    </row>
    <row r="6" spans="1:4" outlineLevel="1">
      <c r="A6" s="18" t="s">
        <v>10</v>
      </c>
      <c r="B6" s="20" t="s">
        <v>11</v>
      </c>
    </row>
    <row r="7" spans="1:4" outlineLevel="1"/>
    <row r="9" spans="1:4" ht="19.5" customHeight="1">
      <c r="A9" s="21" t="s">
        <v>12</v>
      </c>
      <c r="B9" s="21" t="s">
        <v>13</v>
      </c>
      <c r="C9" s="21" t="s">
        <v>14</v>
      </c>
    </row>
    <row r="10" spans="1:4">
      <c r="A10" s="79" t="s">
        <v>15</v>
      </c>
      <c r="B10" s="22" t="s">
        <v>16</v>
      </c>
      <c r="C10" s="22" t="s">
        <v>17</v>
      </c>
    </row>
    <row r="11" spans="1:4">
      <c r="A11" s="80"/>
      <c r="B11" s="22" t="s">
        <v>18</v>
      </c>
      <c r="C11" s="22">
        <v>123123</v>
      </c>
    </row>
    <row r="12" spans="1:4" ht="15.75" customHeight="1"/>
    <row r="13" spans="1:4" ht="15.75" customHeight="1"/>
    <row r="14" spans="1:4" ht="15.75" customHeight="1"/>
    <row r="15" spans="1:4" ht="15.75" customHeight="1"/>
    <row r="16" spans="1:4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</sheetData>
  <mergeCells count="1">
    <mergeCell ref="A10:A11"/>
  </mergeCells>
  <hyperlinks>
    <hyperlink ref="B4" r:id="rId1" xr:uid="{00000000-0004-0000-0100-000000000000}"/>
  </hyperlinks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E1000"/>
  <sheetViews>
    <sheetView workbookViewId="0">
      <selection activeCell="E25" sqref="E25"/>
    </sheetView>
  </sheetViews>
  <sheetFormatPr defaultColWidth="14.42578125" defaultRowHeight="15" customHeight="1"/>
  <cols>
    <col min="1" max="1" width="5.42578125" customWidth="1"/>
    <col min="2" max="2" width="7.140625" customWidth="1"/>
    <col min="3" max="3" width="8" customWidth="1"/>
    <col min="4" max="4" width="63.140625" customWidth="1"/>
    <col min="5" max="5" width="62.140625" customWidth="1"/>
    <col min="6" max="26" width="8.7109375" customWidth="1"/>
  </cols>
  <sheetData>
    <row r="2" spans="2:5" ht="19.5" customHeight="1">
      <c r="B2" s="23" t="s">
        <v>19</v>
      </c>
      <c r="C2" s="23"/>
      <c r="D2" s="23" t="s">
        <v>20</v>
      </c>
      <c r="E2" s="23" t="s">
        <v>21</v>
      </c>
    </row>
    <row r="3" spans="2:5">
      <c r="B3" s="18">
        <v>1</v>
      </c>
      <c r="C3" s="18" t="s">
        <v>22</v>
      </c>
      <c r="D3" s="24" t="s">
        <v>23</v>
      </c>
      <c r="E3" s="18" t="s">
        <v>24</v>
      </c>
    </row>
    <row r="4" spans="2:5">
      <c r="B4" s="18">
        <v>2</v>
      </c>
      <c r="C4" s="18" t="s">
        <v>25</v>
      </c>
      <c r="D4" s="24" t="s">
        <v>26</v>
      </c>
      <c r="E4" s="18" t="s">
        <v>27</v>
      </c>
    </row>
    <row r="5" spans="2:5">
      <c r="B5" s="18">
        <v>3</v>
      </c>
      <c r="C5" s="18" t="s">
        <v>22</v>
      </c>
      <c r="D5" s="24" t="s">
        <v>28</v>
      </c>
      <c r="E5" s="18" t="s">
        <v>29</v>
      </c>
    </row>
    <row r="6" spans="2:5">
      <c r="B6" s="18"/>
      <c r="C6" s="18"/>
      <c r="D6" s="24"/>
      <c r="E6" s="18"/>
    </row>
    <row r="7" spans="2:5">
      <c r="B7" s="18"/>
      <c r="C7" s="18"/>
      <c r="D7" s="24"/>
      <c r="E7" s="18"/>
    </row>
    <row r="8" spans="2:5">
      <c r="B8" s="18"/>
      <c r="C8" s="18"/>
      <c r="D8" s="24"/>
      <c r="E8" s="18"/>
    </row>
    <row r="9" spans="2:5">
      <c r="B9" s="18"/>
      <c r="C9" s="18"/>
      <c r="D9" s="24"/>
      <c r="E9" s="18"/>
    </row>
    <row r="10" spans="2:5">
      <c r="B10" s="18"/>
      <c r="C10" s="18"/>
      <c r="D10" s="24"/>
      <c r="E10" s="18"/>
    </row>
    <row r="11" spans="2:5">
      <c r="B11" s="18"/>
      <c r="C11" s="18"/>
      <c r="D11" s="24"/>
      <c r="E11" s="18"/>
    </row>
    <row r="12" spans="2:5">
      <c r="B12" s="18"/>
      <c r="C12" s="18"/>
      <c r="D12" s="24"/>
      <c r="E12" s="18"/>
    </row>
    <row r="13" spans="2:5">
      <c r="B13" s="18"/>
      <c r="C13" s="18"/>
      <c r="D13" s="25"/>
      <c r="E13" s="18"/>
    </row>
    <row r="14" spans="2:5">
      <c r="B14" s="18"/>
      <c r="C14" s="18"/>
      <c r="D14" s="25"/>
      <c r="E14" s="18"/>
    </row>
    <row r="15" spans="2:5">
      <c r="B15" s="18"/>
      <c r="C15" s="18"/>
      <c r="D15" s="25"/>
      <c r="E15" s="18"/>
    </row>
    <row r="16" spans="2:5">
      <c r="B16" s="18"/>
      <c r="C16" s="18"/>
      <c r="D16" s="25"/>
      <c r="E16" s="18"/>
    </row>
    <row r="17" spans="2:5">
      <c r="B17" s="18"/>
      <c r="C17" s="18"/>
      <c r="D17" s="25"/>
      <c r="E17" s="18"/>
    </row>
    <row r="18" spans="2:5">
      <c r="B18" s="18"/>
      <c r="C18" s="18"/>
      <c r="D18" s="25"/>
      <c r="E18" s="18"/>
    </row>
    <row r="19" spans="2:5">
      <c r="B19" s="18"/>
      <c r="C19" s="18"/>
      <c r="D19" s="25"/>
      <c r="E19" s="18"/>
    </row>
    <row r="21" spans="2:5" ht="15.75" customHeight="1"/>
    <row r="22" spans="2:5" ht="15.75" customHeight="1"/>
    <row r="23" spans="2:5" ht="15.75" customHeight="1"/>
    <row r="24" spans="2:5" ht="15.75" customHeight="1"/>
    <row r="25" spans="2:5" ht="15.75" customHeight="1"/>
    <row r="26" spans="2:5" ht="15.75" customHeight="1"/>
    <row r="27" spans="2:5" ht="15.75" customHeight="1"/>
    <row r="28" spans="2:5" ht="15.75" customHeight="1"/>
    <row r="29" spans="2:5" ht="15.75" customHeight="1"/>
    <row r="30" spans="2:5" ht="15.75" customHeight="1"/>
    <row r="31" spans="2:5" ht="15.75" customHeight="1"/>
    <row r="32" spans="2:5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ef="D3" r:id="rId1" xr:uid="{00000000-0004-0000-0200-000000000000}"/>
    <hyperlink ref="D4" r:id="rId2" xr:uid="{00000000-0004-0000-0200-000001000000}"/>
    <hyperlink ref="D5" r:id="rId3" xr:uid="{E466340F-9ED5-45EB-B550-1B570DDECC89}"/>
  </hyperlinks>
  <pageMargins left="0.7" right="0.7" top="0.75" bottom="0.75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808080"/>
  </sheetPr>
  <dimension ref="B2:J999"/>
  <sheetViews>
    <sheetView workbookViewId="0">
      <selection activeCell="M8" sqref="M8"/>
    </sheetView>
  </sheetViews>
  <sheetFormatPr defaultColWidth="14.42578125" defaultRowHeight="15" customHeight="1"/>
  <cols>
    <col min="1" max="1" width="8.7109375" customWidth="1"/>
    <col min="2" max="2" width="41" customWidth="1"/>
    <col min="3" max="25" width="8.7109375" customWidth="1"/>
  </cols>
  <sheetData>
    <row r="2" spans="2:10">
      <c r="B2" s="26" t="s">
        <v>30</v>
      </c>
    </row>
    <row r="3" spans="2:10" ht="19.5" customHeight="1">
      <c r="B3" s="20" t="s">
        <v>31</v>
      </c>
      <c r="C3" s="20" t="s">
        <v>32</v>
      </c>
      <c r="D3" s="20" t="s">
        <v>32</v>
      </c>
      <c r="E3" s="20" t="s">
        <v>32</v>
      </c>
      <c r="F3" s="20" t="s">
        <v>150</v>
      </c>
      <c r="G3" s="20" t="s">
        <v>150</v>
      </c>
      <c r="H3" s="20"/>
      <c r="I3" s="20"/>
      <c r="J3" s="20"/>
    </row>
    <row r="4" spans="2:10">
      <c r="B4" s="27" t="s">
        <v>33</v>
      </c>
      <c r="C4" s="28" t="s">
        <v>34</v>
      </c>
      <c r="D4" s="28" t="s">
        <v>35</v>
      </c>
      <c r="E4" s="28" t="s">
        <v>36</v>
      </c>
      <c r="F4" s="28" t="s">
        <v>37</v>
      </c>
      <c r="G4" s="28" t="s">
        <v>38</v>
      </c>
      <c r="H4" s="24"/>
      <c r="I4" s="18"/>
      <c r="J4" s="18"/>
    </row>
    <row r="5" spans="2:10">
      <c r="B5" s="29" t="s">
        <v>39</v>
      </c>
      <c r="C5" s="30">
        <f>SUM(C6:C12)</f>
        <v>110</v>
      </c>
      <c r="D5" s="30">
        <f t="shared" ref="D5:G5" si="0">SUM(D6:D12)</f>
        <v>220</v>
      </c>
      <c r="E5" s="30">
        <f t="shared" si="0"/>
        <v>530</v>
      </c>
      <c r="F5" s="30">
        <f t="shared" si="0"/>
        <v>2050</v>
      </c>
      <c r="G5" s="30">
        <f t="shared" si="0"/>
        <v>5100</v>
      </c>
      <c r="H5" s="62"/>
      <c r="I5" s="62"/>
      <c r="J5" s="62"/>
    </row>
    <row r="6" spans="2:10">
      <c r="B6" s="31" t="s">
        <v>27</v>
      </c>
      <c r="C6" s="32">
        <v>100</v>
      </c>
      <c r="D6" s="32">
        <v>200</v>
      </c>
      <c r="E6" s="32">
        <v>500</v>
      </c>
      <c r="F6" s="32">
        <v>2000</v>
      </c>
      <c r="G6" s="32">
        <v>5000</v>
      </c>
      <c r="H6" s="32"/>
      <c r="I6" s="32"/>
      <c r="J6" s="32"/>
    </row>
    <row r="7" spans="2:10">
      <c r="B7" s="31" t="s">
        <v>29</v>
      </c>
      <c r="C7" s="32">
        <v>10</v>
      </c>
      <c r="D7" s="32">
        <v>20</v>
      </c>
      <c r="E7" s="32">
        <v>30</v>
      </c>
      <c r="F7" s="32">
        <v>50</v>
      </c>
      <c r="G7" s="32">
        <v>100</v>
      </c>
      <c r="H7" s="32"/>
      <c r="I7" s="32"/>
      <c r="J7" s="32"/>
    </row>
    <row r="8" spans="2:10">
      <c r="B8" s="31"/>
      <c r="C8" s="32"/>
      <c r="D8" s="32"/>
      <c r="E8" s="32"/>
      <c r="F8" s="32"/>
      <c r="G8" s="32"/>
      <c r="H8" s="32"/>
      <c r="I8" s="32"/>
      <c r="J8" s="32"/>
    </row>
    <row r="9" spans="2:10">
      <c r="B9" s="31"/>
      <c r="C9" s="32"/>
      <c r="D9" s="32"/>
      <c r="E9" s="32"/>
      <c r="F9" s="32"/>
      <c r="G9" s="32"/>
      <c r="H9" s="32"/>
      <c r="I9" s="32"/>
      <c r="J9" s="32"/>
    </row>
    <row r="10" spans="2:10">
      <c r="B10" s="31"/>
      <c r="C10" s="32"/>
      <c r="D10" s="32"/>
      <c r="E10" s="32"/>
      <c r="F10" s="32"/>
      <c r="G10" s="32"/>
      <c r="H10" s="32"/>
      <c r="I10" s="32"/>
      <c r="J10" s="32"/>
    </row>
    <row r="11" spans="2:10">
      <c r="B11" s="31"/>
      <c r="C11" s="32"/>
      <c r="D11" s="32"/>
      <c r="E11" s="32"/>
      <c r="F11" s="32"/>
      <c r="G11" s="32"/>
      <c r="H11" s="32"/>
      <c r="I11" s="32"/>
      <c r="J11" s="32"/>
    </row>
    <row r="12" spans="2:10">
      <c r="B12" s="31"/>
      <c r="C12" s="32"/>
      <c r="D12" s="32"/>
      <c r="E12" s="32"/>
      <c r="F12" s="32"/>
      <c r="G12" s="32"/>
      <c r="H12" s="32"/>
      <c r="I12" s="32"/>
      <c r="J12" s="32"/>
    </row>
    <row r="16" spans="2:10" ht="29.25">
      <c r="B16" s="33" t="s">
        <v>40</v>
      </c>
    </row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conditionalFormatting sqref="C3:J3">
    <cfRule type="cellIs" dxfId="42" priority="1" operator="equal">
      <formula>"Success"</formula>
    </cfRule>
    <cfRule type="cellIs" dxfId="41" priority="2" operator="equal">
      <formula>"Fail"</formula>
    </cfRule>
  </conditionalFormatting>
  <hyperlinks>
    <hyperlink ref="C4" location="S1_Loadtest_Report!A1" display="S1" xr:uid="{00000000-0004-0000-0300-000000000000}"/>
    <hyperlink ref="D4" location="null!A1" display="S2" xr:uid="{00000000-0004-0000-0300-000001000000}"/>
    <hyperlink ref="E4" location="null!A1" display="S3" xr:uid="{00000000-0004-0000-0300-000002000000}"/>
    <hyperlink ref="F4" location="null!A1" display="S4" xr:uid="{00000000-0004-0000-0300-000003000000}"/>
    <hyperlink ref="G4" location="null!A1" display="S5" xr:uid="{00000000-0004-0000-0300-000004000000}"/>
  </hyperlinks>
  <pageMargins left="0.7" right="0.7" top="0.75" bottom="0.75" header="0" footer="0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Z950"/>
  <sheetViews>
    <sheetView workbookViewId="0">
      <pane ySplit="1" topLeftCell="A17" activePane="bottomLeft" state="frozen"/>
      <selection pane="bottomLeft" activeCell="F20" sqref="F20"/>
    </sheetView>
  </sheetViews>
  <sheetFormatPr defaultColWidth="14.42578125" defaultRowHeight="15" customHeight="1" outlineLevelRow="1"/>
  <cols>
    <col min="1" max="2" width="7.7109375" customWidth="1"/>
    <col min="3" max="3" width="19.140625" customWidth="1"/>
    <col min="4" max="4" width="7.7109375" customWidth="1"/>
    <col min="5" max="5" width="10.5703125" customWidth="1"/>
    <col min="6" max="6" width="8.7109375" customWidth="1"/>
    <col min="7" max="7" width="12.85546875" customWidth="1"/>
    <col min="8" max="8" width="15.140625" customWidth="1"/>
    <col min="9" max="9" width="9.28515625" customWidth="1"/>
    <col min="10" max="10" width="10.5703125" customWidth="1"/>
    <col min="11" max="11" width="9" customWidth="1"/>
    <col min="12" max="12" width="10" customWidth="1"/>
    <col min="13" max="13" width="10.42578125" customWidth="1"/>
    <col min="14" max="14" width="15" customWidth="1"/>
    <col min="15" max="15" width="10.28515625" customWidth="1"/>
    <col min="16" max="26" width="8.5703125" customWidth="1"/>
  </cols>
  <sheetData>
    <row r="1" spans="1:26" ht="39.75" customHeight="1">
      <c r="A1" s="82" t="s">
        <v>41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  <c r="U1" s="83"/>
      <c r="V1" s="83"/>
      <c r="W1" s="83"/>
      <c r="X1" s="83"/>
      <c r="Y1" s="83"/>
      <c r="Z1" s="83"/>
    </row>
    <row r="2" spans="1:26" ht="15" customHeight="1">
      <c r="A2" s="84" t="s">
        <v>42</v>
      </c>
      <c r="B2" s="76"/>
      <c r="C2" s="76"/>
      <c r="D2" s="76"/>
      <c r="E2" s="77"/>
      <c r="F2" s="84"/>
      <c r="G2" s="76"/>
      <c r="H2" s="77"/>
      <c r="I2" s="34"/>
      <c r="J2" s="34"/>
      <c r="K2" s="34"/>
      <c r="L2" s="34"/>
      <c r="M2" s="34"/>
      <c r="N2" s="34"/>
      <c r="O2" s="34"/>
      <c r="P2" s="85"/>
      <c r="Q2" s="86"/>
      <c r="R2" s="86"/>
      <c r="S2" s="86"/>
      <c r="T2" s="86"/>
      <c r="U2" s="86"/>
      <c r="V2" s="86"/>
      <c r="W2" s="86"/>
      <c r="X2" s="86"/>
      <c r="Y2" s="86"/>
      <c r="Z2" s="86"/>
    </row>
    <row r="3" spans="1:26" ht="15" customHeight="1">
      <c r="A3" s="84" t="s">
        <v>43</v>
      </c>
      <c r="B3" s="76"/>
      <c r="C3" s="76"/>
      <c r="D3" s="76"/>
      <c r="E3" s="77"/>
      <c r="F3" s="84"/>
      <c r="G3" s="76"/>
      <c r="H3" s="77"/>
      <c r="I3" s="34"/>
      <c r="J3" s="34"/>
      <c r="K3" s="34"/>
      <c r="L3" s="34"/>
      <c r="M3" s="34"/>
      <c r="N3" s="34"/>
      <c r="O3" s="34"/>
      <c r="P3" s="85"/>
      <c r="Q3" s="86"/>
      <c r="R3" s="86"/>
      <c r="S3" s="86"/>
      <c r="T3" s="86"/>
      <c r="U3" s="86"/>
      <c r="V3" s="86"/>
      <c r="W3" s="86"/>
      <c r="X3" s="86"/>
      <c r="Y3" s="86"/>
      <c r="Z3" s="86"/>
    </row>
    <row r="4" spans="1:26">
      <c r="D4" s="35" t="s">
        <v>44</v>
      </c>
      <c r="E4" s="35"/>
      <c r="F4" s="35"/>
      <c r="G4" s="35">
        <f>D5</f>
        <v>10</v>
      </c>
      <c r="H4" s="35"/>
      <c r="I4" s="87"/>
      <c r="J4" s="86"/>
      <c r="K4" s="86"/>
      <c r="L4" s="86"/>
      <c r="M4" s="86"/>
      <c r="N4" s="86"/>
      <c r="O4" s="86"/>
      <c r="P4" s="86"/>
      <c r="Q4" s="86"/>
      <c r="R4" s="86"/>
      <c r="S4" s="86"/>
    </row>
    <row r="5" spans="1:26" ht="21" customHeight="1">
      <c r="B5" s="92" t="s">
        <v>34</v>
      </c>
      <c r="C5" s="36" t="s">
        <v>45</v>
      </c>
      <c r="D5" s="37">
        <f>SUM(D6:D13)</f>
        <v>10</v>
      </c>
      <c r="E5" s="38" t="s">
        <v>46</v>
      </c>
      <c r="F5" s="91" t="s">
        <v>47</v>
      </c>
      <c r="G5" s="76"/>
      <c r="H5" s="76"/>
      <c r="I5" s="76"/>
      <c r="J5" s="76"/>
      <c r="K5" s="76"/>
      <c r="L5" s="76"/>
      <c r="M5" s="76"/>
      <c r="N5" s="77"/>
      <c r="O5" s="39"/>
      <c r="P5" s="40"/>
      <c r="Q5" s="40"/>
      <c r="R5" s="40"/>
      <c r="S5" s="40"/>
      <c r="T5" s="40"/>
      <c r="U5" s="40"/>
      <c r="V5" s="40"/>
    </row>
    <row r="6" spans="1:26">
      <c r="B6" s="93"/>
      <c r="C6" s="31" t="s">
        <v>48</v>
      </c>
      <c r="D6" s="32">
        <v>10</v>
      </c>
      <c r="E6" s="41" t="s">
        <v>49</v>
      </c>
      <c r="F6" s="88"/>
      <c r="G6" s="76"/>
      <c r="H6" s="76"/>
      <c r="I6" s="76"/>
      <c r="J6" s="76"/>
      <c r="K6" s="76"/>
      <c r="L6" s="76"/>
      <c r="M6" s="76"/>
      <c r="N6" s="77"/>
      <c r="O6" s="42"/>
      <c r="P6" s="43"/>
      <c r="Q6" s="43"/>
      <c r="R6" s="43"/>
      <c r="S6" s="43"/>
      <c r="T6" s="43"/>
      <c r="U6" s="43"/>
      <c r="V6" s="43"/>
    </row>
    <row r="7" spans="1:26">
      <c r="B7" s="93"/>
      <c r="C7" s="31"/>
      <c r="D7" s="32"/>
      <c r="E7" s="41"/>
      <c r="F7" s="88"/>
      <c r="G7" s="76"/>
      <c r="H7" s="76"/>
      <c r="I7" s="76"/>
      <c r="J7" s="76"/>
      <c r="K7" s="76"/>
      <c r="L7" s="76"/>
      <c r="M7" s="76"/>
      <c r="N7" s="77"/>
      <c r="O7" s="42"/>
      <c r="P7" s="43"/>
      <c r="Q7" s="43"/>
      <c r="R7" s="43"/>
      <c r="S7" s="43"/>
      <c r="T7" s="43"/>
      <c r="U7" s="43"/>
      <c r="V7" s="43"/>
    </row>
    <row r="8" spans="1:26">
      <c r="B8" s="93"/>
      <c r="C8" s="31"/>
      <c r="D8" s="32"/>
      <c r="E8" s="41"/>
      <c r="F8" s="88"/>
      <c r="G8" s="76"/>
      <c r="H8" s="76"/>
      <c r="I8" s="76"/>
      <c r="J8" s="76"/>
      <c r="K8" s="76"/>
      <c r="L8" s="76"/>
      <c r="M8" s="76"/>
      <c r="N8" s="77"/>
      <c r="O8" s="42"/>
      <c r="P8" s="43"/>
      <c r="Q8" s="43"/>
      <c r="R8" s="43"/>
      <c r="S8" s="43"/>
      <c r="T8" s="43"/>
      <c r="U8" s="43"/>
      <c r="V8" s="43"/>
    </row>
    <row r="9" spans="1:26">
      <c r="B9" s="93"/>
      <c r="C9" s="31"/>
      <c r="D9" s="32"/>
      <c r="E9" s="41"/>
      <c r="F9" s="88"/>
      <c r="G9" s="76"/>
      <c r="H9" s="76"/>
      <c r="I9" s="76"/>
      <c r="J9" s="76"/>
      <c r="K9" s="76"/>
      <c r="L9" s="76"/>
      <c r="M9" s="76"/>
      <c r="N9" s="77"/>
      <c r="O9" s="42"/>
      <c r="P9" s="43"/>
      <c r="Q9" s="43"/>
      <c r="R9" s="43"/>
      <c r="S9" s="43"/>
      <c r="T9" s="43"/>
      <c r="U9" s="43"/>
      <c r="V9" s="43"/>
    </row>
    <row r="10" spans="1:26">
      <c r="B10" s="93"/>
      <c r="C10" s="31"/>
      <c r="D10" s="32"/>
      <c r="E10" s="41"/>
      <c r="F10" s="88"/>
      <c r="G10" s="76"/>
      <c r="H10" s="76"/>
      <c r="I10" s="76"/>
      <c r="J10" s="76"/>
      <c r="K10" s="76"/>
      <c r="L10" s="76"/>
      <c r="M10" s="76"/>
      <c r="N10" s="77"/>
      <c r="O10" s="42"/>
      <c r="P10" s="43"/>
      <c r="Q10" s="43"/>
      <c r="R10" s="43"/>
      <c r="S10" s="43"/>
      <c r="T10" s="43"/>
      <c r="U10" s="43"/>
      <c r="V10" s="43"/>
    </row>
    <row r="11" spans="1:26">
      <c r="B11" s="93"/>
      <c r="C11" s="31"/>
      <c r="D11" s="32"/>
      <c r="E11" s="41"/>
      <c r="F11" s="88"/>
      <c r="G11" s="76"/>
      <c r="H11" s="76"/>
      <c r="I11" s="76"/>
      <c r="J11" s="76"/>
      <c r="K11" s="76"/>
      <c r="L11" s="76"/>
      <c r="M11" s="76"/>
      <c r="N11" s="77"/>
      <c r="O11" s="42"/>
      <c r="P11" s="43"/>
      <c r="Q11" s="43"/>
      <c r="R11" s="43"/>
      <c r="S11" s="43"/>
      <c r="T11" s="43"/>
      <c r="U11" s="43"/>
      <c r="V11" s="43"/>
    </row>
    <row r="12" spans="1:26">
      <c r="B12" s="93"/>
      <c r="C12" s="31"/>
      <c r="D12" s="32"/>
      <c r="E12" s="41"/>
      <c r="F12" s="88"/>
      <c r="G12" s="76"/>
      <c r="H12" s="76"/>
      <c r="I12" s="76"/>
      <c r="J12" s="76"/>
      <c r="K12" s="76"/>
      <c r="L12" s="76"/>
      <c r="M12" s="76"/>
      <c r="N12" s="77"/>
      <c r="O12" s="42"/>
      <c r="P12" s="43"/>
      <c r="Q12" s="43"/>
      <c r="R12" s="43"/>
      <c r="S12" s="43"/>
      <c r="T12" s="43"/>
      <c r="U12" s="43"/>
      <c r="V12" s="43"/>
    </row>
    <row r="13" spans="1:26">
      <c r="B13" s="80"/>
      <c r="C13" s="31"/>
      <c r="D13" s="32"/>
      <c r="E13" s="41"/>
      <c r="F13" s="88"/>
      <c r="G13" s="76"/>
      <c r="H13" s="76"/>
      <c r="I13" s="76"/>
      <c r="J13" s="76"/>
      <c r="K13" s="76"/>
      <c r="L13" s="76"/>
      <c r="M13" s="76"/>
      <c r="N13" s="77"/>
      <c r="O13" s="42"/>
      <c r="P13" s="43"/>
      <c r="Q13" s="43"/>
      <c r="R13" s="43"/>
      <c r="S13" s="43"/>
      <c r="T13" s="43"/>
      <c r="U13" s="43"/>
      <c r="V13" s="43"/>
    </row>
    <row r="14" spans="1:26" ht="38.25" customHeight="1">
      <c r="B14" s="94" t="s">
        <v>50</v>
      </c>
      <c r="C14" s="77"/>
      <c r="D14" s="89" t="s">
        <v>51</v>
      </c>
      <c r="E14" s="76"/>
      <c r="F14" s="76"/>
      <c r="G14" s="76"/>
      <c r="H14" s="76"/>
      <c r="I14" s="76"/>
      <c r="J14" s="76"/>
      <c r="K14" s="76"/>
      <c r="L14" s="76"/>
      <c r="M14" s="76"/>
      <c r="N14" s="77"/>
      <c r="O14" s="44"/>
      <c r="P14" s="45"/>
      <c r="Q14" s="45"/>
      <c r="R14" s="45"/>
      <c r="S14" s="45"/>
      <c r="T14" s="45"/>
      <c r="U14" s="45"/>
      <c r="V14" s="45"/>
    </row>
    <row r="16" spans="1:26" ht="24.75" customHeight="1">
      <c r="A16" s="46" t="s">
        <v>52</v>
      </c>
      <c r="B16" s="47"/>
      <c r="C16" s="47"/>
      <c r="D16" s="47"/>
      <c r="E16" s="47"/>
      <c r="F16" s="46"/>
      <c r="G16" s="46"/>
      <c r="H16" s="46"/>
      <c r="I16" s="48"/>
      <c r="J16" s="48"/>
      <c r="K16" s="48"/>
      <c r="L16" s="48"/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</row>
    <row r="17" spans="1:26" ht="15.75" customHeight="1" outlineLevel="1">
      <c r="A17" s="35"/>
      <c r="B17" s="35"/>
      <c r="C17" s="35"/>
      <c r="D17" s="35"/>
      <c r="E17" s="35"/>
      <c r="F17" s="35"/>
      <c r="G17" s="35"/>
      <c r="H17" s="35"/>
    </row>
    <row r="18" spans="1:26" ht="19.5" customHeight="1" outlineLevel="1">
      <c r="A18" s="90" t="s">
        <v>53</v>
      </c>
      <c r="B18" s="76"/>
      <c r="C18" s="76"/>
      <c r="D18" s="77"/>
      <c r="E18" s="90" t="s">
        <v>54</v>
      </c>
      <c r="F18" s="76"/>
      <c r="G18" s="77"/>
      <c r="H18" s="90" t="s">
        <v>55</v>
      </c>
      <c r="I18" s="76"/>
      <c r="J18" s="76"/>
      <c r="K18" s="76"/>
      <c r="L18" s="76"/>
      <c r="M18" s="77"/>
      <c r="N18" s="49" t="s">
        <v>56</v>
      </c>
      <c r="O18" s="90" t="s">
        <v>57</v>
      </c>
      <c r="P18" s="77"/>
    </row>
    <row r="19" spans="1:26" ht="19.5" customHeight="1" outlineLevel="1">
      <c r="A19" s="95" t="s">
        <v>58</v>
      </c>
      <c r="B19" s="76"/>
      <c r="C19" s="76"/>
      <c r="D19" s="77"/>
      <c r="E19" s="50" t="s">
        <v>59</v>
      </c>
      <c r="F19" s="50" t="s">
        <v>60</v>
      </c>
      <c r="G19" s="50" t="s">
        <v>61</v>
      </c>
      <c r="H19" s="50" t="s">
        <v>62</v>
      </c>
      <c r="I19" s="50" t="s">
        <v>63</v>
      </c>
      <c r="J19" s="50" t="s">
        <v>64</v>
      </c>
      <c r="K19" s="51" t="s">
        <v>65</v>
      </c>
      <c r="L19" s="51" t="s">
        <v>66</v>
      </c>
      <c r="M19" s="51" t="s">
        <v>67</v>
      </c>
      <c r="N19" s="50" t="s">
        <v>68</v>
      </c>
      <c r="O19" s="50" t="s">
        <v>69</v>
      </c>
      <c r="P19" s="50" t="s">
        <v>70</v>
      </c>
    </row>
    <row r="20" spans="1:26" ht="15" customHeight="1" outlineLevel="1">
      <c r="A20" s="81" t="s">
        <v>71</v>
      </c>
      <c r="B20" s="76"/>
      <c r="C20" s="76"/>
      <c r="D20" s="77"/>
      <c r="E20" s="32">
        <f>SUM(E21:E23)</f>
        <v>111</v>
      </c>
      <c r="F20" s="32"/>
      <c r="G20" s="52">
        <v>0.45950000000000002</v>
      </c>
      <c r="H20" s="32">
        <v>447</v>
      </c>
      <c r="I20" s="32">
        <v>108</v>
      </c>
      <c r="J20" s="32">
        <v>801</v>
      </c>
      <c r="K20" s="32">
        <v>736</v>
      </c>
      <c r="L20" s="32">
        <v>755</v>
      </c>
      <c r="M20" s="32">
        <v>774</v>
      </c>
      <c r="N20" s="32">
        <v>2.2000000000000002</v>
      </c>
      <c r="O20" s="32">
        <v>994.46</v>
      </c>
      <c r="P20" s="32">
        <v>38.18</v>
      </c>
    </row>
    <row r="21" spans="1:26" ht="15" customHeight="1" outlineLevel="1">
      <c r="A21" s="81" t="s">
        <v>24</v>
      </c>
      <c r="B21" s="98"/>
      <c r="C21" s="98"/>
      <c r="D21" s="99"/>
      <c r="E21" s="32">
        <v>1</v>
      </c>
      <c r="F21" s="32"/>
      <c r="G21" s="52">
        <v>0</v>
      </c>
      <c r="H21" s="32">
        <v>248</v>
      </c>
      <c r="I21" s="32">
        <v>248</v>
      </c>
      <c r="J21" s="32">
        <v>248</v>
      </c>
      <c r="K21" s="32">
        <v>248</v>
      </c>
      <c r="L21" s="32">
        <v>248</v>
      </c>
      <c r="M21" s="32">
        <v>248</v>
      </c>
      <c r="N21" s="32">
        <v>4</v>
      </c>
      <c r="O21" s="32">
        <v>3.59</v>
      </c>
      <c r="P21" s="32">
        <v>1.03</v>
      </c>
    </row>
    <row r="22" spans="1:26" ht="15" customHeight="1" outlineLevel="1">
      <c r="A22" s="81" t="s">
        <v>147</v>
      </c>
      <c r="B22" s="98"/>
      <c r="C22" s="98"/>
      <c r="D22" s="99"/>
      <c r="E22" s="32">
        <v>10</v>
      </c>
      <c r="F22" s="32"/>
      <c r="G22" s="52">
        <v>1</v>
      </c>
      <c r="H22" s="32">
        <v>174</v>
      </c>
      <c r="I22" s="32">
        <v>159</v>
      </c>
      <c r="J22" s="32">
        <v>223</v>
      </c>
      <c r="K22" s="32">
        <v>183</v>
      </c>
      <c r="L22" s="32">
        <v>183</v>
      </c>
      <c r="M22" s="32">
        <v>223</v>
      </c>
      <c r="N22" s="32">
        <v>5.7</v>
      </c>
      <c r="O22" s="32">
        <v>39.36</v>
      </c>
      <c r="P22" s="32">
        <v>1048.8800000000001</v>
      </c>
    </row>
    <row r="23" spans="1:26" ht="15.75" customHeight="1" outlineLevel="1">
      <c r="A23" s="81" t="s">
        <v>146</v>
      </c>
      <c r="B23" s="76"/>
      <c r="C23" s="76"/>
      <c r="D23" s="77"/>
      <c r="E23" s="32">
        <v>100</v>
      </c>
      <c r="F23" s="32">
        <v>0</v>
      </c>
      <c r="G23" s="52">
        <v>0.41</v>
      </c>
      <c r="H23" s="32">
        <v>476</v>
      </c>
      <c r="I23" s="32">
        <v>108</v>
      </c>
      <c r="J23" s="32">
        <v>801</v>
      </c>
      <c r="K23" s="32">
        <v>737</v>
      </c>
      <c r="L23" s="32">
        <v>759</v>
      </c>
      <c r="M23" s="32">
        <v>774</v>
      </c>
      <c r="N23" s="32">
        <v>2.1</v>
      </c>
      <c r="O23" s="32">
        <v>1034.73</v>
      </c>
      <c r="P23" s="32">
        <v>1.27</v>
      </c>
    </row>
    <row r="24" spans="1:26" ht="15.75" customHeight="1" outlineLevel="1">
      <c r="A24" s="53"/>
      <c r="B24" s="53"/>
      <c r="C24" s="53"/>
      <c r="D24" s="53"/>
      <c r="E24" s="54"/>
      <c r="F24" s="54"/>
      <c r="G24" s="55"/>
      <c r="H24" s="54"/>
      <c r="I24" s="54"/>
      <c r="J24" s="54"/>
      <c r="K24" s="54"/>
      <c r="L24" s="54"/>
      <c r="M24" s="54"/>
      <c r="N24" s="54"/>
      <c r="O24" s="54"/>
      <c r="P24" s="54"/>
    </row>
    <row r="25" spans="1:26" ht="15.75" customHeight="1" outlineLevel="1">
      <c r="A25" s="53"/>
      <c r="B25" s="53"/>
      <c r="C25" s="53"/>
      <c r="D25" s="53"/>
      <c r="E25" s="54"/>
      <c r="F25" s="54"/>
      <c r="G25" s="55"/>
      <c r="H25" s="54"/>
      <c r="I25" s="54"/>
      <c r="J25" s="54"/>
      <c r="K25" s="54"/>
      <c r="L25" s="54"/>
      <c r="M25" s="54"/>
      <c r="N25" s="54"/>
      <c r="O25" s="54"/>
      <c r="P25" s="54"/>
    </row>
    <row r="26" spans="1:26" ht="15.75" customHeight="1" outlineLevel="1">
      <c r="A26" s="53"/>
      <c r="B26" s="53"/>
      <c r="C26" s="53"/>
      <c r="D26" s="53"/>
      <c r="E26" s="54"/>
      <c r="F26" s="54"/>
      <c r="G26" s="55"/>
      <c r="H26" s="54"/>
      <c r="I26" s="54"/>
      <c r="J26" s="54"/>
      <c r="K26" s="54"/>
      <c r="L26" s="54"/>
      <c r="M26" s="54"/>
      <c r="N26" s="54"/>
      <c r="O26" s="54"/>
      <c r="P26" s="54"/>
    </row>
    <row r="27" spans="1:26" ht="15.75" customHeight="1" outlineLevel="1">
      <c r="A27" s="53"/>
      <c r="B27" s="53"/>
      <c r="C27" s="53"/>
      <c r="D27" s="53"/>
      <c r="E27" s="54"/>
      <c r="F27" s="54"/>
      <c r="G27" s="55"/>
      <c r="H27" s="54"/>
      <c r="I27" s="54"/>
      <c r="J27" s="54"/>
      <c r="K27" s="54"/>
      <c r="L27" s="54"/>
      <c r="M27" s="54"/>
      <c r="N27" s="54"/>
      <c r="O27" s="54"/>
      <c r="P27" s="54"/>
    </row>
    <row r="28" spans="1:26" ht="15.75" customHeight="1"/>
    <row r="29" spans="1:26" ht="24.75" customHeight="1">
      <c r="A29" s="46" t="s">
        <v>73</v>
      </c>
      <c r="B29" s="56"/>
      <c r="C29" s="56"/>
      <c r="D29" s="56"/>
      <c r="E29" s="47"/>
      <c r="F29" s="46"/>
      <c r="G29" s="46"/>
      <c r="H29" s="56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</row>
    <row r="30" spans="1:26" ht="15.75" customHeight="1" outlineLevel="1"/>
    <row r="31" spans="1:26" ht="19.5" customHeight="1" outlineLevel="1">
      <c r="A31" s="96" t="s">
        <v>74</v>
      </c>
      <c r="B31" s="76"/>
      <c r="C31" s="76"/>
      <c r="D31" s="77"/>
      <c r="E31" s="96" t="s">
        <v>75</v>
      </c>
      <c r="F31" s="77"/>
      <c r="G31" s="17" t="s">
        <v>76</v>
      </c>
      <c r="H31" s="17" t="s">
        <v>77</v>
      </c>
    </row>
    <row r="32" spans="1:26" ht="15.75" customHeight="1" outlineLevel="1">
      <c r="A32" s="81" t="s">
        <v>78</v>
      </c>
      <c r="B32" s="76"/>
      <c r="C32" s="76"/>
      <c r="D32" s="77"/>
      <c r="E32" s="97">
        <v>0</v>
      </c>
      <c r="F32" s="77"/>
      <c r="G32" s="57">
        <v>0</v>
      </c>
      <c r="H32" s="57">
        <v>4.0000000000000002E-4</v>
      </c>
    </row>
    <row r="33" spans="1:26" ht="15.75" customHeight="1" outlineLevel="1">
      <c r="A33" s="81" t="s">
        <v>79</v>
      </c>
      <c r="B33" s="76"/>
      <c r="C33" s="76"/>
      <c r="D33" s="77"/>
      <c r="E33" s="97">
        <v>0</v>
      </c>
      <c r="F33" s="77"/>
      <c r="G33" s="57">
        <v>0</v>
      </c>
      <c r="H33" s="57">
        <v>2.0000000000000001E-4</v>
      </c>
    </row>
    <row r="34" spans="1:26" ht="15.75" customHeight="1" outlineLevel="1">
      <c r="A34" s="35"/>
      <c r="B34" s="35"/>
      <c r="C34" s="35"/>
      <c r="D34" s="35"/>
      <c r="E34" s="35"/>
      <c r="F34" s="35"/>
      <c r="G34" s="35"/>
      <c r="H34" s="35"/>
      <c r="K34" s="58"/>
      <c r="L34" s="58"/>
    </row>
    <row r="35" spans="1:26" ht="15.75" customHeight="1"/>
    <row r="36" spans="1:26" ht="24.75" customHeight="1">
      <c r="A36" s="46" t="s">
        <v>80</v>
      </c>
      <c r="B36" s="47"/>
      <c r="C36" s="47"/>
      <c r="D36" s="47"/>
      <c r="E36" s="47"/>
      <c r="F36" s="46"/>
      <c r="G36" s="46"/>
      <c r="H36" s="46"/>
      <c r="I36" s="48"/>
      <c r="J36" s="59" t="s">
        <v>81</v>
      </c>
      <c r="K36" s="48"/>
      <c r="L36" s="48"/>
      <c r="M36" s="48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48"/>
      <c r="Y36" s="48"/>
      <c r="Z36" s="48"/>
    </row>
    <row r="37" spans="1:26" ht="15.75" customHeight="1" outlineLevel="1"/>
    <row r="38" spans="1:26" ht="19.5" customHeight="1" outlineLevel="1">
      <c r="A38" s="96" t="s">
        <v>82</v>
      </c>
      <c r="B38" s="76"/>
      <c r="C38" s="76"/>
      <c r="D38" s="77"/>
      <c r="E38" s="17" t="s">
        <v>83</v>
      </c>
      <c r="F38" s="17" t="s">
        <v>84</v>
      </c>
      <c r="G38" s="96" t="s">
        <v>85</v>
      </c>
      <c r="H38" s="76"/>
      <c r="I38" s="77"/>
      <c r="J38" s="17" t="s">
        <v>84</v>
      </c>
      <c r="K38" s="96" t="s">
        <v>85</v>
      </c>
      <c r="L38" s="76"/>
      <c r="M38" s="77"/>
      <c r="N38" s="17" t="s">
        <v>84</v>
      </c>
    </row>
    <row r="39" spans="1:26" ht="15" customHeight="1" outlineLevel="1">
      <c r="A39" s="81" t="s">
        <v>71</v>
      </c>
      <c r="B39" s="76"/>
      <c r="C39" s="76"/>
      <c r="D39" s="77"/>
      <c r="E39" s="60">
        <v>61674</v>
      </c>
      <c r="F39" s="60">
        <v>35</v>
      </c>
      <c r="G39" s="81" t="s">
        <v>78</v>
      </c>
      <c r="H39" s="76"/>
      <c r="I39" s="77"/>
      <c r="J39" s="60">
        <v>22</v>
      </c>
      <c r="K39" s="81" t="s">
        <v>79</v>
      </c>
      <c r="L39" s="76"/>
      <c r="M39" s="77"/>
      <c r="N39" s="60">
        <v>13</v>
      </c>
    </row>
    <row r="40" spans="1:26" ht="15" customHeight="1" outlineLevel="1">
      <c r="A40" s="81" t="s">
        <v>86</v>
      </c>
      <c r="B40" s="76"/>
      <c r="C40" s="76"/>
      <c r="D40" s="77"/>
      <c r="E40" s="60">
        <v>7228</v>
      </c>
      <c r="F40" s="60">
        <v>7</v>
      </c>
      <c r="G40" s="81" t="s">
        <v>79</v>
      </c>
      <c r="H40" s="76"/>
      <c r="I40" s="77"/>
      <c r="J40" s="60">
        <v>7</v>
      </c>
      <c r="K40" s="81"/>
      <c r="L40" s="76"/>
      <c r="M40" s="77"/>
      <c r="N40" s="60"/>
    </row>
    <row r="41" spans="1:26" ht="15" customHeight="1" outlineLevel="1">
      <c r="A41" s="81" t="s">
        <v>87</v>
      </c>
      <c r="B41" s="76"/>
      <c r="C41" s="76"/>
      <c r="D41" s="77"/>
      <c r="E41" s="60">
        <v>2014</v>
      </c>
      <c r="F41" s="60">
        <v>3</v>
      </c>
      <c r="G41" s="81" t="s">
        <v>78</v>
      </c>
      <c r="H41" s="76"/>
      <c r="I41" s="77"/>
      <c r="J41" s="60">
        <v>3</v>
      </c>
      <c r="K41" s="81"/>
      <c r="L41" s="76"/>
      <c r="M41" s="77"/>
      <c r="N41" s="60"/>
    </row>
    <row r="42" spans="1:26" ht="15" customHeight="1" outlineLevel="1">
      <c r="A42" s="81" t="s">
        <v>88</v>
      </c>
      <c r="B42" s="76"/>
      <c r="C42" s="76"/>
      <c r="D42" s="77"/>
      <c r="E42" s="60">
        <v>3644</v>
      </c>
      <c r="F42" s="60">
        <v>2</v>
      </c>
      <c r="G42" s="81" t="s">
        <v>79</v>
      </c>
      <c r="H42" s="76"/>
      <c r="I42" s="77"/>
      <c r="J42" s="60">
        <v>2</v>
      </c>
      <c r="K42" s="81"/>
      <c r="L42" s="76"/>
      <c r="M42" s="77"/>
      <c r="N42" s="60"/>
    </row>
    <row r="43" spans="1:26" ht="15" customHeight="1" outlineLevel="1">
      <c r="A43" s="81" t="s">
        <v>89</v>
      </c>
      <c r="B43" s="76"/>
      <c r="C43" s="76"/>
      <c r="D43" s="77"/>
      <c r="E43" s="60">
        <v>4705</v>
      </c>
      <c r="F43" s="60">
        <v>1</v>
      </c>
      <c r="G43" s="81" t="s">
        <v>78</v>
      </c>
      <c r="H43" s="76"/>
      <c r="I43" s="77"/>
      <c r="J43" s="60">
        <v>1</v>
      </c>
      <c r="K43" s="81"/>
      <c r="L43" s="76"/>
      <c r="M43" s="77"/>
      <c r="N43" s="60"/>
    </row>
    <row r="44" spans="1:26" ht="15" customHeight="1" outlineLevel="1">
      <c r="A44" s="81" t="s">
        <v>90</v>
      </c>
      <c r="B44" s="76"/>
      <c r="C44" s="76"/>
      <c r="D44" s="77"/>
      <c r="E44" s="60">
        <v>3694</v>
      </c>
      <c r="F44" s="60">
        <v>15</v>
      </c>
      <c r="G44" s="81" t="s">
        <v>78</v>
      </c>
      <c r="H44" s="76"/>
      <c r="I44" s="77"/>
      <c r="J44" s="60">
        <v>15</v>
      </c>
      <c r="K44" s="81"/>
      <c r="L44" s="76"/>
      <c r="M44" s="77"/>
      <c r="N44" s="60"/>
    </row>
    <row r="45" spans="1:26" ht="15" customHeight="1" outlineLevel="1">
      <c r="A45" s="81" t="s">
        <v>91</v>
      </c>
      <c r="B45" s="76"/>
      <c r="C45" s="76"/>
      <c r="D45" s="77"/>
      <c r="E45" s="60">
        <v>1366</v>
      </c>
      <c r="F45" s="60">
        <v>4</v>
      </c>
      <c r="G45" s="81" t="s">
        <v>79</v>
      </c>
      <c r="H45" s="76"/>
      <c r="I45" s="77"/>
      <c r="J45" s="60">
        <v>4</v>
      </c>
      <c r="K45" s="81"/>
      <c r="L45" s="76"/>
      <c r="M45" s="77"/>
      <c r="N45" s="60"/>
    </row>
    <row r="46" spans="1:26" ht="15" customHeight="1" outlineLevel="1">
      <c r="A46" s="81" t="s">
        <v>92</v>
      </c>
      <c r="B46" s="76"/>
      <c r="C46" s="76"/>
      <c r="D46" s="77"/>
      <c r="E46" s="60">
        <v>1320</v>
      </c>
      <c r="F46" s="60">
        <v>3</v>
      </c>
      <c r="G46" s="81" t="s">
        <v>78</v>
      </c>
      <c r="H46" s="76"/>
      <c r="I46" s="77"/>
      <c r="J46" s="60">
        <v>3</v>
      </c>
      <c r="K46" s="81"/>
      <c r="L46" s="76"/>
      <c r="M46" s="77"/>
      <c r="N46" s="60"/>
    </row>
    <row r="47" spans="1:26" ht="15.75" customHeight="1" outlineLevel="1"/>
    <row r="48" spans="1:26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</sheetData>
  <mergeCells count="62">
    <mergeCell ref="K43:M43"/>
    <mergeCell ref="K44:M44"/>
    <mergeCell ref="K45:M45"/>
    <mergeCell ref="K46:M46"/>
    <mergeCell ref="A46:D46"/>
    <mergeCell ref="G46:I46"/>
    <mergeCell ref="G44:I44"/>
    <mergeCell ref="G45:I45"/>
    <mergeCell ref="A43:D43"/>
    <mergeCell ref="G43:I43"/>
    <mergeCell ref="A44:D44"/>
    <mergeCell ref="A45:D45"/>
    <mergeCell ref="A33:D33"/>
    <mergeCell ref="E33:F33"/>
    <mergeCell ref="K39:M39"/>
    <mergeCell ref="K40:M40"/>
    <mergeCell ref="K42:M42"/>
    <mergeCell ref="A41:D41"/>
    <mergeCell ref="A42:D42"/>
    <mergeCell ref="G42:I42"/>
    <mergeCell ref="G40:I40"/>
    <mergeCell ref="G41:I41"/>
    <mergeCell ref="A38:D38"/>
    <mergeCell ref="G38:I38"/>
    <mergeCell ref="K38:M38"/>
    <mergeCell ref="A39:D39"/>
    <mergeCell ref="G39:I39"/>
    <mergeCell ref="A40:D40"/>
    <mergeCell ref="A20:D20"/>
    <mergeCell ref="A23:D23"/>
    <mergeCell ref="A31:D31"/>
    <mergeCell ref="E31:F31"/>
    <mergeCell ref="A32:D32"/>
    <mergeCell ref="E32:F32"/>
    <mergeCell ref="A22:D22"/>
    <mergeCell ref="A21:D21"/>
    <mergeCell ref="B5:B13"/>
    <mergeCell ref="B14:C14"/>
    <mergeCell ref="A18:D18"/>
    <mergeCell ref="E18:G18"/>
    <mergeCell ref="A19:D19"/>
    <mergeCell ref="F7:N7"/>
    <mergeCell ref="F8:N8"/>
    <mergeCell ref="F9:N9"/>
    <mergeCell ref="F10:N10"/>
    <mergeCell ref="F11:N11"/>
    <mergeCell ref="K41:M41"/>
    <mergeCell ref="A1:Z1"/>
    <mergeCell ref="A2:E2"/>
    <mergeCell ref="F2:H2"/>
    <mergeCell ref="P2:Z2"/>
    <mergeCell ref="F3:H3"/>
    <mergeCell ref="P3:Z3"/>
    <mergeCell ref="A3:E3"/>
    <mergeCell ref="I4:S4"/>
    <mergeCell ref="F12:N12"/>
    <mergeCell ref="F13:N13"/>
    <mergeCell ref="D14:N14"/>
    <mergeCell ref="H18:M18"/>
    <mergeCell ref="O18:P18"/>
    <mergeCell ref="F5:N5"/>
    <mergeCell ref="F6:N6"/>
  </mergeCells>
  <conditionalFormatting sqref="A32:H33">
    <cfRule type="expression" dxfId="40" priority="9">
      <formula>MOD(ROW(), 2)=1</formula>
    </cfRule>
  </conditionalFormatting>
  <conditionalFormatting sqref="A39:N46">
    <cfRule type="expression" dxfId="39" priority="10">
      <formula>MOD(ROW(), 2)=1</formula>
    </cfRule>
  </conditionalFormatting>
  <conditionalFormatting sqref="A20:P20 E21:P22 A23:P23 A21:A22">
    <cfRule type="expression" dxfId="38" priority="7">
      <formula>MOD(ROW(), 2)=1</formula>
    </cfRule>
  </conditionalFormatting>
  <conditionalFormatting sqref="A24:P27">
    <cfRule type="expression" dxfId="37" priority="3">
      <formula>MOD(ROW(), 2)=1</formula>
    </cfRule>
  </conditionalFormatting>
  <conditionalFormatting sqref="E6:E13">
    <cfRule type="cellIs" dxfId="36" priority="1" operator="equal">
      <formula>"Fail"</formula>
    </cfRule>
    <cfRule type="cellIs" dxfId="35" priority="2" operator="equal">
      <formula>"Pass"</formula>
    </cfRule>
  </conditionalFormatting>
  <conditionalFormatting sqref="G20:G23">
    <cfRule type="cellIs" dxfId="34" priority="8" operator="greaterThan">
      <formula>2%</formula>
    </cfRule>
  </conditionalFormatting>
  <conditionalFormatting sqref="G24:G27">
    <cfRule type="cellIs" dxfId="33" priority="4" operator="greaterThan">
      <formula>2%</formula>
    </cfRule>
  </conditionalFormatting>
  <conditionalFormatting sqref="H20:H27">
    <cfRule type="cellIs" dxfId="32" priority="5" operator="greaterThan">
      <formula>3000</formula>
    </cfRule>
  </conditionalFormatting>
  <pageMargins left="0.78749999999999998" right="0.78749999999999998" top="1.05277777777778" bottom="1.05277777777778" header="0" footer="0"/>
  <pageSetup paperSize="9" orientation="portrait"/>
  <headerFooter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A1:Z908"/>
  <sheetViews>
    <sheetView tabSelected="1" workbookViewId="0">
      <pane ySplit="1" topLeftCell="A15" activePane="bottomLeft" state="frozen"/>
      <selection pane="bottomLeft" activeCell="K24" sqref="K24"/>
    </sheetView>
  </sheetViews>
  <sheetFormatPr defaultColWidth="14.42578125" defaultRowHeight="15" customHeight="1" outlineLevelRow="1"/>
  <cols>
    <col min="1" max="2" width="7.7109375" customWidth="1"/>
    <col min="3" max="3" width="19.140625" customWidth="1"/>
    <col min="4" max="4" width="7.7109375" customWidth="1"/>
    <col min="5" max="5" width="10.5703125" customWidth="1"/>
    <col min="6" max="6" width="8.7109375" customWidth="1"/>
    <col min="7" max="7" width="12.85546875" customWidth="1"/>
    <col min="8" max="8" width="15.140625" customWidth="1"/>
    <col min="9" max="9" width="9.28515625" customWidth="1"/>
    <col min="10" max="10" width="10.5703125" customWidth="1"/>
    <col min="11" max="11" width="9" customWidth="1"/>
    <col min="12" max="12" width="10" customWidth="1"/>
    <col min="13" max="13" width="10.42578125" customWidth="1"/>
    <col min="14" max="14" width="15" customWidth="1"/>
    <col min="15" max="15" width="10.28515625" customWidth="1"/>
    <col min="16" max="26" width="8.5703125" customWidth="1"/>
  </cols>
  <sheetData>
    <row r="1" spans="1:26" ht="39.75" customHeight="1">
      <c r="A1" s="82" t="s">
        <v>41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  <c r="U1" s="83"/>
      <c r="V1" s="83"/>
      <c r="W1" s="83"/>
      <c r="X1" s="83"/>
      <c r="Y1" s="83"/>
      <c r="Z1" s="83"/>
    </row>
    <row r="2" spans="1:26" ht="15" customHeight="1">
      <c r="A2" s="84" t="s">
        <v>42</v>
      </c>
      <c r="B2" s="76"/>
      <c r="C2" s="76"/>
      <c r="D2" s="76"/>
      <c r="E2" s="77"/>
      <c r="F2" s="84"/>
      <c r="G2" s="76"/>
      <c r="H2" s="77"/>
      <c r="I2" s="34"/>
      <c r="J2" s="34"/>
      <c r="K2" s="34"/>
      <c r="L2" s="34"/>
      <c r="M2" s="34"/>
      <c r="N2" s="34"/>
      <c r="O2" s="34"/>
      <c r="P2" s="85"/>
      <c r="Q2" s="86"/>
      <c r="R2" s="86"/>
      <c r="S2" s="86"/>
      <c r="T2" s="86"/>
      <c r="U2" s="86"/>
      <c r="V2" s="86"/>
      <c r="W2" s="86"/>
      <c r="X2" s="86"/>
      <c r="Y2" s="86"/>
      <c r="Z2" s="86"/>
    </row>
    <row r="3" spans="1:26" ht="15" customHeight="1">
      <c r="A3" s="84" t="s">
        <v>43</v>
      </c>
      <c r="B3" s="76"/>
      <c r="C3" s="76"/>
      <c r="D3" s="76"/>
      <c r="E3" s="77"/>
      <c r="F3" s="84"/>
      <c r="G3" s="76"/>
      <c r="H3" s="77"/>
      <c r="I3" s="34"/>
      <c r="J3" s="34"/>
      <c r="K3" s="34"/>
      <c r="L3" s="34"/>
      <c r="M3" s="34"/>
      <c r="N3" s="34"/>
      <c r="O3" s="34"/>
      <c r="P3" s="85"/>
      <c r="Q3" s="86"/>
      <c r="R3" s="86"/>
      <c r="S3" s="86"/>
      <c r="T3" s="86"/>
      <c r="U3" s="86"/>
      <c r="V3" s="86"/>
      <c r="W3" s="86"/>
      <c r="X3" s="86"/>
      <c r="Y3" s="86"/>
      <c r="Z3" s="86"/>
    </row>
    <row r="4" spans="1:26" ht="15.75" customHeight="1">
      <c r="D4" s="35" t="s">
        <v>44</v>
      </c>
      <c r="E4" s="35"/>
      <c r="F4" s="35"/>
      <c r="G4" s="35">
        <f>D5</f>
        <v>20</v>
      </c>
      <c r="H4" s="35"/>
      <c r="I4" s="87"/>
      <c r="J4" s="86"/>
      <c r="K4" s="86"/>
      <c r="L4" s="86"/>
      <c r="M4" s="86"/>
      <c r="N4" s="86"/>
      <c r="O4" s="86"/>
      <c r="P4" s="86"/>
      <c r="Q4" s="86"/>
      <c r="R4" s="86"/>
      <c r="S4" s="86"/>
    </row>
    <row r="5" spans="1:26" ht="21" customHeight="1">
      <c r="B5" s="92" t="s">
        <v>34</v>
      </c>
      <c r="C5" s="36" t="s">
        <v>45</v>
      </c>
      <c r="D5" s="37">
        <v>20</v>
      </c>
      <c r="E5" s="38" t="s">
        <v>46</v>
      </c>
      <c r="F5" s="91" t="s">
        <v>47</v>
      </c>
      <c r="G5" s="76"/>
      <c r="H5" s="76"/>
      <c r="I5" s="76"/>
      <c r="J5" s="76"/>
      <c r="K5" s="76"/>
      <c r="L5" s="76"/>
      <c r="M5" s="76"/>
      <c r="N5" s="77"/>
      <c r="O5" s="39"/>
      <c r="P5" s="40"/>
      <c r="Q5" s="40"/>
      <c r="R5" s="40"/>
      <c r="S5" s="40"/>
      <c r="T5" s="40"/>
      <c r="U5" s="40"/>
      <c r="V5" s="40"/>
    </row>
    <row r="6" spans="1:26" ht="15.75" customHeight="1">
      <c r="B6" s="93"/>
      <c r="C6" s="31" t="s">
        <v>48</v>
      </c>
      <c r="D6" s="32">
        <v>20</v>
      </c>
      <c r="E6" s="41" t="s">
        <v>49</v>
      </c>
      <c r="F6" s="88"/>
      <c r="G6" s="76"/>
      <c r="H6" s="76"/>
      <c r="I6" s="76"/>
      <c r="J6" s="76"/>
      <c r="K6" s="76"/>
      <c r="L6" s="76"/>
      <c r="M6" s="76"/>
      <c r="N6" s="77"/>
      <c r="O6" s="42"/>
      <c r="P6" s="43"/>
      <c r="Q6" s="43"/>
      <c r="R6" s="43"/>
      <c r="S6" s="43"/>
      <c r="T6" s="43"/>
      <c r="U6" s="43"/>
      <c r="V6" s="43"/>
    </row>
    <row r="7" spans="1:26" ht="15.75" customHeight="1">
      <c r="B7" s="93"/>
      <c r="C7" s="31"/>
      <c r="D7" s="32"/>
      <c r="E7" s="41"/>
      <c r="F7" s="88"/>
      <c r="G7" s="76"/>
      <c r="H7" s="76"/>
      <c r="I7" s="76"/>
      <c r="J7" s="76"/>
      <c r="K7" s="76"/>
      <c r="L7" s="76"/>
      <c r="M7" s="76"/>
      <c r="N7" s="77"/>
      <c r="O7" s="42"/>
      <c r="P7" s="43"/>
      <c r="Q7" s="43"/>
      <c r="R7" s="43"/>
      <c r="S7" s="43"/>
      <c r="T7" s="43"/>
      <c r="U7" s="43"/>
      <c r="V7" s="43"/>
    </row>
    <row r="8" spans="1:26" ht="15.75" customHeight="1">
      <c r="B8" s="93"/>
      <c r="C8" s="31"/>
      <c r="D8" s="32"/>
      <c r="E8" s="41"/>
      <c r="F8" s="88"/>
      <c r="G8" s="76"/>
      <c r="H8" s="76"/>
      <c r="I8" s="76"/>
      <c r="J8" s="76"/>
      <c r="K8" s="76"/>
      <c r="L8" s="76"/>
      <c r="M8" s="76"/>
      <c r="N8" s="77"/>
      <c r="O8" s="42"/>
      <c r="P8" s="43"/>
      <c r="Q8" s="43"/>
      <c r="R8" s="43"/>
      <c r="S8" s="43"/>
      <c r="T8" s="43"/>
      <c r="U8" s="43"/>
      <c r="V8" s="43"/>
    </row>
    <row r="9" spans="1:26" ht="15.75" customHeight="1">
      <c r="B9" s="93"/>
      <c r="C9" s="31"/>
      <c r="D9" s="32"/>
      <c r="E9" s="41"/>
      <c r="F9" s="88"/>
      <c r="G9" s="76"/>
      <c r="H9" s="76"/>
      <c r="I9" s="76"/>
      <c r="J9" s="76"/>
      <c r="K9" s="76"/>
      <c r="L9" s="76"/>
      <c r="M9" s="76"/>
      <c r="N9" s="77"/>
      <c r="O9" s="42"/>
      <c r="P9" s="43"/>
      <c r="Q9" s="43"/>
      <c r="R9" s="43"/>
      <c r="S9" s="43"/>
      <c r="T9" s="43"/>
      <c r="U9" s="43"/>
      <c r="V9" s="43"/>
    </row>
    <row r="10" spans="1:26" ht="15.75" customHeight="1">
      <c r="B10" s="93"/>
      <c r="C10" s="31"/>
      <c r="D10" s="32"/>
      <c r="E10" s="41"/>
      <c r="F10" s="88"/>
      <c r="G10" s="76"/>
      <c r="H10" s="76"/>
      <c r="I10" s="76"/>
      <c r="J10" s="76"/>
      <c r="K10" s="76"/>
      <c r="L10" s="76"/>
      <c r="M10" s="76"/>
      <c r="N10" s="77"/>
      <c r="O10" s="42"/>
      <c r="P10" s="43"/>
      <c r="Q10" s="43"/>
      <c r="R10" s="43"/>
      <c r="S10" s="43"/>
      <c r="T10" s="43"/>
      <c r="U10" s="43"/>
      <c r="V10" s="43"/>
    </row>
    <row r="11" spans="1:26" ht="15.75" customHeight="1">
      <c r="B11" s="93"/>
      <c r="C11" s="31"/>
      <c r="D11" s="32"/>
      <c r="E11" s="41"/>
      <c r="F11" s="88"/>
      <c r="G11" s="76"/>
      <c r="H11" s="76"/>
      <c r="I11" s="76"/>
      <c r="J11" s="76"/>
      <c r="K11" s="76"/>
      <c r="L11" s="76"/>
      <c r="M11" s="76"/>
      <c r="N11" s="77"/>
      <c r="O11" s="42"/>
      <c r="P11" s="43"/>
      <c r="Q11" s="43"/>
      <c r="R11" s="43"/>
      <c r="S11" s="43"/>
      <c r="T11" s="43"/>
      <c r="U11" s="43"/>
      <c r="V11" s="43"/>
    </row>
    <row r="12" spans="1:26" ht="15.75" customHeight="1">
      <c r="B12" s="93"/>
      <c r="C12" s="31"/>
      <c r="D12" s="32"/>
      <c r="E12" s="41"/>
      <c r="F12" s="88"/>
      <c r="G12" s="76"/>
      <c r="H12" s="76"/>
      <c r="I12" s="76"/>
      <c r="J12" s="76"/>
      <c r="K12" s="76"/>
      <c r="L12" s="76"/>
      <c r="M12" s="76"/>
      <c r="N12" s="77"/>
      <c r="O12" s="42"/>
      <c r="P12" s="43"/>
      <c r="Q12" s="43"/>
      <c r="R12" s="43"/>
      <c r="S12" s="43"/>
      <c r="T12" s="43"/>
      <c r="U12" s="43"/>
      <c r="V12" s="43"/>
    </row>
    <row r="13" spans="1:26" ht="15.75" customHeight="1">
      <c r="B13" s="80"/>
      <c r="C13" s="31"/>
      <c r="D13" s="32"/>
      <c r="E13" s="41"/>
      <c r="F13" s="88"/>
      <c r="G13" s="76"/>
      <c r="H13" s="76"/>
      <c r="I13" s="76"/>
      <c r="J13" s="76"/>
      <c r="K13" s="76"/>
      <c r="L13" s="76"/>
      <c r="M13" s="76"/>
      <c r="N13" s="77"/>
      <c r="O13" s="42"/>
      <c r="P13" s="43"/>
      <c r="Q13" s="43"/>
      <c r="R13" s="43"/>
      <c r="S13" s="43"/>
      <c r="T13" s="43"/>
      <c r="U13" s="43"/>
      <c r="V13" s="43"/>
    </row>
    <row r="14" spans="1:26" ht="38.25" customHeight="1">
      <c r="B14" s="94" t="s">
        <v>50</v>
      </c>
      <c r="C14" s="77"/>
      <c r="D14" s="89" t="s">
        <v>51</v>
      </c>
      <c r="E14" s="76"/>
      <c r="F14" s="76"/>
      <c r="G14" s="76"/>
      <c r="H14" s="76"/>
      <c r="I14" s="76"/>
      <c r="J14" s="76"/>
      <c r="K14" s="76"/>
      <c r="L14" s="76"/>
      <c r="M14" s="76"/>
      <c r="N14" s="77"/>
      <c r="O14" s="44"/>
      <c r="P14" s="45"/>
      <c r="Q14" s="45"/>
      <c r="R14" s="45"/>
      <c r="S14" s="45"/>
      <c r="T14" s="45"/>
      <c r="U14" s="45"/>
      <c r="V14" s="45"/>
    </row>
    <row r="15" spans="1:26" ht="15.75" customHeight="1"/>
    <row r="16" spans="1:26" ht="24.75" customHeight="1">
      <c r="A16" s="46" t="s">
        <v>52</v>
      </c>
      <c r="B16" s="47"/>
      <c r="C16" s="47"/>
      <c r="D16" s="47"/>
      <c r="E16" s="47"/>
      <c r="F16" s="46"/>
      <c r="G16" s="46"/>
      <c r="H16" s="46"/>
      <c r="I16" s="48"/>
      <c r="J16" s="48"/>
      <c r="K16" s="48"/>
      <c r="L16" s="48"/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</row>
    <row r="17" spans="1:26" ht="15.75" customHeight="1" outlineLevel="1">
      <c r="A17" s="35"/>
      <c r="B17" s="35"/>
      <c r="C17" s="35"/>
      <c r="D17" s="35"/>
      <c r="E17" s="35"/>
      <c r="F17" s="35"/>
      <c r="G17" s="35"/>
      <c r="H17" s="35"/>
    </row>
    <row r="18" spans="1:26" ht="19.5" customHeight="1" outlineLevel="1">
      <c r="A18" s="90" t="s">
        <v>53</v>
      </c>
      <c r="B18" s="76"/>
      <c r="C18" s="76"/>
      <c r="D18" s="77"/>
      <c r="E18" s="90" t="s">
        <v>54</v>
      </c>
      <c r="F18" s="76"/>
      <c r="G18" s="77"/>
      <c r="H18" s="90" t="s">
        <v>55</v>
      </c>
      <c r="I18" s="76"/>
      <c r="J18" s="76"/>
      <c r="K18" s="76"/>
      <c r="L18" s="76"/>
      <c r="M18" s="77"/>
      <c r="N18" s="49" t="s">
        <v>56</v>
      </c>
      <c r="O18" s="90" t="s">
        <v>57</v>
      </c>
      <c r="P18" s="77"/>
    </row>
    <row r="19" spans="1:26" ht="19.5" customHeight="1" outlineLevel="1">
      <c r="A19" s="95" t="s">
        <v>58</v>
      </c>
      <c r="B19" s="76"/>
      <c r="C19" s="76"/>
      <c r="D19" s="77"/>
      <c r="E19" s="50" t="s">
        <v>59</v>
      </c>
      <c r="F19" s="50" t="s">
        <v>60</v>
      </c>
      <c r="G19" s="50" t="s">
        <v>61</v>
      </c>
      <c r="H19" s="50" t="s">
        <v>62</v>
      </c>
      <c r="I19" s="50" t="s">
        <v>63</v>
      </c>
      <c r="J19" s="50" t="s">
        <v>64</v>
      </c>
      <c r="K19" s="51" t="s">
        <v>65</v>
      </c>
      <c r="L19" s="51" t="s">
        <v>93</v>
      </c>
      <c r="M19" s="51" t="s">
        <v>94</v>
      </c>
      <c r="N19" s="50" t="s">
        <v>68</v>
      </c>
      <c r="O19" s="50" t="s">
        <v>69</v>
      </c>
      <c r="P19" s="50" t="s">
        <v>70</v>
      </c>
    </row>
    <row r="20" spans="1:26" ht="15" customHeight="1" outlineLevel="1">
      <c r="A20" s="81" t="s">
        <v>71</v>
      </c>
      <c r="B20" s="76"/>
      <c r="C20" s="76"/>
      <c r="D20" s="77"/>
      <c r="E20" s="32">
        <f>SUM(E21:E23)</f>
        <v>221</v>
      </c>
      <c r="F20" s="32"/>
      <c r="G20" s="52">
        <v>0.45700000000000002</v>
      </c>
      <c r="H20" s="32">
        <v>526</v>
      </c>
      <c r="I20" s="32">
        <v>98</v>
      </c>
      <c r="J20" s="32">
        <v>1726</v>
      </c>
      <c r="K20" s="32">
        <v>909</v>
      </c>
      <c r="L20" s="32">
        <v>1025</v>
      </c>
      <c r="M20" s="32">
        <v>1457</v>
      </c>
      <c r="N20" s="32">
        <v>1.9</v>
      </c>
      <c r="O20" s="32">
        <v>855.67</v>
      </c>
      <c r="P20" s="32">
        <v>32.57</v>
      </c>
    </row>
    <row r="21" spans="1:26" ht="15" customHeight="1" outlineLevel="1">
      <c r="A21" s="81" t="s">
        <v>148</v>
      </c>
      <c r="B21" s="98"/>
      <c r="C21" s="98"/>
      <c r="D21" s="99"/>
      <c r="E21" s="32">
        <v>1</v>
      </c>
      <c r="F21" s="32"/>
      <c r="G21" s="52">
        <v>0</v>
      </c>
      <c r="H21" s="32">
        <v>922</v>
      </c>
      <c r="I21" s="32">
        <v>922</v>
      </c>
      <c r="J21" s="32">
        <v>922</v>
      </c>
      <c r="K21" s="32">
        <v>922</v>
      </c>
      <c r="L21" s="32">
        <v>922</v>
      </c>
      <c r="M21" s="32">
        <v>922</v>
      </c>
      <c r="N21" s="32">
        <v>1.1000000000000001</v>
      </c>
      <c r="O21" s="32">
        <v>0.97</v>
      </c>
      <c r="P21" s="32">
        <v>1.1000000000000001</v>
      </c>
    </row>
    <row r="22" spans="1:26" ht="15" customHeight="1" outlineLevel="1">
      <c r="A22" s="81" t="s">
        <v>149</v>
      </c>
      <c r="B22" s="98"/>
      <c r="C22" s="98"/>
      <c r="D22" s="99"/>
      <c r="E22" s="32">
        <v>200</v>
      </c>
      <c r="F22" s="32"/>
      <c r="G22" s="52">
        <v>1</v>
      </c>
      <c r="H22" s="32">
        <v>229</v>
      </c>
      <c r="I22" s="32">
        <v>184</v>
      </c>
      <c r="J22" s="32">
        <v>559</v>
      </c>
      <c r="K22" s="32">
        <v>279</v>
      </c>
      <c r="L22" s="32">
        <v>283</v>
      </c>
      <c r="M22" s="32">
        <v>559</v>
      </c>
      <c r="N22" s="32">
        <v>4.3</v>
      </c>
      <c r="O22" s="32">
        <v>29.96</v>
      </c>
      <c r="P22" s="32">
        <v>32.57</v>
      </c>
    </row>
    <row r="23" spans="1:26" ht="15.75" customHeight="1" outlineLevel="1">
      <c r="A23" s="81" t="s">
        <v>72</v>
      </c>
      <c r="B23" s="76"/>
      <c r="C23" s="76"/>
      <c r="D23" s="77"/>
      <c r="E23" s="32">
        <v>20</v>
      </c>
      <c r="F23" s="32"/>
      <c r="G23" s="52">
        <v>0.40500000000000003</v>
      </c>
      <c r="H23" s="32">
        <v>554</v>
      </c>
      <c r="I23" s="32">
        <v>98</v>
      </c>
      <c r="J23" s="32">
        <v>1726</v>
      </c>
      <c r="K23" s="32">
        <v>923</v>
      </c>
      <c r="L23" s="32">
        <v>1087</v>
      </c>
      <c r="M23" s="32">
        <v>1457</v>
      </c>
      <c r="N23" s="32">
        <v>1.8</v>
      </c>
      <c r="O23" s="32">
        <v>897.06</v>
      </c>
      <c r="P23" s="32">
        <v>798.46</v>
      </c>
    </row>
    <row r="24" spans="1:26" ht="15.75" customHeight="1" outlineLevel="1">
      <c r="A24" s="53"/>
      <c r="B24" s="53"/>
      <c r="C24" s="53"/>
      <c r="D24" s="53"/>
      <c r="E24" s="54"/>
      <c r="F24" s="54"/>
      <c r="G24" s="55"/>
      <c r="H24" s="54"/>
      <c r="I24" s="54"/>
      <c r="J24" s="54"/>
      <c r="K24" s="54"/>
      <c r="L24" s="54"/>
      <c r="M24" s="54"/>
      <c r="N24" s="54"/>
      <c r="O24" s="54"/>
      <c r="P24" s="54"/>
    </row>
    <row r="25" spans="1:26" ht="15.75" customHeight="1" outlineLevel="1">
      <c r="A25" s="53"/>
      <c r="B25" s="53"/>
      <c r="C25" s="53"/>
      <c r="D25" s="53"/>
      <c r="E25" s="54"/>
      <c r="F25" s="54"/>
      <c r="G25" s="55"/>
      <c r="H25" s="54"/>
      <c r="I25" s="54"/>
      <c r="J25" s="54"/>
      <c r="K25" s="54"/>
      <c r="L25" s="54"/>
      <c r="M25" s="54"/>
      <c r="N25" s="54"/>
      <c r="O25" s="54"/>
      <c r="P25" s="54"/>
    </row>
    <row r="26" spans="1:26" ht="15.75" customHeight="1" outlineLevel="1">
      <c r="A26" s="53"/>
      <c r="B26" s="53"/>
      <c r="C26" s="53"/>
      <c r="D26" s="53"/>
      <c r="E26" s="54"/>
      <c r="F26" s="54"/>
      <c r="G26" s="55"/>
      <c r="H26" s="54"/>
      <c r="I26" s="54"/>
      <c r="J26" s="54"/>
      <c r="K26" s="54"/>
      <c r="L26" s="54"/>
      <c r="M26" s="54"/>
      <c r="N26" s="54"/>
      <c r="O26" s="54"/>
      <c r="P26" s="54"/>
    </row>
    <row r="27" spans="1:26" ht="15.75" customHeight="1" outlineLevel="1">
      <c r="A27" s="53"/>
      <c r="B27" s="53"/>
      <c r="C27" s="53"/>
      <c r="D27" s="53"/>
      <c r="E27" s="54"/>
      <c r="F27" s="54"/>
      <c r="G27" s="55"/>
      <c r="H27" s="54"/>
      <c r="I27" s="54"/>
      <c r="J27" s="54"/>
      <c r="K27" s="54"/>
      <c r="L27" s="54"/>
      <c r="M27" s="54"/>
      <c r="N27" s="54"/>
      <c r="O27" s="54"/>
      <c r="P27" s="54"/>
    </row>
    <row r="28" spans="1:26" ht="15.75" customHeight="1"/>
    <row r="29" spans="1:26" ht="24.75" customHeight="1">
      <c r="A29" s="46" t="s">
        <v>73</v>
      </c>
      <c r="B29" s="56"/>
      <c r="C29" s="56"/>
      <c r="D29" s="56"/>
      <c r="E29" s="47"/>
      <c r="F29" s="46"/>
      <c r="G29" s="46"/>
      <c r="H29" s="56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</row>
    <row r="30" spans="1:26" ht="15.75" customHeight="1" outlineLevel="1"/>
    <row r="31" spans="1:26" ht="19.5" customHeight="1" outlineLevel="1">
      <c r="A31" s="96" t="s">
        <v>74</v>
      </c>
      <c r="B31" s="76"/>
      <c r="C31" s="76"/>
      <c r="D31" s="77"/>
      <c r="E31" s="96" t="s">
        <v>75</v>
      </c>
      <c r="F31" s="77"/>
      <c r="G31" s="17" t="s">
        <v>76</v>
      </c>
      <c r="H31" s="17" t="s">
        <v>77</v>
      </c>
    </row>
    <row r="32" spans="1:26" ht="15.75" customHeight="1" outlineLevel="1">
      <c r="A32" s="81" t="s">
        <v>78</v>
      </c>
      <c r="B32" s="76"/>
      <c r="C32" s="76"/>
      <c r="D32" s="77"/>
      <c r="E32" s="97">
        <v>0</v>
      </c>
      <c r="F32" s="77"/>
      <c r="G32" s="57">
        <v>0</v>
      </c>
      <c r="H32" s="57">
        <v>4.0000000000000002E-4</v>
      </c>
    </row>
    <row r="33" spans="1:26" ht="15.75" customHeight="1" outlineLevel="1">
      <c r="A33" s="81" t="s">
        <v>79</v>
      </c>
      <c r="B33" s="76"/>
      <c r="C33" s="76"/>
      <c r="D33" s="77"/>
      <c r="E33" s="97">
        <v>0</v>
      </c>
      <c r="F33" s="77"/>
      <c r="G33" s="57">
        <v>0</v>
      </c>
      <c r="H33" s="57">
        <v>2.0000000000000001E-4</v>
      </c>
    </row>
    <row r="34" spans="1:26" ht="15.75" customHeight="1" outlineLevel="1">
      <c r="A34" s="35"/>
      <c r="B34" s="35"/>
      <c r="C34" s="35"/>
      <c r="D34" s="35"/>
      <c r="E34" s="35"/>
      <c r="F34" s="35"/>
      <c r="G34" s="35"/>
      <c r="H34" s="35"/>
      <c r="K34" s="58"/>
      <c r="L34" s="58"/>
    </row>
    <row r="35" spans="1:26" ht="15.75" customHeight="1"/>
    <row r="36" spans="1:26" ht="24.75" customHeight="1">
      <c r="A36" s="46" t="s">
        <v>80</v>
      </c>
      <c r="B36" s="47"/>
      <c r="C36" s="47"/>
      <c r="D36" s="47"/>
      <c r="E36" s="47"/>
      <c r="F36" s="46"/>
      <c r="G36" s="46"/>
      <c r="H36" s="46"/>
      <c r="I36" s="48"/>
      <c r="J36" s="59" t="s">
        <v>81</v>
      </c>
      <c r="K36" s="48"/>
      <c r="L36" s="48"/>
      <c r="M36" s="48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48"/>
      <c r="Y36" s="48"/>
      <c r="Z36" s="48"/>
    </row>
    <row r="37" spans="1:26" ht="15.75" customHeight="1" outlineLevel="1"/>
    <row r="38" spans="1:26" ht="19.5" customHeight="1" outlineLevel="1">
      <c r="A38" s="96" t="s">
        <v>82</v>
      </c>
      <c r="B38" s="76"/>
      <c r="C38" s="76"/>
      <c r="D38" s="77"/>
      <c r="E38" s="17" t="s">
        <v>83</v>
      </c>
      <c r="F38" s="17" t="s">
        <v>84</v>
      </c>
      <c r="G38" s="96" t="s">
        <v>85</v>
      </c>
      <c r="H38" s="76"/>
      <c r="I38" s="77"/>
      <c r="J38" s="17" t="s">
        <v>84</v>
      </c>
      <c r="K38" s="96" t="s">
        <v>85</v>
      </c>
      <c r="L38" s="76"/>
      <c r="M38" s="77"/>
      <c r="N38" s="17" t="s">
        <v>84</v>
      </c>
    </row>
    <row r="39" spans="1:26" ht="15" customHeight="1" outlineLevel="1">
      <c r="A39" s="81" t="s">
        <v>71</v>
      </c>
      <c r="B39" s="76"/>
      <c r="C39" s="76"/>
      <c r="D39" s="77"/>
      <c r="E39" s="60">
        <v>61674</v>
      </c>
      <c r="F39" s="60">
        <v>35</v>
      </c>
      <c r="G39" s="81" t="s">
        <v>78</v>
      </c>
      <c r="H39" s="76"/>
      <c r="I39" s="77"/>
      <c r="J39" s="60">
        <v>22</v>
      </c>
      <c r="K39" s="81" t="s">
        <v>79</v>
      </c>
      <c r="L39" s="76"/>
      <c r="M39" s="77"/>
      <c r="N39" s="60">
        <v>13</v>
      </c>
    </row>
    <row r="40" spans="1:26" ht="15" customHeight="1" outlineLevel="1">
      <c r="A40" s="81" t="s">
        <v>86</v>
      </c>
      <c r="B40" s="76"/>
      <c r="C40" s="76"/>
      <c r="D40" s="77"/>
      <c r="E40" s="60">
        <v>7228</v>
      </c>
      <c r="F40" s="60">
        <v>7</v>
      </c>
      <c r="G40" s="81" t="s">
        <v>79</v>
      </c>
      <c r="H40" s="76"/>
      <c r="I40" s="77"/>
      <c r="J40" s="60">
        <v>7</v>
      </c>
      <c r="K40" s="81"/>
      <c r="L40" s="76"/>
      <c r="M40" s="77"/>
      <c r="N40" s="60"/>
    </row>
    <row r="41" spans="1:26" ht="15" customHeight="1" outlineLevel="1">
      <c r="A41" s="81" t="s">
        <v>87</v>
      </c>
      <c r="B41" s="76"/>
      <c r="C41" s="76"/>
      <c r="D41" s="77"/>
      <c r="E41" s="60">
        <v>2014</v>
      </c>
      <c r="F41" s="60">
        <v>3</v>
      </c>
      <c r="G41" s="81" t="s">
        <v>78</v>
      </c>
      <c r="H41" s="76"/>
      <c r="I41" s="77"/>
      <c r="J41" s="60">
        <v>3</v>
      </c>
      <c r="K41" s="81"/>
      <c r="L41" s="76"/>
      <c r="M41" s="77"/>
      <c r="N41" s="60"/>
    </row>
    <row r="42" spans="1:26" ht="15" customHeight="1" outlineLevel="1">
      <c r="A42" s="81" t="s">
        <v>88</v>
      </c>
      <c r="B42" s="76"/>
      <c r="C42" s="76"/>
      <c r="D42" s="77"/>
      <c r="E42" s="60">
        <v>3644</v>
      </c>
      <c r="F42" s="60">
        <v>2</v>
      </c>
      <c r="G42" s="81" t="s">
        <v>79</v>
      </c>
      <c r="H42" s="76"/>
      <c r="I42" s="77"/>
      <c r="J42" s="60">
        <v>2</v>
      </c>
      <c r="K42" s="81"/>
      <c r="L42" s="76"/>
      <c r="M42" s="77"/>
      <c r="N42" s="60"/>
    </row>
    <row r="43" spans="1:26" ht="15" customHeight="1" outlineLevel="1">
      <c r="A43" s="81" t="s">
        <v>89</v>
      </c>
      <c r="B43" s="76"/>
      <c r="C43" s="76"/>
      <c r="D43" s="77"/>
      <c r="E43" s="60">
        <v>4705</v>
      </c>
      <c r="F43" s="60">
        <v>1</v>
      </c>
      <c r="G43" s="81" t="s">
        <v>78</v>
      </c>
      <c r="H43" s="76"/>
      <c r="I43" s="77"/>
      <c r="J43" s="60">
        <v>1</v>
      </c>
      <c r="K43" s="81"/>
      <c r="L43" s="76"/>
      <c r="M43" s="77"/>
      <c r="N43" s="60"/>
    </row>
    <row r="44" spans="1:26" ht="15" customHeight="1" outlineLevel="1">
      <c r="A44" s="81" t="s">
        <v>90</v>
      </c>
      <c r="B44" s="76"/>
      <c r="C44" s="76"/>
      <c r="D44" s="77"/>
      <c r="E44" s="60">
        <v>3694</v>
      </c>
      <c r="F44" s="60">
        <v>15</v>
      </c>
      <c r="G44" s="81" t="s">
        <v>78</v>
      </c>
      <c r="H44" s="76"/>
      <c r="I44" s="77"/>
      <c r="J44" s="60">
        <v>15</v>
      </c>
      <c r="K44" s="81"/>
      <c r="L44" s="76"/>
      <c r="M44" s="77"/>
      <c r="N44" s="60"/>
    </row>
    <row r="45" spans="1:26" ht="15" customHeight="1" outlineLevel="1">
      <c r="A45" s="81" t="s">
        <v>91</v>
      </c>
      <c r="B45" s="76"/>
      <c r="C45" s="76"/>
      <c r="D45" s="77"/>
      <c r="E45" s="60">
        <v>1366</v>
      </c>
      <c r="F45" s="60">
        <v>4</v>
      </c>
      <c r="G45" s="81" t="s">
        <v>79</v>
      </c>
      <c r="H45" s="76"/>
      <c r="I45" s="77"/>
      <c r="J45" s="60">
        <v>4</v>
      </c>
      <c r="K45" s="81"/>
      <c r="L45" s="76"/>
      <c r="M45" s="77"/>
      <c r="N45" s="60"/>
    </row>
    <row r="46" spans="1:26" ht="15" customHeight="1" outlineLevel="1">
      <c r="A46" s="81" t="s">
        <v>92</v>
      </c>
      <c r="B46" s="76"/>
      <c r="C46" s="76"/>
      <c r="D46" s="77"/>
      <c r="E46" s="60">
        <v>1320</v>
      </c>
      <c r="F46" s="60">
        <v>3</v>
      </c>
      <c r="G46" s="81" t="s">
        <v>78</v>
      </c>
      <c r="H46" s="76"/>
      <c r="I46" s="77"/>
      <c r="J46" s="60">
        <v>3</v>
      </c>
      <c r="K46" s="81"/>
      <c r="L46" s="76"/>
      <c r="M46" s="77"/>
      <c r="N46" s="60"/>
    </row>
    <row r="47" spans="1:26" ht="15.75" customHeight="1"/>
    <row r="48" spans="1:26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</sheetData>
  <mergeCells count="62">
    <mergeCell ref="A46:D46"/>
    <mergeCell ref="A21:D21"/>
    <mergeCell ref="A22:D22"/>
    <mergeCell ref="K43:M43"/>
    <mergeCell ref="K44:M44"/>
    <mergeCell ref="K45:M45"/>
    <mergeCell ref="K46:M46"/>
    <mergeCell ref="G46:I46"/>
    <mergeCell ref="A33:D33"/>
    <mergeCell ref="E33:F33"/>
    <mergeCell ref="K39:M39"/>
    <mergeCell ref="K40:M40"/>
    <mergeCell ref="K42:M42"/>
    <mergeCell ref="G44:I44"/>
    <mergeCell ref="G45:I45"/>
    <mergeCell ref="G42:I42"/>
    <mergeCell ref="A20:D20"/>
    <mergeCell ref="A23:D23"/>
    <mergeCell ref="A31:D31"/>
    <mergeCell ref="E31:F31"/>
    <mergeCell ref="A32:D32"/>
    <mergeCell ref="E32:F32"/>
    <mergeCell ref="B5:B13"/>
    <mergeCell ref="B14:C14"/>
    <mergeCell ref="A18:D18"/>
    <mergeCell ref="E18:G18"/>
    <mergeCell ref="A19:D19"/>
    <mergeCell ref="I4:S4"/>
    <mergeCell ref="F12:N12"/>
    <mergeCell ref="F13:N13"/>
    <mergeCell ref="D14:N14"/>
    <mergeCell ref="H18:M18"/>
    <mergeCell ref="O18:P18"/>
    <mergeCell ref="F5:N5"/>
    <mergeCell ref="F6:N6"/>
    <mergeCell ref="F7:N7"/>
    <mergeCell ref="F8:N8"/>
    <mergeCell ref="F9:N9"/>
    <mergeCell ref="F10:N10"/>
    <mergeCell ref="F11:N11"/>
    <mergeCell ref="A1:Z1"/>
    <mergeCell ref="A2:E2"/>
    <mergeCell ref="F2:H2"/>
    <mergeCell ref="P2:Z2"/>
    <mergeCell ref="F3:H3"/>
    <mergeCell ref="P3:Z3"/>
    <mergeCell ref="A3:E3"/>
    <mergeCell ref="G43:I43"/>
    <mergeCell ref="A42:D42"/>
    <mergeCell ref="A43:D43"/>
    <mergeCell ref="A44:D44"/>
    <mergeCell ref="A45:D45"/>
    <mergeCell ref="G40:I40"/>
    <mergeCell ref="G41:I41"/>
    <mergeCell ref="A38:D38"/>
    <mergeCell ref="G38:I38"/>
    <mergeCell ref="K38:M38"/>
    <mergeCell ref="G39:I39"/>
    <mergeCell ref="K41:M41"/>
    <mergeCell ref="A39:D39"/>
    <mergeCell ref="A41:D41"/>
    <mergeCell ref="A40:D40"/>
  </mergeCells>
  <conditionalFormatting sqref="A32:H33">
    <cfRule type="expression" dxfId="31" priority="9">
      <formula>MOD(ROW(), 2)=1</formula>
    </cfRule>
  </conditionalFormatting>
  <conditionalFormatting sqref="A39:N46">
    <cfRule type="expression" dxfId="30" priority="10">
      <formula>MOD(ROW(), 2)=1</formula>
    </cfRule>
  </conditionalFormatting>
  <conditionalFormatting sqref="A20:P20 E21:P22 A23:P23 A21:A22">
    <cfRule type="expression" dxfId="29" priority="7">
      <formula>MOD(ROW(), 2)=1</formula>
    </cfRule>
  </conditionalFormatting>
  <conditionalFormatting sqref="E6:E13">
    <cfRule type="cellIs" dxfId="28" priority="1" operator="equal">
      <formula>"Fail"</formula>
    </cfRule>
    <cfRule type="cellIs" dxfId="27" priority="2" operator="equal">
      <formula>"Pass"</formula>
    </cfRule>
  </conditionalFormatting>
  <conditionalFormatting sqref="E20:P27 A24:D27">
    <cfRule type="expression" dxfId="26" priority="3">
      <formula>MOD(ROW(), 2)=1</formula>
    </cfRule>
  </conditionalFormatting>
  <conditionalFormatting sqref="G20:G23">
    <cfRule type="cellIs" dxfId="25" priority="8" operator="greaterThan">
      <formula>2%</formula>
    </cfRule>
  </conditionalFormatting>
  <conditionalFormatting sqref="G20:G27">
    <cfRule type="cellIs" dxfId="24" priority="4" operator="greaterThan">
      <formula>2%</formula>
    </cfRule>
  </conditionalFormatting>
  <conditionalFormatting sqref="H20:H27">
    <cfRule type="cellIs" dxfId="23" priority="5" operator="greaterThan">
      <formula>3000</formula>
    </cfRule>
  </conditionalFormatting>
  <pageMargins left="0.78749999999999998" right="0.78749999999999998" top="1.05277777777778" bottom="1.05277777777778" header="0" footer="0"/>
  <pageSetup paperSize="9" orientation="portrait"/>
  <headerFooter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/>
  </sheetPr>
  <dimension ref="A1:Z952"/>
  <sheetViews>
    <sheetView workbookViewId="0">
      <pane ySplit="1" topLeftCell="A17" activePane="bottomLeft" state="frozen"/>
      <selection pane="bottomLeft" activeCell="P20" sqref="P20"/>
    </sheetView>
  </sheetViews>
  <sheetFormatPr defaultColWidth="14.42578125" defaultRowHeight="15" customHeight="1" outlineLevelRow="1"/>
  <cols>
    <col min="1" max="1" width="16" customWidth="1"/>
    <col min="2" max="2" width="10.5703125" customWidth="1"/>
    <col min="3" max="3" width="13.85546875" customWidth="1"/>
    <col min="4" max="5" width="10.5703125" customWidth="1"/>
    <col min="6" max="6" width="8.7109375" customWidth="1"/>
    <col min="7" max="7" width="12.85546875" customWidth="1"/>
    <col min="8" max="8" width="15.140625" customWidth="1"/>
    <col min="9" max="9" width="9.28515625" customWidth="1"/>
    <col min="10" max="10" width="10.5703125" customWidth="1"/>
    <col min="11" max="11" width="9" customWidth="1"/>
    <col min="12" max="12" width="10" customWidth="1"/>
    <col min="13" max="13" width="10.42578125" customWidth="1"/>
    <col min="14" max="14" width="15" customWidth="1"/>
    <col min="15" max="15" width="10.28515625" customWidth="1"/>
    <col min="16" max="26" width="8.5703125" customWidth="1"/>
  </cols>
  <sheetData>
    <row r="1" spans="1:26" ht="39.75" customHeight="1">
      <c r="A1" s="82" t="s">
        <v>41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  <c r="U1" s="83"/>
      <c r="V1" s="83"/>
      <c r="W1" s="83"/>
      <c r="X1" s="83"/>
      <c r="Y1" s="83"/>
      <c r="Z1" s="83"/>
    </row>
    <row r="2" spans="1:26" ht="15" customHeight="1">
      <c r="A2" s="84" t="s">
        <v>42</v>
      </c>
      <c r="B2" s="76"/>
      <c r="C2" s="76"/>
      <c r="D2" s="76"/>
      <c r="E2" s="77"/>
      <c r="F2" s="84"/>
      <c r="G2" s="76"/>
      <c r="H2" s="77"/>
      <c r="I2" s="34"/>
      <c r="J2" s="34"/>
      <c r="K2" s="34"/>
      <c r="L2" s="34"/>
      <c r="M2" s="34"/>
      <c r="N2" s="34"/>
      <c r="O2" s="34"/>
      <c r="P2" s="85"/>
      <c r="Q2" s="86"/>
      <c r="R2" s="86"/>
      <c r="S2" s="86"/>
      <c r="T2" s="86"/>
      <c r="U2" s="86"/>
      <c r="V2" s="86"/>
      <c r="W2" s="86"/>
      <c r="X2" s="86"/>
      <c r="Y2" s="86"/>
      <c r="Z2" s="86"/>
    </row>
    <row r="3" spans="1:26" ht="15" customHeight="1">
      <c r="A3" s="84" t="s">
        <v>43</v>
      </c>
      <c r="B3" s="76"/>
      <c r="C3" s="76"/>
      <c r="D3" s="76"/>
      <c r="E3" s="77"/>
      <c r="F3" s="84"/>
      <c r="G3" s="76"/>
      <c r="H3" s="77"/>
      <c r="I3" s="34"/>
      <c r="J3" s="34"/>
      <c r="K3" s="34"/>
      <c r="L3" s="34"/>
      <c r="M3" s="34"/>
      <c r="N3" s="34"/>
      <c r="O3" s="34"/>
      <c r="P3" s="85"/>
      <c r="Q3" s="86"/>
      <c r="R3" s="86"/>
      <c r="S3" s="86"/>
      <c r="T3" s="86"/>
      <c r="U3" s="86"/>
      <c r="V3" s="86"/>
      <c r="W3" s="86"/>
      <c r="X3" s="86"/>
      <c r="Y3" s="86"/>
      <c r="Z3" s="86"/>
    </row>
    <row r="4" spans="1:26" ht="15.75" customHeight="1">
      <c r="D4" s="35" t="s">
        <v>44</v>
      </c>
      <c r="E4" s="35"/>
      <c r="F4" s="35"/>
      <c r="G4" s="35">
        <f>D5</f>
        <v>50</v>
      </c>
      <c r="H4" s="35"/>
      <c r="I4" s="87"/>
      <c r="J4" s="86"/>
      <c r="K4" s="86"/>
      <c r="L4" s="86"/>
      <c r="M4" s="86"/>
      <c r="N4" s="86"/>
      <c r="O4" s="86"/>
      <c r="P4" s="86"/>
      <c r="Q4" s="86"/>
      <c r="R4" s="86"/>
      <c r="S4" s="86"/>
    </row>
    <row r="5" spans="1:26" ht="21" customHeight="1">
      <c r="B5" s="92" t="s">
        <v>34</v>
      </c>
      <c r="C5" s="36" t="s">
        <v>45</v>
      </c>
      <c r="D5" s="37">
        <v>50</v>
      </c>
      <c r="E5" s="38" t="s">
        <v>46</v>
      </c>
      <c r="F5" s="91" t="s">
        <v>47</v>
      </c>
      <c r="G5" s="76"/>
      <c r="H5" s="76"/>
      <c r="I5" s="76"/>
      <c r="J5" s="76"/>
      <c r="K5" s="76"/>
      <c r="L5" s="76"/>
      <c r="M5" s="76"/>
      <c r="N5" s="77"/>
      <c r="O5" s="39"/>
      <c r="P5" s="40"/>
      <c r="Q5" s="40"/>
      <c r="R5" s="40"/>
      <c r="S5" s="40"/>
      <c r="T5" s="40"/>
      <c r="U5" s="40"/>
      <c r="V5" s="40"/>
    </row>
    <row r="6" spans="1:26" ht="15.75" customHeight="1">
      <c r="B6" s="93"/>
      <c r="C6" s="31" t="s">
        <v>48</v>
      </c>
      <c r="D6" s="32">
        <v>50</v>
      </c>
      <c r="E6" s="41" t="s">
        <v>49</v>
      </c>
      <c r="F6" s="88"/>
      <c r="G6" s="76"/>
      <c r="H6" s="76"/>
      <c r="I6" s="76"/>
      <c r="J6" s="76"/>
      <c r="K6" s="76"/>
      <c r="L6" s="76"/>
      <c r="M6" s="76"/>
      <c r="N6" s="77"/>
      <c r="O6" s="42"/>
      <c r="P6" s="43"/>
      <c r="Q6" s="43"/>
      <c r="R6" s="43"/>
      <c r="S6" s="43"/>
      <c r="T6" s="43"/>
      <c r="U6" s="43"/>
      <c r="V6" s="43"/>
    </row>
    <row r="7" spans="1:26" ht="15.75" customHeight="1">
      <c r="B7" s="93"/>
      <c r="C7" s="31"/>
      <c r="D7" s="32"/>
      <c r="E7" s="41"/>
      <c r="F7" s="88"/>
      <c r="G7" s="76"/>
      <c r="H7" s="76"/>
      <c r="I7" s="76"/>
      <c r="J7" s="76"/>
      <c r="K7" s="76"/>
      <c r="L7" s="76"/>
      <c r="M7" s="76"/>
      <c r="N7" s="77"/>
      <c r="O7" s="42"/>
      <c r="P7" s="43"/>
      <c r="Q7" s="43"/>
      <c r="R7" s="43"/>
      <c r="S7" s="43"/>
      <c r="T7" s="43"/>
      <c r="U7" s="43"/>
      <c r="V7" s="43"/>
    </row>
    <row r="8" spans="1:26" ht="15.75" customHeight="1">
      <c r="B8" s="93"/>
      <c r="C8" s="31"/>
      <c r="D8" s="32"/>
      <c r="E8" s="41"/>
      <c r="F8" s="88"/>
      <c r="G8" s="76"/>
      <c r="H8" s="76"/>
      <c r="I8" s="76"/>
      <c r="J8" s="76"/>
      <c r="K8" s="76"/>
      <c r="L8" s="76"/>
      <c r="M8" s="76"/>
      <c r="N8" s="77"/>
      <c r="O8" s="42"/>
      <c r="P8" s="43"/>
      <c r="Q8" s="43"/>
      <c r="R8" s="43"/>
      <c r="S8" s="43"/>
      <c r="T8" s="43"/>
      <c r="U8" s="43"/>
      <c r="V8" s="43"/>
    </row>
    <row r="9" spans="1:26" ht="15.75" customHeight="1">
      <c r="B9" s="93"/>
      <c r="C9" s="31"/>
      <c r="D9" s="32"/>
      <c r="E9" s="41"/>
      <c r="F9" s="88"/>
      <c r="G9" s="76"/>
      <c r="H9" s="76"/>
      <c r="I9" s="76"/>
      <c r="J9" s="76"/>
      <c r="K9" s="76"/>
      <c r="L9" s="76"/>
      <c r="M9" s="76"/>
      <c r="N9" s="77"/>
      <c r="O9" s="42"/>
      <c r="P9" s="43"/>
      <c r="Q9" s="43"/>
      <c r="R9" s="43"/>
      <c r="S9" s="43"/>
      <c r="T9" s="43"/>
      <c r="U9" s="43"/>
      <c r="V9" s="43"/>
    </row>
    <row r="10" spans="1:26" ht="15.75" customHeight="1">
      <c r="B10" s="93"/>
      <c r="C10" s="31"/>
      <c r="D10" s="32"/>
      <c r="E10" s="41"/>
      <c r="F10" s="88"/>
      <c r="G10" s="76"/>
      <c r="H10" s="76"/>
      <c r="I10" s="76"/>
      <c r="J10" s="76"/>
      <c r="K10" s="76"/>
      <c r="L10" s="76"/>
      <c r="M10" s="76"/>
      <c r="N10" s="77"/>
      <c r="O10" s="42"/>
      <c r="P10" s="43"/>
      <c r="Q10" s="43"/>
      <c r="R10" s="43"/>
      <c r="S10" s="43"/>
      <c r="T10" s="43"/>
      <c r="U10" s="43"/>
      <c r="V10" s="43"/>
    </row>
    <row r="11" spans="1:26" ht="15.75" customHeight="1">
      <c r="B11" s="93"/>
      <c r="C11" s="31"/>
      <c r="D11" s="32"/>
      <c r="E11" s="41"/>
      <c r="F11" s="88"/>
      <c r="G11" s="76"/>
      <c r="H11" s="76"/>
      <c r="I11" s="76"/>
      <c r="J11" s="76"/>
      <c r="K11" s="76"/>
      <c r="L11" s="76"/>
      <c r="M11" s="76"/>
      <c r="N11" s="77"/>
      <c r="O11" s="42"/>
      <c r="P11" s="43"/>
      <c r="Q11" s="43"/>
      <c r="R11" s="43"/>
      <c r="S11" s="43"/>
      <c r="T11" s="43"/>
      <c r="U11" s="43"/>
      <c r="V11" s="43"/>
    </row>
    <row r="12" spans="1:26" ht="15.75" customHeight="1">
      <c r="B12" s="93"/>
      <c r="C12" s="31"/>
      <c r="D12" s="32"/>
      <c r="E12" s="41"/>
      <c r="F12" s="88"/>
      <c r="G12" s="76"/>
      <c r="H12" s="76"/>
      <c r="I12" s="76"/>
      <c r="J12" s="76"/>
      <c r="K12" s="76"/>
      <c r="L12" s="76"/>
      <c r="M12" s="76"/>
      <c r="N12" s="77"/>
      <c r="O12" s="42"/>
      <c r="P12" s="43"/>
      <c r="Q12" s="43"/>
      <c r="R12" s="43"/>
      <c r="S12" s="43"/>
      <c r="T12" s="43"/>
      <c r="U12" s="43"/>
      <c r="V12" s="43"/>
    </row>
    <row r="13" spans="1:26" ht="15.75" customHeight="1">
      <c r="B13" s="80"/>
      <c r="C13" s="31"/>
      <c r="D13" s="32"/>
      <c r="E13" s="41"/>
      <c r="F13" s="88"/>
      <c r="G13" s="76"/>
      <c r="H13" s="76"/>
      <c r="I13" s="76"/>
      <c r="J13" s="76"/>
      <c r="K13" s="76"/>
      <c r="L13" s="76"/>
      <c r="M13" s="76"/>
      <c r="N13" s="77"/>
      <c r="O13" s="42"/>
      <c r="P13" s="43"/>
      <c r="Q13" s="43"/>
      <c r="R13" s="43"/>
      <c r="S13" s="43"/>
      <c r="T13" s="43"/>
      <c r="U13" s="43"/>
      <c r="V13" s="43"/>
    </row>
    <row r="14" spans="1:26" ht="38.25" customHeight="1">
      <c r="B14" s="94" t="s">
        <v>50</v>
      </c>
      <c r="C14" s="77"/>
      <c r="D14" s="89" t="s">
        <v>51</v>
      </c>
      <c r="E14" s="76"/>
      <c r="F14" s="76"/>
      <c r="G14" s="76"/>
      <c r="H14" s="76"/>
      <c r="I14" s="76"/>
      <c r="J14" s="76"/>
      <c r="K14" s="76"/>
      <c r="L14" s="76"/>
      <c r="M14" s="76"/>
      <c r="N14" s="77"/>
      <c r="O14" s="44"/>
      <c r="P14" s="45"/>
      <c r="Q14" s="45"/>
      <c r="R14" s="45"/>
      <c r="S14" s="45"/>
      <c r="T14" s="45"/>
      <c r="U14" s="45"/>
      <c r="V14" s="45"/>
    </row>
    <row r="15" spans="1:26" ht="15.75" customHeight="1"/>
    <row r="16" spans="1:26" ht="24.75" customHeight="1">
      <c r="A16" s="46" t="s">
        <v>52</v>
      </c>
      <c r="B16" s="47"/>
      <c r="C16" s="47"/>
      <c r="D16" s="47"/>
      <c r="E16" s="47"/>
      <c r="F16" s="46"/>
      <c r="G16" s="46"/>
      <c r="H16" s="46"/>
      <c r="I16" s="48"/>
      <c r="J16" s="48"/>
      <c r="K16" s="48"/>
      <c r="L16" s="48"/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</row>
    <row r="17" spans="1:26" ht="15.75" customHeight="1" outlineLevel="1">
      <c r="A17" s="35"/>
      <c r="B17" s="35"/>
      <c r="C17" s="35"/>
      <c r="D17" s="35"/>
      <c r="E17" s="35"/>
      <c r="F17" s="35"/>
      <c r="G17" s="35"/>
      <c r="H17" s="35"/>
    </row>
    <row r="18" spans="1:26" ht="19.5" customHeight="1" outlineLevel="1">
      <c r="A18" s="90" t="s">
        <v>53</v>
      </c>
      <c r="B18" s="76"/>
      <c r="C18" s="76"/>
      <c r="D18" s="77"/>
      <c r="E18" s="90" t="s">
        <v>54</v>
      </c>
      <c r="F18" s="76"/>
      <c r="G18" s="77"/>
      <c r="H18" s="90" t="s">
        <v>55</v>
      </c>
      <c r="I18" s="76"/>
      <c r="J18" s="76"/>
      <c r="K18" s="76"/>
      <c r="L18" s="76"/>
      <c r="M18" s="77"/>
      <c r="N18" s="49" t="s">
        <v>56</v>
      </c>
      <c r="O18" s="90" t="s">
        <v>57</v>
      </c>
      <c r="P18" s="77"/>
    </row>
    <row r="19" spans="1:26" ht="19.5" customHeight="1" outlineLevel="1">
      <c r="A19" s="95" t="s">
        <v>58</v>
      </c>
      <c r="B19" s="76"/>
      <c r="C19" s="76"/>
      <c r="D19" s="77"/>
      <c r="E19" s="50" t="s">
        <v>59</v>
      </c>
      <c r="F19" s="50" t="s">
        <v>60</v>
      </c>
      <c r="G19" s="50" t="s">
        <v>61</v>
      </c>
      <c r="H19" s="50" t="s">
        <v>62</v>
      </c>
      <c r="I19" s="50" t="s">
        <v>63</v>
      </c>
      <c r="J19" s="50" t="s">
        <v>64</v>
      </c>
      <c r="K19" s="51" t="s">
        <v>65</v>
      </c>
      <c r="L19" s="51" t="s">
        <v>95</v>
      </c>
      <c r="M19" s="51" t="s">
        <v>96</v>
      </c>
      <c r="N19" s="50" t="s">
        <v>68</v>
      </c>
      <c r="O19" s="50" t="s">
        <v>69</v>
      </c>
      <c r="P19" s="50" t="s">
        <v>70</v>
      </c>
    </row>
    <row r="20" spans="1:26" ht="15" customHeight="1" outlineLevel="1">
      <c r="A20" s="81" t="s">
        <v>71</v>
      </c>
      <c r="B20" s="76"/>
      <c r="C20" s="76"/>
      <c r="D20" s="77"/>
      <c r="E20" s="32">
        <f>SUM(E21:E23)</f>
        <v>531</v>
      </c>
      <c r="F20" s="32"/>
      <c r="G20" s="52">
        <v>0</v>
      </c>
      <c r="H20" s="32">
        <v>558</v>
      </c>
      <c r="I20" s="32">
        <v>117</v>
      </c>
      <c r="J20" s="32">
        <v>7392</v>
      </c>
      <c r="K20" s="32">
        <v>949</v>
      </c>
      <c r="L20" s="32">
        <v>1092</v>
      </c>
      <c r="M20" s="32">
        <v>1564</v>
      </c>
      <c r="N20" s="32">
        <v>1.8</v>
      </c>
      <c r="O20" s="32">
        <v>827.12</v>
      </c>
      <c r="P20" s="32">
        <v>6.65</v>
      </c>
    </row>
    <row r="21" spans="1:26" ht="15" customHeight="1" outlineLevel="1">
      <c r="A21" s="104" t="s">
        <v>148</v>
      </c>
      <c r="B21" s="105"/>
      <c r="C21" s="105"/>
      <c r="D21" s="106"/>
      <c r="E21" s="32">
        <v>1</v>
      </c>
      <c r="F21" s="32"/>
      <c r="G21" s="52">
        <v>0</v>
      </c>
      <c r="H21" s="32">
        <v>391</v>
      </c>
      <c r="I21" s="32">
        <v>391</v>
      </c>
      <c r="J21" s="32">
        <v>391</v>
      </c>
      <c r="K21" s="32">
        <v>391</v>
      </c>
      <c r="L21" s="32">
        <v>391</v>
      </c>
      <c r="M21" s="32">
        <v>391</v>
      </c>
      <c r="N21" s="32">
        <v>2.6</v>
      </c>
      <c r="O21" s="32">
        <v>2.2799999999999998</v>
      </c>
      <c r="P21" s="32">
        <v>0.65</v>
      </c>
    </row>
    <row r="22" spans="1:26" ht="15" customHeight="1" outlineLevel="1">
      <c r="A22" s="107" t="s">
        <v>149</v>
      </c>
      <c r="B22" s="108"/>
      <c r="C22" s="108"/>
      <c r="D22" s="109"/>
      <c r="E22" s="32">
        <v>30</v>
      </c>
      <c r="F22" s="32"/>
      <c r="G22" s="52">
        <v>0.8</v>
      </c>
      <c r="H22" s="32">
        <v>349</v>
      </c>
      <c r="I22" s="32">
        <v>215</v>
      </c>
      <c r="J22" s="32">
        <v>623</v>
      </c>
      <c r="K22" s="32">
        <v>484</v>
      </c>
      <c r="L22" s="32">
        <v>588</v>
      </c>
      <c r="M22" s="32">
        <v>623</v>
      </c>
      <c r="N22" s="32">
        <v>2.9</v>
      </c>
      <c r="O22" s="32">
        <v>16.09</v>
      </c>
      <c r="P22" s="32">
        <v>525.16999999999996</v>
      </c>
    </row>
    <row r="23" spans="1:26" ht="15.75" customHeight="1" outlineLevel="1">
      <c r="A23" s="81" t="s">
        <v>72</v>
      </c>
      <c r="B23" s="76"/>
      <c r="C23" s="76"/>
      <c r="D23" s="77"/>
      <c r="E23" s="32">
        <v>500</v>
      </c>
      <c r="F23" s="32"/>
      <c r="G23" s="52">
        <v>0.41</v>
      </c>
      <c r="H23" s="32">
        <v>571</v>
      </c>
      <c r="I23" s="32">
        <v>117</v>
      </c>
      <c r="J23" s="32">
        <v>7392</v>
      </c>
      <c r="K23" s="32">
        <v>963</v>
      </c>
      <c r="L23" s="32">
        <v>1119</v>
      </c>
      <c r="M23" s="32">
        <v>1564</v>
      </c>
      <c r="N23" s="32">
        <v>1.7</v>
      </c>
      <c r="O23" s="32">
        <v>858.03</v>
      </c>
      <c r="P23" s="32">
        <v>1.06</v>
      </c>
    </row>
    <row r="24" spans="1:26" ht="15.75" customHeight="1" outlineLevel="1">
      <c r="A24" s="53"/>
      <c r="B24" s="53"/>
      <c r="C24" s="53"/>
      <c r="D24" s="53"/>
      <c r="E24" s="54"/>
      <c r="F24" s="54"/>
      <c r="G24" s="55"/>
      <c r="H24" s="54"/>
      <c r="I24" s="54"/>
      <c r="J24" s="54"/>
      <c r="K24" s="54"/>
      <c r="L24" s="54"/>
      <c r="M24" s="54"/>
      <c r="N24" s="54"/>
      <c r="O24" s="54"/>
      <c r="P24" s="54"/>
    </row>
    <row r="25" spans="1:26" ht="15.75" customHeight="1" outlineLevel="1">
      <c r="A25" s="53"/>
      <c r="B25" s="53"/>
      <c r="C25" s="53"/>
      <c r="D25" s="53"/>
      <c r="E25" s="54"/>
      <c r="F25" s="54"/>
      <c r="G25" s="55"/>
      <c r="H25" s="54"/>
      <c r="I25" s="54"/>
      <c r="J25" s="54"/>
      <c r="K25" s="54"/>
      <c r="L25" s="54"/>
      <c r="M25" s="54"/>
      <c r="N25" s="54"/>
      <c r="O25" s="54"/>
      <c r="P25" s="54"/>
    </row>
    <row r="26" spans="1:26" ht="15.75" customHeight="1" outlineLevel="1">
      <c r="A26" s="53"/>
      <c r="B26" s="53"/>
      <c r="C26" s="53"/>
      <c r="D26" s="53"/>
      <c r="E26" s="54"/>
      <c r="F26" s="54"/>
      <c r="G26" s="55"/>
      <c r="H26" s="54"/>
      <c r="I26" s="54"/>
      <c r="J26" s="54"/>
      <c r="K26" s="54"/>
      <c r="L26" s="54"/>
      <c r="M26" s="54"/>
      <c r="N26" s="54"/>
      <c r="O26" s="54"/>
      <c r="P26" s="54"/>
    </row>
    <row r="27" spans="1:26" ht="15.75" customHeight="1" outlineLevel="1">
      <c r="A27" s="53"/>
      <c r="B27" s="53"/>
      <c r="C27" s="53"/>
      <c r="D27" s="53"/>
      <c r="E27" s="54"/>
      <c r="F27" s="54"/>
      <c r="G27" s="55"/>
      <c r="H27" s="54"/>
      <c r="I27" s="54"/>
      <c r="J27" s="54"/>
      <c r="K27" s="54"/>
      <c r="L27" s="54"/>
      <c r="M27" s="54"/>
      <c r="N27" s="54"/>
      <c r="O27" s="54"/>
      <c r="P27" s="54"/>
    </row>
    <row r="28" spans="1:26" ht="15.75" customHeight="1"/>
    <row r="29" spans="1:26" ht="24.75" customHeight="1">
      <c r="A29" s="46" t="s">
        <v>73</v>
      </c>
      <c r="B29" s="56"/>
      <c r="C29" s="56"/>
      <c r="D29" s="56"/>
      <c r="E29" s="47"/>
      <c r="F29" s="46"/>
      <c r="G29" s="46"/>
      <c r="H29" s="56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</row>
    <row r="30" spans="1:26" ht="15.75" customHeight="1" outlineLevel="1"/>
    <row r="31" spans="1:26" ht="19.5" customHeight="1" outlineLevel="1">
      <c r="A31" s="96" t="s">
        <v>74</v>
      </c>
      <c r="B31" s="76"/>
      <c r="C31" s="76"/>
      <c r="D31" s="77"/>
      <c r="E31" s="96" t="s">
        <v>75</v>
      </c>
      <c r="F31" s="77"/>
      <c r="G31" s="17" t="s">
        <v>76</v>
      </c>
      <c r="H31" s="17" t="s">
        <v>77</v>
      </c>
    </row>
    <row r="32" spans="1:26" ht="15.75" customHeight="1" outlineLevel="1">
      <c r="A32" s="81" t="s">
        <v>78</v>
      </c>
      <c r="B32" s="76"/>
      <c r="C32" s="76"/>
      <c r="D32" s="77"/>
      <c r="E32" s="97">
        <v>0</v>
      </c>
      <c r="F32" s="77"/>
      <c r="G32" s="57">
        <v>0</v>
      </c>
      <c r="H32" s="57">
        <v>4.0000000000000002E-4</v>
      </c>
    </row>
    <row r="33" spans="1:26" ht="15.75" customHeight="1" outlineLevel="1">
      <c r="A33" s="81" t="s">
        <v>79</v>
      </c>
      <c r="B33" s="76"/>
      <c r="C33" s="76"/>
      <c r="D33" s="77"/>
      <c r="E33" s="97">
        <v>0</v>
      </c>
      <c r="F33" s="77"/>
      <c r="G33" s="57">
        <v>0</v>
      </c>
      <c r="H33" s="57">
        <v>2.0000000000000001E-4</v>
      </c>
    </row>
    <row r="34" spans="1:26" ht="15.75" customHeight="1" outlineLevel="1">
      <c r="A34" s="35"/>
      <c r="B34" s="35"/>
      <c r="C34" s="35"/>
      <c r="D34" s="35"/>
      <c r="E34" s="35"/>
      <c r="F34" s="35"/>
      <c r="G34" s="35"/>
      <c r="H34" s="35"/>
      <c r="K34" s="58"/>
      <c r="L34" s="58"/>
    </row>
    <row r="35" spans="1:26" ht="15.75" customHeight="1"/>
    <row r="36" spans="1:26" ht="24.75" customHeight="1">
      <c r="A36" s="46" t="s">
        <v>80</v>
      </c>
      <c r="B36" s="47"/>
      <c r="C36" s="47"/>
      <c r="D36" s="47"/>
      <c r="E36" s="47"/>
      <c r="F36" s="46"/>
      <c r="G36" s="46"/>
      <c r="H36" s="46"/>
      <c r="I36" s="48"/>
      <c r="J36" s="59" t="s">
        <v>81</v>
      </c>
      <c r="K36" s="48"/>
      <c r="L36" s="48"/>
      <c r="M36" s="48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48"/>
      <c r="Y36" s="48"/>
      <c r="Z36" s="48"/>
    </row>
    <row r="37" spans="1:26" ht="15.75" customHeight="1" outlineLevel="1"/>
    <row r="38" spans="1:26" ht="19.5" customHeight="1" outlineLevel="1">
      <c r="A38" s="96" t="s">
        <v>82</v>
      </c>
      <c r="B38" s="76"/>
      <c r="C38" s="76"/>
      <c r="D38" s="77"/>
      <c r="E38" s="17" t="s">
        <v>83</v>
      </c>
      <c r="F38" s="17" t="s">
        <v>84</v>
      </c>
      <c r="G38" s="96" t="s">
        <v>85</v>
      </c>
      <c r="H38" s="76"/>
      <c r="I38" s="77"/>
      <c r="J38" s="17" t="s">
        <v>84</v>
      </c>
      <c r="K38" s="96" t="s">
        <v>85</v>
      </c>
      <c r="L38" s="76"/>
      <c r="M38" s="77"/>
      <c r="N38" s="17" t="s">
        <v>84</v>
      </c>
    </row>
    <row r="39" spans="1:26" ht="15" customHeight="1" outlineLevel="1">
      <c r="A39" s="81" t="s">
        <v>71</v>
      </c>
      <c r="B39" s="76"/>
      <c r="C39" s="76"/>
      <c r="D39" s="77"/>
      <c r="E39" s="60">
        <v>61674</v>
      </c>
      <c r="F39" s="60">
        <v>35</v>
      </c>
      <c r="G39" s="81" t="s">
        <v>78</v>
      </c>
      <c r="H39" s="76"/>
      <c r="I39" s="77"/>
      <c r="J39" s="60">
        <v>22</v>
      </c>
      <c r="K39" s="81" t="s">
        <v>79</v>
      </c>
      <c r="L39" s="76"/>
      <c r="M39" s="77"/>
      <c r="N39" s="60">
        <v>13</v>
      </c>
    </row>
    <row r="40" spans="1:26" ht="15" customHeight="1" outlineLevel="1">
      <c r="A40" s="81" t="s">
        <v>86</v>
      </c>
      <c r="B40" s="76"/>
      <c r="C40" s="76"/>
      <c r="D40" s="77"/>
      <c r="E40" s="60">
        <v>7228</v>
      </c>
      <c r="F40" s="60">
        <v>7</v>
      </c>
      <c r="G40" s="81" t="s">
        <v>79</v>
      </c>
      <c r="H40" s="76"/>
      <c r="I40" s="77"/>
      <c r="J40" s="60">
        <v>7</v>
      </c>
      <c r="K40" s="81"/>
      <c r="L40" s="76"/>
      <c r="M40" s="77"/>
      <c r="N40" s="60"/>
    </row>
    <row r="41" spans="1:26" ht="15" customHeight="1" outlineLevel="1">
      <c r="A41" s="81" t="s">
        <v>87</v>
      </c>
      <c r="B41" s="76"/>
      <c r="C41" s="76"/>
      <c r="D41" s="77"/>
      <c r="E41" s="60">
        <v>2014</v>
      </c>
      <c r="F41" s="60">
        <v>3</v>
      </c>
      <c r="G41" s="81" t="s">
        <v>78</v>
      </c>
      <c r="H41" s="76"/>
      <c r="I41" s="77"/>
      <c r="J41" s="60">
        <v>3</v>
      </c>
      <c r="K41" s="81"/>
      <c r="L41" s="76"/>
      <c r="M41" s="77"/>
      <c r="N41" s="60"/>
    </row>
    <row r="42" spans="1:26" ht="15" customHeight="1" outlineLevel="1">
      <c r="A42" s="81" t="s">
        <v>88</v>
      </c>
      <c r="B42" s="76"/>
      <c r="C42" s="76"/>
      <c r="D42" s="77"/>
      <c r="E42" s="60">
        <v>3644</v>
      </c>
      <c r="F42" s="60">
        <v>2</v>
      </c>
      <c r="G42" s="81" t="s">
        <v>79</v>
      </c>
      <c r="H42" s="76"/>
      <c r="I42" s="77"/>
      <c r="J42" s="60">
        <v>2</v>
      </c>
      <c r="K42" s="81"/>
      <c r="L42" s="76"/>
      <c r="M42" s="77"/>
      <c r="N42" s="60"/>
    </row>
    <row r="43" spans="1:26" ht="15" customHeight="1" outlineLevel="1">
      <c r="A43" s="81" t="s">
        <v>89</v>
      </c>
      <c r="B43" s="76"/>
      <c r="C43" s="76"/>
      <c r="D43" s="77"/>
      <c r="E43" s="60">
        <v>4705</v>
      </c>
      <c r="F43" s="60">
        <v>1</v>
      </c>
      <c r="G43" s="81" t="s">
        <v>78</v>
      </c>
      <c r="H43" s="76"/>
      <c r="I43" s="77"/>
      <c r="J43" s="60">
        <v>1</v>
      </c>
      <c r="K43" s="81"/>
      <c r="L43" s="76"/>
      <c r="M43" s="77"/>
      <c r="N43" s="60"/>
    </row>
    <row r="44" spans="1:26" ht="15" customHeight="1" outlineLevel="1">
      <c r="A44" s="81" t="s">
        <v>90</v>
      </c>
      <c r="B44" s="76"/>
      <c r="C44" s="76"/>
      <c r="D44" s="77"/>
      <c r="E44" s="60">
        <v>3694</v>
      </c>
      <c r="F44" s="60">
        <v>15</v>
      </c>
      <c r="G44" s="81" t="s">
        <v>78</v>
      </c>
      <c r="H44" s="76"/>
      <c r="I44" s="77"/>
      <c r="J44" s="60">
        <v>15</v>
      </c>
      <c r="K44" s="81"/>
      <c r="L44" s="76"/>
      <c r="M44" s="77"/>
      <c r="N44" s="60"/>
    </row>
    <row r="45" spans="1:26" ht="15" customHeight="1" outlineLevel="1">
      <c r="A45" s="81" t="s">
        <v>91</v>
      </c>
      <c r="B45" s="76"/>
      <c r="C45" s="76"/>
      <c r="D45" s="77"/>
      <c r="E45" s="60">
        <v>1366</v>
      </c>
      <c r="F45" s="60">
        <v>4</v>
      </c>
      <c r="G45" s="81" t="s">
        <v>79</v>
      </c>
      <c r="H45" s="76"/>
      <c r="I45" s="77"/>
      <c r="J45" s="60">
        <v>4</v>
      </c>
      <c r="K45" s="81"/>
      <c r="L45" s="76"/>
      <c r="M45" s="77"/>
      <c r="N45" s="60"/>
    </row>
    <row r="46" spans="1:26" ht="15" customHeight="1" outlineLevel="1">
      <c r="A46" s="81" t="s">
        <v>92</v>
      </c>
      <c r="B46" s="76"/>
      <c r="C46" s="76"/>
      <c r="D46" s="77"/>
      <c r="E46" s="60">
        <v>1320</v>
      </c>
      <c r="F46" s="60">
        <v>3</v>
      </c>
      <c r="G46" s="81" t="s">
        <v>78</v>
      </c>
      <c r="H46" s="76"/>
      <c r="I46" s="77"/>
      <c r="J46" s="60">
        <v>3</v>
      </c>
      <c r="K46" s="81"/>
      <c r="L46" s="76"/>
      <c r="M46" s="77"/>
      <c r="N46" s="60"/>
    </row>
    <row r="47" spans="1:26" ht="15.75" customHeight="1" outlineLevel="1"/>
    <row r="48" spans="1:26" ht="15.75" customHeight="1" outlineLevel="1"/>
    <row r="49" ht="15.75" customHeight="1" outlineLevel="1"/>
    <row r="50" ht="15.75" customHeight="1" outlineLevel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</sheetData>
  <mergeCells count="62">
    <mergeCell ref="A22:D22"/>
    <mergeCell ref="A46:D46"/>
    <mergeCell ref="E31:F31"/>
    <mergeCell ref="K44:M44"/>
    <mergeCell ref="B14:C14"/>
    <mergeCell ref="A33:D33"/>
    <mergeCell ref="E32:F32"/>
    <mergeCell ref="E33:F33"/>
    <mergeCell ref="G38:I38"/>
    <mergeCell ref="K38:M38"/>
    <mergeCell ref="G46:I46"/>
    <mergeCell ref="K45:M45"/>
    <mergeCell ref="K46:M46"/>
    <mergeCell ref="G40:I40"/>
    <mergeCell ref="G41:I41"/>
    <mergeCell ref="K41:M41"/>
    <mergeCell ref="A21:D21"/>
    <mergeCell ref="A2:E2"/>
    <mergeCell ref="F2:H2"/>
    <mergeCell ref="P2:Z2"/>
    <mergeCell ref="P3:Z3"/>
    <mergeCell ref="I4:S4"/>
    <mergeCell ref="A3:E3"/>
    <mergeCell ref="F3:H3"/>
    <mergeCell ref="F11:N11"/>
    <mergeCell ref="F12:N12"/>
    <mergeCell ref="B5:B13"/>
    <mergeCell ref="F5:N5"/>
    <mergeCell ref="F6:N6"/>
    <mergeCell ref="A1:Z1"/>
    <mergeCell ref="A31:D31"/>
    <mergeCell ref="A32:D32"/>
    <mergeCell ref="A19:D19"/>
    <mergeCell ref="A18:D18"/>
    <mergeCell ref="O18:P18"/>
    <mergeCell ref="F13:N13"/>
    <mergeCell ref="D14:N14"/>
    <mergeCell ref="A20:D20"/>
    <mergeCell ref="A23:D23"/>
    <mergeCell ref="F7:N7"/>
    <mergeCell ref="F8:N8"/>
    <mergeCell ref="E18:G18"/>
    <mergeCell ref="H18:M18"/>
    <mergeCell ref="F9:N9"/>
    <mergeCell ref="F10:N10"/>
    <mergeCell ref="K42:M42"/>
    <mergeCell ref="G43:I43"/>
    <mergeCell ref="K43:M43"/>
    <mergeCell ref="K39:M39"/>
    <mergeCell ref="K40:M40"/>
    <mergeCell ref="G44:I44"/>
    <mergeCell ref="G42:I42"/>
    <mergeCell ref="G45:I45"/>
    <mergeCell ref="A43:D43"/>
    <mergeCell ref="A44:D44"/>
    <mergeCell ref="A45:D45"/>
    <mergeCell ref="A38:D38"/>
    <mergeCell ref="G39:I39"/>
    <mergeCell ref="A39:D39"/>
    <mergeCell ref="A41:D41"/>
    <mergeCell ref="A42:D42"/>
    <mergeCell ref="A40:D40"/>
  </mergeCells>
  <conditionalFormatting sqref="A20:P20 A39:J46 A23:P23 E21:P22">
    <cfRule type="expression" dxfId="22" priority="7">
      <formula>MOD(ROW(), 2)=1</formula>
    </cfRule>
  </conditionalFormatting>
  <conditionalFormatting sqref="E6:E13">
    <cfRule type="cellIs" dxfId="21" priority="5" operator="equal">
      <formula>"Fail"</formula>
    </cfRule>
    <cfRule type="cellIs" dxfId="20" priority="6" operator="equal">
      <formula>"Pass"</formula>
    </cfRule>
  </conditionalFormatting>
  <conditionalFormatting sqref="G20:G23">
    <cfRule type="cellIs" dxfId="19" priority="1" operator="greaterThan">
      <formula>2%</formula>
    </cfRule>
  </conditionalFormatting>
  <conditionalFormatting sqref="H20:H23">
    <cfRule type="cellIs" dxfId="18" priority="2" operator="greaterThan">
      <formula>3000</formula>
    </cfRule>
  </conditionalFormatting>
  <pageMargins left="0.78749999999999998" right="0.78749999999999998" top="1.05277777777778" bottom="1.05277777777778" header="0" footer="0"/>
  <pageSetup paperSize="9" orientation="portrait"/>
  <headerFooter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/>
  </sheetPr>
  <dimension ref="A1:Z945"/>
  <sheetViews>
    <sheetView workbookViewId="0">
      <pane ySplit="1" topLeftCell="A17" activePane="bottomLeft" state="frozen"/>
      <selection pane="bottomLeft" activeCell="E20" sqref="E20"/>
    </sheetView>
  </sheetViews>
  <sheetFormatPr defaultColWidth="14.42578125" defaultRowHeight="15" customHeight="1" outlineLevelRow="1"/>
  <cols>
    <col min="1" max="1" width="16" customWidth="1"/>
    <col min="2" max="2" width="10.5703125" customWidth="1"/>
    <col min="3" max="3" width="13.85546875" customWidth="1"/>
    <col min="4" max="5" width="10.5703125" customWidth="1"/>
    <col min="6" max="6" width="8.7109375" customWidth="1"/>
    <col min="7" max="7" width="12.85546875" customWidth="1"/>
    <col min="8" max="8" width="15.140625" customWidth="1"/>
    <col min="9" max="9" width="9.28515625" customWidth="1"/>
    <col min="10" max="10" width="10.5703125" customWidth="1"/>
    <col min="11" max="11" width="9" customWidth="1"/>
    <col min="12" max="12" width="10" customWidth="1"/>
    <col min="13" max="13" width="10.42578125" customWidth="1"/>
    <col min="14" max="14" width="15" customWidth="1"/>
    <col min="15" max="15" width="10.28515625" customWidth="1"/>
    <col min="16" max="26" width="8.5703125" customWidth="1"/>
  </cols>
  <sheetData>
    <row r="1" spans="1:26" ht="39.75" customHeight="1">
      <c r="A1" s="82" t="s">
        <v>41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  <c r="U1" s="83"/>
      <c r="V1" s="83"/>
      <c r="W1" s="83"/>
      <c r="X1" s="83"/>
      <c r="Y1" s="83"/>
      <c r="Z1" s="83"/>
    </row>
    <row r="2" spans="1:26" ht="15" customHeight="1">
      <c r="A2" s="84" t="s">
        <v>42</v>
      </c>
      <c r="B2" s="76"/>
      <c r="C2" s="76"/>
      <c r="D2" s="76"/>
      <c r="E2" s="77"/>
      <c r="F2" s="84"/>
      <c r="G2" s="76"/>
      <c r="H2" s="77"/>
      <c r="I2" s="34"/>
      <c r="J2" s="34"/>
      <c r="K2" s="34"/>
      <c r="L2" s="34"/>
      <c r="M2" s="34"/>
      <c r="N2" s="34"/>
      <c r="O2" s="34"/>
      <c r="P2" s="85"/>
      <c r="Q2" s="86"/>
      <c r="R2" s="86"/>
      <c r="S2" s="86"/>
      <c r="T2" s="86"/>
      <c r="U2" s="86"/>
      <c r="V2" s="86"/>
      <c r="W2" s="86"/>
      <c r="X2" s="86"/>
      <c r="Y2" s="86"/>
      <c r="Z2" s="86"/>
    </row>
    <row r="3" spans="1:26" ht="15" customHeight="1">
      <c r="A3" s="84" t="s">
        <v>43</v>
      </c>
      <c r="B3" s="76"/>
      <c r="C3" s="76"/>
      <c r="D3" s="76"/>
      <c r="E3" s="77"/>
      <c r="F3" s="84"/>
      <c r="G3" s="76"/>
      <c r="H3" s="77"/>
      <c r="I3" s="34"/>
      <c r="J3" s="34"/>
      <c r="K3" s="34"/>
      <c r="L3" s="34"/>
      <c r="M3" s="34"/>
      <c r="N3" s="34"/>
      <c r="O3" s="34"/>
      <c r="P3" s="85"/>
      <c r="Q3" s="86"/>
      <c r="R3" s="86"/>
      <c r="S3" s="86"/>
      <c r="T3" s="86"/>
      <c r="U3" s="86"/>
      <c r="V3" s="86"/>
      <c r="W3" s="86"/>
      <c r="X3" s="86"/>
      <c r="Y3" s="86"/>
      <c r="Z3" s="86"/>
    </row>
    <row r="4" spans="1:26" ht="15.75" customHeight="1">
      <c r="D4" s="35" t="s">
        <v>44</v>
      </c>
      <c r="E4" s="35"/>
      <c r="F4" s="35"/>
      <c r="G4" s="35">
        <f>D5</f>
        <v>500</v>
      </c>
      <c r="H4" s="35"/>
      <c r="I4" s="87"/>
      <c r="J4" s="86"/>
      <c r="K4" s="86"/>
      <c r="L4" s="86"/>
      <c r="M4" s="86"/>
      <c r="N4" s="86"/>
      <c r="O4" s="86"/>
      <c r="P4" s="86"/>
      <c r="Q4" s="86"/>
      <c r="R4" s="86"/>
      <c r="S4" s="86"/>
    </row>
    <row r="5" spans="1:26" ht="21" customHeight="1">
      <c r="B5" s="92" t="s">
        <v>34</v>
      </c>
      <c r="C5" s="36" t="s">
        <v>45</v>
      </c>
      <c r="D5" s="37">
        <v>500</v>
      </c>
      <c r="E5" s="38" t="s">
        <v>46</v>
      </c>
      <c r="F5" s="91" t="s">
        <v>47</v>
      </c>
      <c r="G5" s="76"/>
      <c r="H5" s="76"/>
      <c r="I5" s="76"/>
      <c r="J5" s="76"/>
      <c r="K5" s="76"/>
      <c r="L5" s="76"/>
      <c r="M5" s="76"/>
      <c r="N5" s="77"/>
      <c r="O5" s="39"/>
      <c r="P5" s="40"/>
      <c r="Q5" s="40"/>
      <c r="R5" s="40"/>
      <c r="S5" s="40"/>
      <c r="T5" s="40"/>
      <c r="U5" s="40"/>
      <c r="V5" s="40"/>
    </row>
    <row r="6" spans="1:26" ht="15.75" customHeight="1">
      <c r="B6" s="93"/>
      <c r="C6" s="31" t="s">
        <v>48</v>
      </c>
      <c r="D6" s="32">
        <v>500</v>
      </c>
      <c r="E6" s="41" t="s">
        <v>49</v>
      </c>
      <c r="F6" s="88"/>
      <c r="G6" s="76"/>
      <c r="H6" s="76"/>
      <c r="I6" s="76"/>
      <c r="J6" s="76"/>
      <c r="K6" s="76"/>
      <c r="L6" s="76"/>
      <c r="M6" s="76"/>
      <c r="N6" s="77"/>
      <c r="O6" s="42"/>
      <c r="P6" s="43"/>
      <c r="Q6" s="43"/>
      <c r="R6" s="43"/>
      <c r="S6" s="43"/>
      <c r="T6" s="43"/>
      <c r="U6" s="43"/>
      <c r="V6" s="43"/>
    </row>
    <row r="7" spans="1:26" ht="15.75" customHeight="1">
      <c r="B7" s="93"/>
      <c r="C7" s="31"/>
      <c r="D7" s="32"/>
      <c r="E7" s="41"/>
      <c r="F7" s="88"/>
      <c r="G7" s="76"/>
      <c r="H7" s="76"/>
      <c r="I7" s="76"/>
      <c r="J7" s="76"/>
      <c r="K7" s="76"/>
      <c r="L7" s="76"/>
      <c r="M7" s="76"/>
      <c r="N7" s="77"/>
      <c r="O7" s="42"/>
      <c r="P7" s="43"/>
      <c r="Q7" s="43"/>
      <c r="R7" s="43"/>
      <c r="S7" s="43"/>
      <c r="T7" s="43"/>
      <c r="U7" s="43"/>
      <c r="V7" s="43"/>
    </row>
    <row r="8" spans="1:26" ht="15.75" customHeight="1">
      <c r="B8" s="93"/>
      <c r="C8" s="31"/>
      <c r="D8" s="32"/>
      <c r="E8" s="41"/>
      <c r="F8" s="88"/>
      <c r="G8" s="76"/>
      <c r="H8" s="76"/>
      <c r="I8" s="76"/>
      <c r="J8" s="76"/>
      <c r="K8" s="76"/>
      <c r="L8" s="76"/>
      <c r="M8" s="76"/>
      <c r="N8" s="77"/>
      <c r="O8" s="42"/>
      <c r="P8" s="43"/>
      <c r="Q8" s="43"/>
      <c r="R8" s="43"/>
      <c r="S8" s="43"/>
      <c r="T8" s="43"/>
      <c r="U8" s="43"/>
      <c r="V8" s="43"/>
    </row>
    <row r="9" spans="1:26" ht="15.75" customHeight="1">
      <c r="B9" s="93"/>
      <c r="C9" s="31"/>
      <c r="D9" s="32"/>
      <c r="E9" s="41"/>
      <c r="F9" s="88"/>
      <c r="G9" s="76"/>
      <c r="H9" s="76"/>
      <c r="I9" s="76"/>
      <c r="J9" s="76"/>
      <c r="K9" s="76"/>
      <c r="L9" s="76"/>
      <c r="M9" s="76"/>
      <c r="N9" s="77"/>
      <c r="O9" s="42"/>
      <c r="P9" s="43"/>
      <c r="Q9" s="43"/>
      <c r="R9" s="43"/>
      <c r="S9" s="43"/>
      <c r="T9" s="43"/>
      <c r="U9" s="43"/>
      <c r="V9" s="43"/>
    </row>
    <row r="10" spans="1:26" ht="15.75" customHeight="1">
      <c r="B10" s="93"/>
      <c r="C10" s="31"/>
      <c r="D10" s="32"/>
      <c r="E10" s="41"/>
      <c r="F10" s="88"/>
      <c r="G10" s="76"/>
      <c r="H10" s="76"/>
      <c r="I10" s="76"/>
      <c r="J10" s="76"/>
      <c r="K10" s="76"/>
      <c r="L10" s="76"/>
      <c r="M10" s="76"/>
      <c r="N10" s="77"/>
      <c r="O10" s="42"/>
      <c r="P10" s="43"/>
      <c r="Q10" s="43"/>
      <c r="R10" s="43"/>
      <c r="S10" s="43"/>
      <c r="T10" s="43"/>
      <c r="U10" s="43"/>
      <c r="V10" s="43"/>
    </row>
    <row r="11" spans="1:26" ht="15.75" customHeight="1">
      <c r="B11" s="93"/>
      <c r="C11" s="31"/>
      <c r="D11" s="32"/>
      <c r="E11" s="41"/>
      <c r="F11" s="88"/>
      <c r="G11" s="76"/>
      <c r="H11" s="76"/>
      <c r="I11" s="76"/>
      <c r="J11" s="76"/>
      <c r="K11" s="76"/>
      <c r="L11" s="76"/>
      <c r="M11" s="76"/>
      <c r="N11" s="77"/>
      <c r="O11" s="42"/>
      <c r="P11" s="43"/>
      <c r="Q11" s="43"/>
      <c r="R11" s="43"/>
      <c r="S11" s="43"/>
      <c r="T11" s="43"/>
      <c r="U11" s="43"/>
      <c r="V11" s="43"/>
    </row>
    <row r="12" spans="1:26" ht="15.75" customHeight="1">
      <c r="B12" s="93"/>
      <c r="C12" s="31"/>
      <c r="D12" s="32"/>
      <c r="E12" s="41"/>
      <c r="F12" s="88"/>
      <c r="G12" s="76"/>
      <c r="H12" s="76"/>
      <c r="I12" s="76"/>
      <c r="J12" s="76"/>
      <c r="K12" s="76"/>
      <c r="L12" s="76"/>
      <c r="M12" s="76"/>
      <c r="N12" s="77"/>
      <c r="O12" s="42"/>
      <c r="P12" s="43"/>
      <c r="Q12" s="43"/>
      <c r="R12" s="43"/>
      <c r="S12" s="43"/>
      <c r="T12" s="43"/>
      <c r="U12" s="43"/>
      <c r="V12" s="43"/>
    </row>
    <row r="13" spans="1:26" ht="15.75" customHeight="1">
      <c r="B13" s="80"/>
      <c r="C13" s="31"/>
      <c r="D13" s="32"/>
      <c r="E13" s="41"/>
      <c r="F13" s="88"/>
      <c r="G13" s="76"/>
      <c r="H13" s="76"/>
      <c r="I13" s="76"/>
      <c r="J13" s="76"/>
      <c r="K13" s="76"/>
      <c r="L13" s="76"/>
      <c r="M13" s="76"/>
      <c r="N13" s="77"/>
      <c r="O13" s="42"/>
      <c r="P13" s="43"/>
      <c r="Q13" s="43"/>
      <c r="R13" s="43"/>
      <c r="S13" s="43"/>
      <c r="T13" s="43"/>
      <c r="U13" s="43"/>
      <c r="V13" s="43"/>
    </row>
    <row r="14" spans="1:26" ht="38.25" customHeight="1">
      <c r="B14" s="94" t="s">
        <v>50</v>
      </c>
      <c r="C14" s="77"/>
      <c r="D14" s="89" t="s">
        <v>51</v>
      </c>
      <c r="E14" s="76"/>
      <c r="F14" s="76"/>
      <c r="G14" s="76"/>
      <c r="H14" s="76"/>
      <c r="I14" s="76"/>
      <c r="J14" s="76"/>
      <c r="K14" s="76"/>
      <c r="L14" s="76"/>
      <c r="M14" s="76"/>
      <c r="N14" s="77"/>
      <c r="O14" s="44"/>
      <c r="P14" s="45"/>
      <c r="Q14" s="45"/>
      <c r="R14" s="45"/>
      <c r="S14" s="45"/>
      <c r="T14" s="45"/>
      <c r="U14" s="45"/>
      <c r="V14" s="45"/>
    </row>
    <row r="15" spans="1:26" ht="15.75" customHeight="1"/>
    <row r="16" spans="1:26" ht="24.75" customHeight="1">
      <c r="A16" s="46" t="s">
        <v>52</v>
      </c>
      <c r="B16" s="47"/>
      <c r="C16" s="47"/>
      <c r="D16" s="47"/>
      <c r="E16" s="47"/>
      <c r="F16" s="46"/>
      <c r="G16" s="46"/>
      <c r="H16" s="46"/>
      <c r="I16" s="48"/>
      <c r="J16" s="48"/>
      <c r="K16" s="48"/>
      <c r="L16" s="48"/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</row>
    <row r="17" spans="1:26" ht="15.75" customHeight="1" outlineLevel="1">
      <c r="A17" s="35"/>
      <c r="B17" s="35"/>
      <c r="C17" s="35"/>
      <c r="D17" s="35"/>
      <c r="E17" s="35"/>
      <c r="F17" s="35"/>
      <c r="G17" s="35"/>
      <c r="H17" s="35"/>
    </row>
    <row r="18" spans="1:26" ht="19.5" customHeight="1" outlineLevel="1">
      <c r="A18" s="90" t="s">
        <v>53</v>
      </c>
      <c r="B18" s="76"/>
      <c r="C18" s="76"/>
      <c r="D18" s="77"/>
      <c r="E18" s="90" t="s">
        <v>54</v>
      </c>
      <c r="F18" s="76"/>
      <c r="G18" s="77"/>
      <c r="H18" s="90" t="s">
        <v>55</v>
      </c>
      <c r="I18" s="76"/>
      <c r="J18" s="76"/>
      <c r="K18" s="76"/>
      <c r="L18" s="76"/>
      <c r="M18" s="77"/>
      <c r="N18" s="49" t="s">
        <v>56</v>
      </c>
      <c r="O18" s="90" t="s">
        <v>57</v>
      </c>
      <c r="P18" s="77"/>
    </row>
    <row r="19" spans="1:26" ht="19.5" customHeight="1" outlineLevel="1">
      <c r="A19" s="95" t="s">
        <v>58</v>
      </c>
      <c r="B19" s="76"/>
      <c r="C19" s="76"/>
      <c r="D19" s="77"/>
      <c r="E19" s="50" t="s">
        <v>59</v>
      </c>
      <c r="F19" s="50" t="s">
        <v>60</v>
      </c>
      <c r="G19" s="50" t="s">
        <v>61</v>
      </c>
      <c r="H19" s="50" t="s">
        <v>62</v>
      </c>
      <c r="I19" s="50" t="s">
        <v>63</v>
      </c>
      <c r="J19" s="50" t="s">
        <v>64</v>
      </c>
      <c r="K19" s="51" t="s">
        <v>65</v>
      </c>
      <c r="L19" s="51" t="s">
        <v>97</v>
      </c>
      <c r="M19" s="51" t="s">
        <v>98</v>
      </c>
      <c r="N19" s="50" t="s">
        <v>68</v>
      </c>
      <c r="O19" s="50" t="s">
        <v>69</v>
      </c>
      <c r="P19" s="50" t="s">
        <v>70</v>
      </c>
    </row>
    <row r="20" spans="1:26" ht="15" customHeight="1" outlineLevel="1">
      <c r="A20" s="81" t="s">
        <v>71</v>
      </c>
      <c r="B20" s="76"/>
      <c r="C20" s="76"/>
      <c r="D20" s="77"/>
      <c r="E20" s="32">
        <f>SUM(E21:E23)</f>
        <v>2051</v>
      </c>
      <c r="F20" s="32"/>
      <c r="G20" s="52"/>
      <c r="H20" s="32"/>
      <c r="I20" s="32"/>
      <c r="J20" s="32"/>
      <c r="K20" s="32"/>
      <c r="L20" s="32"/>
      <c r="M20" s="32"/>
      <c r="N20" s="32"/>
      <c r="O20" s="32"/>
      <c r="P20" s="32"/>
    </row>
    <row r="21" spans="1:26" ht="15" customHeight="1" outlineLevel="1">
      <c r="A21" s="104" t="s">
        <v>148</v>
      </c>
      <c r="B21" s="105"/>
      <c r="C21" s="105"/>
      <c r="D21" s="106"/>
      <c r="E21" s="32">
        <v>1</v>
      </c>
      <c r="F21" s="32"/>
      <c r="G21" s="52"/>
      <c r="H21" s="32"/>
      <c r="I21" s="32"/>
      <c r="J21" s="32"/>
      <c r="K21" s="32"/>
      <c r="L21" s="32"/>
      <c r="M21" s="32"/>
      <c r="N21" s="32"/>
      <c r="O21" s="32"/>
      <c r="P21" s="32"/>
    </row>
    <row r="22" spans="1:26" ht="15" customHeight="1" outlineLevel="1">
      <c r="A22" s="107" t="s">
        <v>149</v>
      </c>
      <c r="B22" s="108"/>
      <c r="C22" s="108"/>
      <c r="D22" s="109"/>
      <c r="E22" s="32">
        <v>50</v>
      </c>
      <c r="F22" s="32"/>
      <c r="G22" s="52"/>
      <c r="H22" s="32"/>
      <c r="I22" s="32"/>
      <c r="J22" s="32"/>
      <c r="K22" s="32"/>
      <c r="L22" s="32"/>
      <c r="M22" s="32"/>
      <c r="N22" s="32"/>
      <c r="O22" s="32"/>
      <c r="P22" s="32"/>
    </row>
    <row r="23" spans="1:26" ht="15.75" customHeight="1" outlineLevel="1">
      <c r="A23" s="81" t="s">
        <v>72</v>
      </c>
      <c r="B23" s="76"/>
      <c r="C23" s="76"/>
      <c r="D23" s="77"/>
      <c r="E23" s="32">
        <v>2000</v>
      </c>
      <c r="F23" s="32"/>
      <c r="G23" s="52"/>
      <c r="H23" s="32"/>
      <c r="I23" s="32"/>
      <c r="J23" s="32"/>
      <c r="K23" s="32"/>
      <c r="L23" s="32"/>
      <c r="M23" s="32"/>
      <c r="N23" s="32"/>
      <c r="O23" s="32"/>
      <c r="P23" s="32"/>
    </row>
    <row r="24" spans="1:26" ht="15.75" customHeight="1" outlineLevel="1">
      <c r="A24" s="53"/>
      <c r="B24" s="53"/>
      <c r="C24" s="53"/>
      <c r="D24" s="53"/>
      <c r="E24" s="54"/>
      <c r="F24" s="54"/>
      <c r="G24" s="55"/>
      <c r="H24" s="54"/>
      <c r="I24" s="54"/>
      <c r="J24" s="54"/>
      <c r="K24" s="54"/>
      <c r="L24" s="54"/>
      <c r="M24" s="54"/>
      <c r="N24" s="54"/>
      <c r="O24" s="54"/>
      <c r="P24" s="54"/>
    </row>
    <row r="25" spans="1:26" ht="15.75" customHeight="1" outlineLevel="1">
      <c r="A25" s="53"/>
      <c r="B25" s="53"/>
      <c r="C25" s="53"/>
      <c r="D25" s="53"/>
      <c r="E25" s="54"/>
      <c r="F25" s="54"/>
      <c r="G25" s="55"/>
      <c r="H25" s="54"/>
      <c r="I25" s="54"/>
      <c r="J25" s="54"/>
      <c r="K25" s="54"/>
      <c r="L25" s="54"/>
      <c r="M25" s="54"/>
      <c r="N25" s="54"/>
      <c r="O25" s="54"/>
      <c r="P25" s="54"/>
    </row>
    <row r="26" spans="1:26" ht="15.75" customHeight="1" outlineLevel="1">
      <c r="A26" s="53"/>
      <c r="B26" s="53"/>
      <c r="C26" s="53"/>
      <c r="D26" s="53"/>
      <c r="E26" s="54"/>
      <c r="F26" s="54"/>
      <c r="G26" s="55"/>
      <c r="H26" s="54"/>
      <c r="I26" s="54"/>
      <c r="J26" s="54"/>
      <c r="K26" s="54"/>
      <c r="L26" s="54"/>
      <c r="M26" s="54"/>
      <c r="N26" s="54"/>
      <c r="O26" s="54"/>
      <c r="P26" s="54"/>
    </row>
    <row r="27" spans="1:26" ht="15.75" customHeight="1" outlineLevel="1">
      <c r="A27" s="53"/>
      <c r="B27" s="53"/>
      <c r="C27" s="53"/>
      <c r="D27" s="53"/>
      <c r="E27" s="54"/>
      <c r="F27" s="54"/>
      <c r="G27" s="55"/>
      <c r="H27" s="54"/>
      <c r="I27" s="54"/>
      <c r="J27" s="54"/>
      <c r="K27" s="54"/>
      <c r="L27" s="54"/>
      <c r="M27" s="54"/>
      <c r="N27" s="54"/>
      <c r="O27" s="54"/>
      <c r="P27" s="54"/>
    </row>
    <row r="28" spans="1:26" ht="15.75" customHeight="1"/>
    <row r="29" spans="1:26" ht="24.75" customHeight="1">
      <c r="A29" s="46" t="s">
        <v>73</v>
      </c>
      <c r="B29" s="56"/>
      <c r="C29" s="56"/>
      <c r="D29" s="56"/>
      <c r="E29" s="47"/>
      <c r="F29" s="46"/>
      <c r="G29" s="46"/>
      <c r="H29" s="56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</row>
    <row r="30" spans="1:26" ht="15.75" customHeight="1" outlineLevel="1"/>
    <row r="31" spans="1:26" ht="19.5" customHeight="1" outlineLevel="1">
      <c r="A31" s="96" t="s">
        <v>74</v>
      </c>
      <c r="B31" s="76"/>
      <c r="C31" s="76"/>
      <c r="D31" s="77"/>
      <c r="E31" s="96" t="s">
        <v>75</v>
      </c>
      <c r="F31" s="77"/>
      <c r="G31" s="17" t="s">
        <v>76</v>
      </c>
      <c r="H31" s="17" t="s">
        <v>77</v>
      </c>
    </row>
    <row r="32" spans="1:26" ht="15.75" customHeight="1" outlineLevel="1">
      <c r="A32" s="81" t="s">
        <v>78</v>
      </c>
      <c r="B32" s="76"/>
      <c r="C32" s="76"/>
      <c r="D32" s="77"/>
      <c r="E32" s="97">
        <v>0</v>
      </c>
      <c r="F32" s="77"/>
      <c r="G32" s="57">
        <v>0</v>
      </c>
      <c r="H32" s="57">
        <v>4.0000000000000002E-4</v>
      </c>
    </row>
    <row r="33" spans="1:26" ht="15.75" customHeight="1" outlineLevel="1">
      <c r="A33" s="81" t="s">
        <v>79</v>
      </c>
      <c r="B33" s="76"/>
      <c r="C33" s="76"/>
      <c r="D33" s="77"/>
      <c r="E33" s="97">
        <v>0</v>
      </c>
      <c r="F33" s="77"/>
      <c r="G33" s="57">
        <v>0</v>
      </c>
      <c r="H33" s="57">
        <v>2.0000000000000001E-4</v>
      </c>
    </row>
    <row r="34" spans="1:26" ht="15.75" customHeight="1" outlineLevel="1">
      <c r="A34" s="35"/>
      <c r="B34" s="35"/>
      <c r="C34" s="35"/>
      <c r="D34" s="35"/>
      <c r="E34" s="35"/>
      <c r="F34" s="35"/>
      <c r="G34" s="35"/>
      <c r="H34" s="35"/>
      <c r="K34" s="58"/>
      <c r="L34" s="58"/>
    </row>
    <row r="35" spans="1:26" ht="15.75" customHeight="1"/>
    <row r="36" spans="1:26" ht="24.75" customHeight="1">
      <c r="A36" s="46" t="s">
        <v>80</v>
      </c>
      <c r="B36" s="47"/>
      <c r="C36" s="47"/>
      <c r="D36" s="47"/>
      <c r="E36" s="47"/>
      <c r="F36" s="46"/>
      <c r="G36" s="46"/>
      <c r="H36" s="46"/>
      <c r="I36" s="48"/>
      <c r="J36" s="59" t="s">
        <v>81</v>
      </c>
      <c r="K36" s="48"/>
      <c r="L36" s="48"/>
      <c r="M36" s="48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48"/>
      <c r="Y36" s="48"/>
      <c r="Z36" s="48"/>
    </row>
    <row r="37" spans="1:26" ht="15.75" customHeight="1" outlineLevel="1"/>
    <row r="38" spans="1:26" ht="19.5" customHeight="1" outlineLevel="1">
      <c r="A38" s="96" t="s">
        <v>82</v>
      </c>
      <c r="B38" s="76"/>
      <c r="C38" s="76"/>
      <c r="D38" s="77"/>
      <c r="E38" s="17" t="s">
        <v>83</v>
      </c>
      <c r="F38" s="17" t="s">
        <v>84</v>
      </c>
      <c r="G38" s="96" t="s">
        <v>85</v>
      </c>
      <c r="H38" s="76"/>
      <c r="I38" s="77"/>
      <c r="J38" s="17" t="s">
        <v>84</v>
      </c>
      <c r="K38" s="96" t="s">
        <v>85</v>
      </c>
      <c r="L38" s="76"/>
      <c r="M38" s="77"/>
      <c r="N38" s="17" t="s">
        <v>84</v>
      </c>
    </row>
    <row r="39" spans="1:26" ht="15" customHeight="1" outlineLevel="1">
      <c r="A39" s="81" t="s">
        <v>71</v>
      </c>
      <c r="B39" s="76"/>
      <c r="C39" s="76"/>
      <c r="D39" s="77"/>
      <c r="E39" s="60">
        <v>61674</v>
      </c>
      <c r="F39" s="60">
        <v>35</v>
      </c>
      <c r="G39" s="81" t="s">
        <v>78</v>
      </c>
      <c r="H39" s="76"/>
      <c r="I39" s="77"/>
      <c r="J39" s="60">
        <v>22</v>
      </c>
      <c r="K39" s="81" t="s">
        <v>79</v>
      </c>
      <c r="L39" s="76"/>
      <c r="M39" s="77"/>
      <c r="N39" s="60">
        <v>13</v>
      </c>
    </row>
    <row r="40" spans="1:26" ht="15" customHeight="1" outlineLevel="1">
      <c r="A40" s="81" t="s">
        <v>86</v>
      </c>
      <c r="B40" s="76"/>
      <c r="C40" s="76"/>
      <c r="D40" s="77"/>
      <c r="E40" s="60">
        <v>7228</v>
      </c>
      <c r="F40" s="60">
        <v>7</v>
      </c>
      <c r="G40" s="81" t="s">
        <v>79</v>
      </c>
      <c r="H40" s="76"/>
      <c r="I40" s="77"/>
      <c r="J40" s="60">
        <v>7</v>
      </c>
      <c r="K40" s="81"/>
      <c r="L40" s="76"/>
      <c r="M40" s="77"/>
      <c r="N40" s="60"/>
    </row>
    <row r="41" spans="1:26" ht="15" customHeight="1" outlineLevel="1">
      <c r="A41" s="81" t="s">
        <v>87</v>
      </c>
      <c r="B41" s="76"/>
      <c r="C41" s="76"/>
      <c r="D41" s="77"/>
      <c r="E41" s="60">
        <v>2014</v>
      </c>
      <c r="F41" s="60">
        <v>3</v>
      </c>
      <c r="G41" s="81" t="s">
        <v>78</v>
      </c>
      <c r="H41" s="76"/>
      <c r="I41" s="77"/>
      <c r="J41" s="60">
        <v>3</v>
      </c>
      <c r="K41" s="81"/>
      <c r="L41" s="76"/>
      <c r="M41" s="77"/>
      <c r="N41" s="60"/>
    </row>
    <row r="42" spans="1:26" ht="15" customHeight="1" outlineLevel="1">
      <c r="A42" s="81" t="s">
        <v>88</v>
      </c>
      <c r="B42" s="76"/>
      <c r="C42" s="76"/>
      <c r="D42" s="77"/>
      <c r="E42" s="60">
        <v>3644</v>
      </c>
      <c r="F42" s="60">
        <v>2</v>
      </c>
      <c r="G42" s="81" t="s">
        <v>79</v>
      </c>
      <c r="H42" s="76"/>
      <c r="I42" s="77"/>
      <c r="J42" s="60">
        <v>2</v>
      </c>
      <c r="K42" s="81"/>
      <c r="L42" s="76"/>
      <c r="M42" s="77"/>
      <c r="N42" s="60"/>
    </row>
    <row r="43" spans="1:26" ht="15" customHeight="1" outlineLevel="1">
      <c r="A43" s="81" t="s">
        <v>89</v>
      </c>
      <c r="B43" s="76"/>
      <c r="C43" s="76"/>
      <c r="D43" s="77"/>
      <c r="E43" s="60">
        <v>4705</v>
      </c>
      <c r="F43" s="60">
        <v>1</v>
      </c>
      <c r="G43" s="81" t="s">
        <v>78</v>
      </c>
      <c r="H43" s="76"/>
      <c r="I43" s="77"/>
      <c r="J43" s="60">
        <v>1</v>
      </c>
      <c r="K43" s="81"/>
      <c r="L43" s="76"/>
      <c r="M43" s="77"/>
      <c r="N43" s="60"/>
    </row>
    <row r="44" spans="1:26" ht="15" customHeight="1" outlineLevel="1">
      <c r="A44" s="81" t="s">
        <v>90</v>
      </c>
      <c r="B44" s="76"/>
      <c r="C44" s="76"/>
      <c r="D44" s="77"/>
      <c r="E44" s="60">
        <v>3694</v>
      </c>
      <c r="F44" s="60">
        <v>15</v>
      </c>
      <c r="G44" s="81" t="s">
        <v>78</v>
      </c>
      <c r="H44" s="76"/>
      <c r="I44" s="77"/>
      <c r="J44" s="60">
        <v>15</v>
      </c>
      <c r="K44" s="81"/>
      <c r="L44" s="76"/>
      <c r="M44" s="77"/>
      <c r="N44" s="60"/>
    </row>
    <row r="45" spans="1:26" ht="15" customHeight="1" outlineLevel="1">
      <c r="A45" s="81" t="s">
        <v>91</v>
      </c>
      <c r="B45" s="76"/>
      <c r="C45" s="76"/>
      <c r="D45" s="77"/>
      <c r="E45" s="60">
        <v>1366</v>
      </c>
      <c r="F45" s="60">
        <v>4</v>
      </c>
      <c r="G45" s="81" t="s">
        <v>79</v>
      </c>
      <c r="H45" s="76"/>
      <c r="I45" s="77"/>
      <c r="J45" s="60">
        <v>4</v>
      </c>
      <c r="K45" s="81"/>
      <c r="L45" s="76"/>
      <c r="M45" s="77"/>
      <c r="N45" s="60"/>
    </row>
    <row r="46" spans="1:26" ht="15" customHeight="1" outlineLevel="1">
      <c r="A46" s="81" t="s">
        <v>92</v>
      </c>
      <c r="B46" s="76"/>
      <c r="C46" s="76"/>
      <c r="D46" s="77"/>
      <c r="E46" s="60">
        <v>1320</v>
      </c>
      <c r="F46" s="60">
        <v>3</v>
      </c>
      <c r="G46" s="81" t="s">
        <v>78</v>
      </c>
      <c r="H46" s="76"/>
      <c r="I46" s="77"/>
      <c r="J46" s="60">
        <v>3</v>
      </c>
      <c r="K46" s="81"/>
      <c r="L46" s="76"/>
      <c r="M46" s="77"/>
      <c r="N46" s="60"/>
    </row>
    <row r="47" spans="1:26" ht="15.75" customHeight="1" outlineLevel="1"/>
    <row r="48" spans="1:26" ht="15.75" customHeight="1" outlineLevel="1"/>
    <row r="49" ht="15.75" customHeight="1" outlineLevel="1"/>
    <row r="50" ht="15.75" customHeight="1" outlineLevel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</sheetData>
  <mergeCells count="62">
    <mergeCell ref="G46:I46"/>
    <mergeCell ref="K46:M46"/>
    <mergeCell ref="A45:D45"/>
    <mergeCell ref="A46:D46"/>
    <mergeCell ref="I4:S4"/>
    <mergeCell ref="G41:I41"/>
    <mergeCell ref="A41:D41"/>
    <mergeCell ref="K40:M40"/>
    <mergeCell ref="K41:M41"/>
    <mergeCell ref="G42:I42"/>
    <mergeCell ref="G39:I39"/>
    <mergeCell ref="G40:I40"/>
    <mergeCell ref="A32:D32"/>
    <mergeCell ref="A33:D33"/>
    <mergeCell ref="E32:F32"/>
    <mergeCell ref="E33:F33"/>
    <mergeCell ref="G43:I43"/>
    <mergeCell ref="A43:D43"/>
    <mergeCell ref="A38:D38"/>
    <mergeCell ref="A39:D39"/>
    <mergeCell ref="K39:M39"/>
    <mergeCell ref="K38:M38"/>
    <mergeCell ref="A42:D42"/>
    <mergeCell ref="K42:M42"/>
    <mergeCell ref="K43:M43"/>
    <mergeCell ref="K45:M45"/>
    <mergeCell ref="K44:M44"/>
    <mergeCell ref="A44:D44"/>
    <mergeCell ref="G44:I44"/>
    <mergeCell ref="G45:I45"/>
    <mergeCell ref="A1:Z1"/>
    <mergeCell ref="A2:E2"/>
    <mergeCell ref="F2:H2"/>
    <mergeCell ref="P2:Z2"/>
    <mergeCell ref="P3:Z3"/>
    <mergeCell ref="A3:E3"/>
    <mergeCell ref="F3:H3"/>
    <mergeCell ref="G38:I38"/>
    <mergeCell ref="A40:D40"/>
    <mergeCell ref="F11:N11"/>
    <mergeCell ref="F12:N12"/>
    <mergeCell ref="F5:N5"/>
    <mergeCell ref="F6:N6"/>
    <mergeCell ref="F7:N7"/>
    <mergeCell ref="F8:N8"/>
    <mergeCell ref="F9:N9"/>
    <mergeCell ref="F10:N10"/>
    <mergeCell ref="A22:D22"/>
    <mergeCell ref="A21:D21"/>
    <mergeCell ref="O18:P18"/>
    <mergeCell ref="F13:N13"/>
    <mergeCell ref="H18:M18"/>
    <mergeCell ref="E31:F31"/>
    <mergeCell ref="A20:D20"/>
    <mergeCell ref="A23:D23"/>
    <mergeCell ref="B5:B13"/>
    <mergeCell ref="A18:D18"/>
    <mergeCell ref="E18:G18"/>
    <mergeCell ref="D14:N14"/>
    <mergeCell ref="B14:C14"/>
    <mergeCell ref="A31:D31"/>
    <mergeCell ref="A19:D19"/>
  </mergeCells>
  <conditionalFormatting sqref="A20:P20 A39:J46 A23:P23 E21:P22">
    <cfRule type="expression" dxfId="17" priority="5">
      <formula>MOD(ROW(), 2)=1</formula>
    </cfRule>
  </conditionalFormatting>
  <conditionalFormatting sqref="E6:E13">
    <cfRule type="cellIs" dxfId="16" priority="6" operator="equal">
      <formula>"Fail"</formula>
    </cfRule>
    <cfRule type="cellIs" dxfId="15" priority="7" operator="equal">
      <formula>"Pass"</formula>
    </cfRule>
  </conditionalFormatting>
  <conditionalFormatting sqref="G20:G23">
    <cfRule type="cellIs" dxfId="14" priority="1" operator="greaterThan">
      <formula>2%</formula>
    </cfRule>
  </conditionalFormatting>
  <conditionalFormatting sqref="H20:H23">
    <cfRule type="cellIs" dxfId="13" priority="2" operator="greaterThan">
      <formula>3000</formula>
    </cfRule>
  </conditionalFormatting>
  <pageMargins left="0.78749999999999998" right="0.78749999999999998" top="1.05277777777778" bottom="1.05277777777778" header="0" footer="0"/>
  <pageSetup paperSize="9" orientation="portrait"/>
  <headerFooter>
    <oddHeader>&amp;C&amp;A</oddHeader>
    <oddFooter>&amp;CPage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/>
  </sheetPr>
  <dimension ref="A1:Z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outlineLevelRow="1"/>
  <cols>
    <col min="1" max="1" width="16" customWidth="1"/>
    <col min="2" max="2" width="10.5703125" customWidth="1"/>
    <col min="3" max="3" width="13.85546875" customWidth="1"/>
    <col min="4" max="5" width="10.5703125" customWidth="1"/>
    <col min="6" max="6" width="8.7109375" customWidth="1"/>
    <col min="7" max="7" width="12.85546875" customWidth="1"/>
    <col min="8" max="8" width="15.140625" customWidth="1"/>
    <col min="9" max="9" width="9.28515625" customWidth="1"/>
    <col min="10" max="10" width="10.5703125" customWidth="1"/>
    <col min="11" max="11" width="9" customWidth="1"/>
    <col min="12" max="12" width="10" customWidth="1"/>
    <col min="13" max="13" width="10.42578125" customWidth="1"/>
    <col min="14" max="14" width="15" customWidth="1"/>
    <col min="15" max="15" width="10.28515625" customWidth="1"/>
    <col min="16" max="26" width="8.5703125" customWidth="1"/>
  </cols>
  <sheetData>
    <row r="1" spans="1:26" ht="39.75" customHeight="1">
      <c r="A1" s="100" t="s">
        <v>41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  <c r="X1" s="68"/>
      <c r="Y1" s="68"/>
      <c r="Z1" s="68"/>
    </row>
    <row r="2" spans="1:26" ht="15" customHeight="1">
      <c r="A2" s="84" t="s">
        <v>42</v>
      </c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7"/>
      <c r="P2" s="101">
        <v>43762.966666666667</v>
      </c>
      <c r="Q2" s="76"/>
      <c r="R2" s="76"/>
      <c r="S2" s="76"/>
      <c r="T2" s="76"/>
      <c r="U2" s="76"/>
      <c r="V2" s="76"/>
      <c r="W2" s="76"/>
      <c r="X2" s="76"/>
      <c r="Y2" s="76"/>
      <c r="Z2" s="77"/>
    </row>
    <row r="3" spans="1:26" ht="15" customHeight="1">
      <c r="A3" s="84" t="s">
        <v>43</v>
      </c>
      <c r="B3" s="76"/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7"/>
      <c r="P3" s="101">
        <v>43763.035416666666</v>
      </c>
      <c r="Q3" s="76"/>
      <c r="R3" s="76"/>
      <c r="S3" s="76"/>
      <c r="T3" s="76"/>
      <c r="U3" s="76"/>
      <c r="V3" s="76"/>
      <c r="W3" s="76"/>
      <c r="X3" s="76"/>
      <c r="Y3" s="76"/>
      <c r="Z3" s="77"/>
    </row>
    <row r="4" spans="1:26">
      <c r="D4" s="35" t="s">
        <v>44</v>
      </c>
      <c r="E4" s="35"/>
      <c r="F4" s="35"/>
      <c r="G4" s="35">
        <f>D5</f>
        <v>2000</v>
      </c>
      <c r="H4" s="35"/>
      <c r="I4" s="102"/>
      <c r="J4" s="76"/>
      <c r="K4" s="76"/>
      <c r="L4" s="76"/>
      <c r="M4" s="76"/>
      <c r="N4" s="76"/>
      <c r="O4" s="76"/>
      <c r="P4" s="76"/>
      <c r="Q4" s="76"/>
      <c r="R4" s="76"/>
      <c r="S4" s="77"/>
    </row>
    <row r="5" spans="1:26" ht="21" customHeight="1">
      <c r="B5" s="92" t="s">
        <v>38</v>
      </c>
      <c r="C5" s="36" t="s">
        <v>45</v>
      </c>
      <c r="D5" s="37">
        <f>SUM(D6:D13)</f>
        <v>2000</v>
      </c>
      <c r="E5" s="38" t="s">
        <v>46</v>
      </c>
      <c r="F5" s="91" t="s">
        <v>47</v>
      </c>
      <c r="G5" s="76"/>
      <c r="H5" s="76"/>
      <c r="I5" s="76"/>
      <c r="J5" s="76"/>
      <c r="K5" s="76"/>
      <c r="L5" s="76"/>
      <c r="M5" s="76"/>
      <c r="N5" s="76"/>
      <c r="O5" s="76"/>
      <c r="P5" s="76"/>
      <c r="Q5" s="76"/>
      <c r="R5" s="76"/>
      <c r="S5" s="76"/>
      <c r="T5" s="76"/>
      <c r="U5" s="76"/>
      <c r="V5" s="77"/>
    </row>
    <row r="6" spans="1:26" ht="45">
      <c r="B6" s="93"/>
      <c r="C6" s="31" t="s">
        <v>99</v>
      </c>
      <c r="D6" s="32">
        <v>251</v>
      </c>
      <c r="E6" s="41" t="s">
        <v>100</v>
      </c>
      <c r="F6" s="88" t="s">
        <v>101</v>
      </c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  <c r="T6" s="76"/>
      <c r="U6" s="76"/>
      <c r="V6" s="77"/>
    </row>
    <row r="7" spans="1:26" ht="30">
      <c r="B7" s="93"/>
      <c r="C7" s="31" t="s">
        <v>102</v>
      </c>
      <c r="D7" s="32">
        <v>252</v>
      </c>
      <c r="E7" s="41" t="s">
        <v>100</v>
      </c>
      <c r="F7" s="88" t="s">
        <v>103</v>
      </c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  <c r="T7" s="76"/>
      <c r="U7" s="76"/>
      <c r="V7" s="77"/>
    </row>
    <row r="8" spans="1:26" ht="30">
      <c r="B8" s="93"/>
      <c r="C8" s="31" t="s">
        <v>104</v>
      </c>
      <c r="D8" s="32">
        <v>252</v>
      </c>
      <c r="E8" s="41" t="s">
        <v>100</v>
      </c>
      <c r="F8" s="88" t="s">
        <v>105</v>
      </c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  <c r="T8" s="76"/>
      <c r="U8" s="76"/>
      <c r="V8" s="77"/>
    </row>
    <row r="9" spans="1:26" ht="45">
      <c r="B9" s="93"/>
      <c r="C9" s="31" t="s">
        <v>106</v>
      </c>
      <c r="D9" s="32">
        <v>249</v>
      </c>
      <c r="E9" s="41" t="s">
        <v>100</v>
      </c>
      <c r="F9" s="88" t="s">
        <v>107</v>
      </c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  <c r="T9" s="76"/>
      <c r="U9" s="76"/>
      <c r="V9" s="77"/>
    </row>
    <row r="10" spans="1:26" ht="30">
      <c r="B10" s="93"/>
      <c r="C10" s="31" t="s">
        <v>108</v>
      </c>
      <c r="D10" s="32">
        <v>249</v>
      </c>
      <c r="E10" s="41" t="s">
        <v>100</v>
      </c>
      <c r="F10" s="88" t="s">
        <v>109</v>
      </c>
      <c r="G10" s="76"/>
      <c r="H10" s="76"/>
      <c r="I10" s="76"/>
      <c r="J10" s="76"/>
      <c r="K10" s="76"/>
      <c r="L10" s="76"/>
      <c r="M10" s="76"/>
      <c r="N10" s="76"/>
      <c r="O10" s="76"/>
      <c r="P10" s="76"/>
      <c r="Q10" s="76"/>
      <c r="R10" s="76"/>
      <c r="S10" s="76"/>
      <c r="T10" s="76"/>
      <c r="U10" s="76"/>
      <c r="V10" s="77"/>
    </row>
    <row r="11" spans="1:26" ht="30">
      <c r="B11" s="93"/>
      <c r="C11" s="31" t="s">
        <v>110</v>
      </c>
      <c r="D11" s="32">
        <v>249</v>
      </c>
      <c r="E11" s="41" t="s">
        <v>100</v>
      </c>
      <c r="F11" s="88" t="s">
        <v>111</v>
      </c>
      <c r="G11" s="76"/>
      <c r="H11" s="76"/>
      <c r="I11" s="76"/>
      <c r="J11" s="76"/>
      <c r="K11" s="76"/>
      <c r="L11" s="76"/>
      <c r="M11" s="76"/>
      <c r="N11" s="76"/>
      <c r="O11" s="76"/>
      <c r="P11" s="76"/>
      <c r="Q11" s="76"/>
      <c r="R11" s="76"/>
      <c r="S11" s="76"/>
      <c r="T11" s="76"/>
      <c r="U11" s="76"/>
      <c r="V11" s="77"/>
    </row>
    <row r="12" spans="1:26" ht="30">
      <c r="B12" s="93"/>
      <c r="C12" s="31" t="s">
        <v>112</v>
      </c>
      <c r="D12" s="32">
        <v>249</v>
      </c>
      <c r="E12" s="41" t="s">
        <v>100</v>
      </c>
      <c r="F12" s="88" t="s">
        <v>113</v>
      </c>
      <c r="G12" s="76"/>
      <c r="H12" s="76"/>
      <c r="I12" s="76"/>
      <c r="J12" s="76"/>
      <c r="K12" s="76"/>
      <c r="L12" s="76"/>
      <c r="M12" s="76"/>
      <c r="N12" s="76"/>
      <c r="O12" s="76"/>
      <c r="P12" s="76"/>
      <c r="Q12" s="76"/>
      <c r="R12" s="76"/>
      <c r="S12" s="76"/>
      <c r="T12" s="76"/>
      <c r="U12" s="76"/>
      <c r="V12" s="77"/>
    </row>
    <row r="13" spans="1:26" ht="32.25" customHeight="1">
      <c r="B13" s="80"/>
      <c r="C13" s="31" t="s">
        <v>114</v>
      </c>
      <c r="D13" s="32">
        <v>249</v>
      </c>
      <c r="E13" s="41" t="s">
        <v>100</v>
      </c>
      <c r="F13" s="88" t="s">
        <v>115</v>
      </c>
      <c r="G13" s="76"/>
      <c r="H13" s="76"/>
      <c r="I13" s="76"/>
      <c r="J13" s="76"/>
      <c r="K13" s="76"/>
      <c r="L13" s="76"/>
      <c r="M13" s="76"/>
      <c r="N13" s="76"/>
      <c r="O13" s="76"/>
      <c r="P13" s="76"/>
      <c r="Q13" s="76"/>
      <c r="R13" s="76"/>
      <c r="S13" s="76"/>
      <c r="T13" s="76"/>
      <c r="U13" s="76"/>
      <c r="V13" s="77"/>
    </row>
    <row r="14" spans="1:26" ht="38.25" customHeight="1">
      <c r="B14" s="94" t="s">
        <v>50</v>
      </c>
      <c r="C14" s="77"/>
      <c r="D14" s="89" t="s">
        <v>116</v>
      </c>
      <c r="E14" s="76"/>
      <c r="F14" s="76"/>
      <c r="G14" s="76"/>
      <c r="H14" s="76"/>
      <c r="I14" s="76"/>
      <c r="J14" s="76"/>
      <c r="K14" s="76"/>
      <c r="L14" s="76"/>
      <c r="M14" s="76"/>
      <c r="N14" s="76"/>
      <c r="O14" s="76"/>
      <c r="P14" s="76"/>
      <c r="Q14" s="76"/>
      <c r="R14" s="76"/>
      <c r="S14" s="76"/>
      <c r="T14" s="76"/>
      <c r="U14" s="76"/>
      <c r="V14" s="77"/>
    </row>
    <row r="16" spans="1:26" ht="24.75" customHeight="1">
      <c r="A16" s="46" t="s">
        <v>117</v>
      </c>
      <c r="B16" s="47"/>
      <c r="C16" s="47"/>
      <c r="D16" s="47"/>
      <c r="E16" s="47"/>
      <c r="F16" s="46"/>
      <c r="G16" s="46"/>
      <c r="H16" s="46"/>
      <c r="I16" s="48"/>
      <c r="J16" s="48"/>
      <c r="K16" s="48"/>
      <c r="L16" s="48"/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</row>
    <row r="17" outlineLevel="1"/>
    <row r="18" outlineLevel="1"/>
    <row r="19" outlineLevel="1"/>
    <row r="20" outlineLevel="1"/>
    <row r="21" ht="15.75" customHeight="1" outlineLevel="1"/>
    <row r="22" ht="15.75" customHeight="1" outlineLevel="1"/>
    <row r="23" ht="15.75" customHeight="1" outlineLevel="1"/>
    <row r="24" ht="15.75" customHeight="1" outlineLevel="1"/>
    <row r="25" ht="15.75" customHeight="1" outlineLevel="1"/>
    <row r="26" ht="15.75" customHeight="1" outlineLevel="1"/>
    <row r="27" ht="15.75" customHeight="1" outlineLevel="1"/>
    <row r="28" ht="15.75" customHeight="1" outlineLevel="1"/>
    <row r="29" ht="15.75" customHeight="1" outlineLevel="1"/>
    <row r="30" ht="15.75" customHeight="1" outlineLevel="1"/>
    <row r="31" ht="15.75" customHeight="1" outlineLevel="1"/>
    <row r="32" ht="15.75" customHeight="1" outlineLevel="1"/>
    <row r="33" ht="15.75" customHeight="1" outlineLevel="1"/>
    <row r="34" ht="15.75" customHeight="1" outlineLevel="1"/>
    <row r="35" ht="15.75" customHeight="1" outlineLevel="1"/>
    <row r="36" ht="15.75" customHeight="1" outlineLevel="1"/>
    <row r="37" ht="15.75" customHeight="1" outlineLevel="1"/>
    <row r="38" ht="15.75" customHeight="1" outlineLevel="1"/>
    <row r="39" ht="15.75" customHeight="1" outlineLevel="1"/>
    <row r="40" ht="15.75" customHeight="1" outlineLevel="1"/>
    <row r="41" ht="15.75" customHeight="1" outlineLevel="1"/>
    <row r="42" ht="15.75" customHeight="1" outlineLevel="1"/>
    <row r="43" ht="15.75" customHeight="1" outlineLevel="1"/>
    <row r="44" ht="15.75" customHeight="1" outlineLevel="1"/>
    <row r="45" ht="15.75" customHeight="1" outlineLevel="1"/>
    <row r="46" ht="15.75" customHeight="1" outlineLevel="1"/>
    <row r="47" ht="15.75" customHeight="1" outlineLevel="1"/>
    <row r="48" ht="15.75" customHeight="1" outlineLevel="1"/>
    <row r="49" spans="1:26" ht="15.75" customHeight="1"/>
    <row r="50" spans="1:26" ht="24.75" customHeight="1">
      <c r="A50" s="46" t="s">
        <v>118</v>
      </c>
      <c r="B50" s="47"/>
      <c r="C50" s="47"/>
      <c r="D50" s="47"/>
      <c r="E50" s="47"/>
      <c r="F50" s="46"/>
      <c r="G50" s="46"/>
      <c r="H50" s="46"/>
      <c r="I50" s="48"/>
      <c r="J50" s="48"/>
      <c r="K50" s="48"/>
      <c r="L50" s="48"/>
      <c r="M50" s="48"/>
      <c r="N50" s="48"/>
      <c r="O50" s="48"/>
      <c r="P50" s="48"/>
      <c r="Q50" s="48"/>
      <c r="R50" s="48"/>
      <c r="S50" s="48"/>
      <c r="T50" s="48"/>
      <c r="U50" s="48"/>
      <c r="V50" s="48"/>
      <c r="W50" s="48"/>
      <c r="X50" s="48"/>
      <c r="Y50" s="48"/>
      <c r="Z50" s="48"/>
    </row>
    <row r="51" spans="1:26" ht="15.75" customHeight="1" outlineLevel="1">
      <c r="A51" s="35"/>
      <c r="B51" s="35"/>
      <c r="C51" s="35"/>
      <c r="D51" s="35"/>
      <c r="E51" s="35"/>
      <c r="F51" s="35"/>
      <c r="G51" s="35"/>
      <c r="H51" s="35"/>
    </row>
    <row r="52" spans="1:26" ht="19.5" customHeight="1" outlineLevel="1">
      <c r="A52" s="90" t="s">
        <v>53</v>
      </c>
      <c r="B52" s="76"/>
      <c r="C52" s="76"/>
      <c r="D52" s="77"/>
      <c r="E52" s="90" t="s">
        <v>54</v>
      </c>
      <c r="F52" s="76"/>
      <c r="G52" s="77"/>
      <c r="H52" s="90" t="s">
        <v>55</v>
      </c>
      <c r="I52" s="76"/>
      <c r="J52" s="76"/>
      <c r="K52" s="76"/>
      <c r="L52" s="76"/>
      <c r="M52" s="77"/>
      <c r="N52" s="49" t="s">
        <v>56</v>
      </c>
      <c r="O52" s="90" t="s">
        <v>57</v>
      </c>
      <c r="P52" s="77"/>
    </row>
    <row r="53" spans="1:26" ht="19.5" customHeight="1" outlineLevel="1">
      <c r="A53" s="95" t="s">
        <v>58</v>
      </c>
      <c r="B53" s="76"/>
      <c r="C53" s="76"/>
      <c r="D53" s="77"/>
      <c r="E53" s="50" t="s">
        <v>59</v>
      </c>
      <c r="F53" s="50" t="s">
        <v>60</v>
      </c>
      <c r="G53" s="50" t="s">
        <v>61</v>
      </c>
      <c r="H53" s="50" t="s">
        <v>62</v>
      </c>
      <c r="I53" s="50" t="s">
        <v>63</v>
      </c>
      <c r="J53" s="50" t="s">
        <v>64</v>
      </c>
      <c r="K53" s="51" t="s">
        <v>119</v>
      </c>
      <c r="L53" s="51" t="s">
        <v>120</v>
      </c>
      <c r="M53" s="51" t="s">
        <v>121</v>
      </c>
      <c r="N53" s="50" t="s">
        <v>68</v>
      </c>
      <c r="O53" s="50" t="s">
        <v>69</v>
      </c>
      <c r="P53" s="50" t="s">
        <v>70</v>
      </c>
    </row>
    <row r="54" spans="1:26" ht="15.75" customHeight="1" outlineLevel="1">
      <c r="A54" s="81" t="s">
        <v>71</v>
      </c>
      <c r="B54" s="76"/>
      <c r="C54" s="76"/>
      <c r="D54" s="77"/>
      <c r="E54" s="32">
        <v>237628</v>
      </c>
      <c r="F54" s="32">
        <v>42620</v>
      </c>
      <c r="G54" s="52">
        <v>0.1794</v>
      </c>
      <c r="H54" s="32">
        <v>26275.17</v>
      </c>
      <c r="I54" s="32">
        <v>4</v>
      </c>
      <c r="J54" s="32">
        <v>226862</v>
      </c>
      <c r="K54" s="32">
        <v>14034</v>
      </c>
      <c r="L54" s="32">
        <v>15404.85</v>
      </c>
      <c r="M54" s="32">
        <v>28176.81</v>
      </c>
      <c r="N54" s="32">
        <v>40.22</v>
      </c>
      <c r="O54" s="32">
        <v>2838.98</v>
      </c>
      <c r="P54" s="32">
        <v>28.79</v>
      </c>
    </row>
    <row r="55" spans="1:26" ht="15.75" customHeight="1" outlineLevel="1">
      <c r="A55" s="81" t="s">
        <v>122</v>
      </c>
      <c r="B55" s="76"/>
      <c r="C55" s="76"/>
      <c r="D55" s="77"/>
      <c r="E55" s="32">
        <v>4854</v>
      </c>
      <c r="F55" s="32">
        <v>37</v>
      </c>
      <c r="G55" s="52">
        <v>7.6E-3</v>
      </c>
      <c r="H55" s="32">
        <v>29038.75</v>
      </c>
      <c r="I55" s="32">
        <v>55</v>
      </c>
      <c r="J55" s="32">
        <v>129390</v>
      </c>
      <c r="K55" s="32">
        <v>47677</v>
      </c>
      <c r="L55" s="32">
        <v>54369.75</v>
      </c>
      <c r="M55" s="32">
        <v>69791.55</v>
      </c>
      <c r="N55" s="32">
        <v>0.82</v>
      </c>
      <c r="O55" s="32">
        <v>0.89</v>
      </c>
      <c r="P55" s="32">
        <v>0.86</v>
      </c>
    </row>
    <row r="56" spans="1:26" ht="15.75" customHeight="1" outlineLevel="1">
      <c r="A56" s="81" t="s">
        <v>123</v>
      </c>
      <c r="B56" s="76"/>
      <c r="C56" s="76"/>
      <c r="D56" s="77"/>
      <c r="E56" s="32">
        <v>2496</v>
      </c>
      <c r="F56" s="32">
        <v>611</v>
      </c>
      <c r="G56" s="52">
        <v>0.24479999999999999</v>
      </c>
      <c r="H56" s="32">
        <v>26927.279999999999</v>
      </c>
      <c r="I56" s="32">
        <v>120</v>
      </c>
      <c r="J56" s="32">
        <v>83402</v>
      </c>
      <c r="K56" s="32">
        <v>45426.8</v>
      </c>
      <c r="L56" s="32">
        <v>52234.55</v>
      </c>
      <c r="M56" s="32">
        <v>61456.22</v>
      </c>
      <c r="N56" s="32">
        <v>0.42</v>
      </c>
      <c r="O56" s="32">
        <v>0.48</v>
      </c>
      <c r="P56" s="32">
        <v>0.49</v>
      </c>
    </row>
    <row r="57" spans="1:26" ht="15.75" customHeight="1" outlineLevel="1">
      <c r="A57" s="81" t="s">
        <v>124</v>
      </c>
      <c r="B57" s="76"/>
      <c r="C57" s="76"/>
      <c r="D57" s="77"/>
      <c r="E57" s="32">
        <v>3911</v>
      </c>
      <c r="F57" s="32">
        <v>96</v>
      </c>
      <c r="G57" s="52">
        <v>2.4500000000000001E-2</v>
      </c>
      <c r="H57" s="32">
        <v>31711.279999999999</v>
      </c>
      <c r="I57" s="32">
        <v>116</v>
      </c>
      <c r="J57" s="32">
        <v>129189</v>
      </c>
      <c r="K57" s="32">
        <v>51683.8</v>
      </c>
      <c r="L57" s="32">
        <v>71223.199999999997</v>
      </c>
      <c r="M57" s="32">
        <v>84652.4</v>
      </c>
      <c r="N57" s="32">
        <v>0.67</v>
      </c>
      <c r="O57" s="32">
        <v>0.94</v>
      </c>
      <c r="P57" s="32">
        <v>0.77</v>
      </c>
    </row>
    <row r="58" spans="1:26" ht="15.75" customHeight="1" outlineLevel="1">
      <c r="A58" s="81" t="s">
        <v>125</v>
      </c>
      <c r="B58" s="76"/>
      <c r="C58" s="76"/>
      <c r="D58" s="77"/>
      <c r="E58" s="32">
        <v>2490</v>
      </c>
      <c r="F58" s="32">
        <v>586</v>
      </c>
      <c r="G58" s="52">
        <v>0.23530000000000001</v>
      </c>
      <c r="H58" s="32">
        <v>26946.38</v>
      </c>
      <c r="I58" s="32">
        <v>155</v>
      </c>
      <c r="J58" s="32">
        <v>130173</v>
      </c>
      <c r="K58" s="32">
        <v>45383</v>
      </c>
      <c r="L58" s="32">
        <v>53340.15</v>
      </c>
      <c r="M58" s="32">
        <v>61495.44</v>
      </c>
      <c r="N58" s="32">
        <v>0.43</v>
      </c>
      <c r="O58" s="32">
        <v>0.49</v>
      </c>
      <c r="P58" s="32">
        <v>0.49</v>
      </c>
    </row>
    <row r="59" spans="1:26" ht="15.75" customHeight="1" outlineLevel="1">
      <c r="A59" s="81" t="s">
        <v>126</v>
      </c>
      <c r="B59" s="76"/>
      <c r="C59" s="76"/>
      <c r="D59" s="77"/>
      <c r="E59" s="32">
        <v>10289</v>
      </c>
      <c r="F59" s="32">
        <v>102</v>
      </c>
      <c r="G59" s="52">
        <v>9.9000000000000008E-3</v>
      </c>
      <c r="H59" s="32">
        <v>31564</v>
      </c>
      <c r="I59" s="32">
        <v>107</v>
      </c>
      <c r="J59" s="32">
        <v>99309</v>
      </c>
      <c r="K59" s="32">
        <v>53266</v>
      </c>
      <c r="L59" s="32">
        <v>61274.5</v>
      </c>
      <c r="M59" s="32">
        <v>69265.5</v>
      </c>
      <c r="N59" s="32">
        <v>1.75</v>
      </c>
      <c r="O59" s="32">
        <v>2.2200000000000002</v>
      </c>
      <c r="P59" s="32">
        <v>1.69</v>
      </c>
    </row>
    <row r="60" spans="1:26" ht="15.75" customHeight="1" outlineLevel="1">
      <c r="A60" s="81" t="s">
        <v>24</v>
      </c>
      <c r="B60" s="76"/>
      <c r="C60" s="76"/>
      <c r="D60" s="77"/>
      <c r="E60" s="32">
        <v>101293</v>
      </c>
      <c r="F60" s="32">
        <v>39172</v>
      </c>
      <c r="G60" s="52">
        <v>0.38669999999999999</v>
      </c>
      <c r="H60" s="32">
        <v>19912.22</v>
      </c>
      <c r="I60" s="32">
        <v>4</v>
      </c>
      <c r="J60" s="32">
        <v>226862</v>
      </c>
      <c r="K60" s="32">
        <v>48097</v>
      </c>
      <c r="L60" s="32">
        <v>55889.599999999999</v>
      </c>
      <c r="M60" s="32">
        <v>62278.81</v>
      </c>
      <c r="N60" s="32">
        <v>17.14</v>
      </c>
      <c r="O60" s="32">
        <v>202.06</v>
      </c>
      <c r="P60" s="32">
        <v>4.6900000000000004</v>
      </c>
    </row>
    <row r="61" spans="1:26" ht="15.75" customHeight="1" outlineLevel="1">
      <c r="A61" s="81" t="s">
        <v>127</v>
      </c>
      <c r="B61" s="76"/>
      <c r="C61" s="76"/>
      <c r="D61" s="77"/>
      <c r="E61" s="32">
        <v>7515</v>
      </c>
      <c r="F61" s="32">
        <v>64</v>
      </c>
      <c r="G61" s="52">
        <v>8.5000000000000006E-3</v>
      </c>
      <c r="H61" s="32">
        <v>30851.03</v>
      </c>
      <c r="I61" s="32">
        <v>52</v>
      </c>
      <c r="J61" s="32">
        <v>129891</v>
      </c>
      <c r="K61" s="32">
        <v>52706</v>
      </c>
      <c r="L61" s="32">
        <v>57401.599999999999</v>
      </c>
      <c r="M61" s="32">
        <v>75010.12</v>
      </c>
      <c r="N61" s="32">
        <v>1.27</v>
      </c>
      <c r="O61" s="32">
        <v>1.26</v>
      </c>
      <c r="P61" s="32">
        <v>1.24</v>
      </c>
    </row>
    <row r="62" spans="1:26" ht="15.75" customHeight="1" outlineLevel="1">
      <c r="A62" s="81" t="s">
        <v>104</v>
      </c>
      <c r="B62" s="76"/>
      <c r="C62" s="76"/>
      <c r="D62" s="77"/>
      <c r="E62" s="32">
        <v>25974</v>
      </c>
      <c r="F62" s="32">
        <v>263</v>
      </c>
      <c r="G62" s="52">
        <v>1.01E-2</v>
      </c>
      <c r="H62" s="32">
        <v>32034</v>
      </c>
      <c r="I62" s="32">
        <v>71</v>
      </c>
      <c r="J62" s="32">
        <v>205744</v>
      </c>
      <c r="K62" s="32">
        <v>56560.4</v>
      </c>
      <c r="L62" s="32">
        <v>63822.6</v>
      </c>
      <c r="M62" s="32">
        <v>79568.95</v>
      </c>
      <c r="N62" s="32">
        <v>4.4000000000000004</v>
      </c>
      <c r="O62" s="32">
        <v>2393.44</v>
      </c>
      <c r="P62" s="32">
        <v>4.76</v>
      </c>
    </row>
    <row r="63" spans="1:26" ht="15.75" customHeight="1" outlineLevel="1">
      <c r="A63" s="81" t="s">
        <v>128</v>
      </c>
      <c r="B63" s="76"/>
      <c r="C63" s="76"/>
      <c r="D63" s="77"/>
      <c r="E63" s="32">
        <v>6460</v>
      </c>
      <c r="F63" s="32">
        <v>64</v>
      </c>
      <c r="G63" s="52">
        <v>9.9000000000000008E-3</v>
      </c>
      <c r="H63" s="32">
        <v>30804.05</v>
      </c>
      <c r="I63" s="32">
        <v>43</v>
      </c>
      <c r="J63" s="32">
        <v>130805</v>
      </c>
      <c r="K63" s="32">
        <v>53835.8</v>
      </c>
      <c r="L63" s="32">
        <v>61035.85</v>
      </c>
      <c r="M63" s="32">
        <v>82554.100000000006</v>
      </c>
      <c r="N63" s="32">
        <v>1.0900000000000001</v>
      </c>
      <c r="O63" s="32">
        <v>1.04</v>
      </c>
      <c r="P63" s="32">
        <v>1.07</v>
      </c>
    </row>
    <row r="64" spans="1:26" ht="15.75" customHeight="1" outlineLevel="1">
      <c r="A64" s="81" t="s">
        <v>129</v>
      </c>
      <c r="B64" s="76"/>
      <c r="C64" s="76"/>
      <c r="D64" s="77"/>
      <c r="E64" s="32">
        <v>3182</v>
      </c>
      <c r="F64" s="32">
        <v>27</v>
      </c>
      <c r="G64" s="52">
        <v>8.5000000000000006E-3</v>
      </c>
      <c r="H64" s="32">
        <v>30798.67</v>
      </c>
      <c r="I64" s="32">
        <v>39</v>
      </c>
      <c r="J64" s="32">
        <v>88853</v>
      </c>
      <c r="K64" s="32">
        <v>52660.4</v>
      </c>
      <c r="L64" s="32">
        <v>75242.75</v>
      </c>
      <c r="M64" s="32">
        <v>84657.97</v>
      </c>
      <c r="N64" s="32">
        <v>0.55000000000000004</v>
      </c>
      <c r="O64" s="32">
        <v>0.47</v>
      </c>
      <c r="P64" s="32">
        <v>0.54</v>
      </c>
    </row>
    <row r="65" spans="1:26" ht="15.75" customHeight="1" outlineLevel="1">
      <c r="A65" s="81" t="s">
        <v>130</v>
      </c>
      <c r="B65" s="76"/>
      <c r="C65" s="76"/>
      <c r="D65" s="77"/>
      <c r="E65" s="32">
        <v>6293</v>
      </c>
      <c r="F65" s="32">
        <v>114</v>
      </c>
      <c r="G65" s="52">
        <v>1.8100000000000002E-2</v>
      </c>
      <c r="H65" s="32">
        <v>31624.37</v>
      </c>
      <c r="I65" s="32">
        <v>55</v>
      </c>
      <c r="J65" s="32">
        <v>117034</v>
      </c>
      <c r="K65" s="32">
        <v>56633.4</v>
      </c>
      <c r="L65" s="32">
        <v>68629.600000000006</v>
      </c>
      <c r="M65" s="32">
        <v>76627.899999999994</v>
      </c>
      <c r="N65" s="32">
        <v>1.07</v>
      </c>
      <c r="O65" s="32">
        <v>0.98</v>
      </c>
      <c r="P65" s="32">
        <v>1.1000000000000001</v>
      </c>
    </row>
    <row r="66" spans="1:26" ht="15.75" customHeight="1" outlineLevel="1">
      <c r="A66" s="81" t="s">
        <v>131</v>
      </c>
      <c r="B66" s="76"/>
      <c r="C66" s="76"/>
      <c r="D66" s="77"/>
      <c r="E66" s="32">
        <v>13305</v>
      </c>
      <c r="F66" s="32">
        <v>117</v>
      </c>
      <c r="G66" s="52">
        <v>8.8000000000000005E-3</v>
      </c>
      <c r="H66" s="32">
        <v>31942.55</v>
      </c>
      <c r="I66" s="32">
        <v>46</v>
      </c>
      <c r="J66" s="32">
        <v>137292</v>
      </c>
      <c r="K66" s="32">
        <v>54349.2</v>
      </c>
      <c r="L66" s="32">
        <v>62378</v>
      </c>
      <c r="M66" s="32">
        <v>79542.720000000001</v>
      </c>
      <c r="N66" s="32">
        <v>2.25</v>
      </c>
      <c r="O66" s="32">
        <v>217.12</v>
      </c>
      <c r="P66" s="32">
        <v>2.3199999999999998</v>
      </c>
    </row>
    <row r="67" spans="1:26" ht="15.75" customHeight="1" outlineLevel="1">
      <c r="A67" s="81" t="s">
        <v>132</v>
      </c>
      <c r="B67" s="76"/>
      <c r="C67" s="76"/>
      <c r="D67" s="77"/>
      <c r="E67" s="32">
        <v>12273</v>
      </c>
      <c r="F67" s="32">
        <v>108</v>
      </c>
      <c r="G67" s="52">
        <v>8.8000000000000005E-3</v>
      </c>
      <c r="H67" s="32">
        <v>30673.040000000001</v>
      </c>
      <c r="I67" s="32">
        <v>11</v>
      </c>
      <c r="J67" s="32">
        <v>130041</v>
      </c>
      <c r="K67" s="32">
        <v>52356.6</v>
      </c>
      <c r="L67" s="32">
        <v>59395</v>
      </c>
      <c r="M67" s="32">
        <v>77645.3</v>
      </c>
      <c r="N67" s="32">
        <v>2.1</v>
      </c>
      <c r="O67" s="32">
        <v>1.98</v>
      </c>
      <c r="P67" s="32">
        <v>2.04</v>
      </c>
    </row>
    <row r="68" spans="1:26" ht="15.75" customHeight="1" outlineLevel="1">
      <c r="A68" s="81" t="s">
        <v>133</v>
      </c>
      <c r="B68" s="76"/>
      <c r="C68" s="76"/>
      <c r="D68" s="77"/>
      <c r="E68" s="32">
        <v>12510</v>
      </c>
      <c r="F68" s="32">
        <v>213</v>
      </c>
      <c r="G68" s="52">
        <v>1.7000000000000001E-2</v>
      </c>
      <c r="H68" s="32">
        <v>30828.63</v>
      </c>
      <c r="I68" s="32">
        <v>7</v>
      </c>
      <c r="J68" s="32">
        <v>130625</v>
      </c>
      <c r="K68" s="32">
        <v>51819.1</v>
      </c>
      <c r="L68" s="32">
        <v>58904.25</v>
      </c>
      <c r="M68" s="32">
        <v>77591.14</v>
      </c>
      <c r="N68" s="32">
        <v>2.14</v>
      </c>
      <c r="O68" s="32">
        <v>12.64</v>
      </c>
      <c r="P68" s="32">
        <v>2.08</v>
      </c>
    </row>
    <row r="69" spans="1:26" ht="15.75" customHeight="1" outlineLevel="1">
      <c r="A69" s="81" t="s">
        <v>134</v>
      </c>
      <c r="B69" s="76"/>
      <c r="C69" s="76"/>
      <c r="D69" s="77"/>
      <c r="E69" s="32">
        <v>9744</v>
      </c>
      <c r="F69" s="32">
        <v>752</v>
      </c>
      <c r="G69" s="52">
        <v>7.7200000000000005E-2</v>
      </c>
      <c r="H69" s="32">
        <v>31070.3</v>
      </c>
      <c r="I69" s="32">
        <v>61</v>
      </c>
      <c r="J69" s="32">
        <v>130102</v>
      </c>
      <c r="K69" s="32">
        <v>54442</v>
      </c>
      <c r="L69" s="32">
        <v>61659.75</v>
      </c>
      <c r="M69" s="32">
        <v>77736.05</v>
      </c>
      <c r="N69" s="32">
        <v>1.65</v>
      </c>
      <c r="O69" s="32">
        <v>1.97</v>
      </c>
      <c r="P69" s="32">
        <v>1.72</v>
      </c>
    </row>
    <row r="70" spans="1:26" ht="15.75" customHeight="1" outlineLevel="1">
      <c r="A70" s="81" t="s">
        <v>135</v>
      </c>
      <c r="B70" s="76"/>
      <c r="C70" s="76"/>
      <c r="D70" s="77"/>
      <c r="E70" s="32">
        <v>4963</v>
      </c>
      <c r="F70" s="32">
        <v>59</v>
      </c>
      <c r="G70" s="52">
        <v>1.1900000000000001E-2</v>
      </c>
      <c r="H70" s="32">
        <v>29792.77</v>
      </c>
      <c r="I70" s="32">
        <v>81</v>
      </c>
      <c r="J70" s="32">
        <v>130794</v>
      </c>
      <c r="K70" s="32">
        <v>50376.800000000003</v>
      </c>
      <c r="L70" s="32">
        <v>61346.6</v>
      </c>
      <c r="M70" s="32">
        <v>76412.72</v>
      </c>
      <c r="N70" s="32">
        <v>0.84</v>
      </c>
      <c r="O70" s="32">
        <v>0.84</v>
      </c>
      <c r="P70" s="32">
        <v>1</v>
      </c>
    </row>
    <row r="71" spans="1:26" ht="15.75" customHeight="1" outlineLevel="1">
      <c r="A71" s="81" t="s">
        <v>136</v>
      </c>
      <c r="B71" s="76"/>
      <c r="C71" s="76"/>
      <c r="D71" s="77"/>
      <c r="E71" s="32">
        <v>3010</v>
      </c>
      <c r="F71" s="32">
        <v>92</v>
      </c>
      <c r="G71" s="52">
        <v>3.0599999999999999E-2</v>
      </c>
      <c r="H71" s="32">
        <v>31133.53</v>
      </c>
      <c r="I71" s="32">
        <v>100</v>
      </c>
      <c r="J71" s="32">
        <v>131082</v>
      </c>
      <c r="K71" s="32">
        <v>51809.9</v>
      </c>
      <c r="L71" s="32">
        <v>58004.4</v>
      </c>
      <c r="M71" s="32">
        <v>72281.45</v>
      </c>
      <c r="N71" s="32">
        <v>0.51</v>
      </c>
      <c r="O71" s="32">
        <v>0.65</v>
      </c>
      <c r="P71" s="32">
        <v>0.61</v>
      </c>
    </row>
    <row r="72" spans="1:26" ht="15.75" customHeight="1" outlineLevel="1">
      <c r="A72" s="81" t="s">
        <v>137</v>
      </c>
      <c r="B72" s="76"/>
      <c r="C72" s="76"/>
      <c r="D72" s="77"/>
      <c r="E72" s="32">
        <v>4081</v>
      </c>
      <c r="F72" s="32">
        <v>55</v>
      </c>
      <c r="G72" s="52">
        <v>1.35E-2</v>
      </c>
      <c r="H72" s="32">
        <v>29199.72</v>
      </c>
      <c r="I72" s="32">
        <v>84</v>
      </c>
      <c r="J72" s="32">
        <v>131155</v>
      </c>
      <c r="K72" s="32">
        <v>46706.6</v>
      </c>
      <c r="L72" s="32">
        <v>55545.2</v>
      </c>
      <c r="M72" s="32">
        <v>69437.179999999993</v>
      </c>
      <c r="N72" s="32">
        <v>0.7</v>
      </c>
      <c r="O72" s="32">
        <v>0.6</v>
      </c>
      <c r="P72" s="32">
        <v>0.82</v>
      </c>
    </row>
    <row r="73" spans="1:26" ht="15.75" customHeight="1" outlineLevel="1">
      <c r="A73" s="81" t="s">
        <v>138</v>
      </c>
      <c r="B73" s="76"/>
      <c r="C73" s="76"/>
      <c r="D73" s="77"/>
      <c r="E73" s="32">
        <v>2985</v>
      </c>
      <c r="F73" s="32">
        <v>88</v>
      </c>
      <c r="G73" s="52">
        <v>2.9499999999999998E-2</v>
      </c>
      <c r="H73" s="32">
        <v>30887.43</v>
      </c>
      <c r="I73" s="32">
        <v>114</v>
      </c>
      <c r="J73" s="32">
        <v>78801</v>
      </c>
      <c r="K73" s="32">
        <v>51834.2</v>
      </c>
      <c r="L73" s="32">
        <v>57928.6</v>
      </c>
      <c r="M73" s="32">
        <v>66132.100000000006</v>
      </c>
      <c r="N73" s="32">
        <v>0.51</v>
      </c>
      <c r="O73" s="32">
        <v>0.63</v>
      </c>
      <c r="P73" s="32">
        <v>0.6</v>
      </c>
    </row>
    <row r="74" spans="1:26" ht="15.75" customHeight="1" outlineLevel="1">
      <c r="A74" s="61"/>
      <c r="B74" s="61"/>
      <c r="C74" s="61"/>
      <c r="D74" s="61"/>
      <c r="E74" s="54"/>
      <c r="F74" s="54"/>
      <c r="G74" s="55"/>
      <c r="H74" s="54"/>
      <c r="I74" s="54"/>
      <c r="J74" s="54"/>
      <c r="K74" s="54"/>
      <c r="L74" s="54"/>
      <c r="M74" s="54"/>
      <c r="N74" s="54"/>
      <c r="O74" s="54"/>
      <c r="P74" s="54"/>
      <c r="Q74" s="35"/>
      <c r="R74" s="35"/>
      <c r="S74" s="35"/>
      <c r="T74" s="35"/>
      <c r="U74" s="35"/>
      <c r="V74" s="35"/>
      <c r="W74" s="35"/>
      <c r="X74" s="35"/>
      <c r="Y74" s="35"/>
      <c r="Z74" s="35"/>
    </row>
    <row r="75" spans="1:26" ht="15.75" customHeight="1"/>
    <row r="76" spans="1:26" ht="24.75" customHeight="1">
      <c r="A76" s="46" t="s">
        <v>73</v>
      </c>
      <c r="B76" s="56"/>
      <c r="C76" s="56"/>
      <c r="D76" s="56"/>
      <c r="E76" s="47"/>
      <c r="F76" s="46"/>
      <c r="G76" s="46"/>
      <c r="H76" s="56"/>
      <c r="I76" s="48"/>
      <c r="J76" s="48"/>
      <c r="K76" s="48"/>
      <c r="L76" s="48"/>
      <c r="M76" s="48"/>
      <c r="N76" s="48"/>
      <c r="O76" s="48"/>
      <c r="P76" s="48"/>
      <c r="Q76" s="48"/>
      <c r="R76" s="48"/>
      <c r="S76" s="48"/>
      <c r="T76" s="48"/>
      <c r="U76" s="48"/>
      <c r="V76" s="48"/>
      <c r="W76" s="48"/>
      <c r="X76" s="48"/>
      <c r="Y76" s="48"/>
      <c r="Z76" s="48"/>
    </row>
    <row r="77" spans="1:26" ht="15.75" customHeight="1" outlineLevel="1"/>
    <row r="78" spans="1:26" ht="19.5" customHeight="1" outlineLevel="1">
      <c r="A78" s="96" t="s">
        <v>74</v>
      </c>
      <c r="B78" s="76"/>
      <c r="C78" s="76"/>
      <c r="D78" s="77"/>
      <c r="E78" s="96" t="s">
        <v>75</v>
      </c>
      <c r="F78" s="77"/>
      <c r="G78" s="17" t="s">
        <v>76</v>
      </c>
      <c r="H78" s="17" t="s">
        <v>77</v>
      </c>
    </row>
    <row r="79" spans="1:26" ht="15" customHeight="1" outlineLevel="1">
      <c r="A79" s="81" t="s">
        <v>139</v>
      </c>
      <c r="B79" s="76"/>
      <c r="C79" s="76"/>
      <c r="D79" s="77"/>
      <c r="E79" s="97">
        <v>40242</v>
      </c>
      <c r="F79" s="77"/>
      <c r="G79" s="57">
        <v>0.94420000000000004</v>
      </c>
      <c r="H79" s="57">
        <v>0.16930000000000001</v>
      </c>
    </row>
    <row r="80" spans="1:26" ht="15" customHeight="1" outlineLevel="1">
      <c r="A80" s="81" t="s">
        <v>140</v>
      </c>
      <c r="B80" s="76"/>
      <c r="C80" s="76"/>
      <c r="D80" s="77"/>
      <c r="E80" s="97">
        <v>2104</v>
      </c>
      <c r="F80" s="77"/>
      <c r="G80" s="57">
        <v>4.9399999999999999E-2</v>
      </c>
      <c r="H80" s="57">
        <v>8.8999999999999999E-3</v>
      </c>
    </row>
    <row r="81" spans="1:26" ht="15" customHeight="1" outlineLevel="1">
      <c r="A81" s="81" t="s">
        <v>78</v>
      </c>
      <c r="B81" s="76"/>
      <c r="C81" s="76"/>
      <c r="D81" s="77"/>
      <c r="E81" s="97">
        <v>145</v>
      </c>
      <c r="F81" s="77"/>
      <c r="G81" s="57">
        <v>3.3999999999999998E-3</v>
      </c>
      <c r="H81" s="57">
        <v>5.9999999999999995E-4</v>
      </c>
    </row>
    <row r="82" spans="1:26" ht="15" customHeight="1" outlineLevel="1">
      <c r="A82" s="81" t="s">
        <v>79</v>
      </c>
      <c r="B82" s="76"/>
      <c r="C82" s="76"/>
      <c r="D82" s="77"/>
      <c r="E82" s="97">
        <v>71</v>
      </c>
      <c r="F82" s="77"/>
      <c r="G82" s="57">
        <v>1.6999999999999999E-3</v>
      </c>
      <c r="H82" s="57">
        <v>2.9999999999999997E-4</v>
      </c>
    </row>
    <row r="83" spans="1:26" ht="15" customHeight="1" outlineLevel="1">
      <c r="A83" s="81" t="s">
        <v>141</v>
      </c>
      <c r="B83" s="76"/>
      <c r="C83" s="76"/>
      <c r="D83" s="77"/>
      <c r="E83" s="97">
        <v>56</v>
      </c>
      <c r="F83" s="77"/>
      <c r="G83" s="57">
        <v>1.2999999999999999E-3</v>
      </c>
      <c r="H83" s="57">
        <v>2.0000000000000001E-4</v>
      </c>
    </row>
    <row r="84" spans="1:26" ht="15" customHeight="1" outlineLevel="1">
      <c r="A84" s="81" t="s">
        <v>142</v>
      </c>
      <c r="B84" s="76"/>
      <c r="C84" s="76"/>
      <c r="D84" s="77"/>
      <c r="E84" s="97">
        <v>2</v>
      </c>
      <c r="F84" s="77"/>
      <c r="G84" s="57">
        <v>0</v>
      </c>
      <c r="H84" s="57">
        <v>0</v>
      </c>
    </row>
    <row r="85" spans="1:26" ht="15.75" customHeight="1" outlineLevel="1">
      <c r="A85" s="35"/>
      <c r="B85" s="35"/>
      <c r="C85" s="35"/>
      <c r="D85" s="35"/>
      <c r="E85" s="35"/>
      <c r="F85" s="35"/>
      <c r="G85" s="35"/>
      <c r="H85" s="35"/>
      <c r="K85" s="58"/>
      <c r="L85" s="58"/>
    </row>
    <row r="86" spans="1:26" ht="15.75" customHeight="1"/>
    <row r="87" spans="1:26" ht="24.75" customHeight="1">
      <c r="A87" s="46" t="s">
        <v>80</v>
      </c>
      <c r="B87" s="47"/>
      <c r="C87" s="47"/>
      <c r="D87" s="47"/>
      <c r="E87" s="47"/>
      <c r="F87" s="46"/>
      <c r="G87" s="46"/>
      <c r="H87" s="46"/>
      <c r="I87" s="48"/>
      <c r="J87" s="48"/>
      <c r="K87" s="48"/>
      <c r="L87" s="48"/>
      <c r="M87" s="48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</row>
    <row r="88" spans="1:26" ht="15.75" customHeight="1" outlineLevel="1"/>
    <row r="89" spans="1:26" ht="19.5" customHeight="1" outlineLevel="1">
      <c r="A89" s="96" t="s">
        <v>82</v>
      </c>
      <c r="B89" s="76"/>
      <c r="C89" s="76"/>
      <c r="D89" s="77"/>
      <c r="E89" s="17" t="s">
        <v>83</v>
      </c>
      <c r="F89" s="17" t="s">
        <v>84</v>
      </c>
      <c r="G89" s="96" t="s">
        <v>85</v>
      </c>
      <c r="H89" s="76"/>
      <c r="I89" s="77"/>
      <c r="J89" s="17" t="s">
        <v>84</v>
      </c>
      <c r="K89" s="96" t="s">
        <v>85</v>
      </c>
      <c r="L89" s="76"/>
      <c r="M89" s="77"/>
      <c r="N89" s="17" t="s">
        <v>84</v>
      </c>
      <c r="O89" s="96" t="s">
        <v>85</v>
      </c>
      <c r="P89" s="76"/>
      <c r="Q89" s="77"/>
      <c r="R89" s="17" t="s">
        <v>84</v>
      </c>
      <c r="S89" s="96" t="s">
        <v>85</v>
      </c>
      <c r="T89" s="76"/>
      <c r="U89" s="77"/>
      <c r="V89" s="17" t="s">
        <v>84</v>
      </c>
      <c r="W89" s="96" t="s">
        <v>85</v>
      </c>
      <c r="X89" s="76"/>
      <c r="Y89" s="77"/>
      <c r="Z89" s="17" t="s">
        <v>84</v>
      </c>
    </row>
    <row r="90" spans="1:26" ht="15" customHeight="1" outlineLevel="1">
      <c r="A90" s="81" t="s">
        <v>71</v>
      </c>
      <c r="B90" s="76"/>
      <c r="C90" s="76"/>
      <c r="D90" s="77"/>
      <c r="E90" s="60">
        <v>237628</v>
      </c>
      <c r="F90" s="60">
        <v>42620</v>
      </c>
      <c r="G90" s="81" t="s">
        <v>139</v>
      </c>
      <c r="H90" s="76"/>
      <c r="I90" s="77"/>
      <c r="J90" s="60">
        <v>40242</v>
      </c>
      <c r="K90" s="81" t="s">
        <v>140</v>
      </c>
      <c r="L90" s="76"/>
      <c r="M90" s="77"/>
      <c r="N90" s="60">
        <v>2104</v>
      </c>
      <c r="O90" s="81" t="s">
        <v>78</v>
      </c>
      <c r="P90" s="76"/>
      <c r="Q90" s="77"/>
      <c r="R90" s="60">
        <v>145</v>
      </c>
      <c r="S90" s="81" t="s">
        <v>79</v>
      </c>
      <c r="T90" s="76"/>
      <c r="U90" s="77"/>
      <c r="V90" s="60">
        <v>71</v>
      </c>
      <c r="W90" s="81" t="s">
        <v>141</v>
      </c>
      <c r="X90" s="76"/>
      <c r="Y90" s="77"/>
      <c r="Z90" s="60">
        <v>56</v>
      </c>
    </row>
    <row r="91" spans="1:26" ht="15" customHeight="1" outlineLevel="1">
      <c r="A91" s="81" t="s">
        <v>122</v>
      </c>
      <c r="B91" s="76"/>
      <c r="C91" s="76"/>
      <c r="D91" s="77"/>
      <c r="E91" s="60">
        <v>4854</v>
      </c>
      <c r="F91" s="60">
        <v>37</v>
      </c>
      <c r="G91" s="81" t="s">
        <v>139</v>
      </c>
      <c r="H91" s="76"/>
      <c r="I91" s="77"/>
      <c r="J91" s="60">
        <v>34</v>
      </c>
      <c r="K91" s="81" t="s">
        <v>140</v>
      </c>
      <c r="L91" s="76"/>
      <c r="M91" s="77"/>
      <c r="N91" s="60">
        <v>2</v>
      </c>
      <c r="O91" s="81" t="s">
        <v>141</v>
      </c>
      <c r="P91" s="76"/>
      <c r="Q91" s="77"/>
      <c r="R91" s="60">
        <v>1</v>
      </c>
      <c r="S91" s="81"/>
      <c r="T91" s="76"/>
      <c r="U91" s="77"/>
      <c r="V91" s="60"/>
      <c r="W91" s="81"/>
      <c r="X91" s="76"/>
      <c r="Y91" s="77"/>
      <c r="Z91" s="60"/>
    </row>
    <row r="92" spans="1:26" ht="15" customHeight="1" outlineLevel="1">
      <c r="A92" s="81" t="s">
        <v>123</v>
      </c>
      <c r="B92" s="76"/>
      <c r="C92" s="76"/>
      <c r="D92" s="77"/>
      <c r="E92" s="60">
        <v>2496</v>
      </c>
      <c r="F92" s="60">
        <v>611</v>
      </c>
      <c r="G92" s="81" t="s">
        <v>140</v>
      </c>
      <c r="H92" s="76"/>
      <c r="I92" s="77"/>
      <c r="J92" s="60">
        <v>597</v>
      </c>
      <c r="K92" s="81" t="s">
        <v>139</v>
      </c>
      <c r="L92" s="76"/>
      <c r="M92" s="77"/>
      <c r="N92" s="60">
        <v>14</v>
      </c>
      <c r="O92" s="81"/>
      <c r="P92" s="76"/>
      <c r="Q92" s="77"/>
      <c r="R92" s="60"/>
      <c r="S92" s="81"/>
      <c r="T92" s="76"/>
      <c r="U92" s="77"/>
      <c r="V92" s="60"/>
      <c r="W92" s="81"/>
      <c r="X92" s="76"/>
      <c r="Y92" s="77"/>
      <c r="Z92" s="60"/>
    </row>
    <row r="93" spans="1:26" ht="15" customHeight="1" outlineLevel="1">
      <c r="A93" s="81" t="s">
        <v>124</v>
      </c>
      <c r="B93" s="76"/>
      <c r="C93" s="76"/>
      <c r="D93" s="77"/>
      <c r="E93" s="60">
        <v>3911</v>
      </c>
      <c r="F93" s="60">
        <v>96</v>
      </c>
      <c r="G93" s="81" t="s">
        <v>140</v>
      </c>
      <c r="H93" s="76"/>
      <c r="I93" s="77"/>
      <c r="J93" s="60">
        <v>58</v>
      </c>
      <c r="K93" s="81" t="s">
        <v>139</v>
      </c>
      <c r="L93" s="76"/>
      <c r="M93" s="77"/>
      <c r="N93" s="60">
        <v>36</v>
      </c>
      <c r="O93" s="81" t="s">
        <v>79</v>
      </c>
      <c r="P93" s="76"/>
      <c r="Q93" s="77"/>
      <c r="R93" s="60">
        <v>1</v>
      </c>
      <c r="S93" s="81" t="s">
        <v>141</v>
      </c>
      <c r="T93" s="76"/>
      <c r="U93" s="77"/>
      <c r="V93" s="60">
        <v>1</v>
      </c>
      <c r="W93" s="81"/>
      <c r="X93" s="76"/>
      <c r="Y93" s="77"/>
      <c r="Z93" s="60"/>
    </row>
    <row r="94" spans="1:26" ht="15" customHeight="1" outlineLevel="1">
      <c r="A94" s="81" t="s">
        <v>125</v>
      </c>
      <c r="B94" s="76"/>
      <c r="C94" s="76"/>
      <c r="D94" s="77"/>
      <c r="E94" s="60">
        <v>2490</v>
      </c>
      <c r="F94" s="60">
        <v>586</v>
      </c>
      <c r="G94" s="81" t="s">
        <v>140</v>
      </c>
      <c r="H94" s="76"/>
      <c r="I94" s="77"/>
      <c r="J94" s="60">
        <v>571</v>
      </c>
      <c r="K94" s="81" t="s">
        <v>139</v>
      </c>
      <c r="L94" s="76"/>
      <c r="M94" s="77"/>
      <c r="N94" s="60">
        <v>14</v>
      </c>
      <c r="O94" s="81" t="s">
        <v>141</v>
      </c>
      <c r="P94" s="76"/>
      <c r="Q94" s="77"/>
      <c r="R94" s="60">
        <v>1</v>
      </c>
      <c r="S94" s="81"/>
      <c r="T94" s="76"/>
      <c r="U94" s="77"/>
      <c r="V94" s="60"/>
      <c r="W94" s="81"/>
      <c r="X94" s="76"/>
      <c r="Y94" s="77"/>
      <c r="Z94" s="60"/>
    </row>
    <row r="95" spans="1:26" ht="15" customHeight="1" outlineLevel="1">
      <c r="A95" s="81" t="s">
        <v>126</v>
      </c>
      <c r="B95" s="76"/>
      <c r="C95" s="76"/>
      <c r="D95" s="77"/>
      <c r="E95" s="60">
        <v>10289</v>
      </c>
      <c r="F95" s="60">
        <v>102</v>
      </c>
      <c r="G95" s="81" t="s">
        <v>139</v>
      </c>
      <c r="H95" s="76"/>
      <c r="I95" s="77"/>
      <c r="J95" s="60">
        <v>91</v>
      </c>
      <c r="K95" s="81" t="s">
        <v>140</v>
      </c>
      <c r="L95" s="76"/>
      <c r="M95" s="77"/>
      <c r="N95" s="60">
        <v>11</v>
      </c>
      <c r="O95" s="81"/>
      <c r="P95" s="76"/>
      <c r="Q95" s="77"/>
      <c r="R95" s="60"/>
      <c r="S95" s="81"/>
      <c r="T95" s="76"/>
      <c r="U95" s="77"/>
      <c r="V95" s="60"/>
      <c r="W95" s="81"/>
      <c r="X95" s="76"/>
      <c r="Y95" s="77"/>
      <c r="Z95" s="60"/>
    </row>
    <row r="96" spans="1:26" ht="15" customHeight="1" outlineLevel="1">
      <c r="A96" s="81" t="s">
        <v>24</v>
      </c>
      <c r="B96" s="76"/>
      <c r="C96" s="76"/>
      <c r="D96" s="77"/>
      <c r="E96" s="60">
        <v>101293</v>
      </c>
      <c r="F96" s="60">
        <v>39172</v>
      </c>
      <c r="G96" s="81" t="s">
        <v>139</v>
      </c>
      <c r="H96" s="76"/>
      <c r="I96" s="77"/>
      <c r="J96" s="60">
        <v>39146</v>
      </c>
      <c r="K96" s="81" t="s">
        <v>141</v>
      </c>
      <c r="L96" s="76"/>
      <c r="M96" s="77"/>
      <c r="N96" s="60">
        <v>26</v>
      </c>
      <c r="O96" s="81"/>
      <c r="P96" s="76"/>
      <c r="Q96" s="77"/>
      <c r="R96" s="60"/>
      <c r="S96" s="81"/>
      <c r="T96" s="76"/>
      <c r="U96" s="77"/>
      <c r="V96" s="60"/>
      <c r="W96" s="81"/>
      <c r="X96" s="76"/>
      <c r="Y96" s="77"/>
      <c r="Z96" s="60"/>
    </row>
    <row r="97" spans="1:26" ht="15" customHeight="1" outlineLevel="1">
      <c r="A97" s="81" t="s">
        <v>127</v>
      </c>
      <c r="B97" s="76"/>
      <c r="C97" s="76"/>
      <c r="D97" s="77"/>
      <c r="E97" s="60">
        <v>7515</v>
      </c>
      <c r="F97" s="60">
        <v>64</v>
      </c>
      <c r="G97" s="81" t="s">
        <v>139</v>
      </c>
      <c r="H97" s="76"/>
      <c r="I97" s="77"/>
      <c r="J97" s="60">
        <v>58</v>
      </c>
      <c r="K97" s="81" t="s">
        <v>140</v>
      </c>
      <c r="L97" s="76"/>
      <c r="M97" s="77"/>
      <c r="N97" s="60">
        <v>5</v>
      </c>
      <c r="O97" s="81" t="s">
        <v>141</v>
      </c>
      <c r="P97" s="76"/>
      <c r="Q97" s="77"/>
      <c r="R97" s="60">
        <v>1</v>
      </c>
      <c r="S97" s="81"/>
      <c r="T97" s="76"/>
      <c r="U97" s="77"/>
      <c r="V97" s="60"/>
      <c r="W97" s="81"/>
      <c r="X97" s="76"/>
      <c r="Y97" s="77"/>
      <c r="Z97" s="60"/>
    </row>
    <row r="98" spans="1:26" ht="15" customHeight="1" outlineLevel="1">
      <c r="A98" s="81" t="s">
        <v>104</v>
      </c>
      <c r="B98" s="76"/>
      <c r="C98" s="76"/>
      <c r="D98" s="77"/>
      <c r="E98" s="60">
        <v>25974</v>
      </c>
      <c r="F98" s="60">
        <v>263</v>
      </c>
      <c r="G98" s="81" t="s">
        <v>139</v>
      </c>
      <c r="H98" s="76"/>
      <c r="I98" s="77"/>
      <c r="J98" s="60">
        <v>218</v>
      </c>
      <c r="K98" s="81" t="s">
        <v>140</v>
      </c>
      <c r="L98" s="76"/>
      <c r="M98" s="77"/>
      <c r="N98" s="60">
        <v>17</v>
      </c>
      <c r="O98" s="81" t="s">
        <v>78</v>
      </c>
      <c r="P98" s="76"/>
      <c r="Q98" s="77"/>
      <c r="R98" s="60">
        <v>10</v>
      </c>
      <c r="S98" s="81" t="s">
        <v>79</v>
      </c>
      <c r="T98" s="76"/>
      <c r="U98" s="77"/>
      <c r="V98" s="60">
        <v>8</v>
      </c>
      <c r="W98" s="81" t="s">
        <v>141</v>
      </c>
      <c r="X98" s="76"/>
      <c r="Y98" s="77"/>
      <c r="Z98" s="60">
        <v>8</v>
      </c>
    </row>
    <row r="99" spans="1:26" ht="15" customHeight="1" outlineLevel="1">
      <c r="A99" s="81" t="s">
        <v>128</v>
      </c>
      <c r="B99" s="76"/>
      <c r="C99" s="76"/>
      <c r="D99" s="77"/>
      <c r="E99" s="60">
        <v>6460</v>
      </c>
      <c r="F99" s="60">
        <v>64</v>
      </c>
      <c r="G99" s="81" t="s">
        <v>139</v>
      </c>
      <c r="H99" s="76"/>
      <c r="I99" s="77"/>
      <c r="J99" s="60">
        <v>57</v>
      </c>
      <c r="K99" s="81" t="s">
        <v>140</v>
      </c>
      <c r="L99" s="76"/>
      <c r="M99" s="77"/>
      <c r="N99" s="60">
        <v>4</v>
      </c>
      <c r="O99" s="81" t="s">
        <v>78</v>
      </c>
      <c r="P99" s="76"/>
      <c r="Q99" s="77"/>
      <c r="R99" s="60">
        <v>2</v>
      </c>
      <c r="S99" s="81" t="s">
        <v>141</v>
      </c>
      <c r="T99" s="76"/>
      <c r="U99" s="77"/>
      <c r="V99" s="60">
        <v>1</v>
      </c>
      <c r="W99" s="81"/>
      <c r="X99" s="76"/>
      <c r="Y99" s="77"/>
      <c r="Z99" s="60"/>
    </row>
    <row r="100" spans="1:26" ht="15" customHeight="1" outlineLevel="1">
      <c r="A100" s="81" t="s">
        <v>129</v>
      </c>
      <c r="B100" s="76"/>
      <c r="C100" s="76"/>
      <c r="D100" s="77"/>
      <c r="E100" s="60">
        <v>3182</v>
      </c>
      <c r="F100" s="60">
        <v>27</v>
      </c>
      <c r="G100" s="81" t="s">
        <v>139</v>
      </c>
      <c r="H100" s="76"/>
      <c r="I100" s="77"/>
      <c r="J100" s="60">
        <v>24</v>
      </c>
      <c r="K100" s="81" t="s">
        <v>140</v>
      </c>
      <c r="L100" s="76"/>
      <c r="M100" s="77"/>
      <c r="N100" s="60">
        <v>3</v>
      </c>
      <c r="O100" s="81"/>
      <c r="P100" s="76"/>
      <c r="Q100" s="77"/>
      <c r="R100" s="60"/>
      <c r="S100" s="81"/>
      <c r="T100" s="76"/>
      <c r="U100" s="77"/>
      <c r="V100" s="60"/>
      <c r="W100" s="81"/>
      <c r="X100" s="76"/>
      <c r="Y100" s="77"/>
      <c r="Z100" s="60"/>
    </row>
    <row r="101" spans="1:26" ht="15" customHeight="1" outlineLevel="1">
      <c r="A101" s="81" t="s">
        <v>130</v>
      </c>
      <c r="B101" s="76"/>
      <c r="C101" s="76"/>
      <c r="D101" s="77"/>
      <c r="E101" s="60">
        <v>6293</v>
      </c>
      <c r="F101" s="60">
        <v>114</v>
      </c>
      <c r="G101" s="81" t="s">
        <v>139</v>
      </c>
      <c r="H101" s="76"/>
      <c r="I101" s="77"/>
      <c r="J101" s="60">
        <v>55</v>
      </c>
      <c r="K101" s="81" t="s">
        <v>79</v>
      </c>
      <c r="L101" s="76"/>
      <c r="M101" s="77"/>
      <c r="N101" s="60">
        <v>43</v>
      </c>
      <c r="O101" s="81" t="s">
        <v>78</v>
      </c>
      <c r="P101" s="76"/>
      <c r="Q101" s="77"/>
      <c r="R101" s="60">
        <v>15</v>
      </c>
      <c r="S101" s="81" t="s">
        <v>140</v>
      </c>
      <c r="T101" s="76"/>
      <c r="U101" s="77"/>
      <c r="V101" s="60">
        <v>1</v>
      </c>
      <c r="W101" s="81"/>
      <c r="X101" s="76"/>
      <c r="Y101" s="77"/>
      <c r="Z101" s="60"/>
    </row>
    <row r="102" spans="1:26" ht="15" customHeight="1" outlineLevel="1">
      <c r="A102" s="81" t="s">
        <v>131</v>
      </c>
      <c r="B102" s="76"/>
      <c r="C102" s="76"/>
      <c r="D102" s="77"/>
      <c r="E102" s="60">
        <v>13305</v>
      </c>
      <c r="F102" s="60">
        <v>117</v>
      </c>
      <c r="G102" s="81" t="s">
        <v>139</v>
      </c>
      <c r="H102" s="76"/>
      <c r="I102" s="77"/>
      <c r="J102" s="60">
        <v>96</v>
      </c>
      <c r="K102" s="81" t="s">
        <v>140</v>
      </c>
      <c r="L102" s="76"/>
      <c r="M102" s="77"/>
      <c r="N102" s="60">
        <v>10</v>
      </c>
      <c r="O102" s="81" t="s">
        <v>141</v>
      </c>
      <c r="P102" s="76"/>
      <c r="Q102" s="77"/>
      <c r="R102" s="60">
        <v>5</v>
      </c>
      <c r="S102" s="81" t="s">
        <v>79</v>
      </c>
      <c r="T102" s="76"/>
      <c r="U102" s="77"/>
      <c r="V102" s="60">
        <v>3</v>
      </c>
      <c r="W102" s="81" t="s">
        <v>78</v>
      </c>
      <c r="X102" s="76"/>
      <c r="Y102" s="77"/>
      <c r="Z102" s="60">
        <v>3</v>
      </c>
    </row>
    <row r="103" spans="1:26" ht="15" customHeight="1" outlineLevel="1">
      <c r="A103" s="81" t="s">
        <v>132</v>
      </c>
      <c r="B103" s="76"/>
      <c r="C103" s="76"/>
      <c r="D103" s="77"/>
      <c r="E103" s="60">
        <v>12273</v>
      </c>
      <c r="F103" s="60">
        <v>108</v>
      </c>
      <c r="G103" s="81" t="s">
        <v>139</v>
      </c>
      <c r="H103" s="76"/>
      <c r="I103" s="77"/>
      <c r="J103" s="60">
        <v>95</v>
      </c>
      <c r="K103" s="81" t="s">
        <v>140</v>
      </c>
      <c r="L103" s="76"/>
      <c r="M103" s="77"/>
      <c r="N103" s="60">
        <v>9</v>
      </c>
      <c r="O103" s="81" t="s">
        <v>78</v>
      </c>
      <c r="P103" s="76"/>
      <c r="Q103" s="77"/>
      <c r="R103" s="60">
        <v>3</v>
      </c>
      <c r="S103" s="81" t="s">
        <v>141</v>
      </c>
      <c r="T103" s="76"/>
      <c r="U103" s="77"/>
      <c r="V103" s="60">
        <v>1</v>
      </c>
      <c r="W103" s="81"/>
      <c r="X103" s="76"/>
      <c r="Y103" s="77"/>
      <c r="Z103" s="60"/>
    </row>
    <row r="104" spans="1:26" ht="15" customHeight="1" outlineLevel="1">
      <c r="A104" s="81" t="s">
        <v>133</v>
      </c>
      <c r="B104" s="76"/>
      <c r="C104" s="76"/>
      <c r="D104" s="77"/>
      <c r="E104" s="60">
        <v>12510</v>
      </c>
      <c r="F104" s="60">
        <v>213</v>
      </c>
      <c r="G104" s="81" t="s">
        <v>139</v>
      </c>
      <c r="H104" s="76"/>
      <c r="I104" s="77"/>
      <c r="J104" s="60">
        <v>106</v>
      </c>
      <c r="K104" s="81" t="s">
        <v>78</v>
      </c>
      <c r="L104" s="76"/>
      <c r="M104" s="77"/>
      <c r="N104" s="60">
        <v>97</v>
      </c>
      <c r="O104" s="81" t="s">
        <v>140</v>
      </c>
      <c r="P104" s="76"/>
      <c r="Q104" s="77"/>
      <c r="R104" s="60">
        <v>8</v>
      </c>
      <c r="S104" s="81" t="s">
        <v>141</v>
      </c>
      <c r="T104" s="76"/>
      <c r="U104" s="77"/>
      <c r="V104" s="60">
        <v>2</v>
      </c>
      <c r="W104" s="81"/>
      <c r="X104" s="76"/>
      <c r="Y104" s="77"/>
      <c r="Z104" s="60"/>
    </row>
    <row r="105" spans="1:26" ht="15" customHeight="1" outlineLevel="1">
      <c r="A105" s="81" t="s">
        <v>134</v>
      </c>
      <c r="B105" s="76"/>
      <c r="C105" s="76"/>
      <c r="D105" s="77"/>
      <c r="E105" s="60">
        <v>9744</v>
      </c>
      <c r="F105" s="60">
        <v>752</v>
      </c>
      <c r="G105" s="81" t="s">
        <v>140</v>
      </c>
      <c r="H105" s="76"/>
      <c r="I105" s="77"/>
      <c r="J105" s="60">
        <v>664</v>
      </c>
      <c r="K105" s="81" t="s">
        <v>139</v>
      </c>
      <c r="L105" s="76"/>
      <c r="M105" s="77"/>
      <c r="N105" s="60">
        <v>84</v>
      </c>
      <c r="O105" s="81" t="s">
        <v>141</v>
      </c>
      <c r="P105" s="76"/>
      <c r="Q105" s="77"/>
      <c r="R105" s="60">
        <v>4</v>
      </c>
      <c r="S105" s="81"/>
      <c r="T105" s="76"/>
      <c r="U105" s="77"/>
      <c r="V105" s="60"/>
      <c r="W105" s="81"/>
      <c r="X105" s="76"/>
      <c r="Y105" s="77"/>
      <c r="Z105" s="60"/>
    </row>
    <row r="106" spans="1:26" ht="15" customHeight="1" outlineLevel="1">
      <c r="A106" s="81" t="s">
        <v>135</v>
      </c>
      <c r="B106" s="76"/>
      <c r="C106" s="76"/>
      <c r="D106" s="77"/>
      <c r="E106" s="60">
        <v>4963</v>
      </c>
      <c r="F106" s="60">
        <v>59</v>
      </c>
      <c r="G106" s="81" t="s">
        <v>139</v>
      </c>
      <c r="H106" s="76"/>
      <c r="I106" s="77"/>
      <c r="J106" s="60">
        <v>45</v>
      </c>
      <c r="K106" s="81" t="s">
        <v>79</v>
      </c>
      <c r="L106" s="76"/>
      <c r="M106" s="77"/>
      <c r="N106" s="60">
        <v>4</v>
      </c>
      <c r="O106" s="81" t="s">
        <v>78</v>
      </c>
      <c r="P106" s="76"/>
      <c r="Q106" s="77"/>
      <c r="R106" s="60">
        <v>4</v>
      </c>
      <c r="S106" s="81" t="s">
        <v>140</v>
      </c>
      <c r="T106" s="76"/>
      <c r="U106" s="77"/>
      <c r="V106" s="60">
        <v>3</v>
      </c>
      <c r="W106" s="81" t="s">
        <v>141</v>
      </c>
      <c r="X106" s="76"/>
      <c r="Y106" s="77"/>
      <c r="Z106" s="60">
        <v>3</v>
      </c>
    </row>
    <row r="107" spans="1:26" ht="15" customHeight="1" outlineLevel="1">
      <c r="A107" s="81" t="s">
        <v>136</v>
      </c>
      <c r="B107" s="76"/>
      <c r="C107" s="76"/>
      <c r="D107" s="77"/>
      <c r="E107" s="60">
        <v>3010</v>
      </c>
      <c r="F107" s="60">
        <v>92</v>
      </c>
      <c r="G107" s="81" t="s">
        <v>140</v>
      </c>
      <c r="H107" s="76"/>
      <c r="I107" s="77"/>
      <c r="J107" s="60">
        <v>69</v>
      </c>
      <c r="K107" s="81" t="s">
        <v>139</v>
      </c>
      <c r="L107" s="76"/>
      <c r="M107" s="77"/>
      <c r="N107" s="60">
        <v>22</v>
      </c>
      <c r="O107" s="81" t="s">
        <v>141</v>
      </c>
      <c r="P107" s="76"/>
      <c r="Q107" s="77"/>
      <c r="R107" s="60">
        <v>1</v>
      </c>
      <c r="S107" s="81"/>
      <c r="T107" s="76"/>
      <c r="U107" s="77"/>
      <c r="V107" s="60"/>
      <c r="W107" s="81"/>
      <c r="X107" s="76"/>
      <c r="Y107" s="77"/>
      <c r="Z107" s="60"/>
    </row>
    <row r="108" spans="1:26" ht="15" customHeight="1" outlineLevel="1">
      <c r="A108" s="81" t="s">
        <v>137</v>
      </c>
      <c r="B108" s="76"/>
      <c r="C108" s="76"/>
      <c r="D108" s="77"/>
      <c r="E108" s="60">
        <v>4081</v>
      </c>
      <c r="F108" s="60">
        <v>55</v>
      </c>
      <c r="G108" s="81" t="s">
        <v>139</v>
      </c>
      <c r="H108" s="76"/>
      <c r="I108" s="77"/>
      <c r="J108" s="60">
        <v>29</v>
      </c>
      <c r="K108" s="81" t="s">
        <v>79</v>
      </c>
      <c r="L108" s="76"/>
      <c r="M108" s="77"/>
      <c r="N108" s="60">
        <v>12</v>
      </c>
      <c r="O108" s="81" t="s">
        <v>78</v>
      </c>
      <c r="P108" s="76"/>
      <c r="Q108" s="77"/>
      <c r="R108" s="60">
        <v>11</v>
      </c>
      <c r="S108" s="81" t="s">
        <v>140</v>
      </c>
      <c r="T108" s="76"/>
      <c r="U108" s="77"/>
      <c r="V108" s="60">
        <v>2</v>
      </c>
      <c r="W108" s="81" t="s">
        <v>141</v>
      </c>
      <c r="X108" s="76"/>
      <c r="Y108" s="77"/>
      <c r="Z108" s="60">
        <v>1</v>
      </c>
    </row>
    <row r="109" spans="1:26" ht="15" customHeight="1" outlineLevel="1">
      <c r="A109" s="81" t="s">
        <v>138</v>
      </c>
      <c r="B109" s="76"/>
      <c r="C109" s="76"/>
      <c r="D109" s="77"/>
      <c r="E109" s="60">
        <v>2985</v>
      </c>
      <c r="F109" s="60">
        <v>88</v>
      </c>
      <c r="G109" s="81" t="s">
        <v>140</v>
      </c>
      <c r="H109" s="76"/>
      <c r="I109" s="77"/>
      <c r="J109" s="60">
        <v>70</v>
      </c>
      <c r="K109" s="81" t="s">
        <v>139</v>
      </c>
      <c r="L109" s="76"/>
      <c r="M109" s="77"/>
      <c r="N109" s="60">
        <v>18</v>
      </c>
      <c r="O109" s="81"/>
      <c r="P109" s="76"/>
      <c r="Q109" s="77"/>
      <c r="R109" s="60"/>
      <c r="S109" s="81"/>
      <c r="T109" s="76"/>
      <c r="U109" s="77"/>
      <c r="V109" s="60"/>
      <c r="W109" s="81"/>
      <c r="X109" s="76"/>
      <c r="Y109" s="77"/>
      <c r="Z109" s="60"/>
    </row>
    <row r="110" spans="1:26" ht="15.75" customHeight="1" outlineLevel="1"/>
    <row r="111" spans="1:26" ht="15.75" customHeight="1"/>
    <row r="112" spans="1:26" ht="24.75" customHeight="1">
      <c r="A112" s="103" t="s">
        <v>143</v>
      </c>
      <c r="B112" s="68"/>
      <c r="C112" s="68"/>
      <c r="D112" s="47"/>
      <c r="E112" s="47"/>
      <c r="F112" s="47"/>
      <c r="G112" s="47"/>
      <c r="H112" s="46"/>
      <c r="I112" s="48"/>
      <c r="J112" s="48"/>
      <c r="K112" s="48"/>
      <c r="L112" s="48"/>
      <c r="M112" s="48"/>
      <c r="N112" s="48"/>
      <c r="O112" s="48"/>
      <c r="P112" s="48"/>
      <c r="Q112" s="48"/>
      <c r="R112" s="48"/>
      <c r="S112" s="48"/>
      <c r="T112" s="48"/>
      <c r="U112" s="48"/>
      <c r="V112" s="48"/>
      <c r="W112" s="48"/>
      <c r="X112" s="48"/>
      <c r="Y112" s="48"/>
      <c r="Z112" s="48"/>
    </row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84">
    <mergeCell ref="S109:U109"/>
    <mergeCell ref="W109:Y109"/>
    <mergeCell ref="O102:Q102"/>
    <mergeCell ref="O103:Q103"/>
    <mergeCell ref="O104:Q104"/>
    <mergeCell ref="O105:Q105"/>
    <mergeCell ref="O106:Q106"/>
    <mergeCell ref="O107:Q107"/>
    <mergeCell ref="O108:Q108"/>
    <mergeCell ref="S107:U107"/>
    <mergeCell ref="S108:U108"/>
    <mergeCell ref="W103:Y103"/>
    <mergeCell ref="W104:Y104"/>
    <mergeCell ref="S105:U105"/>
    <mergeCell ref="W105:Y105"/>
    <mergeCell ref="S106:U106"/>
    <mergeCell ref="W106:Y106"/>
    <mergeCell ref="W107:Y107"/>
    <mergeCell ref="W108:Y108"/>
    <mergeCell ref="K109:M109"/>
    <mergeCell ref="K98:M98"/>
    <mergeCell ref="K99:M99"/>
    <mergeCell ref="K100:M100"/>
    <mergeCell ref="K101:M101"/>
    <mergeCell ref="K102:M102"/>
    <mergeCell ref="K103:M103"/>
    <mergeCell ref="K104:M104"/>
    <mergeCell ref="O109:Q109"/>
    <mergeCell ref="K96:M96"/>
    <mergeCell ref="O96:Q96"/>
    <mergeCell ref="K97:M97"/>
    <mergeCell ref="O97:Q97"/>
    <mergeCell ref="O98:Q98"/>
    <mergeCell ref="K105:M105"/>
    <mergeCell ref="K106:M106"/>
    <mergeCell ref="K107:M107"/>
    <mergeCell ref="K108:M108"/>
    <mergeCell ref="A94:D94"/>
    <mergeCell ref="G94:I94"/>
    <mergeCell ref="O94:Q94"/>
    <mergeCell ref="W94:Y94"/>
    <mergeCell ref="G95:I95"/>
    <mergeCell ref="O95:Q95"/>
    <mergeCell ref="W95:Y95"/>
    <mergeCell ref="K94:M94"/>
    <mergeCell ref="K95:M95"/>
    <mergeCell ref="A95:D95"/>
    <mergeCell ref="K93:M93"/>
    <mergeCell ref="O93:Q93"/>
    <mergeCell ref="S93:U93"/>
    <mergeCell ref="W93:Y93"/>
    <mergeCell ref="A90:D90"/>
    <mergeCell ref="A91:D91"/>
    <mergeCell ref="G91:I91"/>
    <mergeCell ref="K91:M91"/>
    <mergeCell ref="A92:D92"/>
    <mergeCell ref="K92:M92"/>
    <mergeCell ref="A93:D93"/>
    <mergeCell ref="G93:I93"/>
    <mergeCell ref="S101:U101"/>
    <mergeCell ref="S102:U102"/>
    <mergeCell ref="S103:U103"/>
    <mergeCell ref="S104:U104"/>
    <mergeCell ref="O99:Q99"/>
    <mergeCell ref="O100:Q100"/>
    <mergeCell ref="S100:U100"/>
    <mergeCell ref="W100:Y100"/>
    <mergeCell ref="O101:Q101"/>
    <mergeCell ref="W101:Y101"/>
    <mergeCell ref="W102:Y102"/>
    <mergeCell ref="A96:D96"/>
    <mergeCell ref="A97:D97"/>
    <mergeCell ref="A98:D98"/>
    <mergeCell ref="A99:D99"/>
    <mergeCell ref="A100:D100"/>
    <mergeCell ref="A101:D101"/>
    <mergeCell ref="A109:D109"/>
    <mergeCell ref="A112:C112"/>
    <mergeCell ref="A102:D102"/>
    <mergeCell ref="A103:D103"/>
    <mergeCell ref="A104:D104"/>
    <mergeCell ref="A105:D105"/>
    <mergeCell ref="A106:D106"/>
    <mergeCell ref="A107:D107"/>
    <mergeCell ref="A108:D108"/>
    <mergeCell ref="G96:I96"/>
    <mergeCell ref="G97:I97"/>
    <mergeCell ref="G98:I98"/>
    <mergeCell ref="G99:I99"/>
    <mergeCell ref="G100:I100"/>
    <mergeCell ref="G108:I108"/>
    <mergeCell ref="G109:I109"/>
    <mergeCell ref="G101:I101"/>
    <mergeCell ref="G102:I102"/>
    <mergeCell ref="G103:I103"/>
    <mergeCell ref="G104:I104"/>
    <mergeCell ref="G105:I105"/>
    <mergeCell ref="G106:I106"/>
    <mergeCell ref="G107:I107"/>
    <mergeCell ref="S98:U98"/>
    <mergeCell ref="S99:U99"/>
    <mergeCell ref="S94:U94"/>
    <mergeCell ref="S95:U95"/>
    <mergeCell ref="S96:U96"/>
    <mergeCell ref="W96:Y96"/>
    <mergeCell ref="S97:U97"/>
    <mergeCell ref="W97:Y97"/>
    <mergeCell ref="W98:Y98"/>
    <mergeCell ref="W99:Y99"/>
    <mergeCell ref="A82:D82"/>
    <mergeCell ref="E82:F82"/>
    <mergeCell ref="A83:D83"/>
    <mergeCell ref="E83:F83"/>
    <mergeCell ref="A84:D84"/>
    <mergeCell ref="E84:F84"/>
    <mergeCell ref="A89:D89"/>
    <mergeCell ref="O91:Q91"/>
    <mergeCell ref="O92:Q92"/>
    <mergeCell ref="G92:I92"/>
    <mergeCell ref="S89:U89"/>
    <mergeCell ref="S90:U90"/>
    <mergeCell ref="S91:U91"/>
    <mergeCell ref="W91:Y91"/>
    <mergeCell ref="S92:U92"/>
    <mergeCell ref="W92:Y92"/>
    <mergeCell ref="G89:I89"/>
    <mergeCell ref="K89:M89"/>
    <mergeCell ref="O89:Q89"/>
    <mergeCell ref="W89:Y89"/>
    <mergeCell ref="G90:I90"/>
    <mergeCell ref="K90:M90"/>
    <mergeCell ref="O90:Q90"/>
    <mergeCell ref="W90:Y90"/>
    <mergeCell ref="A72:D72"/>
    <mergeCell ref="A73:D73"/>
    <mergeCell ref="E78:F78"/>
    <mergeCell ref="A78:D78"/>
    <mergeCell ref="A79:D79"/>
    <mergeCell ref="E79:F79"/>
    <mergeCell ref="A80:D80"/>
    <mergeCell ref="E80:F80"/>
    <mergeCell ref="A81:D81"/>
    <mergeCell ref="E81:F81"/>
    <mergeCell ref="A63:D63"/>
    <mergeCell ref="A64:D64"/>
    <mergeCell ref="A65:D65"/>
    <mergeCell ref="A66:D66"/>
    <mergeCell ref="A67:D67"/>
    <mergeCell ref="A68:D68"/>
    <mergeCell ref="A69:D69"/>
    <mergeCell ref="A70:D70"/>
    <mergeCell ref="A71:D71"/>
    <mergeCell ref="A54:D54"/>
    <mergeCell ref="A55:D55"/>
    <mergeCell ref="A56:D56"/>
    <mergeCell ref="A57:D57"/>
    <mergeCell ref="A58:D58"/>
    <mergeCell ref="A59:D59"/>
    <mergeCell ref="A60:D60"/>
    <mergeCell ref="A61:D61"/>
    <mergeCell ref="A62:D62"/>
    <mergeCell ref="A52:D52"/>
    <mergeCell ref="E52:G52"/>
    <mergeCell ref="H52:M52"/>
    <mergeCell ref="O52:P52"/>
    <mergeCell ref="A53:D53"/>
    <mergeCell ref="F5:V5"/>
    <mergeCell ref="F6:V6"/>
    <mergeCell ref="F7:V7"/>
    <mergeCell ref="F8:V8"/>
    <mergeCell ref="F9:V9"/>
    <mergeCell ref="F10:V10"/>
    <mergeCell ref="F11:V11"/>
    <mergeCell ref="F12:V12"/>
    <mergeCell ref="A1:Z1"/>
    <mergeCell ref="A2:O2"/>
    <mergeCell ref="P2:Z2"/>
    <mergeCell ref="A3:O3"/>
    <mergeCell ref="P3:Z3"/>
    <mergeCell ref="I4:S4"/>
    <mergeCell ref="F13:V13"/>
    <mergeCell ref="D14:V14"/>
    <mergeCell ref="B5:B13"/>
    <mergeCell ref="B14:C14"/>
  </mergeCells>
  <conditionalFormatting sqref="A79:H84">
    <cfRule type="expression" dxfId="12" priority="9">
      <formula>MOD(ROW(), 2)=1</formula>
    </cfRule>
  </conditionalFormatting>
  <conditionalFormatting sqref="A54:P74">
    <cfRule type="expression" dxfId="11" priority="3">
      <formula>MOD(ROW(), 2)=1</formula>
    </cfRule>
  </conditionalFormatting>
  <conditionalFormatting sqref="A90:Z109">
    <cfRule type="expression" dxfId="10" priority="10">
      <formula>MOD(ROW(), 2)=1</formula>
    </cfRule>
  </conditionalFormatting>
  <conditionalFormatting sqref="E6:E13">
    <cfRule type="cellIs" dxfId="9" priority="1" operator="equal">
      <formula>"Fail"</formula>
    </cfRule>
    <cfRule type="cellIs" dxfId="8" priority="2" operator="equal">
      <formula>"Pass"</formula>
    </cfRule>
  </conditionalFormatting>
  <conditionalFormatting sqref="G54:G74">
    <cfRule type="cellIs" dxfId="7" priority="4" operator="greaterThan">
      <formula>2%</formula>
    </cfRule>
  </conditionalFormatting>
  <conditionalFormatting sqref="H54:H74">
    <cfRule type="cellIs" dxfId="6" priority="5" operator="greaterThan">
      <formula>3000</formula>
    </cfRule>
  </conditionalFormatting>
  <pageMargins left="0.78749999999999998" right="0.78749999999999998" top="1.05277777777778" bottom="1.05277777777778" header="0" footer="0"/>
  <pageSetup paperSize="9" orientation="portrait"/>
  <headerFooter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Overview</vt:lpstr>
      <vt:lpstr>Test Environment</vt:lpstr>
      <vt:lpstr>List APIfunction</vt:lpstr>
      <vt:lpstr>Test Scenario</vt:lpstr>
      <vt:lpstr>S1_Loadtest_Report</vt:lpstr>
      <vt:lpstr>S2_Loadtest_Report</vt:lpstr>
      <vt:lpstr>S3_Loadtest_Report</vt:lpstr>
      <vt:lpstr>S4_Loadtest_Report</vt:lpstr>
      <vt:lpstr>tem</vt:lpstr>
      <vt:lpstr>S5_Loadtest_Report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TPBANK</dc:creator>
  <cp:lastModifiedBy>Sy Ha Nguyen</cp:lastModifiedBy>
  <dcterms:created xsi:type="dcterms:W3CDTF">2019-07-04T07:37:30Z</dcterms:created>
  <dcterms:modified xsi:type="dcterms:W3CDTF">2023-12-19T14:18:48Z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