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irish/Downloads/"/>
    </mc:Choice>
  </mc:AlternateContent>
  <xr:revisionPtr revIDLastSave="0" documentId="13_ncr:1_{349F3F6A-2A2A-3242-8993-BE6599CFF3FA}" xr6:coauthVersionLast="47" xr6:coauthVersionMax="47" xr10:uidLastSave="{00000000-0000-0000-0000-000000000000}"/>
  <bookViews>
    <workbookView xWindow="0" yWindow="0" windowWidth="28800" windowHeight="18000" activeTab="2" xr2:uid="{00000000-000D-0000-FFFF-FFFF00000000}"/>
  </bookViews>
  <sheets>
    <sheet name="First_batch" sheetId="13" state="hidden" r:id="rId1"/>
    <sheet name="Read Me" sheetId="15" r:id="rId2"/>
    <sheet name="Exp_sheet" sheetId="11" r:id="rId3"/>
  </sheets>
  <definedNames>
    <definedName name="_xlnm._FilterDatabase" localSheetId="2" hidden="1">Exp_sheet!$B$4:$F$4</definedName>
    <definedName name="_xlnm._FilterDatabase" localSheetId="0" hidden="1">First_batch!$B$5:$O$5</definedName>
    <definedName name="_xlnm.Print_Area" localSheetId="2">Exp_sheet!$B$156:$C$167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6" i="11" l="1"/>
  <c r="D9" i="11"/>
  <c r="D185" i="11"/>
  <c r="E185" i="11" s="1"/>
  <c r="F185" i="11" s="1"/>
  <c r="D15" i="11"/>
  <c r="E15" i="11" s="1"/>
  <c r="F15" i="11" s="1"/>
  <c r="D98" i="11"/>
  <c r="E98" i="11" s="1"/>
  <c r="F98" i="11" s="1"/>
  <c r="D97" i="11"/>
  <c r="E97" i="11" s="1"/>
  <c r="F97" i="11" s="1"/>
  <c r="D43" i="11"/>
  <c r="E43" i="11" s="1"/>
  <c r="F43" i="11" s="1"/>
  <c r="D26" i="11"/>
  <c r="E26" i="11" s="1"/>
  <c r="F26" i="11" s="1"/>
  <c r="D109" i="11"/>
  <c r="E109" i="11" s="1"/>
  <c r="F109" i="11" s="1"/>
  <c r="D113" i="11"/>
  <c r="E113" i="11" s="1"/>
  <c r="F113" i="11" s="1"/>
  <c r="D22" i="11"/>
  <c r="E22" i="11" s="1"/>
  <c r="F22" i="11" s="1"/>
  <c r="D139" i="11"/>
  <c r="E139" i="11" s="1"/>
  <c r="F139" i="11" s="1"/>
  <c r="D144" i="11"/>
  <c r="E144" i="11" s="1"/>
  <c r="F144" i="11" s="1"/>
  <c r="D88" i="11"/>
  <c r="E88" i="11" s="1"/>
  <c r="F88" i="11" s="1"/>
  <c r="D96" i="11"/>
  <c r="E96" i="11" s="1"/>
  <c r="F96" i="11" s="1"/>
  <c r="D111" i="11"/>
  <c r="E111" i="11" s="1"/>
  <c r="F111" i="11" s="1"/>
  <c r="D64" i="11"/>
  <c r="E64" i="11" s="1"/>
  <c r="F64" i="11" s="1"/>
  <c r="D24" i="11"/>
  <c r="E24" i="11" s="1"/>
  <c r="F24" i="11" s="1"/>
  <c r="D138" i="11"/>
  <c r="E138" i="11" s="1"/>
  <c r="F138" i="11" s="1"/>
  <c r="D87" i="11"/>
  <c r="E87" i="11" s="1"/>
  <c r="F87" i="11" s="1"/>
  <c r="D131" i="11"/>
  <c r="E131" i="11" s="1"/>
  <c r="F131" i="11" s="1"/>
  <c r="D25" i="11"/>
  <c r="E25" i="11" s="1"/>
  <c r="F25" i="11" s="1"/>
  <c r="D137" i="11"/>
  <c r="E137" i="11" s="1"/>
  <c r="F137" i="11" s="1"/>
  <c r="D143" i="11"/>
  <c r="E143" i="11" s="1"/>
  <c r="F143" i="11" s="1"/>
  <c r="D142" i="11"/>
  <c r="E142" i="11" s="1"/>
  <c r="F142" i="11" s="1"/>
  <c r="D141" i="11"/>
  <c r="E141" i="11" s="1"/>
  <c r="F141" i="11" s="1"/>
  <c r="D86" i="11"/>
  <c r="E86" i="11" s="1"/>
  <c r="F86" i="11" s="1"/>
  <c r="D147" i="11"/>
  <c r="E147" i="11" s="1"/>
  <c r="F147" i="11" s="1"/>
  <c r="D136" i="11"/>
  <c r="E136" i="11" s="1"/>
  <c r="F136" i="11" s="1"/>
  <c r="D146" i="11"/>
  <c r="E146" i="11" s="1"/>
  <c r="F146" i="11" s="1"/>
  <c r="D63" i="11"/>
  <c r="E63" i="11" s="1"/>
  <c r="F63" i="11" s="1"/>
  <c r="D37" i="11"/>
  <c r="E37" i="11" s="1"/>
  <c r="F37" i="11" s="1"/>
  <c r="D145" i="11"/>
  <c r="E145" i="11" s="1"/>
  <c r="F145" i="11" s="1"/>
  <c r="D36" i="11"/>
  <c r="E36" i="11" s="1"/>
  <c r="F36" i="11" s="1"/>
  <c r="D35" i="11"/>
  <c r="E35" i="11" s="1"/>
  <c r="F35" i="11" s="1"/>
  <c r="D153" i="11"/>
  <c r="E153" i="11" s="1"/>
  <c r="F153" i="11" s="1"/>
  <c r="D122" i="11"/>
  <c r="E122" i="11" s="1"/>
  <c r="F122" i="11" s="1"/>
  <c r="D184" i="11"/>
  <c r="E184" i="11" s="1"/>
  <c r="F184" i="11" s="1"/>
  <c r="D183" i="11"/>
  <c r="E183" i="11" s="1"/>
  <c r="F183" i="11" s="1"/>
  <c r="D29" i="11"/>
  <c r="E29" i="11" s="1"/>
  <c r="F29" i="11" s="1"/>
  <c r="D135" i="11"/>
  <c r="E135" i="11" s="1"/>
  <c r="F135" i="11" s="1"/>
  <c r="D134" i="11"/>
  <c r="E134" i="11" s="1"/>
  <c r="F134" i="11" s="1"/>
  <c r="D58" i="11"/>
  <c r="E58" i="11" s="1"/>
  <c r="F58" i="11" s="1"/>
  <c r="D56" i="11"/>
  <c r="E56" i="11" s="1"/>
  <c r="F56" i="11" s="1"/>
  <c r="D52" i="11"/>
  <c r="E52" i="11" s="1"/>
  <c r="F52" i="11" s="1"/>
  <c r="D55" i="11"/>
  <c r="E55" i="11" s="1"/>
  <c r="F55" i="11" s="1"/>
  <c r="D102" i="11"/>
  <c r="E102" i="11" s="1"/>
  <c r="F102" i="11" s="1"/>
  <c r="D49" i="11"/>
  <c r="E49" i="11" s="1"/>
  <c r="F49" i="11" s="1"/>
  <c r="D68" i="11"/>
  <c r="E68" i="11" s="1"/>
  <c r="F68" i="11" s="1"/>
  <c r="D65" i="11"/>
  <c r="E65" i="11" s="1"/>
  <c r="F65" i="11" s="1"/>
  <c r="D67" i="11"/>
  <c r="E67" i="11" s="1"/>
  <c r="F67" i="11" s="1"/>
  <c r="D48" i="11"/>
  <c r="E48" i="11" s="1"/>
  <c r="F48" i="11" s="1"/>
  <c r="D59" i="11"/>
  <c r="E59" i="11" s="1"/>
  <c r="F59" i="11" s="1"/>
  <c r="D74" i="11"/>
  <c r="E74" i="11" s="1"/>
  <c r="F74" i="11" s="1"/>
  <c r="D90" i="11"/>
  <c r="E90" i="11" s="1"/>
  <c r="F90" i="11" s="1"/>
  <c r="H95" i="13" l="1"/>
  <c r="H44" i="13"/>
  <c r="H64" i="13"/>
  <c r="H67" i="13"/>
  <c r="H77" i="13"/>
  <c r="H24" i="13"/>
  <c r="H149" i="13"/>
  <c r="H148" i="13"/>
  <c r="H40" i="13"/>
  <c r="H33" i="13"/>
  <c r="H186" i="13"/>
  <c r="H150" i="13"/>
  <c r="H118" i="13"/>
  <c r="H88" i="13"/>
  <c r="H87" i="13"/>
  <c r="H79" i="13"/>
  <c r="H63" i="13"/>
  <c r="H61" i="13"/>
  <c r="H60" i="13"/>
  <c r="H59" i="13"/>
  <c r="H58" i="13"/>
  <c r="H45" i="13"/>
  <c r="H43" i="13"/>
  <c r="H42" i="13"/>
  <c r="H41" i="13"/>
  <c r="H39" i="13"/>
  <c r="H38" i="13"/>
  <c r="H37" i="13"/>
  <c r="H36" i="13"/>
  <c r="H35" i="13"/>
  <c r="H34" i="13"/>
  <c r="H32" i="13"/>
  <c r="H27" i="13"/>
  <c r="H26" i="13"/>
  <c r="H25" i="13"/>
  <c r="H23" i="13"/>
  <c r="H13" i="13"/>
  <c r="H12" i="13"/>
  <c r="H8" i="13"/>
  <c r="H7" i="13"/>
  <c r="H6" i="13"/>
  <c r="H187" i="13"/>
  <c r="H185" i="13"/>
  <c r="H117" i="13"/>
  <c r="H115" i="13"/>
  <c r="H110" i="13"/>
  <c r="H107" i="13"/>
  <c r="H93" i="13"/>
  <c r="H92" i="13"/>
  <c r="H91" i="13"/>
  <c r="H86" i="13"/>
  <c r="H78" i="13"/>
  <c r="H76" i="13"/>
  <c r="H75" i="13"/>
  <c r="H74" i="13"/>
  <c r="H73" i="13"/>
  <c r="H72" i="13"/>
  <c r="H71" i="13"/>
  <c r="H65" i="13"/>
  <c r="H62" i="13"/>
  <c r="H22" i="13"/>
  <c r="H21" i="13"/>
  <c r="H20" i="13"/>
  <c r="H19" i="13"/>
  <c r="H18" i="13"/>
  <c r="H17" i="13"/>
  <c r="H16" i="13"/>
  <c r="H15" i="13"/>
  <c r="H10" i="13"/>
  <c r="H9" i="13"/>
  <c r="H28" i="13"/>
  <c r="H116" i="13"/>
  <c r="H104" i="13"/>
  <c r="H103" i="13"/>
  <c r="H94" i="13"/>
  <c r="D44" i="11"/>
  <c r="E44" i="11" s="1"/>
  <c r="F44" i="11" s="1"/>
  <c r="D91" i="11"/>
  <c r="E9" i="11"/>
  <c r="F9" i="11" s="1"/>
  <c r="D159" i="11"/>
  <c r="E159" i="11" s="1"/>
  <c r="F159" i="11" s="1"/>
  <c r="D16" i="11"/>
  <c r="D164" i="11"/>
  <c r="D39" i="11"/>
  <c r="D53" i="11"/>
  <c r="E53" i="11" s="1"/>
  <c r="F53" i="11" s="1"/>
  <c r="D60" i="11"/>
  <c r="E60" i="11" s="1"/>
  <c r="F60" i="11" s="1"/>
  <c r="D78" i="11"/>
  <c r="D79" i="11"/>
  <c r="E79" i="11" s="1"/>
  <c r="F79" i="11" s="1"/>
  <c r="D42" i="11"/>
  <c r="E42" i="11" s="1"/>
  <c r="F42" i="11" s="1"/>
  <c r="D80" i="11"/>
  <c r="E80" i="11" s="1"/>
  <c r="F80" i="11" s="1"/>
  <c r="D152" i="11"/>
  <c r="D100" i="11"/>
  <c r="E100" i="11" s="1"/>
  <c r="F100" i="11" s="1"/>
  <c r="D101" i="11"/>
  <c r="E101" i="11" s="1"/>
  <c r="F101" i="11" s="1"/>
  <c r="D114" i="11"/>
  <c r="E114" i="11" s="1"/>
  <c r="F114" i="11" s="1"/>
  <c r="D105" i="11"/>
  <c r="D173" i="11"/>
  <c r="E173" i="11" s="1"/>
  <c r="F173" i="11" s="1"/>
  <c r="D172" i="11"/>
  <c r="E172" i="11" s="1"/>
  <c r="F172" i="11" s="1"/>
  <c r="D19" i="11"/>
  <c r="E19" i="11" s="1"/>
  <c r="F19" i="11" s="1"/>
  <c r="D171" i="11"/>
  <c r="D170" i="11"/>
  <c r="E170" i="11" s="1"/>
  <c r="F170" i="11" s="1"/>
  <c r="D169" i="11"/>
  <c r="E169" i="11" s="1"/>
  <c r="F169" i="11" s="1"/>
  <c r="D180" i="11"/>
  <c r="E180" i="11" s="1"/>
  <c r="F180" i="11" s="1"/>
  <c r="D168" i="11"/>
  <c r="D129" i="11"/>
  <c r="E129" i="11" s="1"/>
  <c r="F129" i="11" s="1"/>
  <c r="D104" i="11"/>
  <c r="E104" i="11" s="1"/>
  <c r="F104" i="11" s="1"/>
  <c r="D132" i="11"/>
  <c r="E132" i="11" s="1"/>
  <c r="F132" i="11" s="1"/>
  <c r="D32" i="11"/>
  <c r="D70" i="11"/>
  <c r="E70" i="11" s="1"/>
  <c r="F70" i="11" s="1"/>
  <c r="D123" i="11"/>
  <c r="E123" i="11" s="1"/>
  <c r="F123" i="11" s="1"/>
  <c r="D149" i="11"/>
  <c r="E149" i="11" s="1"/>
  <c r="F149" i="11" s="1"/>
  <c r="D31" i="11"/>
  <c r="D50" i="11"/>
  <c r="E50" i="11" s="1"/>
  <c r="F50" i="11" s="1"/>
  <c r="D128" i="11"/>
  <c r="E128" i="11" s="1"/>
  <c r="F128" i="11" s="1"/>
  <c r="D77" i="11"/>
  <c r="E77" i="11" s="1"/>
  <c r="F77" i="11" s="1"/>
  <c r="D11" i="11"/>
  <c r="D7" i="11"/>
  <c r="E7" i="11" s="1"/>
  <c r="F7" i="11" s="1"/>
  <c r="D21" i="11"/>
  <c r="E21" i="11" s="1"/>
  <c r="F21" i="11" s="1"/>
  <c r="D30" i="11"/>
  <c r="E30" i="11" s="1"/>
  <c r="F30" i="11" s="1"/>
  <c r="D182" i="11"/>
  <c r="D10" i="11"/>
  <c r="E10" i="11" s="1"/>
  <c r="F10" i="11" s="1"/>
  <c r="D12" i="11"/>
  <c r="E12" i="11" s="1"/>
  <c r="F12" i="11" s="1"/>
  <c r="D99" i="11"/>
  <c r="E99" i="11" s="1"/>
  <c r="F99" i="11" s="1"/>
  <c r="D89" i="11"/>
  <c r="D163" i="11"/>
  <c r="E163" i="11" s="1"/>
  <c r="F163" i="11" s="1"/>
  <c r="D71" i="11"/>
  <c r="E71" i="11" s="1"/>
  <c r="F71" i="11" s="1"/>
  <c r="D66" i="11"/>
  <c r="E66" i="11" s="1"/>
  <c r="F66" i="11" s="1"/>
  <c r="D41" i="11"/>
  <c r="D33" i="11"/>
  <c r="E33" i="11" s="1"/>
  <c r="F33" i="11" s="1"/>
  <c r="D154" i="11"/>
  <c r="E154" i="11" s="1"/>
  <c r="F154" i="11" s="1"/>
  <c r="D130" i="11"/>
  <c r="E130" i="11" s="1"/>
  <c r="F130" i="11" s="1"/>
  <c r="D186" i="11"/>
  <c r="D72" i="11"/>
  <c r="E72" i="11" s="1"/>
  <c r="F72" i="11" s="1"/>
  <c r="D95" i="11"/>
  <c r="E95" i="11" s="1"/>
  <c r="F95" i="11" s="1"/>
  <c r="D179" i="11"/>
  <c r="E179" i="11" s="1"/>
  <c r="F179" i="11" s="1"/>
  <c r="D177" i="11"/>
  <c r="D106" i="11"/>
  <c r="E106" i="11" s="1"/>
  <c r="F106" i="11" s="1"/>
  <c r="D174" i="11"/>
  <c r="E174" i="11" s="1"/>
  <c r="F174" i="11" s="1"/>
  <c r="D157" i="11"/>
  <c r="E157" i="11" s="1"/>
  <c r="F157" i="11" s="1"/>
  <c r="D6" i="11"/>
  <c r="D175" i="11"/>
  <c r="E175" i="11" s="1"/>
  <c r="F175" i="11" s="1"/>
  <c r="D75" i="11"/>
  <c r="E75" i="11" s="1"/>
  <c r="F75" i="11" s="1"/>
  <c r="D127" i="11"/>
  <c r="D45" i="11"/>
  <c r="D73" i="11"/>
  <c r="E73" i="11" s="1"/>
  <c r="F73" i="11" s="1"/>
  <c r="D162" i="11"/>
  <c r="E162" i="11" s="1"/>
  <c r="F162" i="11" s="1"/>
  <c r="D118" i="11"/>
  <c r="E118" i="11" s="1"/>
  <c r="F118" i="11" s="1"/>
  <c r="D20" i="11"/>
  <c r="D47" i="11"/>
  <c r="E47" i="11" s="1"/>
  <c r="F47" i="11" s="1"/>
  <c r="D85" i="11"/>
  <c r="E85" i="11" s="1"/>
  <c r="F85" i="11" s="1"/>
  <c r="D46" i="11"/>
  <c r="E46" i="11" s="1"/>
  <c r="F46" i="11" s="1"/>
  <c r="D54" i="11"/>
  <c r="D27" i="11"/>
  <c r="E27" i="11" s="1"/>
  <c r="F27" i="11" s="1"/>
  <c r="D116" i="11"/>
  <c r="E116" i="11" s="1"/>
  <c r="F116" i="11" s="1"/>
  <c r="D119" i="11"/>
  <c r="E119" i="11" s="1"/>
  <c r="F119" i="11" s="1"/>
  <c r="D107" i="11"/>
  <c r="D61" i="11"/>
  <c r="E61" i="11" s="1"/>
  <c r="F61" i="11" s="1"/>
  <c r="D112" i="11"/>
  <c r="E112" i="11" s="1"/>
  <c r="F112" i="11" s="1"/>
  <c r="D28" i="11"/>
  <c r="E28" i="11" s="1"/>
  <c r="F28" i="11" s="1"/>
  <c r="D94" i="11"/>
  <c r="D166" i="11"/>
  <c r="E166" i="11" s="1"/>
  <c r="F166" i="11" s="1"/>
  <c r="D84" i="11"/>
  <c r="E84" i="11" s="1"/>
  <c r="F84" i="11" s="1"/>
  <c r="D120" i="11"/>
  <c r="E120" i="11" s="1"/>
  <c r="F120" i="11" s="1"/>
  <c r="D13" i="11"/>
  <c r="E13" i="11" s="1"/>
  <c r="F13" i="11" s="1"/>
  <c r="D40" i="11"/>
  <c r="E40" i="11" s="1"/>
  <c r="F40" i="11" s="1"/>
  <c r="D161" i="11"/>
  <c r="E161" i="11" s="1"/>
  <c r="F161" i="11" s="1"/>
  <c r="D165" i="11"/>
  <c r="E165" i="11" s="1"/>
  <c r="F165" i="11" s="1"/>
  <c r="D5" i="11"/>
  <c r="D14" i="11"/>
  <c r="E14" i="11" s="1"/>
  <c r="F14" i="11" s="1"/>
  <c r="D57" i="11"/>
  <c r="E57" i="11" s="1"/>
  <c r="F57" i="11" s="1"/>
  <c r="D126" i="11"/>
  <c r="E126" i="11" s="1"/>
  <c r="F126" i="11" s="1"/>
  <c r="D62" i="11"/>
  <c r="D158" i="11"/>
  <c r="E158" i="11" s="1"/>
  <c r="F158" i="11" s="1"/>
  <c r="D155" i="11"/>
  <c r="E155" i="11" s="1"/>
  <c r="F155" i="11" s="1"/>
  <c r="D82" i="11"/>
  <c r="E82" i="11" s="1"/>
  <c r="F82" i="11" s="1"/>
  <c r="D133" i="11"/>
  <c r="D124" i="11"/>
  <c r="E124" i="11" s="1"/>
  <c r="F124" i="11" s="1"/>
  <c r="D140" i="11"/>
  <c r="E140" i="11" s="1"/>
  <c r="F140" i="11" s="1"/>
  <c r="D93" i="11"/>
  <c r="E93" i="11" s="1"/>
  <c r="F93" i="11" s="1"/>
  <c r="D8" i="11"/>
  <c r="D160" i="11"/>
  <c r="E160" i="11" s="1"/>
  <c r="F160" i="11" s="1"/>
  <c r="D83" i="11"/>
  <c r="E83" i="11" s="1"/>
  <c r="F83" i="11" s="1"/>
  <c r="D103" i="11"/>
  <c r="E103" i="11" s="1"/>
  <c r="F103" i="11" s="1"/>
  <c r="D121" i="11"/>
  <c r="D167" i="11"/>
  <c r="E167" i="11" s="1"/>
  <c r="F167" i="11" s="1"/>
  <c r="D76" i="11"/>
  <c r="E76" i="11" s="1"/>
  <c r="F76" i="11" s="1"/>
  <c r="D17" i="11"/>
  <c r="E17" i="11" s="1"/>
  <c r="F17" i="11" s="1"/>
  <c r="D117" i="11"/>
  <c r="D125" i="11"/>
  <c r="E125" i="11" s="1"/>
  <c r="F125" i="11" s="1"/>
  <c r="D148" i="11"/>
  <c r="E148" i="11" s="1"/>
  <c r="F148" i="11" s="1"/>
  <c r="D23" i="11"/>
  <c r="E23" i="11" s="1"/>
  <c r="F23" i="11" s="1"/>
  <c r="D151" i="11"/>
  <c r="D176" i="11"/>
  <c r="E176" i="11" s="1"/>
  <c r="F176" i="11" s="1"/>
  <c r="D110" i="11"/>
  <c r="E110" i="11" s="1"/>
  <c r="F110" i="11" s="1"/>
  <c r="D108" i="11"/>
  <c r="E108" i="11" s="1"/>
  <c r="F108" i="11" s="1"/>
  <c r="D156" i="11"/>
  <c r="D51" i="11"/>
  <c r="E51" i="11" s="1"/>
  <c r="F51" i="11" s="1"/>
  <c r="D150" i="11"/>
  <c r="E150" i="11" s="1"/>
  <c r="F150" i="11" s="1"/>
  <c r="D81" i="11"/>
  <c r="E81" i="11" s="1"/>
  <c r="F81" i="11" s="1"/>
  <c r="D181" i="11"/>
  <c r="D115" i="11"/>
  <c r="E115" i="11" s="1"/>
  <c r="F115" i="11" s="1"/>
  <c r="D69" i="11"/>
  <c r="E69" i="11" s="1"/>
  <c r="F69" i="11" s="1"/>
  <c r="D178" i="11"/>
  <c r="E178" i="11" s="1"/>
  <c r="F178" i="11" s="1"/>
  <c r="D18" i="11"/>
  <c r="D38" i="11"/>
  <c r="E38" i="11" s="1"/>
  <c r="F38" i="11" s="1"/>
  <c r="D92" i="11"/>
  <c r="E92" i="11" s="1"/>
  <c r="F92" i="11" s="1"/>
  <c r="D34" i="11"/>
  <c r="E127" i="11" l="1"/>
  <c r="F127" i="11" s="1"/>
  <c r="E39" i="11"/>
  <c r="F39" i="11" s="1"/>
  <c r="E16" i="11"/>
  <c r="F16" i="11" s="1"/>
  <c r="E78" i="11"/>
  <c r="F78" i="11" s="1"/>
  <c r="E152" i="11"/>
  <c r="F152" i="11" s="1"/>
  <c r="E105" i="11"/>
  <c r="F105" i="11" s="1"/>
  <c r="E91" i="11"/>
  <c r="F91" i="11" s="1"/>
  <c r="E164" i="11"/>
  <c r="F164" i="11" s="1"/>
  <c r="E18" i="11"/>
  <c r="F18" i="11" s="1"/>
  <c r="E181" i="11"/>
  <c r="F181" i="11" s="1"/>
  <c r="E156" i="11"/>
  <c r="F156" i="11" s="1"/>
  <c r="E151" i="11"/>
  <c r="F151" i="11" s="1"/>
  <c r="E117" i="11"/>
  <c r="F117" i="11" s="1"/>
  <c r="E121" i="11"/>
  <c r="F121" i="11" s="1"/>
  <c r="E8" i="11"/>
  <c r="F8" i="11" s="1"/>
  <c r="E133" i="11"/>
  <c r="F133" i="11" s="1"/>
  <c r="E62" i="11"/>
  <c r="F62" i="11" s="1"/>
  <c r="E5" i="11"/>
  <c r="F5" i="11" s="1"/>
  <c r="E94" i="11"/>
  <c r="F94" i="11" s="1"/>
  <c r="E107" i="11"/>
  <c r="F107" i="11" s="1"/>
  <c r="E54" i="11"/>
  <c r="F54" i="11" s="1"/>
  <c r="E20" i="11"/>
  <c r="F20" i="11" s="1"/>
  <c r="E45" i="11"/>
  <c r="F45" i="11" s="1"/>
  <c r="E6" i="11"/>
  <c r="F6" i="11" s="1"/>
  <c r="E177" i="11"/>
  <c r="F177" i="11" s="1"/>
  <c r="E186" i="11"/>
  <c r="E41" i="11"/>
  <c r="F41" i="11" s="1"/>
  <c r="E89" i="11"/>
  <c r="F89" i="11" s="1"/>
  <c r="E182" i="11"/>
  <c r="F182" i="11" s="1"/>
  <c r="E11" i="11"/>
  <c r="F11" i="11" s="1"/>
  <c r="E31" i="11"/>
  <c r="F31" i="11" s="1"/>
  <c r="E32" i="11"/>
  <c r="F32" i="11" s="1"/>
  <c r="E168" i="11"/>
  <c r="F168" i="11" s="1"/>
  <c r="E171" i="11"/>
  <c r="F171" i="11" s="1"/>
  <c r="E34" i="11"/>
  <c r="F3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tc={921562BB-0102-4AD8-801D-57CE554426E2}</author>
    <author>tc={46C58890-91B6-430E-86F2-D0EFF21F4525}</author>
  </authors>
  <commentList>
    <comment ref="D4" authorId="0" shapeId="0" xr:uid="{921562BB-0102-4AD8-801D-57CE554426E2}">
      <text>
        <t>[Threaded comment]
Your version of Excel allows you to read this threaded comment; however, any edits to it will get removed if the file is opened in a newer version of Excel. Learn more: https://go.microsoft.com/fwlink/?linkid=870924
Comment:
    This cell is controlled by the formula which will update the date each day by itself and provide the accurate result.</t>
      </text>
    </comment>
    <comment ref="F4" authorId="1" shapeId="0" xr:uid="{46C58890-91B6-430E-86F2-D0EFF21F4525}">
      <text>
        <t>[Threaded comment]
Your version of Excel allows you to read this threaded comment; however, any edits to it will get removed if the file is opened in a newer version of Excel. Learn more: https://go.microsoft.com/fwlink/?linkid=870924
Comment:
    This is an important column which will alert us if we have any products with life less than 45 days. Also, this column will show the message of check the expiry date which is for the products that are expired already</t>
      </text>
    </comment>
  </commentList>
</comments>
</file>

<file path=xl/sharedStrings.xml><?xml version="1.0" encoding="utf-8"?>
<sst xmlns="http://schemas.openxmlformats.org/spreadsheetml/2006/main" count="1556" uniqueCount="825">
  <si>
    <t>Products for the shopify</t>
  </si>
  <si>
    <t>Supplier</t>
  </si>
  <si>
    <t>Products Name</t>
  </si>
  <si>
    <t>Quantity</t>
  </si>
  <si>
    <t>Price</t>
  </si>
  <si>
    <t>Cost_per_unit</t>
  </si>
  <si>
    <t>Final Price</t>
  </si>
  <si>
    <t>Profit</t>
  </si>
  <si>
    <t>Weight</t>
  </si>
  <si>
    <t>Barcodes</t>
  </si>
  <si>
    <t>Category</t>
  </si>
  <si>
    <t>SKU</t>
  </si>
  <si>
    <t>MPN</t>
  </si>
  <si>
    <t>Description</t>
  </si>
  <si>
    <t>Expiry Date</t>
  </si>
  <si>
    <t>Just Africa</t>
  </si>
  <si>
    <t>Abido Eczema, Acne Cream (50ml)</t>
  </si>
  <si>
    <t>50ml</t>
  </si>
  <si>
    <t>N/A</t>
  </si>
  <si>
    <t>Beauty &amp; Health</t>
  </si>
  <si>
    <t>BH_JA_9268</t>
  </si>
  <si>
    <t>FNG_648</t>
  </si>
  <si>
    <t>The treatment for eczema, itching, rashes, and acne is Abido cream. A formulation of Abido cream for the treatment of various inflammatory dermatological disorders, plus bacterial or superficial fungal skin infections.  Directions: Wash the effected area thoroughly before applying the cream. Use At Least Once Daily. For External Use Only</t>
  </si>
  <si>
    <t>Adom Koo Capsules (30 Cap)</t>
  </si>
  <si>
    <t>30 Capsule</t>
  </si>
  <si>
    <t>BH_JA_7240</t>
  </si>
  <si>
    <t>GQC_720</t>
  </si>
  <si>
    <t>Adom Kooko Bitters can alleviate a variety of unpleasant conditions, such as constipation, piles, waist pains, and excessive phlegm. In addition, it improves one's vision.</t>
  </si>
  <si>
    <t>Adom Koo Mixture (330ml)</t>
  </si>
  <si>
    <t>330ml</t>
  </si>
  <si>
    <t>BH_JA_5294</t>
  </si>
  <si>
    <t>FBY_275</t>
  </si>
  <si>
    <t>Wanis</t>
  </si>
  <si>
    <t>Africa's Finest Banga Soup Base (800g)</t>
  </si>
  <si>
    <t>12</t>
  </si>
  <si>
    <t>£ 22.99</t>
  </si>
  <si>
    <t>800g</t>
  </si>
  <si>
    <t xml:space="preserve">Cooking ingredient </t>
  </si>
  <si>
    <t>CT_WA_3019</t>
  </si>
  <si>
    <t>IYV_478</t>
  </si>
  <si>
    <t>Consumers like Africa's Finest Banga Soup Base because it is 100% pure and natural.</t>
  </si>
  <si>
    <t>Africa's Finest Cocoyam Fufu (680g)</t>
  </si>
  <si>
    <t>6</t>
  </si>
  <si>
    <t>£ 13.99</t>
  </si>
  <si>
    <t>680g</t>
  </si>
  <si>
    <t>CT_WA_3020</t>
  </si>
  <si>
    <t>AZU_157</t>
  </si>
  <si>
    <t>Africa's Finest Cocoyam Fufu is made with the best natural ingredients and nothing artificial. free of gluten and suitable for vegetarians.</t>
  </si>
  <si>
    <t>Africa's Finest Pure Palm Oil (1l)</t>
  </si>
  <si>
    <t>1l</t>
  </si>
  <si>
    <t>CT-WA-9465</t>
  </si>
  <si>
    <t>EHC_892</t>
  </si>
  <si>
    <t>Africa's Finest Palm Oil is a consumer favorite because it is 100% pure and natural. In traditional African food, palm oil is often used to make cakes, fries, and soups. Palm oil can also be used to keep your skin and hair healthy.</t>
  </si>
  <si>
    <t>Alafia Kooko (30 Caps)</t>
  </si>
  <si>
    <t>30 capsules</t>
  </si>
  <si>
    <t>BH_JA_9624</t>
  </si>
  <si>
    <t>NMJ_800</t>
  </si>
  <si>
    <t>Alafia Kooko Bitters can help with many unpleasant symptoms, such as constipation, piles, waist pains, and too much phlegm. It also improves vision.</t>
  </si>
  <si>
    <t>Alafia Kooko Bitters (350ml)</t>
  </si>
  <si>
    <t>350ml</t>
  </si>
  <si>
    <t>BH_JA_2860</t>
  </si>
  <si>
    <t>VWM_681</t>
  </si>
  <si>
    <t>Arm &amp; Hammer Pure Baking Soda (227g)</t>
  </si>
  <si>
    <t>227g</t>
  </si>
  <si>
    <t>Food Cupboard</t>
  </si>
  <si>
    <t>FC-WA-7963</t>
  </si>
  <si>
    <t>PGJ_686</t>
  </si>
  <si>
    <t>Arm &amp; Hammer baking soda is pure, easy to use, safe, effective, and affordable. It can be used for baking, cleaning, and personal care. The most trusted baking soda brand in America.</t>
  </si>
  <si>
    <t>Asepso Soap (80g)</t>
  </si>
  <si>
    <t>80g</t>
  </si>
  <si>
    <t>BH_WA_6585</t>
  </si>
  <si>
    <t>PGD_601</t>
  </si>
  <si>
    <t>This is the unique and original antiseptic bar soap that has been shown to help get rid of bacteria and dirt that cause odors.</t>
  </si>
  <si>
    <t>Ayumi castor Oil (150ml)</t>
  </si>
  <si>
    <t>150ml</t>
  </si>
  <si>
    <t>BH_WA_8249</t>
  </si>
  <si>
    <t>HTK_105</t>
  </si>
  <si>
    <t>Ricinoleic acid is high in monounsaturated fatty acids, which aid to deeply hydrate the hair shaft and increase flexibility. The moisturizing effect stops hair from breaking and splitting, and it fights frizz to make hair look healthy and radiant.</t>
  </si>
  <si>
    <t>Ayumi Growth Hair Oil (150ml)</t>
  </si>
  <si>
    <t>BH_WA_2164</t>
  </si>
  <si>
    <t>PNF_251</t>
  </si>
  <si>
    <t>Ayumi Bio Active Growth Hair Oil is a strong mix of antioxidant-rich Amla, Aritha, Bringaraj, and Shikakai emersed in a base of plant oils such as Organic Coconut, Castor, and Sesame, to help you achieve the thick, lustrous locks you desire.</t>
  </si>
  <si>
    <t>Ayumi Neem Oil (100ml)</t>
  </si>
  <si>
    <t>100ml</t>
  </si>
  <si>
    <t>BH_WA_5643</t>
  </si>
  <si>
    <t>ODW_606</t>
  </si>
  <si>
    <t>Ayumi Neem Oil is the best way to grow hair and stop going bald. This powerful Ayurvedic herb has regenerative properties that help healthy cells divide and speed up hair follicle growth. This leads to hair that is healthier and stronger. </t>
  </si>
  <si>
    <t>Ayumi Neem Soap (100g)</t>
  </si>
  <si>
    <t>100g</t>
  </si>
  <si>
    <t>BH_WA_1974</t>
  </si>
  <si>
    <t>VMM_728</t>
  </si>
  <si>
    <t>Neem and Tea Tree oils, which are renowned for their antibacterial properties, and Lemongrass oil, which revitalizes the skin, are added to the soap.</t>
  </si>
  <si>
    <t>Ayumi Pure Almond Oil (150ml)</t>
  </si>
  <si>
    <t>£ 11.49</t>
  </si>
  <si>
    <t>BH_WA_5513</t>
  </si>
  <si>
    <t>EHD_579</t>
  </si>
  <si>
    <t>Sweet Almond Oil is very light, so it absorbs quickly and gets deep into the scalp and hair, making it smooth and soft. It helps strengthen and repair hair, making it stronger and less likely to break or get split ends. It contains oleic acid (Omega 9) and alpha-linolenic acid (Omega 3), as well as vitamins A and E.</t>
  </si>
  <si>
    <t>Ayumi Pure Glycerine (150ml)</t>
  </si>
  <si>
    <t>BH_WA_1297</t>
  </si>
  <si>
    <t>DGP_679</t>
  </si>
  <si>
    <t>Ayumi Glycerine is a pure form of glycerin that is all natural and delicate. It aids in preventing trans-epidermal water loss and retains the skin's vital moisture.</t>
  </si>
  <si>
    <t>Ayumi Sandalwood Soap (100g)</t>
  </si>
  <si>
    <t>BH_WA_3560</t>
  </si>
  <si>
    <t>RTP_473</t>
  </si>
  <si>
    <t>The herbal infusion is an Ayurvedic soap with natural moisturizing properties that helps to gently remove dirt and other toxins. Sandalwood, jojoba, and honey give this soap a relaxing, moisturizing, and cleaning quality without damaging the skin.</t>
  </si>
  <si>
    <t>Benek's Fashion Fair Cream (25g)</t>
  </si>
  <si>
    <t>25g</t>
  </si>
  <si>
    <t>BH_JA_7394</t>
  </si>
  <si>
    <t>YSQ_602</t>
  </si>
  <si>
    <t>This lightening and brightening cream is made to improve the skin's clarity as it fades dark spots caused by acne, blackheads, freckles, and liver spots.</t>
  </si>
  <si>
    <t>Bio Clair Clarifying Body Cream (300ml)</t>
  </si>
  <si>
    <t>300ml</t>
  </si>
  <si>
    <t>BH_JA_3805</t>
  </si>
  <si>
    <t>QSD_541</t>
  </si>
  <si>
    <t>Without the use of any hydroponic solutions, "Bio Claire" beauty cream effectively lightens dark spots and fades hyperpigmentation for a smooth, radiant complexion.</t>
  </si>
  <si>
    <t>Bio Claire Lotion (350ml)</t>
  </si>
  <si>
    <t>BH_JA_9546</t>
  </si>
  <si>
    <t>FLW_594</t>
  </si>
  <si>
    <t>Bio Claire's skin-lightening beauty lotion, which doesn't contain hydroquinone, works by naturally speeding up the whitening process, getting rid of all epidermal flaws, and leaving your skin smooth and glowing. The natural bio-vegetal activator in the product makes the skin glow and feel soft.</t>
  </si>
  <si>
    <t>Bio Claire Soap (190g)</t>
  </si>
  <si>
    <t>190g</t>
  </si>
  <si>
    <t>BH_JA_4339</t>
  </si>
  <si>
    <t>RCZ_396</t>
  </si>
  <si>
    <t>Bio Claire's lightening beauty soap without hydroquinone speeds up the skin's natural lightening process, getting rid of all epidermal discolorations and leaving the skin clear and even. Its unique bio-vegetal activator makes your skin brighter and healthier.</t>
  </si>
  <si>
    <t>Bronz Tone Soap (190g)</t>
  </si>
  <si>
    <t>BH_JA_9371</t>
  </si>
  <si>
    <t>SGY_682</t>
  </si>
  <si>
    <t>Bronze Tone soap has moisturizing ingredients like cocoa butter and honey. It gets rid of unwanted spots, makes your skin smooth and bright, and gives it a beautiful golden tone.</t>
  </si>
  <si>
    <t>Brown &amp; Polson Cornflour (500g)</t>
  </si>
  <si>
    <t>500G</t>
  </si>
  <si>
    <t>Flour &amp; Powder</t>
  </si>
  <si>
    <t>FP-WA-10640</t>
  </si>
  <si>
    <t>CYB_628</t>
  </si>
  <si>
    <t>Cadbury Bourn Vita (500g)</t>
  </si>
  <si>
    <t>500g</t>
  </si>
  <si>
    <t>Drinks &amp; Beverage</t>
  </si>
  <si>
    <t>DB-WA-3865</t>
  </si>
  <si>
    <t>NYI_993</t>
  </si>
  <si>
    <t>Cadbury Bournvita is one of the Malt Food category's oldest products. It has a long history of providing the best nutrients to help people grow and develop. It helps the body's metabolism and the release of energy from meals. Cell development and replication require it. For normal eyes, it's needed.</t>
  </si>
  <si>
    <t>Cadbury Drinking Chocolate (250g)</t>
  </si>
  <si>
    <t>250g</t>
  </si>
  <si>
    <t>DB-WA-5286</t>
  </si>
  <si>
    <t>SAV_647</t>
  </si>
  <si>
    <t>Cadbury, Cadbury Drinking chocolate at any time of day can warm, calm, and lift you up. It has a smooth, chocolatey taste, and milk is needed to make it. It is fairtrade-certified and good for vegetarians.</t>
  </si>
  <si>
    <t>Cadbury Drinking Chocolate (500g)</t>
  </si>
  <si>
    <t>DB-WA-7863</t>
  </si>
  <si>
    <t>MNI_724</t>
  </si>
  <si>
    <t>Caro White Lightening Beauty Cream (500ml)</t>
  </si>
  <si>
    <t>500ml</t>
  </si>
  <si>
    <t>BH_JA_9001</t>
  </si>
  <si>
    <t>XRK_914</t>
  </si>
  <si>
    <t>The aloe vera extract in the Caro White Skin Lightening Beauty Lotion not only keeps the skin hydrated, but it also makes the skin lighter.</t>
  </si>
  <si>
    <t>Caro-light Lightening Body Lotion (217ml)</t>
  </si>
  <si>
    <t>217ml</t>
  </si>
  <si>
    <t>BH_JA_8794</t>
  </si>
  <si>
    <t>NWU_747</t>
  </si>
  <si>
    <t>The natural whitening agents in CARO Light Lightening Beauty Lotion with Aloe Vera keep the skin moist and treat hyperpigmentation scars at the same time. Use it daily after bathing or showering.</t>
  </si>
  <si>
    <t>Carotone Black Sopt Corrector (30ml)</t>
  </si>
  <si>
    <t>30ml</t>
  </si>
  <si>
    <t>BH_JA_7367</t>
  </si>
  <si>
    <t>BMN_630</t>
  </si>
  <si>
    <t>The Caro Light Black Spot Corrector cream was made to get rid of stubborn spots and make the skin look even. It works wonderfully on the armpits, elbows, and knuckles.</t>
  </si>
  <si>
    <t>Carotone Brightening Cream (135ml)</t>
  </si>
  <si>
    <t>135ml</t>
  </si>
  <si>
    <t>BH_JA_2908</t>
  </si>
  <si>
    <t>FQJ_186</t>
  </si>
  <si>
    <t>The B-carotene in the Carotone Brightening Cream Formula makes your skin look brighter. collagen-rich to make skin look younger and protect it from UV and sun rays </t>
  </si>
  <si>
    <t>Carotone Brightening Oil (65ml)</t>
  </si>
  <si>
    <t>65ml</t>
  </si>
  <si>
    <t>BH_JA_6893</t>
  </si>
  <si>
    <t>FER_884</t>
  </si>
  <si>
    <t>The African community values Carotone brightening oil due to its benefits. This oil revitalises dull and damaged skin, tones it into a uniform texture, and provides thoroughly cleansed, tingling-smooth skin.</t>
  </si>
  <si>
    <t>Carotone Brightening Soap (190g)</t>
  </si>
  <si>
    <t>BH_JA_1484</t>
  </si>
  <si>
    <t>BDJ_352</t>
  </si>
  <si>
    <t>This soap contains skin-brightening ingredients that leave the skin soft, clear, and radiant.</t>
  </si>
  <si>
    <t>Carotone Clarifying Cream (330ml)</t>
  </si>
  <si>
    <t>BH_JA_1387</t>
  </si>
  <si>
    <t>OLJ_107</t>
  </si>
  <si>
    <t>Caro tone Clarifying Cream is a face cream that brightens the skin and has a Collagen formula to make you look younger. It evens out skin tone with its non-greasy texture and helps make wrinkles and fine lines look less noticeable.</t>
  </si>
  <si>
    <t>Carotone lotion (550ml)</t>
  </si>
  <si>
    <t>550ml</t>
  </si>
  <si>
    <t>BH_JA_3674</t>
  </si>
  <si>
    <t>PYQ_740</t>
  </si>
  <si>
    <t>Carotone lotion gets rid of dark spots and blemishes, lightens your skin tone, and gives you clear, smooth, and even skin. It will also leave your skin clean and hydrated.</t>
  </si>
  <si>
    <t>Caro-White Lightening Beauty Lotion</t>
  </si>
  <si>
    <t>BH_JA_9866</t>
  </si>
  <si>
    <t>ZQC_610</t>
  </si>
  <si>
    <t>Chapter 2000 (175g)</t>
  </si>
  <si>
    <t>175g</t>
  </si>
  <si>
    <t>BH_JA_3497</t>
  </si>
  <si>
    <t>IJO_851</t>
  </si>
  <si>
    <t>Chambers 2000 Growth Stimulant/Scalp Care has antiseptic sulfur and herbs that stimulate the scalp and promote fast hair growth. compatible with all types of hair.</t>
  </si>
  <si>
    <t>Chapter 2000 (300g)</t>
  </si>
  <si>
    <t>300g</t>
  </si>
  <si>
    <t>BH_JA_9992</t>
  </si>
  <si>
    <t>OYZ_568</t>
  </si>
  <si>
    <t>Clicnic Clear Lotion (500ml)</t>
  </si>
  <si>
    <t>BH_JA_7089</t>
  </si>
  <si>
    <t>KCK_916</t>
  </si>
  <si>
    <t>The Clinic Clear Whitening Body Lotion deeply hydrates and softens the skin. When used every day, it cleans, protects, and removes dirt.</t>
  </si>
  <si>
    <t>Clicnic Clear Oil (125ml)</t>
  </si>
  <si>
    <t>125ml</t>
  </si>
  <si>
    <t>BH_JA_3186</t>
  </si>
  <si>
    <t>WKL_997</t>
  </si>
  <si>
    <t>Clear Clinic Whitening Body Oil deeply nourishes and improves the texture of your skin. It cleanses, protects, and eliminates impurities and blemishes when used daily. Apply to affected areas and massage gently until completely absorbed.</t>
  </si>
  <si>
    <t>Closeup Triple fresh Formula (140g)</t>
  </si>
  <si>
    <t>140g</t>
  </si>
  <si>
    <t>BH_JA_4016</t>
  </si>
  <si>
    <t>TIR_988</t>
  </si>
  <si>
    <t>Close-up, Deep Action Red gel toothpaste gives you a burst of flavor. To avoid cavities and bad breath, brush your teeth twice daily with Closeup toothpaste.</t>
  </si>
  <si>
    <t>Dalgety Camomile &amp; Lemongrass (40g)</t>
  </si>
  <si>
    <t>40g</t>
  </si>
  <si>
    <t>DB-WA-6768</t>
  </si>
  <si>
    <t>GTE_325</t>
  </si>
  <si>
    <t>Dalgety's herbal blend of camomile and lemongrass is made of only natural ingredients. Because of how the ingredients taste, the herbal infusion tastes nice, relaxing, calm, and soothing.</t>
  </si>
  <si>
    <t>Dalgety Effective Slimline (40g)</t>
  </si>
  <si>
    <t>DB-WA-7371</t>
  </si>
  <si>
    <t>VLT_943</t>
  </si>
  <si>
    <t>The natural herbs in Dalgety's Effective Slimline herbal infusion have been linked to health benefits. The infusion's mild, soothing taste comes from ginger, senna, and peppermint.</t>
  </si>
  <si>
    <t>Dalgety Green Tea &amp; Ginger (40g)</t>
  </si>
  <si>
    <t>DB-WA-5364</t>
  </si>
  <si>
    <t>WZR_558</t>
  </si>
  <si>
    <t>Soursop is one of the most powerful superfoods ever used by humans. Moringa is one of the most powerful "super plants" and is also widely used in human nutrition. Dalgety has combined the best parts of these two plants to make a super drink that is truly amazing.</t>
  </si>
  <si>
    <t>Dalgety Honey &amp; Ginger (72g)</t>
  </si>
  <si>
    <t>72g</t>
  </si>
  <si>
    <t>DB-WA-5227</t>
  </si>
  <si>
    <t>BBF_706</t>
  </si>
  <si>
    <t>Dalgety Honey Ginger Herbal Tea is a mixture of ginger and honey. It has a strong ginger flavor and a moderate honey flavor.</t>
  </si>
  <si>
    <t>Dalgety Instant Ginger (126g)</t>
  </si>
  <si>
    <t>126g</t>
  </si>
  <si>
    <t>DB-WA-5346</t>
  </si>
  <si>
    <t>GRK_126</t>
  </si>
  <si>
    <t>Dalgety Instant Ginger (with honey granules added) is a high-quality tea that stands out in a lot of ways. The Master Tea Blender's ingenious use of dried and blended instant ginger may result in the world's strongest-tasting ginger tea.</t>
  </si>
  <si>
    <t>Dalgety Instant ginseng &amp; Ginger (122g)</t>
  </si>
  <si>
    <t>122g</t>
  </si>
  <si>
    <t>DB-WA-3112</t>
  </si>
  <si>
    <t>VOH_515</t>
  </si>
  <si>
    <t>Dalgety Instant Ginseng and Ginger with Honey is a 100% Natural Herbal Tea Ginseng is a well-known energy-boosting root, and ginger is another nourishing root with natural healing properties.</t>
  </si>
  <si>
    <t>Dalgety Mango leaf (40g)</t>
  </si>
  <si>
    <t>DB-WA-8279</t>
  </si>
  <si>
    <t>ZQX_713</t>
  </si>
  <si>
    <t>Dalgety's Pure Mango Leaf is an all-natural tropical infusion that has no caffeine. The infusion has a mild, slightly sweet taste of green mango, which comes from the mango leaf.</t>
  </si>
  <si>
    <t>Dalgety Noni &amp; Ginger (40g)</t>
  </si>
  <si>
    <t>DB-WA-6281</t>
  </si>
  <si>
    <t>CAQ_501</t>
  </si>
  <si>
    <t>All of the ingredients in Dalgety Noni &amp; Ginger infusion are natural. The infusion has a mild ginger taste and a smooth, pleasant, and stimulating Noni taste that comes from the benefits of the ingredients.</t>
  </si>
  <si>
    <t>Dalgety Pure Moringa (40g)</t>
  </si>
  <si>
    <t>DB-WA-7018</t>
  </si>
  <si>
    <t>TYH_207</t>
  </si>
  <si>
    <t>The nutritious leaves of the Moringa (oleifera) tree are a great way to add antioxidants to tea. Just one cup of this tea will give you a nice boost of energy and help you think more clearly because the leaves release healthy chemicals into the hot water. </t>
  </si>
  <si>
    <t>Dalgety Pure Peppermint (40g)</t>
  </si>
  <si>
    <t>DB-WA-2601</t>
  </si>
  <si>
    <t>BJS_824</t>
  </si>
  <si>
    <t>Dalgety's Caribbean Peppermint herbal tea is infused with the refreshing aroma and flavor of tropical peppermint. In the Caribbean, it is customary to have a hot cup of peppermint tea after dinner to aid digestion.</t>
  </si>
  <si>
    <t>Dalgety Sorrel/Hibiscus &amp; Ginger (45g)</t>
  </si>
  <si>
    <t>45g</t>
  </si>
  <si>
    <t>DB-WA-4087</t>
  </si>
  <si>
    <t>PPO_269</t>
  </si>
  <si>
    <t>Dalgety's Sorrel (also known as Hibiscus, Zobo, and Bissap) and Ginger blended infusion entices with its refreshing, fruity flavor and high vitamin C content. Sorrel has been combined with natural, dried ginger to enhance its flavor, resulting in a great, unique tropical flavor.</t>
  </si>
  <si>
    <t>Dalgety Turmeric &amp; Ginger (40g)</t>
  </si>
  <si>
    <t>DB-WA-6582</t>
  </si>
  <si>
    <t>WQK_372</t>
  </si>
  <si>
    <t>Dalgety Turmeric with Ginger Tea is a blend that is made using a traditional drying method that keeps the ingredients potent. People have come to the opinion that turmeric is a great natural root for reducing inflammation, while ginger is known to ease muscle pain and offer a number of other health benefits.</t>
  </si>
  <si>
    <t>Easy Melt Shea Butter (375g)</t>
  </si>
  <si>
    <t>375g</t>
  </si>
  <si>
    <t>BH_JA_6976</t>
  </si>
  <si>
    <t>BSB_925</t>
  </si>
  <si>
    <t>A natural treatment that helps hair grow and takes care of the skin and scalp.</t>
  </si>
  <si>
    <t>Easy Melt Shea Butter (550g)</t>
  </si>
  <si>
    <t>550g</t>
  </si>
  <si>
    <t>BH_JA_3503</t>
  </si>
  <si>
    <t>QGJ_283</t>
  </si>
  <si>
    <t xml:space="preserve">Epiderm Crème </t>
  </si>
  <si>
    <t>30g</t>
  </si>
  <si>
    <t>BH_JA_9503</t>
  </si>
  <si>
    <t>PDF_430</t>
  </si>
  <si>
    <t>Because it has antibacterial, anti-inflammatory, and antifungal ingredients, EPIDERM cream is good for both bacterial and fungal infections. </t>
  </si>
  <si>
    <t>Esapharma Movate (30g)</t>
  </si>
  <si>
    <t>BH_JA_1913</t>
  </si>
  <si>
    <t>YXT_923</t>
  </si>
  <si>
    <t>Esapharma Lemonvate Cream can reduce inflammation, stop allergic reactions, and stop itching. It is highly recommended for treating psoriasis, recalcitrant eczema, lichen planus, discoid lupus, erythematosus, and other skin conditions that are notoriously hard to treat. </t>
  </si>
  <si>
    <t>Euthymol Toothpaste (75ml)</t>
  </si>
  <si>
    <t>75ml</t>
  </si>
  <si>
    <t>BH_WA_1171</t>
  </si>
  <si>
    <t>ROF_733</t>
  </si>
  <si>
    <t>Euthymol's original toothpaste is made with a blend of antiseptics and essential oils to keep teeth and gums healthy.</t>
  </si>
  <si>
    <t>Even Sheen lotion (500ml)</t>
  </si>
  <si>
    <t>BH_JA_9996</t>
  </si>
  <si>
    <t>YPN_618</t>
  </si>
  <si>
    <t>The lotion helps stretchy skin both during and after pregnancy. It prevents stretch marks. soothes and comforts dry, irritated, chapped, or sunburned skin.</t>
  </si>
  <si>
    <t>Foco Coconut Drink (350ml)</t>
  </si>
  <si>
    <t>DB_WA_4950</t>
  </si>
  <si>
    <t>CYA_214</t>
  </si>
  <si>
    <t>Ghana Best Abemudro (800g)</t>
  </si>
  <si>
    <t>£ 23.99</t>
  </si>
  <si>
    <t>CT_WA_2959</t>
  </si>
  <si>
    <t>DOU_919</t>
  </si>
  <si>
    <t>Consumers like Ghana Best Abemudro because it is pure and made from only natural ingredients.</t>
  </si>
  <si>
    <t>Ghana Best Zomi Palm Oil (500ml)</t>
  </si>
  <si>
    <t>CT-WA-8430</t>
  </si>
  <si>
    <t>LJZ_943</t>
  </si>
  <si>
    <t>Zomi palm oil, with its bright red color and smoky flavor, is a must-have for making real West African food. It helps prevent vitamin A deficiency, cancer, brain disease, and aging. It also helps treat malaria, hypertension, high blood cholesterol, and cyanide poisoning.</t>
  </si>
  <si>
    <t>Golden Penny Semovita (2kg)</t>
  </si>
  <si>
    <t>2kg</t>
  </si>
  <si>
    <t>FP_JA_9473</t>
  </si>
  <si>
    <t>FRA_864</t>
  </si>
  <si>
    <t>It is made from the best, highest-quality wheat and goes well with any kind of soup. It is nourishing, nutritious, and helps with digestion.</t>
  </si>
  <si>
    <t>Hasbal Syrup With Honey (500g)</t>
  </si>
  <si>
    <t>FC-WA-6164</t>
  </si>
  <si>
    <t>CZP_520</t>
  </si>
  <si>
    <t>Hasbal honey tastes great and is easy to use because it comes in a squeeze bottle.</t>
  </si>
  <si>
    <t>Heinz Salad Cream  (285g)</t>
  </si>
  <si>
    <t>285g</t>
  </si>
  <si>
    <t>FC-WA-3761</t>
  </si>
  <si>
    <t>QMM_463</t>
  </si>
  <si>
    <t>The tangy taste of Heinz Salad Cream makes salads, sandwiches, grilled meats, and juicy chicken breasts taste better. It's been around for a long time and is a great alternative to mayonnaise. It has 60% less fat than the most popular mayonnaise on the market, and it doesn't have any artificial colors, flavors, or preservatives.</t>
  </si>
  <si>
    <t>Hellmann's Real Mayonnaise (430ml)</t>
  </si>
  <si>
    <t>430ml</t>
  </si>
  <si>
    <t>FC-WA-7989</t>
  </si>
  <si>
    <t>EGO_247</t>
  </si>
  <si>
    <t>Hellmann's mayonnaise still uses high-quality ingredients, including free-range eggs and oils that are sourced responsibly. Genuine mayonnaise contains Omega 3s derived from a variety of nutritious ingredients. An excellent choice for vegetarians.</t>
  </si>
  <si>
    <t>Hemani Castor Oil (30ml)</t>
  </si>
  <si>
    <t>BH_WA_5706</t>
  </si>
  <si>
    <t>YRS_647</t>
  </si>
  <si>
    <t>Each bottle of Hemani Castor Oil contains only organic, cold-pressed castor oil. to restore lost moisture and condition the face, hair, nails, cuticles, eyelashes, and brows. No animal products were used in its production, making it a good option for vegans.</t>
  </si>
  <si>
    <t>Hemani Clove Oil (30ml)</t>
  </si>
  <si>
    <t>BH_WA_1554</t>
  </si>
  <si>
    <t>LWJ_545</t>
  </si>
  <si>
    <t>Hemani Castor Oil is made of 100% pure organic cold-pressed castor oil. to keep the skin, hair, nails, cuticles, lashes, and brows hydrated and healthy. Vegan-friendly and cruelty-free </t>
  </si>
  <si>
    <t>Hemani Ginger Oil (30ml)</t>
  </si>
  <si>
    <t>BH_WA_3684</t>
  </si>
  <si>
    <t>VMP_952</t>
  </si>
  <si>
    <t>Organic Ginger Oil is a powerful oil that is often used in aromatherapy and massage because it has effective therapeutic properties.</t>
  </si>
  <si>
    <t>Hemani Sesame Oil (30ml)</t>
  </si>
  <si>
    <t>BH_WA_1674</t>
  </si>
  <si>
    <t>YXL_566</t>
  </si>
  <si>
    <t>Sesame oil is known to be both antiviral and anti-inflammatory in its natural state. Sesame oil helps treat depression better when it is massaged into the skin.</t>
  </si>
  <si>
    <t>Hemani Taramira Oil (30ml)</t>
  </si>
  <si>
    <t>BH_WA_9992</t>
  </si>
  <si>
    <t>EAH_118</t>
  </si>
  <si>
    <t>HEMANI Taramira plant oil has been used to heal skin disorders and fight diabetes. It serves that purpose admirably and also helps prevent hair loss.</t>
  </si>
  <si>
    <t>Hesh Black Seed oil (100ml)</t>
  </si>
  <si>
    <t>BH_WA_9185</t>
  </si>
  <si>
    <t>NCY_253</t>
  </si>
  <si>
    <t>Hesh Black Seed Oil is made from the best cold-pressed Egyptian virgin black seeds. The oil derived from the black seed was known as "Pharaohs' Oil" and was used to treat a wide range of ailments and infections.</t>
  </si>
  <si>
    <t>Honeywell Semolina (1.8KG)</t>
  </si>
  <si>
    <t>1.8kg</t>
  </si>
  <si>
    <t>FP_JA_7860</t>
  </si>
  <si>
    <t>JQO_237</t>
  </si>
  <si>
    <t>The coarse texture of Honneywell Semolina comes from the durum wheat that is used to make it.</t>
  </si>
  <si>
    <t>Indo Mie Mi Goreng (80g)</t>
  </si>
  <si>
    <t>40</t>
  </si>
  <si>
    <t>£ 9.99</t>
  </si>
  <si>
    <t>FC_WA_6527</t>
  </si>
  <si>
    <t>XNS_291</t>
  </si>
  <si>
    <t>Indomie Mi Goreng fried noodles are made with carefully chosen ingredients, the best flour, and fresh spices from Indonesia's natural resources. This gives them a unique and delicious flavor.</t>
  </si>
  <si>
    <t>JRA Foundation Face &amp; Body Cream (220g)</t>
  </si>
  <si>
    <t>220g</t>
  </si>
  <si>
    <t>BH_JA_7354</t>
  </si>
  <si>
    <t>GTV_402</t>
  </si>
  <si>
    <t>An amazing natural cream that works wonders right away on the face and body. It can be used to get rid of acne and black spots. Use it twice a day on areas prone to acne or all over the body.</t>
  </si>
  <si>
    <t>KTC Organic Virgin Coconut Oil (250ml)</t>
  </si>
  <si>
    <t>250ml</t>
  </si>
  <si>
    <t>FC-WA-1304</t>
  </si>
  <si>
    <t>OKH_653</t>
  </si>
  <si>
    <t>KTC Coconut Oil is safe to eat and can be used in salad dressings, for shallow frying, and to cook a wide range of foods. This product is a white solid at room temperature. At about 27°C, it changes into a clear straw-colored liquid. It meets all UK and EU rules for edible oils and fats.</t>
  </si>
  <si>
    <t>Ktc Pure Almond Oil (200ml)</t>
  </si>
  <si>
    <t>200ml</t>
  </si>
  <si>
    <t>CT-WA-7341</t>
  </si>
  <si>
    <t>PFY_976</t>
  </si>
  <si>
    <t>KTC Almond Oil has many benefits and is a good source of vitamin E. Raw almond oil makes salads, cereals, and toast taste better. Almonds are jewels full of key nutrients like magnesium and calcium. Apply it to wet or damp hair to rehydrate, maintain hair color, and encourage hair growth.</t>
  </si>
  <si>
    <t>Ktc Pure Almond Oil (500ml)</t>
  </si>
  <si>
    <t>CT-WA-8341</t>
  </si>
  <si>
    <t>DWP_315</t>
  </si>
  <si>
    <t>Ktc Pure Sunflower Oil  (1l)</t>
  </si>
  <si>
    <t>CT-WA-2185</t>
  </si>
  <si>
    <t>PTU_590</t>
  </si>
  <si>
    <t>For all frying, baking, and salad cooking guidelines. Use sunflower cooking oil to make salad dressings, mayonnaise, and pastries.</t>
  </si>
  <si>
    <t>Ktc Vegetable Oil (1l)</t>
  </si>
  <si>
    <t>CT-WA-1033</t>
  </si>
  <si>
    <t>RGJ_598</t>
  </si>
  <si>
    <t>KTC Vegetable Oil has naturally low cholesterol levels and is rich in vitamin E and omega-3 fatty acids. KTC Oil is perfect for frying, baking, and salads.</t>
  </si>
  <si>
    <t>Ktc Vegetable Oil (2l)</t>
  </si>
  <si>
    <t>2l</t>
  </si>
  <si>
    <t>CT-WA-8606</t>
  </si>
  <si>
    <t>NBM_440</t>
  </si>
  <si>
    <t>Lady B Custard Powder (2kg)</t>
  </si>
  <si>
    <t>4</t>
  </si>
  <si>
    <t>£ 19.99</t>
  </si>
  <si>
    <t>FC_WA_6318</t>
  </si>
  <si>
    <t>RSG_906</t>
  </si>
  <si>
    <t>The Lady B Custard is a powdered corn meal with a vanilla flavor that, when cooked with milk, turns into a pudding-like sauce. This concentrated Lady B Custard powder can be eaten at any time of the day to keep your body healthy.</t>
  </si>
  <si>
    <t>Living Bitters Capsules (30 Cap)</t>
  </si>
  <si>
    <t>BH_JA_4824</t>
  </si>
  <si>
    <t>MHT_258</t>
  </si>
  <si>
    <t>Herbal bitters help restore the body to its original health and give you a new lease on life.</t>
  </si>
  <si>
    <t>Living Bitters Tonic (200ml)</t>
  </si>
  <si>
    <t>BH_JA_9456</t>
  </si>
  <si>
    <t>SZF_148</t>
  </si>
  <si>
    <t>Lotus Flavour Enhancer MSG (100g)</t>
  </si>
  <si>
    <t xml:space="preserve">Spice And Seasoning </t>
  </si>
  <si>
    <t>SS-WA-9881</t>
  </si>
  <si>
    <t>POI_543</t>
  </si>
  <si>
    <t>Use monosodium glutamate in small amounts; a pinch is all that's needed to "pep up" the flavor of anything. You might be surprised to learn that a last sprinkle of Lotus Monosodium Glutamate can make even the most bland dish taste better.</t>
  </si>
  <si>
    <t>Lotus Flavour Enhancer MSG (500g)</t>
  </si>
  <si>
    <t>CT-WA-2847</t>
  </si>
  <si>
    <t>YSE_604</t>
  </si>
  <si>
    <t>Monosodium Glutamate (MSG) should be used in small amounts. All you need is a pinch to bring out the natural flavor of any dish that needs it.</t>
  </si>
  <si>
    <t>Maggi Chicken Cubes (400g)</t>
  </si>
  <si>
    <t>16</t>
  </si>
  <si>
    <t>£ 39.99</t>
  </si>
  <si>
    <t>400g</t>
  </si>
  <si>
    <t>FC_WA_7428</t>
  </si>
  <si>
    <t>WOL_661</t>
  </si>
  <si>
    <t>Maggi Seasoning Cubes can be used with a wide range of foods and are a reliable companion in the kitchen.</t>
  </si>
  <si>
    <t>Maliban Milk Powder (400g)</t>
  </si>
  <si>
    <t>£ 17.99</t>
  </si>
  <si>
    <t>FC_WA_2730</t>
  </si>
  <si>
    <t>SDW_763</t>
  </si>
  <si>
    <t>Full-cream Maliban milk powder is a spray-dried product made from 100% fresh cow's milk. It has natural levels of vitamins and minerals, at least at the 28% milk fat level.</t>
  </si>
  <si>
    <t>Marguerite Attieke (250g)</t>
  </si>
  <si>
    <t>CT_WA_5731</t>
  </si>
  <si>
    <t>HUG_166</t>
  </si>
  <si>
    <t>Marguerite Attieke, which is made from fermented cassava, is very popular in West Africa.</t>
  </si>
  <si>
    <t>McDougalls Self Raising Flour (1.1kg)</t>
  </si>
  <si>
    <t>1.1KG</t>
  </si>
  <si>
    <t>FP-WA-10865</t>
  </si>
  <si>
    <t>LNH_530</t>
  </si>
  <si>
    <t>Mudet Herbal Mixture (100ml)</t>
  </si>
  <si>
    <t>BH_JA_5598</t>
  </si>
  <si>
    <t>ZCO_389</t>
  </si>
  <si>
    <t>Mudet Kick &amp; Start Herbal Mixtures are typically comprised of fruits, nuts, herbs, bark, roots, or a combination thereof.</t>
  </si>
  <si>
    <t>Nescafe Gold Blend (95g)</t>
  </si>
  <si>
    <t>95g</t>
  </si>
  <si>
    <t>DB-WA-1010</t>
  </si>
  <si>
    <t>UOD_387</t>
  </si>
  <si>
    <t>This blend uses Arabica beans from the mountains that have been ground 10 times finer to bring out the hidden flavor and aroma. Enjoy the soul-richness of the bean.</t>
  </si>
  <si>
    <t>Nescafe Original (95g)</t>
  </si>
  <si>
    <t>DB-WA-7486</t>
  </si>
  <si>
    <t>TMU_770</t>
  </si>
  <si>
    <t>NESCAFÉ Original, Now Smoother! Enjoy the rich and robust flavor of NESCAFÉ Original, Now Smoother! </t>
  </si>
  <si>
    <t>Nestle Bourn Vita Improved (500g)</t>
  </si>
  <si>
    <t>DB-WA-2369</t>
  </si>
  <si>
    <t>KJQ_491</t>
  </si>
  <si>
    <t>Milo is a chocolate-flavored malt drink that is fortified with B vitamins and minerals. Milo is a great quick drink because it has a strong chocolate flavor and a lot of energy. There are many essential vitamins in this food, including calcium for strong teeth and bones, iron for moving oxygen through the body, and vitamin A for good eyesight.</t>
  </si>
  <si>
    <t>Nestle Carnation Evaporated Milk (170g)</t>
  </si>
  <si>
    <t>170g</t>
  </si>
  <si>
    <t>DB-WA-1558</t>
  </si>
  <si>
    <t>LAB_446</t>
  </si>
  <si>
    <t>Carnation evaporated milk is a creamy, low-fat topping for all of your favorite desserts, from fresh fruit salad to sticky toffee pudding. It is made with fresh skimmed milk, so it is a good source of calcium and vitamin D.</t>
  </si>
  <si>
    <t>Nestle Carnation Evaporated Milk (410g)</t>
  </si>
  <si>
    <t>410g</t>
  </si>
  <si>
    <t>CT-WA-4300</t>
  </si>
  <si>
    <t>FTW_808</t>
  </si>
  <si>
    <t>Nestle Milo (3 in 1) 18 Sachets Pack (502g)</t>
  </si>
  <si>
    <t>502g</t>
  </si>
  <si>
    <t>DB-WA-5149</t>
  </si>
  <si>
    <t>BYB_764</t>
  </si>
  <si>
    <t>Nestle Milo (400g)</t>
  </si>
  <si>
    <t>DB-WA-1265</t>
  </si>
  <si>
    <t>DAS_622</t>
  </si>
  <si>
    <t>Nestle Nido Milk Powder (400g)</t>
  </si>
  <si>
    <t xml:space="preserve">400G </t>
  </si>
  <si>
    <t>DB-WA-6952</t>
  </si>
  <si>
    <t>GSY_534</t>
  </si>
  <si>
    <t>Nestle Nido Milk Powder (900g)</t>
  </si>
  <si>
    <t xml:space="preserve">900G </t>
  </si>
  <si>
    <t>DB-WA-6359</t>
  </si>
  <si>
    <t>OGO_601</t>
  </si>
  <si>
    <t>Nutella (350g)</t>
  </si>
  <si>
    <t>350g</t>
  </si>
  <si>
    <t>FC-WA-6116</t>
  </si>
  <si>
    <t>FVS_115</t>
  </si>
  <si>
    <t>Each jar of Nutella has only seven carefully chosen, high-quality ingredients. Nutella is known for its real taste of hazelnuts and cocoa, which is made even better by its distinct creaminess. Its flavor is so good that even a single serving is pure pleasure.</t>
  </si>
  <si>
    <t>Olu Olu Punded Iyan (1.5kg)</t>
  </si>
  <si>
    <t>1.5kg</t>
  </si>
  <si>
    <t>CT-WA-7845</t>
  </si>
  <si>
    <t>QAN_592</t>
  </si>
  <si>
    <t>Olu Olu Poundo Iyan, a popular Nigerian dish, is made using yam flour that has been dried and then treated with BHT and sodium sulfide. High quality and a focus on health make this a top pick, especially for those who must avoid gluten.</t>
  </si>
  <si>
    <t>Olu olu smoked BBQ</t>
  </si>
  <si>
    <t>24</t>
  </si>
  <si>
    <t>£ 14.49</t>
  </si>
  <si>
    <t>60g</t>
  </si>
  <si>
    <t xml:space="preserve">Snacks </t>
  </si>
  <si>
    <t>SN_WA_9562</t>
  </si>
  <si>
    <t>TIY_552</t>
  </si>
  <si>
    <t>Olu Olu is proud to serve the best plantain chips, which have the right amount of flavor and a hearty crunch.</t>
  </si>
  <si>
    <t>Ovaltine (300g)</t>
  </si>
  <si>
    <t>DB-WA-3844</t>
  </si>
  <si>
    <t>HBM_327</t>
  </si>
  <si>
    <t>Just mix hot milk with ovaltine to make a drink that will help you relax at the end of the day. Ovaltine is a drink that tastes good and is good for you because it is made with chocolate and barley malt. The special mix of vitamins and minerals in Ovaltine makes it a good source of nutrition and a great addition to a healthy, well-balanced diet.</t>
  </si>
  <si>
    <t>Ovaltine (800g)</t>
  </si>
  <si>
    <t>DB-WA-3205</t>
  </si>
  <si>
    <t>NXX_334</t>
  </si>
  <si>
    <t>Pan Cornmeal White (1kg)</t>
  </si>
  <si>
    <t>10</t>
  </si>
  <si>
    <t>1kg</t>
  </si>
  <si>
    <t>FC_WA_1838</t>
  </si>
  <si>
    <t>KNR_253</t>
  </si>
  <si>
    <t>Harina Pan pre-cooked maize meal is a unique food that is made from only maize. Because it is made without chemicals, it is gluten-free and doesn't have any artificial colors, flavors, or preservatives. </t>
  </si>
  <si>
    <t>Peak Condensed Milk  (170g)</t>
  </si>
  <si>
    <t>DB-WA-7316</t>
  </si>
  <si>
    <t>KME_842</t>
  </si>
  <si>
    <t>Peak Sweetened Condensed Milk is made with the best, all-natural Dutch cow's milk. This dairy product is not only tasty, but it is also a good source of protein and calcium. The Peak Sweetened Condensed Milk isn't just for the oven; it can also be used in coffee and tea.</t>
  </si>
  <si>
    <t>Peak Milk Powder (2.5kg)</t>
  </si>
  <si>
    <t>2.5kg</t>
  </si>
  <si>
    <t>DB-WA-9861</t>
  </si>
  <si>
    <t>SWI_271</t>
  </si>
  <si>
    <t>Peak Instant Full Cream Powdered Milk is made in Holland with fresh milk of the highest quality. It dissolves quickly in hot or cold water.</t>
  </si>
  <si>
    <t>Pegasus All Purpose Plain Flour (1kg)</t>
  </si>
  <si>
    <t>FP-WA-4493</t>
  </si>
  <si>
    <t>DGY_368</t>
  </si>
  <si>
    <t>Flour is one of the most common foods in the world since it is the main ingredient in bread. Pegasus All Purpose Plain Flour is made by grinding wheat, maize, rye, barley, or rice. After taking out the bran and wheat germ, white flour is made up of about 75% of the wheat grain.</t>
  </si>
  <si>
    <t>Pegasus Baking Powder (100g)</t>
  </si>
  <si>
    <t>FC-WA-3564</t>
  </si>
  <si>
    <t>DVI_220</t>
  </si>
  <si>
    <t>Only the best baking powder is used to make cakes, breads, scones, and pudding.</t>
  </si>
  <si>
    <t>Praise Abemudro (800g)</t>
  </si>
  <si>
    <t>£ 16.99</t>
  </si>
  <si>
    <t>FC_WA_9619</t>
  </si>
  <si>
    <t>LYS_566</t>
  </si>
  <si>
    <t>Customers appreciate Praise Abemudro because it is entirely natural and pure. </t>
  </si>
  <si>
    <t>Prekese Aidan Fruit (100g)</t>
  </si>
  <si>
    <t xml:space="preserve">100G </t>
  </si>
  <si>
    <t>CT-WA-10994</t>
  </si>
  <si>
    <t>HTG_906</t>
  </si>
  <si>
    <t>Quaker Oats (500g)</t>
  </si>
  <si>
    <t>FC_WA_4984</t>
  </si>
  <si>
    <t>NTE_884</t>
  </si>
  <si>
    <t>Oats with only whole grains Nothing beats a bowl of warm Quaker Oats for breakfast or whenever you're hungry. Quaker Oats are a good way to stop feeling hungry because they are filling and nutritious.</t>
  </si>
  <si>
    <t>Queen Elisabeth Cocoa Butter (200ml)</t>
  </si>
  <si>
    <t>BH_JA_3390</t>
  </si>
  <si>
    <t>KKQ_870</t>
  </si>
  <si>
    <t>Natural cocoa butter and pure lanolin are mixed together in a nourishing base that isn't greasy. You can use it on skin that has been too exposed to the sun or wind; it restores and keeps the skin's natural moisture to prevent wrinkles, creases, and "crow's feet" from forming on dry skin. </t>
  </si>
  <si>
    <t>Rajah  Extra Hot Chilli Powder (100g)</t>
  </si>
  <si>
    <t>SS-WA-1970</t>
  </si>
  <si>
    <t>PYW_266</t>
  </si>
  <si>
    <t>Rajah Added Spicy Chilli Powder is made by mixing many hot, dried chillies. It adds flavor and spice to a variety of meals.</t>
  </si>
  <si>
    <t>Rajah All Purpose Seasoning (100g)</t>
  </si>
  <si>
    <t>SS-WA-1077</t>
  </si>
  <si>
    <t>LFB_372</t>
  </si>
  <si>
    <t>A blend of herbs, spices, and salt that has been made to make meat, poultry, and fish dishes taste better.</t>
  </si>
  <si>
    <t>Rajah Barbecue Seasoning (100g)</t>
  </si>
  <si>
    <t>SS-WA-6099</t>
  </si>
  <si>
    <t>NTB_262</t>
  </si>
  <si>
    <t>A mixture of salt, spices, and flavorings made to give meat or poultry dishes a barbecue taste.</t>
  </si>
  <si>
    <t>Rajah Chicken Seasoning (100g)</t>
  </si>
  <si>
    <t>SS-WA-1004</t>
  </si>
  <si>
    <t>IBL_290</t>
  </si>
  <si>
    <t>A mix of salt, herbs, and spices that was made to make chicken and other poultry dishes taste better.</t>
  </si>
  <si>
    <t>Rajah Chilli &amp; Lemon Seasoning (100g)</t>
  </si>
  <si>
    <t>SS-WA-3373</t>
  </si>
  <si>
    <t>IBB_828</t>
  </si>
  <si>
    <t>A blend of spices that is made to add these distinct flavors to a wide range of foods. Salt, chillies, lemon, and other spices are in it.</t>
  </si>
  <si>
    <t>Rajah Chilli Powder (100g)</t>
  </si>
  <si>
    <t>SS-WA-1058</t>
  </si>
  <si>
    <t>QPU_444</t>
  </si>
  <si>
    <t>The Rajah Chilli Powder is made from dried chillies that have been pounded into a powder to add flavor, spice, a strong scent, and vitality to a variety of recipes.</t>
  </si>
  <si>
    <t>Rajah Course Black Pepper  (100g)</t>
  </si>
  <si>
    <t>SS-WA-1539</t>
  </si>
  <si>
    <t>KRG_242</t>
  </si>
  <si>
    <t>Rajah Coarse Black Pepper is made from unripe Piper Nigrum vine berries that have been sun-dried and ground into a powder form. It has a distinctive warm, pungent flavor and long-lasting heat that people all over the world love as a flavoring and condiment.</t>
  </si>
  <si>
    <t>Rajah Crushed Red Chillies  (200g)</t>
  </si>
  <si>
    <t>200g</t>
  </si>
  <si>
    <t>SS-WA-7976</t>
  </si>
  <si>
    <t>JYR_926</t>
  </si>
  <si>
    <t>Rajah Whole Red chillies are grown all over the world in tropical areas, and they always add color and spice to a wide range of foods.</t>
  </si>
  <si>
    <t>Rajah Dhaniya Ground Coriander (100g)</t>
  </si>
  <si>
    <t>SS-WA-7228</t>
  </si>
  <si>
    <t>NRN_338</t>
  </si>
  <si>
    <t>Rajah Ground Coriander is made from the dried, mature coriander seed. It is used in a wide range of recipes.</t>
  </si>
  <si>
    <t>Rajah Extra Hot Mixed Curry Powder (400g)</t>
  </si>
  <si>
    <t>SS-WA-7864</t>
  </si>
  <si>
    <t>VDV_717</t>
  </si>
  <si>
    <t>Rajah Mixed Curry Powder (Extra Hot) is a strong and flavorful mix of ground spices that can be used as a base for a wide range of dishes.</t>
  </si>
  <si>
    <t>Rajah Fish Seasoning (100g)</t>
  </si>
  <si>
    <t>SS-WA-7691</t>
  </si>
  <si>
    <t>LLZ_430</t>
  </si>
  <si>
    <t>A blend of salt and spices that was made to make a variety of fish dishes taste better. </t>
  </si>
  <si>
    <t>Rajah Garlic &amp; Coriander Seasoning (100g)</t>
  </si>
  <si>
    <t>SS-WA-5504</t>
  </si>
  <si>
    <t>QWV_193</t>
  </si>
  <si>
    <t>A mixture of salt, spices, garlic, and coriander that is used to improve the taste of a variety of foods.</t>
  </si>
  <si>
    <t>Rajah Garlic Powder (100g)</t>
  </si>
  <si>
    <t>SS-WA-1524</t>
  </si>
  <si>
    <t>VLQ_925</t>
  </si>
  <si>
    <t>Rajah Garlic Powder is made from dried garlic cloves that are common in Central Asia and have a unique taste and aroma.</t>
  </si>
  <si>
    <t>Rajah Ground Black Pepper (100g)</t>
  </si>
  <si>
    <t>SS-WA-8378</t>
  </si>
  <si>
    <t>NLI_369</t>
  </si>
  <si>
    <t>Rajah Processed Black Pepper comes from unripe Piper Nigrum vine berries that have been sun-dried and crushed into powder form. This powder has a warm, pungent taste and a heat that lasts for a long time. It is often used as a seasoning or condiment. </t>
  </si>
  <si>
    <t>Rajah Ground Ginger (85g)</t>
  </si>
  <si>
    <t>85g</t>
  </si>
  <si>
    <t>SS-WA-2664</t>
  </si>
  <si>
    <t>UAH_734</t>
  </si>
  <si>
    <t>Fresh ginger roots are dehydrated and ground into powder to make Rajah Ground Ginger. This gives it a unique taste and aroma that can be used in a variety of dishes.</t>
  </si>
  <si>
    <t>Rajah Ground White Pepper (100g)</t>
  </si>
  <si>
    <t>SS-WA-9535</t>
  </si>
  <si>
    <t>CZT_488</t>
  </si>
  <si>
    <t>Rajah Ground White Pepper has a flavor that is delicate, mild, and unique. It is used as a flavoring and a condiment that many people love. It is made from the ripe berries of the Piper Nigrum vine in which their peels are taken off.</t>
  </si>
  <si>
    <t>Rajah Haldi Ground Turmeric (100g)</t>
  </si>
  <si>
    <t>SS-WA-5426</t>
  </si>
  <si>
    <t>YEA_146</t>
  </si>
  <si>
    <t>Rajah turmeric is a spice that has a lot of color, flavor, and aroma. It is native to tropical South Asia.</t>
  </si>
  <si>
    <t>Rajah Haldi Ground Turmeric (400g)</t>
  </si>
  <si>
    <t>SS-WA-6950</t>
  </si>
  <si>
    <t>HXC_405</t>
  </si>
  <si>
    <t>Rajah Turmeric is a spice from tropical South Asia that can be used in many ways and has a strong flavor and smell.</t>
  </si>
  <si>
    <t>Rajah Hot &amp; Spicy Seasoning (100g)</t>
  </si>
  <si>
    <t>SS-WA-1759</t>
  </si>
  <si>
    <t>SXZ_593</t>
  </si>
  <si>
    <t>A mixture of salt and spices that is used to add flavor and heat to a variety of dishes.</t>
  </si>
  <si>
    <t>Rajah Hot Carribean Style Curry Powder (100g)</t>
  </si>
  <si>
    <t>SS-WA-7525</t>
  </si>
  <si>
    <t>LYQ_411</t>
  </si>
  <si>
    <t>A mixture of salt, herbs, and spices is made to improve the flavor of meat, poultry, and fish meals.</t>
  </si>
  <si>
    <t>Rajah Hot Madras Curry Powder (100g)</t>
  </si>
  <si>
    <t>SS-WA-3966</t>
  </si>
  <si>
    <t>OBU_880</t>
  </si>
  <si>
    <t>Rajah Hot Madras Curry Powder is a mix of spices that gives Madras-style cooking a strong heat.</t>
  </si>
  <si>
    <t>Rajah Lamb Seasoning (100g)</t>
  </si>
  <si>
    <t>SS-WA-3360</t>
  </si>
  <si>
    <t>MVD_232</t>
  </si>
  <si>
    <t>A mixture of salt, herbs, and spices that was made to make lamb dishes taste better.</t>
  </si>
  <si>
    <t>Rajah Mild Madras Curry Powder (100g)</t>
  </si>
  <si>
    <t>SS-WA-2517</t>
  </si>
  <si>
    <t>ORZ_762</t>
  </si>
  <si>
    <t>Rajah Gentle Madras Curry Powder is a tasty blend of spices with a mild heat and a flavor that is typical of the Madras region.</t>
  </si>
  <si>
    <t>Rajah Mixed Curry Powder (400g)</t>
  </si>
  <si>
    <t>SS-WA-5780</t>
  </si>
  <si>
    <t>LKX_244</t>
  </si>
  <si>
    <t>Rajah Mixed Curry Powder is a strong and fragrant mix of ground spices that can be used as a base for many different dishes.</t>
  </si>
  <si>
    <t>Rajah Paprika Powder (100g)</t>
  </si>
  <si>
    <t>SS-WA-5954</t>
  </si>
  <si>
    <t>JAV_315</t>
  </si>
  <si>
    <t>Rajah Paprika Powder is made from capsicums that have been carefully selected. It gives the dish a unique flavor and a beautiful, deep color.</t>
  </si>
  <si>
    <t>Rajah Paprika Powder (400g)</t>
  </si>
  <si>
    <t>SS-WA-5610</t>
  </si>
  <si>
    <t>QGC_927</t>
  </si>
  <si>
    <t>Rajah Paprika Powder is made by grinding carefully chosen capsicums into a fine powder. It gives the meal a unique flavor and a beautiful, deep color.</t>
  </si>
  <si>
    <t>Rajah Whole Cloves (50g)</t>
  </si>
  <si>
    <t>50g</t>
  </si>
  <si>
    <t>CT-WA-9426</t>
  </si>
  <si>
    <t>ACJ_143</t>
  </si>
  <si>
    <t>Rajah Whole Cloves are used across nutritious and delicious cuisine. They are the dried buds of a tropical plant that stays green all year.</t>
  </si>
  <si>
    <t>Rajah Whole Green Cardamoms (50g)</t>
  </si>
  <si>
    <t>CT-WA-9796</t>
  </si>
  <si>
    <t>QBA_269</t>
  </si>
  <si>
    <t>Rajah Green Cardamoms are an important spice in South Asian food because of their unique aroma and sweet flavor.</t>
  </si>
  <si>
    <t>Rajah Whole Red Chilli  (100g)</t>
  </si>
  <si>
    <t>SS-WA-7410</t>
  </si>
  <si>
    <t>SDH_406</t>
  </si>
  <si>
    <t>Rajah Whole Red chillies are grown in tropical parts of the world and are often used to add color and spice to a wide range of foods.</t>
  </si>
  <si>
    <t>Skin Light Body Cream (500ml)</t>
  </si>
  <si>
    <t>BH_JA_2141</t>
  </si>
  <si>
    <t>CAM_431</t>
  </si>
  <si>
    <t>This product is made with natural whitening ingredients and vitamin E to lighten hyperpigmented skin marks and restore the skin's moisture.</t>
  </si>
  <si>
    <t>Skin Light Cocoa Body Cream (500ml)</t>
  </si>
  <si>
    <t>BH_JA_4672</t>
  </si>
  <si>
    <t>PXZ_647</t>
  </si>
  <si>
    <t>The Skin Light Cocoa Butter Whitening Milk was developed to take care of your skin in a smooth, gentle way. It's made with whitening agents and essential oils.</t>
  </si>
  <si>
    <t>Surfaz-sn triple action cream (15g)</t>
  </si>
  <si>
    <t>15g</t>
  </si>
  <si>
    <t>BH_JA_6467</t>
  </si>
  <si>
    <t>ZKS_538</t>
  </si>
  <si>
    <t>SURFAZ-SN is used to treat a wide range of skin conditions that cause inflammation, as well as minor bacterial and fungal skin infections.</t>
  </si>
  <si>
    <t>Tate Lyle Pure Cane Sugar (1kg)</t>
  </si>
  <si>
    <t>CT-WA-5485</t>
  </si>
  <si>
    <t>IQO_809</t>
  </si>
  <si>
    <t>Tate &amp; Lyle White Granulated Sugar is made from the best sugar canes and is a smooth, all-purpose sugar. It's ideal for adding sweetness to tea and coffee and for sprinkling on breakfast.</t>
  </si>
  <si>
    <t>Tate Lyle Unrefined Demerara Pure Cane Sugar (500g)</t>
  </si>
  <si>
    <t>CT-WA-9525</t>
  </si>
  <si>
    <t>ADD_864</t>
  </si>
  <si>
    <t>Unrefined Demerara sugar is a pure cane sugar that is very crisp and has a wonderful caramel flavor. It's perfect for coffee, cocktails, crisp biscuits, and crumbles.</t>
  </si>
  <si>
    <t>Titus Sardine In Tomato Sauce (125g)</t>
  </si>
  <si>
    <t>125g</t>
  </si>
  <si>
    <t>FC-WA-8689</t>
  </si>
  <si>
    <t>CVE_973</t>
  </si>
  <si>
    <t>Titus sardines in vegetable oil are made with natural ingredients and have a great taste. They are a good source of protein, vitamin D, and vitamin B12. One of the best places to get Omega-3 fatty acids is fish. It's easy, delicious, and ready for consumption.</t>
  </si>
  <si>
    <t>Titus Sardines In Sunflower Oil Hot (125g)</t>
  </si>
  <si>
    <t>FC-WA-5499</t>
  </si>
  <si>
    <t>RQD_354</t>
  </si>
  <si>
    <t>Titus' Regular and Spicy Sardines in Sunflower Oil are made with only the freshest sardines. Some of the best sardines you'll ever eat are those that have been canned in vegetable oil. These common sardines are well-made and taste great. One can get more than half of the protein they need for the day. You can put them in salads, on sandwiches, on fresh pasta, or just eat them straight out of the can. People often call them the "superfoods" of the sea.</t>
  </si>
  <si>
    <t>Tolly Boy Basmati Rice (2kg)</t>
  </si>
  <si>
    <t>CT-WA-5793</t>
  </si>
  <si>
    <t>ESB_384</t>
  </si>
  <si>
    <t>Tollyboy chooses only the best basmati paddy to be milled. The paddy is then cleaned, milled, and de-husked to ensure that the quality is always high, giving cooks great results and making sure families are happy at every meal.</t>
  </si>
  <si>
    <t>Tropical Pimento Seeds (100g)</t>
  </si>
  <si>
    <t>CT-WA-1932</t>
  </si>
  <si>
    <t>UOG_914</t>
  </si>
  <si>
    <t>This small round spice, which looks like black peppercorns, goes by many names, such as allspice, Jamaican allspice, pimento berries, and myrtle pepper. They smell and taste like a combination of cinnamon, nutmeg, ginger, and cloves. </t>
  </si>
  <si>
    <t>Tropical Sun All Purpose Seasoning (100g)</t>
  </si>
  <si>
    <t>SS-WA-5782</t>
  </si>
  <si>
    <t>UEM_863</t>
  </si>
  <si>
    <t>This humble kitchen cupboard hero is a godsend if you want to spice up baked beans or give scrambled eggs a kick. It goes well with meat, fish, and vegetables and is made with all-natural ingredients like sweet paprika and spicy chilli.</t>
  </si>
  <si>
    <t>Tropical Sun Apple Cider Vinegar (400ml)</t>
  </si>
  <si>
    <t>400ml</t>
  </si>
  <si>
    <t>CT-WA-5860</t>
  </si>
  <si>
    <t>SYU_285</t>
  </si>
  <si>
    <t>Tropical Sun Apple Cider Vinegar is all natural and does not have any added preservatives, colors, or flavors. It goes well in chutneys, sauces, and marinades. Just mix one part vinegar with three parts olive oil and add salt and pepper to taste, and you have a really simple and tasty salad dressing. Enjoy!</t>
  </si>
  <si>
    <t>Tropical Sun Black Beans (2kg)</t>
  </si>
  <si>
    <t>CT-WA-9412</t>
  </si>
  <si>
    <t>CTJ_157</t>
  </si>
  <si>
    <t>Black-eyed beans are small and have a creamy flavor. Where they join the pod, there is a black "scar" that makes them stand out. They are used a lot in American and African cooking, as well as in salads from many other regions.</t>
  </si>
  <si>
    <t>Tropical Sun Chicken Seasoning (100g)</t>
  </si>
  <si>
    <t>SS-WA-9433</t>
  </si>
  <si>
    <t>TDQ_674</t>
  </si>
  <si>
    <t>Tropical Sun Chicken Seasoning is a tasty mix of herbs and spices that can be added to your favorite foods to make them taste even better. It can be used to marinate chicken before roasting or grilling, to add flavor to stews and soups, and to make chicken salad taste better.</t>
  </si>
  <si>
    <t>Tropical Sun Dried Thyme (40g)</t>
  </si>
  <si>
    <t>SS-WA-1359</t>
  </si>
  <si>
    <t>KDX_256</t>
  </si>
  <si>
    <t>Tropical Sun Dried Thyme can be used to make your food taste more tropical and give it more flavor. It is also used a lot in many different kinds of food around the world, including African and Caribbean food.</t>
  </si>
  <si>
    <t>Tropical Sun Jerk Seasoning (100g)</t>
  </si>
  <si>
    <t>SS-WA-2492</t>
  </si>
  <si>
    <t>YBD_921</t>
  </si>
  <si>
    <t>Use this blend if you want to turn up the heat in the kitchen. Allspice, hot peppers, cloves, cinnamon, and nutmeg are some of the main ingredients in jerk seasoning blends. It goes well with red meat, chicken, and fish.</t>
  </si>
  <si>
    <t>Tropical Sun Lamb Seasoning (100g)</t>
  </si>
  <si>
    <t>SS-WA-8659</t>
  </si>
  <si>
    <t>NXI_836</t>
  </si>
  <si>
    <t>Tropical Sun Lamb Seasoning is a mix of herbs and spices that adds flavor to any kind of lamb dish. Shake it on lamb chops before putting them on the grill or on roast lamb as it cooks. To make tasty lamb kebabs, add finely chopped onions to your minced lamb and season with salt and pepper.</t>
  </si>
  <si>
    <t>Tropical Sun Meat Seasoning (100g)</t>
  </si>
  <si>
    <t>SS-WA-4840</t>
  </si>
  <si>
    <t>WMB_976</t>
  </si>
  <si>
    <t>Tropical Sun Meat Seasoning is a mix of herbs and spices that adds flavor to meat dishes from any country. It is perfect for beef or lamb. Use it to season meat for tacos and hamburgers, or before grilling, baking, or frying it. This spice doesn't contain MSG or gluten, so it won't add any artificial flavors to your meals.</t>
  </si>
  <si>
    <t>Tropical Sun Mild Curry Powder (100g)</t>
  </si>
  <si>
    <t>SS-WA-5068</t>
  </si>
  <si>
    <t>KXZ_211</t>
  </si>
  <si>
    <t>Tropical Sun's Caribbean Mild Curry Powder is a true taste of the Caribbean. It is a classic mix of coriander, turmeric, fenugreek, cumin, salt, garlic, chilli, ginger, and pepper that goes well with our hot version. You can use it to season any meat, fish, or vegetable dish you want.</t>
  </si>
  <si>
    <t>Tropical Sun Mixed Herbs (30g)</t>
  </si>
  <si>
    <t>SS-WA-4241</t>
  </si>
  <si>
    <t>EMO_498</t>
  </si>
  <si>
    <t>Tropical Sun Mixed Herbs can be used to add flavor to a variety of savory dishes like vegetables, meat, chicken, and fish dishes, soups, and sauces.</t>
  </si>
  <si>
    <t>Tropical Sun Mutton Seasoning (100g)</t>
  </si>
  <si>
    <t>SS-WA-4558</t>
  </si>
  <si>
    <t>FFS_154</t>
  </si>
  <si>
    <t>Tropical Sun Mutton Seasoning is a zesty mix of ingredients that can help turn regular mutton into a tropical feast. It's a quick and easy way to make your food taste more tropical, and you can use it to give mutton dishes from any country a rich, full flavor.</t>
  </si>
  <si>
    <t>Tropical Sun Organic Coconut Flour (500g)</t>
  </si>
  <si>
    <t>CT-WA-4090</t>
  </si>
  <si>
    <t>BYC_694</t>
  </si>
  <si>
    <t>Coconut flour is being used more and more in gluten-free, grain-free, and low-carb diets. Organic coconut flour is made by finely grinding dried coconut meat that has been stripped of its fat. It works great as an alternative to refined flour and is healthier than flours made from wheat or grains.</t>
  </si>
  <si>
    <t>Tropical Sun Oxtail Seasoning (100g)</t>
  </si>
  <si>
    <t>SS-WA-5673</t>
  </si>
  <si>
    <t>EVQ_148</t>
  </si>
  <si>
    <t>Tropical Sun Oxtail Seasoning is a chosen mix of spices and herbs that will help you make Jamaican oxtail that tastes just like the real thing. Enjoy!</t>
  </si>
  <si>
    <t>Tropical Sun Peeled Beans (500g)</t>
  </si>
  <si>
    <t>CT-WA-3278</t>
  </si>
  <si>
    <t>KKM_232</t>
  </si>
  <si>
    <t>Tropical Sun Peeled Beans have a silky texture and taste great when cooked with rice or with other vegetables.</t>
  </si>
  <si>
    <t>Tropical Sun Peri Peri Seasoning (100g)</t>
  </si>
  <si>
    <t>SS-WA-1939</t>
  </si>
  <si>
    <t>STQ_828</t>
  </si>
  <si>
    <t>Tropical Sun Peri Peri Seasoning is a lively mix of chilli, lemon, paprika, cumin, and other spices. It is often used to flavor chicken, but it is also good with potato wedges, meat, and vegetables. Use it as a dry rub or in a wet marinade with olive oil. Spread it on freshly made popcorn for a spicy, tasty snack. Enjoy!</t>
  </si>
  <si>
    <t>Tropical Sun Processed Cheese (300g)</t>
  </si>
  <si>
    <t>CT-WA-2897</t>
  </si>
  <si>
    <t>MET_444</t>
  </si>
  <si>
    <t>Grilled on toast, in a sandwich, or on a cheese board with crackers, Tropical Sun Processed Cheese can be enjoyed just like any other type of cheese. It, however, shines when it's served with a traditional Jamaican spiced bun. It's popular in Jamaica and other parts of the Caribbean all year long, but especially around Easter. Enjoy!</t>
  </si>
  <si>
    <t>Tropical Sun Rice Flour (1.5kg)</t>
  </si>
  <si>
    <t>CT-WA-8503</t>
  </si>
  <si>
    <t>VIZ_367</t>
  </si>
  <si>
    <t>Tropical Sun Rice Flour is milled until it is very fine and can be used to make bread, idlis, and gnocchi, among other things. It can be used in many ways and doesn't contain gluten. People in Africa, Asia, and Europe love it. Enjoy!</t>
  </si>
  <si>
    <t>Tropical Sun Salad Seasoning (100g)</t>
  </si>
  <si>
    <t>SS-WA-6245</t>
  </si>
  <si>
    <t>NGI_761</t>
  </si>
  <si>
    <t>Our Caribbean Salad Seasoning is a unique mix of onion, sesame, mustard, marjoram, thyme, and sage. It gives any salad a Caribbean flavour and makes it easy to make your food more tropical.</t>
  </si>
  <si>
    <t>Tropical Sun Semolina Course (1.5kg)</t>
  </si>
  <si>
    <t>CT-WA-3035</t>
  </si>
  <si>
    <t>YZM_626</t>
  </si>
  <si>
    <t>Semolina, which is low in fat, is often used to make puddings, pasta, some kinds of Indian sweets, African fufu, and other foods. Tropical Sun Coarse Semolina is made from the highest quality, freshly milled durum wheat. When baked, it gives many cakes and biscuits a lovely crisp texture.</t>
  </si>
  <si>
    <t>Tropical Sun Semolina Fine (1.5kg)</t>
  </si>
  <si>
    <t>CT-WA-2165</t>
  </si>
  <si>
    <t>XQB_451</t>
  </si>
  <si>
    <t>Tropical Sun Coarse Semolina is made from the best and freshest durum wheat. It gives baked goods a satisfying crunch when it is added. The American Gastronomic Society says that it's better than using breadcrumbs.</t>
  </si>
  <si>
    <t>Tropical Sun Vienna Susage (200g)</t>
  </si>
  <si>
    <t>FC-WA-8920</t>
  </si>
  <si>
    <t>XYD_583</t>
  </si>
  <si>
    <t>A Jamaican meal wouldn't be complete without these tasty sausages. Serve this with a Caribbean meal or as an appetizer. You can eat them both warm and cold. You don't need a can opener to eat our Viennas on the go because they come in a ring-pull tin.</t>
  </si>
  <si>
    <t>Tropical Sun Whole Nutmeg (100g)</t>
  </si>
  <si>
    <t>SS-WA-7716</t>
  </si>
  <si>
    <t>XBG_708</t>
  </si>
  <si>
    <t>Tropical Sun Ground Nutmeg is a flavorful and aromatic spice that can be added to baked goods, dishes made with milk or cream, like custards, white sauces, or eggnog. It goes well with things like spinach, potatoes, and squash.</t>
  </si>
  <si>
    <t>TRS Bay Leaves (30g)</t>
  </si>
  <si>
    <t>SS-WA-8970</t>
  </si>
  <si>
    <t>TBQ_276</t>
  </si>
  <si>
    <t>TRS Bay leaves are rich in iron, potassium, calcium, magnesium, vitamin A, and vitamin C. They are a very versatile herb that can be used to add flavor and aroma to any dish or as a marinade for meat or poultry.</t>
  </si>
  <si>
    <t>TRS boiled red kidney beans (400g)</t>
  </si>
  <si>
    <t>FC-WA-6414</t>
  </si>
  <si>
    <t>LQG_492</t>
  </si>
  <si>
    <t>Boiled red kidney beans are a culinary favorite due to their sweetness, chestnut-like flavor, and silky, flour-like smoothness. It has a lot of fiber and protein for a plant-based diet. This food has iron, phosphorus, molybdenum, vitamins K and B9, and a lot more.</t>
  </si>
  <si>
    <t>TRS Butter Beans (400g)</t>
  </si>
  <si>
    <t>FC-WA-7237</t>
  </si>
  <si>
    <t>ADK_380</t>
  </si>
  <si>
    <t>TRS Butter Beans can be used to make soups, salads, stews, and other dishes smooth and creamy. They also have a lot of protein and healthy fiber. These tasty beans are often used in Italian, Spanish, and American cooking. When mashed with olive oil and lemon zest, they make a great substitute for potatoes.</t>
  </si>
  <si>
    <t>TRS Chilli Powder (1kg)</t>
  </si>
  <si>
    <t>SS-WA-1687</t>
  </si>
  <si>
    <t>TQG_872</t>
  </si>
  <si>
    <t>TRS CHILLI POWDER EX-HOT powder is a staple in Indian cooking. This essential spice must be present for any dish to achieve its full spicy potential. It uses only the finest, smokiest red chillies in its creation. Its spiciness goes well with the rest of the meal and the other components. Add it to your food however you want.</t>
  </si>
  <si>
    <t>TRS Crushed Chillies (250g)</t>
  </si>
  <si>
    <t>SS-WA-4907</t>
  </si>
  <si>
    <t>WQW_704</t>
  </si>
  <si>
    <t>Crushed or flaked chilli peppers, which are often used in Indian food, are a delicious topping for pizza.</t>
  </si>
  <si>
    <t>TRS Nutmeg (100g)</t>
  </si>
  <si>
    <t>SS-WA-5141</t>
  </si>
  <si>
    <t>DTK_924</t>
  </si>
  <si>
    <t>Nutmeg is used in a wide range of healthy and tasty foods.</t>
  </si>
  <si>
    <t>Vatika (Natural brown) hair color (108ml)</t>
  </si>
  <si>
    <t>108ml</t>
  </si>
  <si>
    <t>BH_WA_5322</t>
  </si>
  <si>
    <t>YTP_237</t>
  </si>
  <si>
    <t>Vatika Henna Hair Color is a natural way to color your hair, and henna is a great herbal conditioner that will make your hair stronger and give it a new lease on life.</t>
  </si>
  <si>
    <t>Vikil 20 (250ml)</t>
  </si>
  <si>
    <t>BH_JA_6260</t>
  </si>
  <si>
    <t>QZD_250</t>
  </si>
  <si>
    <t>Vikil 20 is made up of nothing but herbs that are known to help the immune system fight off infections and diseases.</t>
  </si>
  <si>
    <t>Wisdom Toothbrush Orange (Pack of 12)</t>
  </si>
  <si>
    <t>BH_WA_8731</t>
  </si>
  <si>
    <t>UIQ_182</t>
  </si>
  <si>
    <t>Plaque and bacteria are easily scraped away by this brush's stiff bristles, leaving behind a clean and healthy mouth.</t>
  </si>
  <si>
    <t>Read Me</t>
  </si>
  <si>
    <t xml:space="preserve">This Sheet will track the expiry date of all the products that we have in our inventory system. Column "F" will display status of the expiry date of the particular product. There will be 4 message displayed in column. 
First, information will be number of day the product has till expiry date. Once the expiry date enters 100 days, another message will pop in column "G" to start featuing the product in website and highlight the discount. This is must to reduce the wastage. Second message will be the message of the product being expired. Once, when the product is expired, the column will display "Expired" message with red fill color. After that message, the products should be disposed and replaced. When the product is replaced, new expiry date must be entered in column "D". Also, sometimes, the product may have few days left, therefore, check the date before disposing and if the product is not expired, report that to fulfillment manager at duty. 
Sometimes, we do not have expiry date for some products. In such cases, the column will display "No expiry date" message. Lastly, If the expiry date is not entered, the column will display "Enter Expiry date" message.  In such case, inform fulfillment manager at duty.
-- For future reference, SKU will be acting as unique id for each product. </t>
  </si>
  <si>
    <t xml:space="preserve"> </t>
  </si>
  <si>
    <t>Expire Date</t>
  </si>
  <si>
    <t>Today's Date</t>
  </si>
  <si>
    <t>Expiry Status</t>
  </si>
  <si>
    <t>Alert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</si>
</sst>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dd/mm/yyyy;@"/>
    <numFmt numFmtId="166" formatCode="000000000000"/>
    <numFmt numFmtId="167" formatCode="0000000000000"/>
    <numFmt numFmtId="168" formatCode="&quot;£&quot;#,##0.00;[Red]&quot;£&quot;#,##0.00"/>
    <numFmt numFmtId="169" formatCode="000000000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8"/>
      <color theme="0"/>
      <name val="Calibri"/>
      <family val="2"/>
      <scheme val="minor"/>
    </font>
    <font>
      <sz val="18"/>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249977111117893"/>
        <bgColor indexed="64"/>
      </patternFill>
    </fill>
    <fill>
      <patternFill patternType="solid">
        <fgColor theme="4" tint="-0.499984740745262"/>
        <bgColor indexed="64"/>
      </patternFill>
    </fill>
    <fill>
      <patternFill patternType="solid">
        <fgColor theme="9"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indexed="64"/>
      </left>
      <right/>
      <top style="thin">
        <color indexed="64"/>
      </top>
      <bottom/>
      <diagonal/>
    </border>
    <border>
      <left/>
      <right style="thin">
        <color theme="4" tint="0.39997558519241921"/>
      </right>
      <top style="thin">
        <color theme="4" tint="0.39997558519241921"/>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1" fontId="0" fillId="0" borderId="10" xfId="0" applyNumberFormat="1" applyBorder="1" applyAlignment="1">
      <alignment horizontal="center" vertical="center"/>
    </xf>
    <xf numFmtId="0" fontId="13" fillId="34" borderId="12" xfId="0" applyFont="1" applyFill="1" applyBorder="1" applyAlignment="1">
      <alignment horizontal="center" vertical="center"/>
    </xf>
    <xf numFmtId="0" fontId="13" fillId="34" borderId="13" xfId="0" applyFont="1" applyFill="1" applyBorder="1" applyAlignment="1">
      <alignment horizontal="center" vertical="center"/>
    </xf>
    <xf numFmtId="1" fontId="13" fillId="34" borderId="13" xfId="0" applyNumberFormat="1" applyFont="1" applyFill="1" applyBorder="1" applyAlignment="1">
      <alignment horizontal="center" vertical="center"/>
    </xf>
    <xf numFmtId="0" fontId="0" fillId="0" borderId="0" xfId="0" applyAlignment="1">
      <alignment horizontal="center" vertical="center"/>
    </xf>
    <xf numFmtId="0" fontId="13" fillId="34" borderId="15" xfId="0" applyFont="1" applyFill="1" applyBorder="1" applyAlignment="1">
      <alignment horizontal="center" vertical="center"/>
    </xf>
    <xf numFmtId="165" fontId="0" fillId="0" borderId="10" xfId="0" applyNumberFormat="1" applyBorder="1" applyAlignment="1">
      <alignment horizontal="center" vertical="center"/>
    </xf>
    <xf numFmtId="0" fontId="0" fillId="33" borderId="10" xfId="0" applyFill="1" applyBorder="1" applyAlignment="1">
      <alignment horizontal="center" vertical="center"/>
    </xf>
    <xf numFmtId="0" fontId="19" fillId="33" borderId="10" xfId="0" applyFont="1" applyFill="1" applyBorder="1" applyAlignment="1">
      <alignment horizontal="center" vertical="center" wrapText="1"/>
    </xf>
    <xf numFmtId="1" fontId="0" fillId="33" borderId="10" xfId="0" applyNumberFormat="1" applyFill="1" applyBorder="1" applyAlignment="1">
      <alignment horizontal="center" vertical="center"/>
    </xf>
    <xf numFmtId="0" fontId="0" fillId="33" borderId="10" xfId="0" applyFill="1" applyBorder="1" applyAlignment="1">
      <alignment horizontal="center" vertical="center" wrapText="1"/>
    </xf>
    <xf numFmtId="165" fontId="0" fillId="33" borderId="10" xfId="0" applyNumberFormat="1" applyFill="1" applyBorder="1" applyAlignment="1">
      <alignment horizontal="center" vertical="center"/>
    </xf>
    <xf numFmtId="0" fontId="0" fillId="0" borderId="10" xfId="0" applyBorder="1" applyAlignment="1">
      <alignment horizontal="center" vertical="center"/>
    </xf>
    <xf numFmtId="0" fontId="19" fillId="0" borderId="10" xfId="0" applyFont="1" applyBorder="1" applyAlignment="1">
      <alignment horizontal="center" vertical="center" wrapText="1"/>
    </xf>
    <xf numFmtId="0" fontId="0" fillId="0" borderId="10" xfId="0" applyBorder="1" applyAlignment="1">
      <alignment horizontal="center" vertical="center" wrapText="1"/>
    </xf>
    <xf numFmtId="0" fontId="19" fillId="0" borderId="10" xfId="0" applyFont="1" applyBorder="1" applyAlignment="1">
      <alignment horizontal="center" vertical="center"/>
    </xf>
    <xf numFmtId="1" fontId="19" fillId="0" borderId="10" xfId="0" applyNumberFormat="1" applyFont="1" applyBorder="1" applyAlignment="1">
      <alignment horizontal="center" vertical="center" shrinkToFit="1"/>
    </xf>
    <xf numFmtId="0" fontId="19" fillId="33" borderId="10" xfId="0" applyFont="1" applyFill="1" applyBorder="1" applyAlignment="1">
      <alignment horizontal="center" vertical="center"/>
    </xf>
    <xf numFmtId="1" fontId="19" fillId="33" borderId="10" xfId="0" applyNumberFormat="1" applyFont="1" applyFill="1" applyBorder="1" applyAlignment="1">
      <alignment horizontal="center" vertical="center" shrinkToFit="1"/>
    </xf>
    <xf numFmtId="1" fontId="18" fillId="0" borderId="10" xfId="0" applyNumberFormat="1" applyFont="1" applyBorder="1" applyAlignment="1">
      <alignment horizontal="center" vertical="center" shrinkToFit="1"/>
    </xf>
    <xf numFmtId="166" fontId="0" fillId="33" borderId="10" xfId="0" applyNumberFormat="1" applyFill="1" applyBorder="1" applyAlignment="1">
      <alignment horizontal="center" vertical="center"/>
    </xf>
    <xf numFmtId="1" fontId="18" fillId="33" borderId="10" xfId="0" applyNumberFormat="1" applyFont="1" applyFill="1" applyBorder="1" applyAlignment="1">
      <alignment horizontal="center" vertical="center" shrinkToFit="1"/>
    </xf>
    <xf numFmtId="169" fontId="0" fillId="33" borderId="10" xfId="0" applyNumberFormat="1" applyFill="1" applyBorder="1" applyAlignment="1">
      <alignment horizontal="center" vertical="center"/>
    </xf>
    <xf numFmtId="167" fontId="0" fillId="0" borderId="10" xfId="0" applyNumberFormat="1" applyBorder="1" applyAlignment="1">
      <alignment horizontal="center" vertical="center"/>
    </xf>
    <xf numFmtId="168" fontId="19" fillId="33" borderId="10" xfId="0" applyNumberFormat="1" applyFont="1" applyFill="1" applyBorder="1" applyAlignment="1">
      <alignment horizontal="right" vertical="center" wrapText="1"/>
    </xf>
    <xf numFmtId="164" fontId="0" fillId="33" borderId="10" xfId="0" applyNumberFormat="1" applyFill="1" applyBorder="1" applyAlignment="1">
      <alignment horizontal="right" vertical="center"/>
    </xf>
    <xf numFmtId="164" fontId="19" fillId="33" borderId="10" xfId="0" applyNumberFormat="1" applyFont="1" applyFill="1" applyBorder="1" applyAlignment="1">
      <alignment horizontal="right" vertical="center" wrapText="1"/>
    </xf>
    <xf numFmtId="168" fontId="19" fillId="0" borderId="10" xfId="0" applyNumberFormat="1" applyFont="1" applyBorder="1" applyAlignment="1">
      <alignment horizontal="right" vertical="center" wrapText="1"/>
    </xf>
    <xf numFmtId="164" fontId="0" fillId="0" borderId="10" xfId="0" applyNumberFormat="1" applyBorder="1" applyAlignment="1">
      <alignment horizontal="right" vertical="center"/>
    </xf>
    <xf numFmtId="164" fontId="19" fillId="0" borderId="10" xfId="0" applyNumberFormat="1" applyFont="1" applyBorder="1" applyAlignment="1">
      <alignment horizontal="right" vertical="center" wrapText="1"/>
    </xf>
    <xf numFmtId="164" fontId="19" fillId="0" borderId="10" xfId="0" applyNumberFormat="1" applyFont="1" applyBorder="1" applyAlignment="1">
      <alignment horizontal="right" vertical="center"/>
    </xf>
    <xf numFmtId="164" fontId="19" fillId="33" borderId="10" xfId="0" applyNumberFormat="1" applyFont="1" applyFill="1" applyBorder="1" applyAlignment="1">
      <alignment horizontal="right" vertical="center"/>
    </xf>
    <xf numFmtId="0" fontId="0" fillId="0" borderId="0" xfId="0" applyProtection="1">
      <protection locked="0"/>
    </xf>
    <xf numFmtId="0" fontId="13" fillId="35" borderId="14" xfId="0" applyFont="1" applyFill="1" applyBorder="1" applyProtection="1">
      <protection locked="0"/>
    </xf>
    <xf numFmtId="0" fontId="0" fillId="0" borderId="10" xfId="0" applyBorder="1" applyAlignment="1" applyProtection="1">
      <alignment horizontal="center" vertical="center"/>
      <protection locked="0"/>
    </xf>
    <xf numFmtId="14" fontId="0" fillId="0" borderId="10" xfId="0" applyNumberFormat="1" applyBorder="1" applyProtection="1">
      <protection locked="0"/>
    </xf>
    <xf numFmtId="0" fontId="0" fillId="0" borderId="10" xfId="0" applyBorder="1" applyProtection="1">
      <protection locked="0"/>
    </xf>
    <xf numFmtId="0" fontId="0" fillId="33" borderId="10" xfId="0" applyFill="1" applyBorder="1" applyAlignment="1" applyProtection="1">
      <alignment horizontal="center" vertical="center"/>
      <protection locked="0"/>
    </xf>
    <xf numFmtId="14" fontId="0" fillId="33" borderId="10" xfId="0" applyNumberFormat="1" applyFill="1" applyBorder="1" applyProtection="1">
      <protection locked="0"/>
    </xf>
    <xf numFmtId="0" fontId="0" fillId="33" borderId="10" xfId="0" applyFill="1" applyBorder="1" applyProtection="1">
      <protection locked="0"/>
    </xf>
    <xf numFmtId="17" fontId="0" fillId="33" borderId="10" xfId="0" applyNumberFormat="1" applyFill="1" applyBorder="1" applyProtection="1">
      <protection locked="0"/>
    </xf>
    <xf numFmtId="0" fontId="13" fillId="35" borderId="14" xfId="0" applyFont="1" applyFill="1" applyBorder="1"/>
    <xf numFmtId="14" fontId="0" fillId="0" borderId="10" xfId="0" applyNumberFormat="1" applyBorder="1"/>
    <xf numFmtId="14" fontId="0" fillId="33" borderId="10" xfId="0" applyNumberFormat="1" applyFill="1" applyBorder="1"/>
    <xf numFmtId="0" fontId="0" fillId="0" borderId="10" xfId="0" applyBorder="1"/>
    <xf numFmtId="0" fontId="0" fillId="33" borderId="10" xfId="0" applyFill="1" applyBorder="1"/>
    <xf numFmtId="0" fontId="13" fillId="35" borderId="11" xfId="0" applyFont="1" applyFill="1" applyBorder="1"/>
    <xf numFmtId="0" fontId="20" fillId="36" borderId="0" xfId="0" applyFont="1" applyFill="1" applyAlignment="1">
      <alignment horizontal="center" vertical="center"/>
    </xf>
    <xf numFmtId="0" fontId="0" fillId="37" borderId="14" xfId="0" applyFill="1" applyBorder="1" applyAlignment="1">
      <alignment horizontal="left" vertical="top" wrapText="1"/>
    </xf>
    <xf numFmtId="0" fontId="0" fillId="37" borderId="17" xfId="0" applyFill="1" applyBorder="1" applyAlignment="1">
      <alignment horizontal="left" vertical="top" wrapText="1"/>
    </xf>
    <xf numFmtId="0" fontId="0" fillId="37" borderId="18" xfId="0" applyFill="1" applyBorder="1" applyAlignment="1">
      <alignment horizontal="left" vertical="top" wrapText="1"/>
    </xf>
    <xf numFmtId="0" fontId="0" fillId="37" borderId="19" xfId="0" applyFill="1" applyBorder="1" applyAlignment="1">
      <alignment horizontal="left" vertical="top" wrapText="1"/>
    </xf>
    <xf numFmtId="0" fontId="0" fillId="37" borderId="0" xfId="0" applyFill="1" applyAlignment="1">
      <alignment horizontal="left" vertical="top" wrapText="1"/>
    </xf>
    <xf numFmtId="0" fontId="0" fillId="37" borderId="16" xfId="0" applyFill="1" applyBorder="1" applyAlignment="1">
      <alignment horizontal="left" vertical="top" wrapText="1"/>
    </xf>
    <xf numFmtId="0" fontId="0" fillId="37" borderId="20" xfId="0" applyFill="1" applyBorder="1" applyAlignment="1">
      <alignment horizontal="left" vertical="top" wrapText="1"/>
    </xf>
    <xf numFmtId="0" fontId="0" fillId="37" borderId="21" xfId="0" applyFill="1" applyBorder="1" applyAlignment="1">
      <alignment horizontal="left" vertical="top" wrapText="1"/>
    </xf>
    <xf numFmtId="0" fontId="0" fillId="37" borderId="22" xfId="0" applyFill="1" applyBorder="1" applyAlignment="1">
      <alignment horizontal="left" vertical="top" wrapText="1"/>
    </xf>
    <xf numFmtId="0" fontId="21"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gradientFill degree="90">
          <stop position="0">
            <color rgb="FFFF0000"/>
          </stop>
          <stop position="1">
            <color theme="4"/>
          </stop>
        </gradientFill>
      </fill>
    </dxf>
    <dxf>
      <fill>
        <gradientFill degree="90">
          <stop position="0">
            <color rgb="FFFF0000"/>
          </stop>
          <stop position="0.5">
            <color theme="0"/>
          </stop>
          <stop position="1">
            <color rgb="FFFF0000"/>
          </stop>
        </gradientFill>
      </fill>
      <border>
        <left/>
        <right/>
        <top/>
        <bottom/>
        <vertical/>
        <horizontal/>
      </border>
    </dxf>
    <dxf>
      <fill>
        <gradientFill degree="90">
          <stop position="0">
            <color rgb="FFFF0000"/>
          </stop>
          <stop position="1">
            <color theme="4"/>
          </stop>
        </gradientFill>
      </fill>
    </dxf>
    <dxf>
      <fill>
        <gradientFill degree="90">
          <stop position="0">
            <color theme="0"/>
          </stop>
          <stop position="1">
            <color theme="4"/>
          </stop>
        </gradientFill>
      </fill>
    </dxf>
    <dxf>
      <fill>
        <gradientFill degree="90">
          <stop position="0">
            <color rgb="FFFF0000"/>
          </stop>
          <stop position="1">
            <color theme="4"/>
          </stop>
        </gradientFill>
      </fill>
    </dxf>
    <dxf>
      <fill>
        <gradientFill degree="90">
          <stop position="0">
            <color rgb="FFFF0000"/>
          </stop>
          <stop position="0.5">
            <color theme="0"/>
          </stop>
          <stop position="1">
            <color rgb="FFFF0000"/>
          </stop>
        </gradientFill>
      </fill>
      <border>
        <left/>
        <right/>
        <top/>
        <bottom/>
        <vertical/>
        <horizontal/>
      </border>
    </dxf>
    <dxf>
      <fill>
        <gradientFill degree="90">
          <stop position="0">
            <color rgb="FFFF0000"/>
          </stop>
          <stop position="1">
            <color theme="4"/>
          </stop>
        </gradientFill>
      </fill>
    </dxf>
    <dxf>
      <fill>
        <gradientFill degree="90">
          <stop position="0">
            <color theme="0"/>
          </stop>
          <stop position="1">
            <color theme="4"/>
          </stop>
        </gradient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ales Alhajisuya" id="{0D67F842-0FEF-4547-B551-3AA175BC69AD}" userId="490963a9aa4809d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2-10-03T12:46:58.21" personId="{0D67F842-0FEF-4547-B551-3AA175BC69AD}" id="{921562BB-0102-4AD8-801D-57CE554426E2}">
    <text>This cell is controlled by the formula which will update the date each day by itself and provide the accurate result.</text>
  </threadedComment>
  <threadedComment ref="F4" dT="2022-10-03T12:46:17.42" personId="{0D67F842-0FEF-4547-B551-3AA175BC69AD}" id="{46C58890-91B6-430E-86F2-D0EFF21F4525}">
    <text>This is an important column which will alert us if we have any products with life less than 45 days. Also, this column will show the message of check the expiry date which is for the products that are expired already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2D4B-B6EE-4477-A622-02754F9A1021}">
  <dimension ref="B2:O187"/>
  <sheetViews>
    <sheetView topLeftCell="C1" zoomScaleNormal="100" workbookViewId="0">
      <pane ySplit="5" topLeftCell="A6" activePane="bottomLeft" state="frozen"/>
      <selection activeCell="B1" sqref="B1"/>
      <selection pane="bottomLeft" activeCell="F176" sqref="F176"/>
    </sheetView>
  </sheetViews>
  <sheetFormatPr baseColWidth="10" defaultColWidth="8.83203125" defaultRowHeight="15" x14ac:dyDescent="0.2"/>
  <cols>
    <col min="1" max="1" width="3.33203125" customWidth="1"/>
    <col min="2" max="2" width="10.5" style="5" customWidth="1"/>
    <col min="3" max="3" width="41.1640625" style="5" customWidth="1"/>
    <col min="4" max="4" width="11.1640625" style="5" bestFit="1" customWidth="1"/>
    <col min="5" max="5" width="7.83203125" style="5" bestFit="1" customWidth="1"/>
    <col min="6" max="6" width="16" style="5" bestFit="1" customWidth="1"/>
    <col min="7" max="7" width="12.33203125" style="5" customWidth="1"/>
    <col min="8" max="8" width="10.1640625" style="5" customWidth="1"/>
    <col min="9" max="9" width="9.83203125" style="5" bestFit="1" customWidth="1"/>
    <col min="10" max="10" width="17.33203125" style="5" bestFit="1" customWidth="1"/>
    <col min="11" max="11" width="19.83203125" style="5" bestFit="1" customWidth="1"/>
    <col min="12" max="12" width="12" style="5" bestFit="1" customWidth="1"/>
    <col min="13" max="13" width="10.1640625" style="5" bestFit="1" customWidth="1"/>
    <col min="14" max="14" width="109.6640625" style="5" customWidth="1"/>
    <col min="15" max="15" width="13.1640625" style="5" customWidth="1"/>
  </cols>
  <sheetData>
    <row r="2" spans="2:15" x14ac:dyDescent="0.2">
      <c r="E2" s="48" t="s">
        <v>0</v>
      </c>
      <c r="F2" s="48"/>
      <c r="G2" s="48"/>
      <c r="H2" s="48"/>
      <c r="I2" s="48"/>
      <c r="J2" s="48"/>
    </row>
    <row r="3" spans="2:15" x14ac:dyDescent="0.2">
      <c r="E3" s="48"/>
      <c r="F3" s="48"/>
      <c r="G3" s="48"/>
      <c r="H3" s="48"/>
      <c r="I3" s="48"/>
      <c r="J3" s="48"/>
    </row>
    <row r="5" spans="2:15" x14ac:dyDescent="0.2">
      <c r="B5" s="2" t="s">
        <v>1</v>
      </c>
      <c r="C5" s="3" t="s">
        <v>2</v>
      </c>
      <c r="D5" s="3" t="s">
        <v>3</v>
      </c>
      <c r="E5" s="3" t="s">
        <v>4</v>
      </c>
      <c r="F5" s="3" t="s">
        <v>5</v>
      </c>
      <c r="G5" s="2" t="s">
        <v>6</v>
      </c>
      <c r="H5" s="2" t="s">
        <v>7</v>
      </c>
      <c r="I5" s="3" t="s">
        <v>8</v>
      </c>
      <c r="J5" s="4" t="s">
        <v>9</v>
      </c>
      <c r="K5" s="3" t="s">
        <v>10</v>
      </c>
      <c r="L5" s="3" t="s">
        <v>11</v>
      </c>
      <c r="M5" s="3" t="s">
        <v>12</v>
      </c>
      <c r="N5" s="3" t="s">
        <v>13</v>
      </c>
      <c r="O5" s="6" t="s">
        <v>14</v>
      </c>
    </row>
    <row r="6" spans="2:15" ht="48" x14ac:dyDescent="0.2">
      <c r="B6" s="8" t="s">
        <v>15</v>
      </c>
      <c r="C6" s="9" t="s">
        <v>16</v>
      </c>
      <c r="D6" s="9">
        <v>2</v>
      </c>
      <c r="E6" s="25">
        <v>10</v>
      </c>
      <c r="F6" s="26">
        <v>5</v>
      </c>
      <c r="G6" s="27">
        <v>8.49</v>
      </c>
      <c r="H6" s="26">
        <f>G6-F6</f>
        <v>3.49</v>
      </c>
      <c r="I6" s="8" t="s">
        <v>17</v>
      </c>
      <c r="J6" s="10" t="s">
        <v>18</v>
      </c>
      <c r="K6" s="8" t="s">
        <v>19</v>
      </c>
      <c r="L6" s="8" t="s">
        <v>20</v>
      </c>
      <c r="M6" s="8" t="s">
        <v>21</v>
      </c>
      <c r="N6" s="11" t="s">
        <v>22</v>
      </c>
      <c r="O6" s="12">
        <v>45658</v>
      </c>
    </row>
    <row r="7" spans="2:15" ht="32" x14ac:dyDescent="0.2">
      <c r="B7" s="13" t="s">
        <v>15</v>
      </c>
      <c r="C7" s="14" t="s">
        <v>23</v>
      </c>
      <c r="D7" s="14">
        <v>2</v>
      </c>
      <c r="E7" s="28">
        <v>10</v>
      </c>
      <c r="F7" s="29">
        <v>5</v>
      </c>
      <c r="G7" s="30">
        <v>5.99</v>
      </c>
      <c r="H7" s="29">
        <f>G7-F7</f>
        <v>0.99000000000000021</v>
      </c>
      <c r="I7" s="13" t="s">
        <v>24</v>
      </c>
      <c r="J7" s="1">
        <v>6034000189100</v>
      </c>
      <c r="K7" s="13" t="s">
        <v>19</v>
      </c>
      <c r="L7" s="13" t="s">
        <v>25</v>
      </c>
      <c r="M7" s="13" t="s">
        <v>26</v>
      </c>
      <c r="N7" s="15" t="s">
        <v>27</v>
      </c>
      <c r="O7" s="7">
        <v>45505</v>
      </c>
    </row>
    <row r="8" spans="2:15" ht="32" x14ac:dyDescent="0.2">
      <c r="B8" s="8" t="s">
        <v>15</v>
      </c>
      <c r="C8" s="9" t="s">
        <v>28</v>
      </c>
      <c r="D8" s="9">
        <v>2</v>
      </c>
      <c r="E8" s="25">
        <v>8</v>
      </c>
      <c r="F8" s="26">
        <v>4</v>
      </c>
      <c r="G8" s="27">
        <v>11.99</v>
      </c>
      <c r="H8" s="26">
        <f>G8-F8</f>
        <v>7.99</v>
      </c>
      <c r="I8" s="8" t="s">
        <v>29</v>
      </c>
      <c r="J8" s="10">
        <v>6034000189117</v>
      </c>
      <c r="K8" s="8" t="s">
        <v>19</v>
      </c>
      <c r="L8" s="8" t="s">
        <v>30</v>
      </c>
      <c r="M8" s="8" t="s">
        <v>31</v>
      </c>
      <c r="N8" s="11" t="s">
        <v>27</v>
      </c>
      <c r="O8" s="12">
        <v>45627</v>
      </c>
    </row>
    <row r="9" spans="2:15" ht="16" x14ac:dyDescent="0.2">
      <c r="B9" s="13" t="s">
        <v>32</v>
      </c>
      <c r="C9" s="16" t="s">
        <v>33</v>
      </c>
      <c r="D9" s="14" t="s">
        <v>34</v>
      </c>
      <c r="E9" s="31" t="s">
        <v>35</v>
      </c>
      <c r="F9" s="29">
        <v>1.9158333333333333</v>
      </c>
      <c r="G9" s="30">
        <v>3.36</v>
      </c>
      <c r="H9" s="29">
        <f>G9-F9</f>
        <v>1.4441666666666666</v>
      </c>
      <c r="I9" s="13" t="s">
        <v>36</v>
      </c>
      <c r="J9" s="1">
        <v>5029788188156</v>
      </c>
      <c r="K9" s="17" t="s">
        <v>37</v>
      </c>
      <c r="L9" s="13" t="s">
        <v>38</v>
      </c>
      <c r="M9" s="13" t="s">
        <v>39</v>
      </c>
      <c r="N9" s="15" t="s">
        <v>40</v>
      </c>
      <c r="O9" s="7"/>
    </row>
    <row r="10" spans="2:15" ht="16" x14ac:dyDescent="0.2">
      <c r="B10" s="8" t="s">
        <v>32</v>
      </c>
      <c r="C10" s="18" t="s">
        <v>41</v>
      </c>
      <c r="D10" s="9" t="s">
        <v>42</v>
      </c>
      <c r="E10" s="32" t="s">
        <v>43</v>
      </c>
      <c r="F10" s="26">
        <v>2.3316666666666666</v>
      </c>
      <c r="G10" s="27">
        <v>3.74</v>
      </c>
      <c r="H10" s="26">
        <f>G10-F10</f>
        <v>1.4083333333333337</v>
      </c>
      <c r="I10" s="8" t="s">
        <v>44</v>
      </c>
      <c r="J10" s="10">
        <v>5029788196359</v>
      </c>
      <c r="K10" s="19" t="s">
        <v>37</v>
      </c>
      <c r="L10" s="8" t="s">
        <v>45</v>
      </c>
      <c r="M10" s="8" t="s">
        <v>46</v>
      </c>
      <c r="N10" s="11" t="s">
        <v>47</v>
      </c>
      <c r="O10" s="12"/>
    </row>
    <row r="11" spans="2:15" ht="32" x14ac:dyDescent="0.2">
      <c r="B11" s="13" t="s">
        <v>32</v>
      </c>
      <c r="C11" s="13" t="s">
        <v>48</v>
      </c>
      <c r="D11" s="13">
        <v>12</v>
      </c>
      <c r="E11" s="29">
        <v>31.99</v>
      </c>
      <c r="F11" s="29">
        <v>2.6658333333333331</v>
      </c>
      <c r="G11" s="29">
        <v>4.49</v>
      </c>
      <c r="H11" s="29">
        <v>1.8241666666666672</v>
      </c>
      <c r="I11" s="13" t="s">
        <v>49</v>
      </c>
      <c r="J11" s="1">
        <v>5029788168851</v>
      </c>
      <c r="K11" s="20" t="s">
        <v>37</v>
      </c>
      <c r="L11" s="13" t="s">
        <v>50</v>
      </c>
      <c r="M11" s="13" t="s">
        <v>51</v>
      </c>
      <c r="N11" s="15" t="s">
        <v>52</v>
      </c>
      <c r="O11" s="7">
        <v>45200</v>
      </c>
    </row>
    <row r="12" spans="2:15" ht="32" x14ac:dyDescent="0.2">
      <c r="B12" s="8" t="s">
        <v>15</v>
      </c>
      <c r="C12" s="9" t="s">
        <v>53</v>
      </c>
      <c r="D12" s="9">
        <v>2</v>
      </c>
      <c r="E12" s="25">
        <v>10</v>
      </c>
      <c r="F12" s="26">
        <v>5</v>
      </c>
      <c r="G12" s="27">
        <v>6.99</v>
      </c>
      <c r="H12" s="26">
        <f>G12-F12</f>
        <v>1.9900000000000002</v>
      </c>
      <c r="I12" s="8" t="s">
        <v>54</v>
      </c>
      <c r="J12" s="10" t="s">
        <v>18</v>
      </c>
      <c r="K12" s="8" t="s">
        <v>19</v>
      </c>
      <c r="L12" s="8" t="s">
        <v>55</v>
      </c>
      <c r="M12" s="8" t="s">
        <v>56</v>
      </c>
      <c r="N12" s="11" t="s">
        <v>57</v>
      </c>
      <c r="O12" s="12">
        <v>45748</v>
      </c>
    </row>
    <row r="13" spans="2:15" ht="32" x14ac:dyDescent="0.2">
      <c r="B13" s="13" t="s">
        <v>15</v>
      </c>
      <c r="C13" s="14" t="s">
        <v>58</v>
      </c>
      <c r="D13" s="14">
        <v>2</v>
      </c>
      <c r="E13" s="28">
        <v>8</v>
      </c>
      <c r="F13" s="29">
        <v>4</v>
      </c>
      <c r="G13" s="30">
        <v>7.99</v>
      </c>
      <c r="H13" s="29">
        <f>G13-F13</f>
        <v>3.99</v>
      </c>
      <c r="I13" s="13" t="s">
        <v>59</v>
      </c>
      <c r="J13" s="1" t="s">
        <v>18</v>
      </c>
      <c r="K13" s="13" t="s">
        <v>19</v>
      </c>
      <c r="L13" s="13" t="s">
        <v>60</v>
      </c>
      <c r="M13" s="13" t="s">
        <v>61</v>
      </c>
      <c r="N13" s="15" t="s">
        <v>57</v>
      </c>
      <c r="O13" s="7">
        <v>45474</v>
      </c>
    </row>
    <row r="14" spans="2:15" ht="32" x14ac:dyDescent="0.2">
      <c r="B14" s="8" t="s">
        <v>32</v>
      </c>
      <c r="C14" s="8" t="s">
        <v>62</v>
      </c>
      <c r="D14" s="8">
        <v>12</v>
      </c>
      <c r="E14" s="26">
        <v>8.99</v>
      </c>
      <c r="F14" s="26">
        <v>0.74916666666666665</v>
      </c>
      <c r="G14" s="26">
        <v>0.95</v>
      </c>
      <c r="H14" s="26">
        <v>0.20083333333333331</v>
      </c>
      <c r="I14" s="8" t="s">
        <v>63</v>
      </c>
      <c r="J14" s="21">
        <v>33200011309</v>
      </c>
      <c r="K14" s="8" t="s">
        <v>64</v>
      </c>
      <c r="L14" s="8" t="s">
        <v>65</v>
      </c>
      <c r="M14" s="8" t="s">
        <v>66</v>
      </c>
      <c r="N14" s="11" t="s">
        <v>67</v>
      </c>
      <c r="O14" s="12">
        <v>45717</v>
      </c>
    </row>
    <row r="15" spans="2:15" ht="16" x14ac:dyDescent="0.2">
      <c r="B15" s="13" t="s">
        <v>32</v>
      </c>
      <c r="C15" s="16" t="s">
        <v>68</v>
      </c>
      <c r="D15" s="14" t="s">
        <v>34</v>
      </c>
      <c r="E15" s="31">
        <v>6.8280000000000003</v>
      </c>
      <c r="F15" s="29">
        <v>0.56900000000000006</v>
      </c>
      <c r="G15" s="30">
        <v>1.32</v>
      </c>
      <c r="H15" s="29">
        <f t="shared" ref="H15:H28" si="0">G15-F15</f>
        <v>0.751</v>
      </c>
      <c r="I15" s="13" t="s">
        <v>69</v>
      </c>
      <c r="J15" s="1">
        <v>7640129890040</v>
      </c>
      <c r="K15" s="16" t="s">
        <v>19</v>
      </c>
      <c r="L15" s="13" t="s">
        <v>70</v>
      </c>
      <c r="M15" s="13" t="s">
        <v>71</v>
      </c>
      <c r="N15" s="15" t="s">
        <v>72</v>
      </c>
      <c r="O15" s="7" t="s">
        <v>18</v>
      </c>
    </row>
    <row r="16" spans="2:15" ht="32" x14ac:dyDescent="0.2">
      <c r="B16" s="8" t="s">
        <v>32</v>
      </c>
      <c r="C16" s="18" t="s">
        <v>73</v>
      </c>
      <c r="D16" s="9" t="s">
        <v>42</v>
      </c>
      <c r="E16" s="32">
        <v>15.228</v>
      </c>
      <c r="F16" s="26">
        <v>2.5379999999999998</v>
      </c>
      <c r="G16" s="27">
        <v>3.69</v>
      </c>
      <c r="H16" s="26">
        <f t="shared" si="0"/>
        <v>1.1520000000000001</v>
      </c>
      <c r="I16" s="8" t="s">
        <v>74</v>
      </c>
      <c r="J16" s="10">
        <v>5025042022549</v>
      </c>
      <c r="K16" s="18" t="s">
        <v>19</v>
      </c>
      <c r="L16" s="8" t="s">
        <v>75</v>
      </c>
      <c r="M16" s="8" t="s">
        <v>76</v>
      </c>
      <c r="N16" s="11" t="s">
        <v>77</v>
      </c>
      <c r="O16" s="12" t="s">
        <v>18</v>
      </c>
    </row>
    <row r="17" spans="2:15" ht="32" x14ac:dyDescent="0.2">
      <c r="B17" s="13" t="s">
        <v>32</v>
      </c>
      <c r="C17" s="16" t="s">
        <v>78</v>
      </c>
      <c r="D17" s="14" t="s">
        <v>42</v>
      </c>
      <c r="E17" s="31">
        <v>30.587999999999997</v>
      </c>
      <c r="F17" s="29">
        <v>5.0979999999999999</v>
      </c>
      <c r="G17" s="30">
        <v>6.99</v>
      </c>
      <c r="H17" s="29">
        <f t="shared" si="0"/>
        <v>1.8920000000000003</v>
      </c>
      <c r="I17" s="13" t="s">
        <v>74</v>
      </c>
      <c r="J17" s="1">
        <v>5025042027582</v>
      </c>
      <c r="K17" s="16" t="s">
        <v>19</v>
      </c>
      <c r="L17" s="13" t="s">
        <v>79</v>
      </c>
      <c r="M17" s="13" t="s">
        <v>80</v>
      </c>
      <c r="N17" s="15" t="s">
        <v>81</v>
      </c>
      <c r="O17" s="7" t="s">
        <v>18</v>
      </c>
    </row>
    <row r="18" spans="2:15" ht="32" x14ac:dyDescent="0.2">
      <c r="B18" s="8" t="s">
        <v>32</v>
      </c>
      <c r="C18" s="18" t="s">
        <v>82</v>
      </c>
      <c r="D18" s="9" t="s">
        <v>42</v>
      </c>
      <c r="E18" s="32">
        <v>11.628</v>
      </c>
      <c r="F18" s="26">
        <v>1.9379999999999999</v>
      </c>
      <c r="G18" s="27">
        <v>2.29</v>
      </c>
      <c r="H18" s="26">
        <f t="shared" si="0"/>
        <v>0.35200000000000009</v>
      </c>
      <c r="I18" s="8" t="s">
        <v>83</v>
      </c>
      <c r="J18" s="10">
        <v>5025042015442</v>
      </c>
      <c r="K18" s="18" t="s">
        <v>19</v>
      </c>
      <c r="L18" s="8" t="s">
        <v>84</v>
      </c>
      <c r="M18" s="8" t="s">
        <v>85</v>
      </c>
      <c r="N18" s="11" t="s">
        <v>86</v>
      </c>
      <c r="O18" s="12" t="s">
        <v>18</v>
      </c>
    </row>
    <row r="19" spans="2:15" ht="32" x14ac:dyDescent="0.2">
      <c r="B19" s="13" t="s">
        <v>32</v>
      </c>
      <c r="C19" s="16" t="s">
        <v>87</v>
      </c>
      <c r="D19" s="14" t="s">
        <v>42</v>
      </c>
      <c r="E19" s="31">
        <v>9.3480000000000008</v>
      </c>
      <c r="F19" s="29">
        <v>1.5580000000000001</v>
      </c>
      <c r="G19" s="30">
        <v>1.99</v>
      </c>
      <c r="H19" s="29">
        <f t="shared" si="0"/>
        <v>0.43199999999999994</v>
      </c>
      <c r="I19" s="13" t="s">
        <v>88</v>
      </c>
      <c r="J19" s="1">
        <v>5025042019211</v>
      </c>
      <c r="K19" s="16" t="s">
        <v>19</v>
      </c>
      <c r="L19" s="13" t="s">
        <v>89</v>
      </c>
      <c r="M19" s="13" t="s">
        <v>90</v>
      </c>
      <c r="N19" s="15" t="s">
        <v>91</v>
      </c>
      <c r="O19" s="7" t="s">
        <v>18</v>
      </c>
    </row>
    <row r="20" spans="2:15" ht="48" x14ac:dyDescent="0.2">
      <c r="B20" s="8" t="s">
        <v>32</v>
      </c>
      <c r="C20" s="18" t="s">
        <v>92</v>
      </c>
      <c r="D20" s="9" t="s">
        <v>42</v>
      </c>
      <c r="E20" s="32" t="s">
        <v>93</v>
      </c>
      <c r="F20" s="26">
        <v>1.915</v>
      </c>
      <c r="G20" s="27">
        <v>2.4900000000000002</v>
      </c>
      <c r="H20" s="26">
        <f t="shared" si="0"/>
        <v>0.57500000000000018</v>
      </c>
      <c r="I20" s="8" t="s">
        <v>74</v>
      </c>
      <c r="J20" s="10">
        <v>5025042022563</v>
      </c>
      <c r="K20" s="18" t="s">
        <v>19</v>
      </c>
      <c r="L20" s="8" t="s">
        <v>94</v>
      </c>
      <c r="M20" s="8" t="s">
        <v>95</v>
      </c>
      <c r="N20" s="11" t="s">
        <v>96</v>
      </c>
      <c r="O20" s="12" t="s">
        <v>18</v>
      </c>
    </row>
    <row r="21" spans="2:15" ht="32" x14ac:dyDescent="0.2">
      <c r="B21" s="13" t="s">
        <v>32</v>
      </c>
      <c r="C21" s="16" t="s">
        <v>97</v>
      </c>
      <c r="D21" s="14" t="s">
        <v>42</v>
      </c>
      <c r="E21" s="31">
        <v>15.48</v>
      </c>
      <c r="F21" s="29">
        <v>2.58</v>
      </c>
      <c r="G21" s="30">
        <v>3.5</v>
      </c>
      <c r="H21" s="29">
        <f t="shared" si="0"/>
        <v>0.91999999999999993</v>
      </c>
      <c r="I21" s="13" t="s">
        <v>74</v>
      </c>
      <c r="J21" s="1">
        <v>5025042026738</v>
      </c>
      <c r="K21" s="16" t="s">
        <v>19</v>
      </c>
      <c r="L21" s="13" t="s">
        <v>98</v>
      </c>
      <c r="M21" s="13" t="s">
        <v>99</v>
      </c>
      <c r="N21" s="15" t="s">
        <v>100</v>
      </c>
      <c r="O21" s="7" t="s">
        <v>18</v>
      </c>
    </row>
    <row r="22" spans="2:15" ht="32" x14ac:dyDescent="0.2">
      <c r="B22" s="8" t="s">
        <v>32</v>
      </c>
      <c r="C22" s="18" t="s">
        <v>101</v>
      </c>
      <c r="D22" s="9" t="s">
        <v>42</v>
      </c>
      <c r="E22" s="32">
        <v>9.3480000000000008</v>
      </c>
      <c r="F22" s="26">
        <v>1.5580000000000001</v>
      </c>
      <c r="G22" s="27">
        <v>1.99</v>
      </c>
      <c r="H22" s="26">
        <f t="shared" si="0"/>
        <v>0.43199999999999994</v>
      </c>
      <c r="I22" s="8" t="s">
        <v>88</v>
      </c>
      <c r="J22" s="10">
        <v>5025042019228</v>
      </c>
      <c r="K22" s="18" t="s">
        <v>19</v>
      </c>
      <c r="L22" s="8" t="s">
        <v>102</v>
      </c>
      <c r="M22" s="8" t="s">
        <v>103</v>
      </c>
      <c r="N22" s="11" t="s">
        <v>104</v>
      </c>
      <c r="O22" s="12" t="s">
        <v>18</v>
      </c>
    </row>
    <row r="23" spans="2:15" ht="32" x14ac:dyDescent="0.2">
      <c r="B23" s="13" t="s">
        <v>15</v>
      </c>
      <c r="C23" s="14" t="s">
        <v>105</v>
      </c>
      <c r="D23" s="14">
        <v>10</v>
      </c>
      <c r="E23" s="28">
        <v>15</v>
      </c>
      <c r="F23" s="29">
        <v>1.5</v>
      </c>
      <c r="G23" s="30">
        <v>5.9</v>
      </c>
      <c r="H23" s="29">
        <f t="shared" si="0"/>
        <v>4.4000000000000004</v>
      </c>
      <c r="I23" s="13" t="s">
        <v>106</v>
      </c>
      <c r="J23" s="1" t="s">
        <v>18</v>
      </c>
      <c r="K23" s="13" t="s">
        <v>19</v>
      </c>
      <c r="L23" s="13" t="s">
        <v>107</v>
      </c>
      <c r="M23" s="13" t="s">
        <v>108</v>
      </c>
      <c r="N23" s="15" t="s">
        <v>109</v>
      </c>
      <c r="O23" s="7">
        <v>46023</v>
      </c>
    </row>
    <row r="24" spans="2:15" ht="32" x14ac:dyDescent="0.2">
      <c r="B24" s="8" t="s">
        <v>15</v>
      </c>
      <c r="C24" s="9" t="s">
        <v>110</v>
      </c>
      <c r="D24" s="9">
        <v>2</v>
      </c>
      <c r="E24" s="25">
        <v>12</v>
      </c>
      <c r="F24" s="26">
        <v>6</v>
      </c>
      <c r="G24" s="27">
        <v>7.48</v>
      </c>
      <c r="H24" s="26">
        <f t="shared" si="0"/>
        <v>1.4800000000000004</v>
      </c>
      <c r="I24" s="8" t="s">
        <v>111</v>
      </c>
      <c r="J24" s="10">
        <v>6181100231199</v>
      </c>
      <c r="K24" s="8" t="s">
        <v>19</v>
      </c>
      <c r="L24" s="8" t="s">
        <v>112</v>
      </c>
      <c r="M24" s="8" t="s">
        <v>113</v>
      </c>
      <c r="N24" s="11" t="s">
        <v>114</v>
      </c>
      <c r="O24" s="12"/>
    </row>
    <row r="25" spans="2:15" ht="48" x14ac:dyDescent="0.2">
      <c r="B25" s="13" t="s">
        <v>15</v>
      </c>
      <c r="C25" s="14" t="s">
        <v>115</v>
      </c>
      <c r="D25" s="14">
        <v>2</v>
      </c>
      <c r="E25" s="28">
        <v>16</v>
      </c>
      <c r="F25" s="29">
        <v>8</v>
      </c>
      <c r="G25" s="30">
        <v>9.99</v>
      </c>
      <c r="H25" s="29">
        <f t="shared" si="0"/>
        <v>1.9900000000000002</v>
      </c>
      <c r="I25" s="13" t="s">
        <v>59</v>
      </c>
      <c r="J25" s="1">
        <v>6181100232165</v>
      </c>
      <c r="K25" s="13" t="s">
        <v>19</v>
      </c>
      <c r="L25" s="13" t="s">
        <v>116</v>
      </c>
      <c r="M25" s="13" t="s">
        <v>117</v>
      </c>
      <c r="N25" s="15" t="s">
        <v>118</v>
      </c>
      <c r="O25" s="7">
        <v>45597</v>
      </c>
    </row>
    <row r="26" spans="2:15" ht="32" x14ac:dyDescent="0.2">
      <c r="B26" s="8" t="s">
        <v>15</v>
      </c>
      <c r="C26" s="9" t="s">
        <v>119</v>
      </c>
      <c r="D26" s="9">
        <v>2</v>
      </c>
      <c r="E26" s="25">
        <v>5</v>
      </c>
      <c r="F26" s="26">
        <v>2.5</v>
      </c>
      <c r="G26" s="27">
        <v>4.49</v>
      </c>
      <c r="H26" s="26">
        <f t="shared" si="0"/>
        <v>1.9900000000000002</v>
      </c>
      <c r="I26" s="8" t="s">
        <v>120</v>
      </c>
      <c r="J26" s="10">
        <v>6181100239782</v>
      </c>
      <c r="K26" s="8" t="s">
        <v>19</v>
      </c>
      <c r="L26" s="8" t="s">
        <v>121</v>
      </c>
      <c r="M26" s="8" t="s">
        <v>122</v>
      </c>
      <c r="N26" s="11" t="s">
        <v>123</v>
      </c>
      <c r="O26" s="12" t="s">
        <v>18</v>
      </c>
    </row>
    <row r="27" spans="2:15" ht="32" x14ac:dyDescent="0.2">
      <c r="B27" s="13" t="s">
        <v>15</v>
      </c>
      <c r="C27" s="14" t="s">
        <v>124</v>
      </c>
      <c r="D27" s="14">
        <v>6</v>
      </c>
      <c r="E27" s="28">
        <v>15</v>
      </c>
      <c r="F27" s="29">
        <v>2.5</v>
      </c>
      <c r="G27" s="30">
        <v>4.99</v>
      </c>
      <c r="H27" s="29">
        <f t="shared" si="0"/>
        <v>2.4900000000000002</v>
      </c>
      <c r="I27" s="13" t="s">
        <v>120</v>
      </c>
      <c r="J27" s="1">
        <v>6181100248371</v>
      </c>
      <c r="K27" s="13" t="s">
        <v>19</v>
      </c>
      <c r="L27" s="13" t="s">
        <v>125</v>
      </c>
      <c r="M27" s="13" t="s">
        <v>126</v>
      </c>
      <c r="N27" s="15" t="s">
        <v>127</v>
      </c>
      <c r="O27" s="7" t="s">
        <v>18</v>
      </c>
    </row>
    <row r="28" spans="2:15" x14ac:dyDescent="0.2">
      <c r="B28" s="8" t="s">
        <v>32</v>
      </c>
      <c r="C28" s="8" t="s">
        <v>128</v>
      </c>
      <c r="D28" s="8">
        <v>10</v>
      </c>
      <c r="E28" s="26">
        <v>21.99</v>
      </c>
      <c r="F28" s="25">
        <v>2.1989999999999998</v>
      </c>
      <c r="G28" s="26">
        <v>2.99</v>
      </c>
      <c r="H28" s="26">
        <f t="shared" si="0"/>
        <v>0.79100000000000037</v>
      </c>
      <c r="I28" s="8" t="s">
        <v>129</v>
      </c>
      <c r="J28" s="10">
        <v>5000354880162</v>
      </c>
      <c r="K28" s="8" t="s">
        <v>130</v>
      </c>
      <c r="L28" s="8" t="s">
        <v>131</v>
      </c>
      <c r="M28" s="8" t="s">
        <v>132</v>
      </c>
      <c r="N28" s="11" t="e">
        <v>#N/A</v>
      </c>
      <c r="O28" s="12">
        <v>45231</v>
      </c>
    </row>
    <row r="29" spans="2:15" ht="48" x14ac:dyDescent="0.2">
      <c r="B29" s="13" t="s">
        <v>32</v>
      </c>
      <c r="C29" s="13" t="s">
        <v>133</v>
      </c>
      <c r="D29" s="13">
        <v>15</v>
      </c>
      <c r="E29" s="29">
        <v>46.99</v>
      </c>
      <c r="F29" s="29">
        <v>3.1326666666666667</v>
      </c>
      <c r="G29" s="29">
        <v>6.99</v>
      </c>
      <c r="H29" s="29">
        <v>3.8573333333333335</v>
      </c>
      <c r="I29" s="13" t="s">
        <v>134</v>
      </c>
      <c r="J29" s="1">
        <v>7622201423155</v>
      </c>
      <c r="K29" s="20" t="s">
        <v>135</v>
      </c>
      <c r="L29" s="13" t="s">
        <v>136</v>
      </c>
      <c r="M29" s="13" t="s">
        <v>137</v>
      </c>
      <c r="N29" s="15" t="s">
        <v>138</v>
      </c>
      <c r="O29" s="7">
        <v>45005</v>
      </c>
    </row>
    <row r="30" spans="2:15" ht="32" x14ac:dyDescent="0.2">
      <c r="B30" s="8" t="s">
        <v>32</v>
      </c>
      <c r="C30" s="8" t="s">
        <v>139</v>
      </c>
      <c r="D30" s="8">
        <v>12</v>
      </c>
      <c r="E30" s="26">
        <v>12.99</v>
      </c>
      <c r="F30" s="26">
        <v>1.0825</v>
      </c>
      <c r="G30" s="26">
        <v>2</v>
      </c>
      <c r="H30" s="26">
        <v>0.91749999999999998</v>
      </c>
      <c r="I30" s="8" t="s">
        <v>140</v>
      </c>
      <c r="J30" s="10">
        <v>5000312000670</v>
      </c>
      <c r="K30" s="22" t="s">
        <v>135</v>
      </c>
      <c r="L30" s="8" t="s">
        <v>141</v>
      </c>
      <c r="M30" s="8" t="s">
        <v>142</v>
      </c>
      <c r="N30" s="11" t="s">
        <v>143</v>
      </c>
      <c r="O30" s="12">
        <v>45367</v>
      </c>
    </row>
    <row r="31" spans="2:15" ht="32" x14ac:dyDescent="0.2">
      <c r="B31" s="13" t="s">
        <v>32</v>
      </c>
      <c r="C31" s="13" t="s">
        <v>144</v>
      </c>
      <c r="D31" s="13">
        <v>6</v>
      </c>
      <c r="E31" s="29">
        <v>11.99</v>
      </c>
      <c r="F31" s="29">
        <v>1.9983333333333333</v>
      </c>
      <c r="G31" s="29">
        <v>3</v>
      </c>
      <c r="H31" s="29">
        <v>1.0016666666666667</v>
      </c>
      <c r="I31" s="13" t="s">
        <v>134</v>
      </c>
      <c r="J31" s="1">
        <v>5000312000687</v>
      </c>
      <c r="K31" s="20" t="s">
        <v>135</v>
      </c>
      <c r="L31" s="13" t="s">
        <v>145</v>
      </c>
      <c r="M31" s="13" t="s">
        <v>146</v>
      </c>
      <c r="N31" s="15" t="s">
        <v>143</v>
      </c>
      <c r="O31" s="7">
        <v>45308</v>
      </c>
    </row>
    <row r="32" spans="2:15" ht="16" x14ac:dyDescent="0.2">
      <c r="B32" s="8" t="s">
        <v>15</v>
      </c>
      <c r="C32" s="9" t="s">
        <v>147</v>
      </c>
      <c r="D32" s="9">
        <v>6</v>
      </c>
      <c r="E32" s="25">
        <v>39</v>
      </c>
      <c r="F32" s="26">
        <v>6.5</v>
      </c>
      <c r="G32" s="27">
        <v>8.99</v>
      </c>
      <c r="H32" s="26">
        <f t="shared" ref="H32:H45" si="1">G32-F32</f>
        <v>2.4900000000000002</v>
      </c>
      <c r="I32" s="8" t="s">
        <v>148</v>
      </c>
      <c r="J32" s="10">
        <v>6181100530049</v>
      </c>
      <c r="K32" s="8" t="s">
        <v>19</v>
      </c>
      <c r="L32" s="8" t="s">
        <v>149</v>
      </c>
      <c r="M32" s="8" t="s">
        <v>150</v>
      </c>
      <c r="N32" s="11" t="s">
        <v>151</v>
      </c>
      <c r="O32" s="12">
        <v>45413</v>
      </c>
    </row>
    <row r="33" spans="2:15" ht="32" x14ac:dyDescent="0.2">
      <c r="B33" s="13" t="s">
        <v>15</v>
      </c>
      <c r="C33" s="14" t="s">
        <v>152</v>
      </c>
      <c r="D33" s="14">
        <v>2</v>
      </c>
      <c r="E33" s="28">
        <v>12</v>
      </c>
      <c r="F33" s="29">
        <v>6</v>
      </c>
      <c r="G33" s="30">
        <v>9.99</v>
      </c>
      <c r="H33" s="29">
        <f t="shared" si="1"/>
        <v>3.99</v>
      </c>
      <c r="I33" s="13" t="s">
        <v>153</v>
      </c>
      <c r="J33" s="1">
        <v>6181100327908</v>
      </c>
      <c r="K33" s="13" t="s">
        <v>19</v>
      </c>
      <c r="L33" s="13" t="s">
        <v>154</v>
      </c>
      <c r="M33" s="13" t="s">
        <v>155</v>
      </c>
      <c r="N33" s="15" t="s">
        <v>156</v>
      </c>
      <c r="O33" s="7">
        <v>45261</v>
      </c>
    </row>
    <row r="34" spans="2:15" ht="32" x14ac:dyDescent="0.2">
      <c r="B34" s="8" t="s">
        <v>15</v>
      </c>
      <c r="C34" s="9" t="s">
        <v>157</v>
      </c>
      <c r="D34" s="9">
        <v>6</v>
      </c>
      <c r="E34" s="25">
        <v>15</v>
      </c>
      <c r="F34" s="26">
        <v>2.5</v>
      </c>
      <c r="G34" s="27">
        <v>5.99</v>
      </c>
      <c r="H34" s="26">
        <f t="shared" si="1"/>
        <v>3.49</v>
      </c>
      <c r="I34" s="8" t="s">
        <v>158</v>
      </c>
      <c r="J34" s="10">
        <v>6182000104309</v>
      </c>
      <c r="K34" s="8" t="s">
        <v>19</v>
      </c>
      <c r="L34" s="8" t="s">
        <v>159</v>
      </c>
      <c r="M34" s="8" t="s">
        <v>160</v>
      </c>
      <c r="N34" s="11" t="s">
        <v>161</v>
      </c>
      <c r="O34" s="12" t="s">
        <v>18</v>
      </c>
    </row>
    <row r="35" spans="2:15" ht="32" x14ac:dyDescent="0.2">
      <c r="B35" s="13" t="s">
        <v>15</v>
      </c>
      <c r="C35" s="14" t="s">
        <v>162</v>
      </c>
      <c r="D35" s="14">
        <v>6</v>
      </c>
      <c r="E35" s="28">
        <v>15</v>
      </c>
      <c r="F35" s="29">
        <v>2.5</v>
      </c>
      <c r="G35" s="30">
        <v>5.49</v>
      </c>
      <c r="H35" s="29">
        <f t="shared" si="1"/>
        <v>2.99</v>
      </c>
      <c r="I35" s="13" t="s">
        <v>163</v>
      </c>
      <c r="J35" s="1">
        <v>6182000100486</v>
      </c>
      <c r="K35" s="13" t="s">
        <v>19</v>
      </c>
      <c r="L35" s="13" t="s">
        <v>164</v>
      </c>
      <c r="M35" s="13" t="s">
        <v>165</v>
      </c>
      <c r="N35" s="15" t="s">
        <v>166</v>
      </c>
      <c r="O35" s="7">
        <v>45383</v>
      </c>
    </row>
    <row r="36" spans="2:15" ht="32" x14ac:dyDescent="0.2">
      <c r="B36" s="8" t="s">
        <v>15</v>
      </c>
      <c r="C36" s="9" t="s">
        <v>167</v>
      </c>
      <c r="D36" s="9">
        <v>6</v>
      </c>
      <c r="E36" s="25">
        <v>18</v>
      </c>
      <c r="F36" s="26">
        <v>3</v>
      </c>
      <c r="G36" s="27">
        <v>4.49</v>
      </c>
      <c r="H36" s="26">
        <f t="shared" si="1"/>
        <v>1.4900000000000002</v>
      </c>
      <c r="I36" s="8" t="s">
        <v>168</v>
      </c>
      <c r="J36" s="10">
        <v>6182000100479</v>
      </c>
      <c r="K36" s="8" t="s">
        <v>19</v>
      </c>
      <c r="L36" s="8" t="s">
        <v>169</v>
      </c>
      <c r="M36" s="8" t="s">
        <v>170</v>
      </c>
      <c r="N36" s="11" t="s">
        <v>171</v>
      </c>
      <c r="O36" s="12">
        <v>45627</v>
      </c>
    </row>
    <row r="37" spans="2:15" ht="16" x14ac:dyDescent="0.2">
      <c r="B37" s="13" t="s">
        <v>15</v>
      </c>
      <c r="C37" s="14" t="s">
        <v>172</v>
      </c>
      <c r="D37" s="14">
        <v>6</v>
      </c>
      <c r="E37" s="28">
        <v>15</v>
      </c>
      <c r="F37" s="29">
        <v>2.5</v>
      </c>
      <c r="G37" s="30">
        <v>3.39</v>
      </c>
      <c r="H37" s="29">
        <f t="shared" si="1"/>
        <v>0.89000000000000012</v>
      </c>
      <c r="I37" s="13" t="s">
        <v>120</v>
      </c>
      <c r="J37" s="1">
        <v>6182000100462</v>
      </c>
      <c r="K37" s="13" t="s">
        <v>19</v>
      </c>
      <c r="L37" s="13" t="s">
        <v>173</v>
      </c>
      <c r="M37" s="13" t="s">
        <v>174</v>
      </c>
      <c r="N37" s="15" t="s">
        <v>175</v>
      </c>
      <c r="O37" s="7" t="s">
        <v>18</v>
      </c>
    </row>
    <row r="38" spans="2:15" ht="32" x14ac:dyDescent="0.2">
      <c r="B38" s="8" t="s">
        <v>15</v>
      </c>
      <c r="C38" s="9" t="s">
        <v>176</v>
      </c>
      <c r="D38" s="9">
        <v>2</v>
      </c>
      <c r="E38" s="25">
        <v>13</v>
      </c>
      <c r="F38" s="26">
        <v>6.5</v>
      </c>
      <c r="G38" s="27">
        <v>9.99</v>
      </c>
      <c r="H38" s="26">
        <f t="shared" si="1"/>
        <v>3.49</v>
      </c>
      <c r="I38" s="8" t="s">
        <v>29</v>
      </c>
      <c r="J38" s="10">
        <v>6182000100493</v>
      </c>
      <c r="K38" s="8" t="s">
        <v>19</v>
      </c>
      <c r="L38" s="8" t="s">
        <v>177</v>
      </c>
      <c r="M38" s="8" t="s">
        <v>178</v>
      </c>
      <c r="N38" s="11" t="s">
        <v>179</v>
      </c>
      <c r="O38" s="12">
        <v>45717</v>
      </c>
    </row>
    <row r="39" spans="2:15" ht="32" x14ac:dyDescent="0.2">
      <c r="B39" s="13" t="s">
        <v>15</v>
      </c>
      <c r="C39" s="14" t="s">
        <v>180</v>
      </c>
      <c r="D39" s="14">
        <v>2</v>
      </c>
      <c r="E39" s="28">
        <v>13</v>
      </c>
      <c r="F39" s="29">
        <v>6.5</v>
      </c>
      <c r="G39" s="30">
        <v>8.99</v>
      </c>
      <c r="H39" s="29">
        <f t="shared" si="1"/>
        <v>2.4900000000000002</v>
      </c>
      <c r="I39" s="13" t="s">
        <v>181</v>
      </c>
      <c r="J39" s="1">
        <v>6182000105382</v>
      </c>
      <c r="K39" s="13" t="s">
        <v>19</v>
      </c>
      <c r="L39" s="13" t="s">
        <v>182</v>
      </c>
      <c r="M39" s="13" t="s">
        <v>183</v>
      </c>
      <c r="N39" s="15" t="s">
        <v>184</v>
      </c>
      <c r="O39" s="7" t="s">
        <v>18</v>
      </c>
    </row>
    <row r="40" spans="2:15" ht="32" x14ac:dyDescent="0.2">
      <c r="B40" s="8" t="s">
        <v>15</v>
      </c>
      <c r="C40" s="9" t="s">
        <v>185</v>
      </c>
      <c r="D40" s="9">
        <v>2</v>
      </c>
      <c r="E40" s="25">
        <v>13</v>
      </c>
      <c r="F40" s="26">
        <v>6.5</v>
      </c>
      <c r="G40" s="27">
        <v>7.99</v>
      </c>
      <c r="H40" s="26">
        <f t="shared" si="1"/>
        <v>1.4900000000000002</v>
      </c>
      <c r="I40" s="8" t="s">
        <v>148</v>
      </c>
      <c r="J40" s="10">
        <v>6181100530001</v>
      </c>
      <c r="K40" s="8" t="s">
        <v>19</v>
      </c>
      <c r="L40" s="8" t="s">
        <v>186</v>
      </c>
      <c r="M40" s="8" t="s">
        <v>187</v>
      </c>
      <c r="N40" s="11" t="s">
        <v>156</v>
      </c>
      <c r="O40" s="12">
        <v>45017</v>
      </c>
    </row>
    <row r="41" spans="2:15" ht="32" x14ac:dyDescent="0.2">
      <c r="B41" s="13" t="s">
        <v>15</v>
      </c>
      <c r="C41" s="14" t="s">
        <v>188</v>
      </c>
      <c r="D41" s="14">
        <v>2</v>
      </c>
      <c r="E41" s="28">
        <v>6</v>
      </c>
      <c r="F41" s="29">
        <v>3</v>
      </c>
      <c r="G41" s="30">
        <v>4.99</v>
      </c>
      <c r="H41" s="29">
        <f t="shared" si="1"/>
        <v>1.9900000000000002</v>
      </c>
      <c r="I41" s="13" t="s">
        <v>189</v>
      </c>
      <c r="J41" s="1">
        <v>6036000047435</v>
      </c>
      <c r="K41" s="13" t="s">
        <v>19</v>
      </c>
      <c r="L41" s="13" t="s">
        <v>190</v>
      </c>
      <c r="M41" s="13" t="s">
        <v>191</v>
      </c>
      <c r="N41" s="15" t="s">
        <v>192</v>
      </c>
      <c r="O41" s="7"/>
    </row>
    <row r="42" spans="2:15" ht="32" x14ac:dyDescent="0.2">
      <c r="B42" s="8" t="s">
        <v>15</v>
      </c>
      <c r="C42" s="9" t="s">
        <v>193</v>
      </c>
      <c r="D42" s="9">
        <v>2</v>
      </c>
      <c r="E42" s="25">
        <v>10</v>
      </c>
      <c r="F42" s="26">
        <v>5</v>
      </c>
      <c r="G42" s="27">
        <v>6.5</v>
      </c>
      <c r="H42" s="26">
        <f t="shared" si="1"/>
        <v>1.5</v>
      </c>
      <c r="I42" s="8" t="s">
        <v>194</v>
      </c>
      <c r="J42" s="10">
        <v>6036000047428</v>
      </c>
      <c r="K42" s="8" t="s">
        <v>19</v>
      </c>
      <c r="L42" s="8" t="s">
        <v>195</v>
      </c>
      <c r="M42" s="8" t="s">
        <v>196</v>
      </c>
      <c r="N42" s="11" t="s">
        <v>192</v>
      </c>
      <c r="O42" s="12"/>
    </row>
    <row r="43" spans="2:15" ht="16" x14ac:dyDescent="0.2">
      <c r="B43" s="13" t="s">
        <v>15</v>
      </c>
      <c r="C43" s="14" t="s">
        <v>197</v>
      </c>
      <c r="D43" s="14">
        <v>3</v>
      </c>
      <c r="E43" s="28">
        <v>16.5</v>
      </c>
      <c r="F43" s="29">
        <v>5.5</v>
      </c>
      <c r="G43" s="30">
        <v>11.99</v>
      </c>
      <c r="H43" s="29">
        <f t="shared" si="1"/>
        <v>6.49</v>
      </c>
      <c r="I43" s="13" t="s">
        <v>148</v>
      </c>
      <c r="J43" s="1">
        <v>6181100284225</v>
      </c>
      <c r="K43" s="13" t="s">
        <v>19</v>
      </c>
      <c r="L43" s="13" t="s">
        <v>198</v>
      </c>
      <c r="M43" s="13" t="s">
        <v>199</v>
      </c>
      <c r="N43" s="15" t="s">
        <v>200</v>
      </c>
      <c r="O43" s="7">
        <v>45536</v>
      </c>
    </row>
    <row r="44" spans="2:15" ht="32" x14ac:dyDescent="0.2">
      <c r="B44" s="8" t="s">
        <v>15</v>
      </c>
      <c r="C44" s="9" t="s">
        <v>201</v>
      </c>
      <c r="D44" s="9">
        <v>3</v>
      </c>
      <c r="E44" s="25">
        <v>10.5</v>
      </c>
      <c r="F44" s="26">
        <v>3.5</v>
      </c>
      <c r="G44" s="27">
        <v>9.1999999999999993</v>
      </c>
      <c r="H44" s="26">
        <f t="shared" si="1"/>
        <v>5.6999999999999993</v>
      </c>
      <c r="I44" s="8" t="s">
        <v>202</v>
      </c>
      <c r="J44" s="10">
        <v>6181100284249</v>
      </c>
      <c r="K44" s="8" t="s">
        <v>19</v>
      </c>
      <c r="L44" s="8" t="s">
        <v>203</v>
      </c>
      <c r="M44" s="8" t="s">
        <v>204</v>
      </c>
      <c r="N44" s="11" t="s">
        <v>205</v>
      </c>
      <c r="O44" s="12">
        <v>45992</v>
      </c>
    </row>
    <row r="45" spans="2:15" ht="32" x14ac:dyDescent="0.2">
      <c r="B45" s="13" t="s">
        <v>15</v>
      </c>
      <c r="C45" s="14" t="s">
        <v>206</v>
      </c>
      <c r="D45" s="14">
        <v>10</v>
      </c>
      <c r="E45" s="28">
        <v>10</v>
      </c>
      <c r="F45" s="29">
        <v>1</v>
      </c>
      <c r="G45" s="30">
        <v>2.29</v>
      </c>
      <c r="H45" s="29">
        <f t="shared" si="1"/>
        <v>1.29</v>
      </c>
      <c r="I45" s="13" t="s">
        <v>207</v>
      </c>
      <c r="J45" s="1">
        <v>6151100131560</v>
      </c>
      <c r="K45" s="13" t="s">
        <v>19</v>
      </c>
      <c r="L45" s="13" t="s">
        <v>208</v>
      </c>
      <c r="M45" s="13" t="s">
        <v>209</v>
      </c>
      <c r="N45" s="15" t="s">
        <v>210</v>
      </c>
      <c r="O45" s="7" t="s">
        <v>18</v>
      </c>
    </row>
    <row r="46" spans="2:15" ht="32" x14ac:dyDescent="0.2">
      <c r="B46" s="8" t="s">
        <v>32</v>
      </c>
      <c r="C46" s="8" t="s">
        <v>211</v>
      </c>
      <c r="D46" s="8">
        <v>6</v>
      </c>
      <c r="E46" s="26">
        <v>8.99</v>
      </c>
      <c r="F46" s="26">
        <v>1.4983333333333333</v>
      </c>
      <c r="G46" s="26">
        <v>3.49</v>
      </c>
      <c r="H46" s="26">
        <v>1.9916666666666669</v>
      </c>
      <c r="I46" s="8" t="s">
        <v>212</v>
      </c>
      <c r="J46" s="10">
        <v>6712670000610</v>
      </c>
      <c r="K46" s="22" t="s">
        <v>135</v>
      </c>
      <c r="L46" s="8" t="s">
        <v>213</v>
      </c>
      <c r="M46" s="8" t="s">
        <v>214</v>
      </c>
      <c r="N46" s="11" t="s">
        <v>215</v>
      </c>
      <c r="O46" s="12">
        <v>46387</v>
      </c>
    </row>
    <row r="47" spans="2:15" ht="32" x14ac:dyDescent="0.2">
      <c r="B47" s="13" t="s">
        <v>32</v>
      </c>
      <c r="C47" s="13" t="s">
        <v>216</v>
      </c>
      <c r="D47" s="13">
        <v>6</v>
      </c>
      <c r="E47" s="29">
        <v>12.99</v>
      </c>
      <c r="F47" s="29">
        <v>2.165</v>
      </c>
      <c r="G47" s="29">
        <v>2.99</v>
      </c>
      <c r="H47" s="29">
        <v>0.82500000000000018</v>
      </c>
      <c r="I47" s="13" t="s">
        <v>212</v>
      </c>
      <c r="J47" s="1">
        <v>6712670000641</v>
      </c>
      <c r="K47" s="20" t="s">
        <v>135</v>
      </c>
      <c r="L47" s="13" t="s">
        <v>217</v>
      </c>
      <c r="M47" s="13" t="s">
        <v>218</v>
      </c>
      <c r="N47" s="15" t="s">
        <v>219</v>
      </c>
      <c r="O47" s="7">
        <v>46387</v>
      </c>
    </row>
    <row r="48" spans="2:15" ht="32" x14ac:dyDescent="0.2">
      <c r="B48" s="8" t="s">
        <v>32</v>
      </c>
      <c r="C48" s="8" t="s">
        <v>220</v>
      </c>
      <c r="D48" s="8">
        <v>6</v>
      </c>
      <c r="E48" s="26">
        <v>8.99</v>
      </c>
      <c r="F48" s="26">
        <v>1.4983333333333333</v>
      </c>
      <c r="G48" s="26">
        <v>3.49</v>
      </c>
      <c r="H48" s="26">
        <v>1.9916666666666669</v>
      </c>
      <c r="I48" s="8" t="s">
        <v>212</v>
      </c>
      <c r="J48" s="10">
        <v>6712670000634</v>
      </c>
      <c r="K48" s="22" t="s">
        <v>135</v>
      </c>
      <c r="L48" s="8" t="s">
        <v>221</v>
      </c>
      <c r="M48" s="8" t="s">
        <v>222</v>
      </c>
      <c r="N48" s="11" t="s">
        <v>223</v>
      </c>
      <c r="O48" s="12">
        <v>46387</v>
      </c>
    </row>
    <row r="49" spans="2:15" ht="16" x14ac:dyDescent="0.2">
      <c r="B49" s="13" t="s">
        <v>32</v>
      </c>
      <c r="C49" s="13" t="s">
        <v>224</v>
      </c>
      <c r="D49" s="13">
        <v>6</v>
      </c>
      <c r="E49" s="29">
        <v>8.99</v>
      </c>
      <c r="F49" s="29">
        <v>1.4983333333333333</v>
      </c>
      <c r="G49" s="29">
        <v>1.99</v>
      </c>
      <c r="H49" s="29">
        <v>0.4916666666666667</v>
      </c>
      <c r="I49" s="13" t="s">
        <v>225</v>
      </c>
      <c r="J49" s="1">
        <v>6712670000832</v>
      </c>
      <c r="K49" s="20" t="s">
        <v>135</v>
      </c>
      <c r="L49" s="13" t="s">
        <v>226</v>
      </c>
      <c r="M49" s="13" t="s">
        <v>227</v>
      </c>
      <c r="N49" s="15" t="s">
        <v>228</v>
      </c>
      <c r="O49" s="7">
        <v>45657</v>
      </c>
    </row>
    <row r="50" spans="2:15" ht="32" x14ac:dyDescent="0.2">
      <c r="B50" s="8" t="s">
        <v>32</v>
      </c>
      <c r="C50" s="8" t="s">
        <v>229</v>
      </c>
      <c r="D50" s="8">
        <v>6</v>
      </c>
      <c r="E50" s="26">
        <v>8.99</v>
      </c>
      <c r="F50" s="26">
        <v>1.4983333333333333</v>
      </c>
      <c r="G50" s="26">
        <v>2.2400000000000002</v>
      </c>
      <c r="H50" s="26">
        <v>0.74166666666666692</v>
      </c>
      <c r="I50" s="8" t="s">
        <v>230</v>
      </c>
      <c r="J50" s="10">
        <v>6712670000801</v>
      </c>
      <c r="K50" s="22" t="s">
        <v>135</v>
      </c>
      <c r="L50" s="8" t="s">
        <v>231</v>
      </c>
      <c r="M50" s="8" t="s">
        <v>232</v>
      </c>
      <c r="N50" s="11" t="s">
        <v>233</v>
      </c>
      <c r="O50" s="12">
        <v>46387</v>
      </c>
    </row>
    <row r="51" spans="2:15" ht="32" x14ac:dyDescent="0.2">
      <c r="B51" s="13" t="s">
        <v>32</v>
      </c>
      <c r="C51" s="13" t="s">
        <v>234</v>
      </c>
      <c r="D51" s="13">
        <v>6</v>
      </c>
      <c r="E51" s="29">
        <v>8.99</v>
      </c>
      <c r="F51" s="29">
        <v>1.4983333333333333</v>
      </c>
      <c r="G51" s="29">
        <v>2.2400000000000002</v>
      </c>
      <c r="H51" s="29">
        <v>0.74166666666666692</v>
      </c>
      <c r="I51" s="13" t="s">
        <v>235</v>
      </c>
      <c r="J51" s="1">
        <v>6712670000818</v>
      </c>
      <c r="K51" s="20" t="s">
        <v>135</v>
      </c>
      <c r="L51" s="13" t="s">
        <v>236</v>
      </c>
      <c r="M51" s="13" t="s">
        <v>237</v>
      </c>
      <c r="N51" s="15" t="s">
        <v>238</v>
      </c>
      <c r="O51" s="7">
        <v>46387</v>
      </c>
    </row>
    <row r="52" spans="2:15" ht="32" x14ac:dyDescent="0.2">
      <c r="B52" s="8" t="s">
        <v>32</v>
      </c>
      <c r="C52" s="8" t="s">
        <v>239</v>
      </c>
      <c r="D52" s="8">
        <v>6</v>
      </c>
      <c r="E52" s="26">
        <v>8.99</v>
      </c>
      <c r="F52" s="26">
        <v>1.4983333333333333</v>
      </c>
      <c r="G52" s="26">
        <v>2.79</v>
      </c>
      <c r="H52" s="26">
        <v>1.2916666666666667</v>
      </c>
      <c r="I52" s="8" t="s">
        <v>212</v>
      </c>
      <c r="J52" s="10">
        <v>6712670001129</v>
      </c>
      <c r="K52" s="22" t="s">
        <v>135</v>
      </c>
      <c r="L52" s="8" t="s">
        <v>240</v>
      </c>
      <c r="M52" s="8" t="s">
        <v>241</v>
      </c>
      <c r="N52" s="11" t="s">
        <v>242</v>
      </c>
      <c r="O52" s="12">
        <v>45657</v>
      </c>
    </row>
    <row r="53" spans="2:15" ht="32" x14ac:dyDescent="0.2">
      <c r="B53" s="13" t="s">
        <v>32</v>
      </c>
      <c r="C53" s="13" t="s">
        <v>243</v>
      </c>
      <c r="D53" s="13">
        <v>6</v>
      </c>
      <c r="E53" s="29">
        <v>12.99</v>
      </c>
      <c r="F53" s="29">
        <v>2.165</v>
      </c>
      <c r="G53" s="29">
        <v>2.4900000000000002</v>
      </c>
      <c r="H53" s="29">
        <v>0.32500000000000018</v>
      </c>
      <c r="I53" s="13" t="s">
        <v>212</v>
      </c>
      <c r="J53" s="1">
        <v>6712670001143</v>
      </c>
      <c r="K53" s="20" t="s">
        <v>135</v>
      </c>
      <c r="L53" s="13" t="s">
        <v>244</v>
      </c>
      <c r="M53" s="13" t="s">
        <v>245</v>
      </c>
      <c r="N53" s="15" t="s">
        <v>246</v>
      </c>
      <c r="O53" s="7">
        <v>46387</v>
      </c>
    </row>
    <row r="54" spans="2:15" ht="32" x14ac:dyDescent="0.2">
      <c r="B54" s="8" t="s">
        <v>32</v>
      </c>
      <c r="C54" s="8" t="s">
        <v>247</v>
      </c>
      <c r="D54" s="8">
        <v>6</v>
      </c>
      <c r="E54" s="26">
        <v>12.99</v>
      </c>
      <c r="F54" s="26">
        <v>2.165</v>
      </c>
      <c r="G54" s="26">
        <v>3.49</v>
      </c>
      <c r="H54" s="26">
        <v>1.3250000000000002</v>
      </c>
      <c r="I54" s="8" t="s">
        <v>212</v>
      </c>
      <c r="J54" s="10">
        <v>6712670000719</v>
      </c>
      <c r="K54" s="22" t="s">
        <v>135</v>
      </c>
      <c r="L54" s="8" t="s">
        <v>248</v>
      </c>
      <c r="M54" s="8" t="s">
        <v>249</v>
      </c>
      <c r="N54" s="11" t="s">
        <v>250</v>
      </c>
      <c r="O54" s="12">
        <v>46387</v>
      </c>
    </row>
    <row r="55" spans="2:15" ht="32" x14ac:dyDescent="0.2">
      <c r="B55" s="13" t="s">
        <v>32</v>
      </c>
      <c r="C55" s="13" t="s">
        <v>251</v>
      </c>
      <c r="D55" s="13">
        <v>6</v>
      </c>
      <c r="E55" s="29">
        <v>8.99</v>
      </c>
      <c r="F55" s="29">
        <v>1.4983333333333333</v>
      </c>
      <c r="G55" s="29">
        <v>3.49</v>
      </c>
      <c r="H55" s="29">
        <v>1.9916666666666669</v>
      </c>
      <c r="I55" s="13" t="s">
        <v>212</v>
      </c>
      <c r="J55" s="1">
        <v>6712670000283</v>
      </c>
      <c r="K55" s="20" t="s">
        <v>135</v>
      </c>
      <c r="L55" s="13" t="s">
        <v>252</v>
      </c>
      <c r="M55" s="13" t="s">
        <v>253</v>
      </c>
      <c r="N55" s="15" t="s">
        <v>254</v>
      </c>
      <c r="O55" s="7">
        <v>46387</v>
      </c>
    </row>
    <row r="56" spans="2:15" ht="32" x14ac:dyDescent="0.2">
      <c r="B56" s="8" t="s">
        <v>32</v>
      </c>
      <c r="C56" s="8" t="s">
        <v>255</v>
      </c>
      <c r="D56" s="8">
        <v>6</v>
      </c>
      <c r="E56" s="26">
        <v>8.99</v>
      </c>
      <c r="F56" s="26">
        <v>1.4983333333333333</v>
      </c>
      <c r="G56" s="26">
        <v>2.2400000000000002</v>
      </c>
      <c r="H56" s="26">
        <v>0.74166666666666692</v>
      </c>
      <c r="I56" s="8" t="s">
        <v>256</v>
      </c>
      <c r="J56" s="10">
        <v>6712670000849</v>
      </c>
      <c r="K56" s="22" t="s">
        <v>135</v>
      </c>
      <c r="L56" s="8" t="s">
        <v>257</v>
      </c>
      <c r="M56" s="8" t="s">
        <v>258</v>
      </c>
      <c r="N56" s="11" t="s">
        <v>259</v>
      </c>
      <c r="O56" s="12">
        <v>46387</v>
      </c>
    </row>
    <row r="57" spans="2:15" ht="48" x14ac:dyDescent="0.2">
      <c r="B57" s="13" t="s">
        <v>32</v>
      </c>
      <c r="C57" s="13" t="s">
        <v>260</v>
      </c>
      <c r="D57" s="13">
        <v>6</v>
      </c>
      <c r="E57" s="29">
        <v>8.99</v>
      </c>
      <c r="F57" s="29">
        <v>1.4983333333333333</v>
      </c>
      <c r="G57" s="29">
        <v>2.79</v>
      </c>
      <c r="H57" s="29">
        <v>1.2916666666666667</v>
      </c>
      <c r="I57" s="13" t="s">
        <v>212</v>
      </c>
      <c r="J57" s="1">
        <v>6712670000948</v>
      </c>
      <c r="K57" s="20" t="s">
        <v>135</v>
      </c>
      <c r="L57" s="13" t="s">
        <v>261</v>
      </c>
      <c r="M57" s="13" t="s">
        <v>262</v>
      </c>
      <c r="N57" s="15" t="s">
        <v>263</v>
      </c>
      <c r="O57" s="7">
        <v>46387</v>
      </c>
    </row>
    <row r="58" spans="2:15" ht="16" x14ac:dyDescent="0.2">
      <c r="B58" s="8" t="s">
        <v>15</v>
      </c>
      <c r="C58" s="9" t="s">
        <v>264</v>
      </c>
      <c r="D58" s="9">
        <v>4</v>
      </c>
      <c r="E58" s="25">
        <v>10</v>
      </c>
      <c r="F58" s="26">
        <v>2.5</v>
      </c>
      <c r="G58" s="27">
        <v>3.99</v>
      </c>
      <c r="H58" s="26">
        <f t="shared" ref="H58:H65" si="2">G58-F58</f>
        <v>1.4900000000000002</v>
      </c>
      <c r="I58" s="8" t="s">
        <v>265</v>
      </c>
      <c r="J58" s="10">
        <v>5060233230082</v>
      </c>
      <c r="K58" s="8" t="s">
        <v>19</v>
      </c>
      <c r="L58" s="8" t="s">
        <v>266</v>
      </c>
      <c r="M58" s="8" t="s">
        <v>267</v>
      </c>
      <c r="N58" s="11" t="s">
        <v>268</v>
      </c>
      <c r="O58" s="12">
        <v>46296</v>
      </c>
    </row>
    <row r="59" spans="2:15" ht="16" x14ac:dyDescent="0.2">
      <c r="B59" s="13" t="s">
        <v>15</v>
      </c>
      <c r="C59" s="14" t="s">
        <v>269</v>
      </c>
      <c r="D59" s="14">
        <v>2</v>
      </c>
      <c r="E59" s="28">
        <v>8</v>
      </c>
      <c r="F59" s="29">
        <v>4</v>
      </c>
      <c r="G59" s="30">
        <v>4.99</v>
      </c>
      <c r="H59" s="29">
        <f t="shared" si="2"/>
        <v>0.99000000000000021</v>
      </c>
      <c r="I59" s="13" t="s">
        <v>270</v>
      </c>
      <c r="J59" s="1">
        <v>5060233230099</v>
      </c>
      <c r="K59" s="13" t="s">
        <v>19</v>
      </c>
      <c r="L59" s="13" t="s">
        <v>271</v>
      </c>
      <c r="M59" s="13" t="s">
        <v>272</v>
      </c>
      <c r="N59" s="15" t="s">
        <v>268</v>
      </c>
      <c r="O59" s="7">
        <v>46296</v>
      </c>
    </row>
    <row r="60" spans="2:15" ht="16" x14ac:dyDescent="0.2">
      <c r="B60" s="8" t="s">
        <v>15</v>
      </c>
      <c r="C60" s="9" t="s">
        <v>273</v>
      </c>
      <c r="D60" s="9">
        <v>12</v>
      </c>
      <c r="E60" s="25">
        <v>16</v>
      </c>
      <c r="F60" s="26">
        <v>1.3333333333333333</v>
      </c>
      <c r="G60" s="27">
        <v>2.99</v>
      </c>
      <c r="H60" s="26">
        <f t="shared" si="2"/>
        <v>1.656666666666667</v>
      </c>
      <c r="I60" s="8" t="s">
        <v>274</v>
      </c>
      <c r="J60" s="23">
        <v>108902292002323</v>
      </c>
      <c r="K60" s="8" t="s">
        <v>19</v>
      </c>
      <c r="L60" s="8" t="s">
        <v>275</v>
      </c>
      <c r="M60" s="8" t="s">
        <v>276</v>
      </c>
      <c r="N60" s="11" t="s">
        <v>277</v>
      </c>
      <c r="O60" s="12">
        <v>45536</v>
      </c>
    </row>
    <row r="61" spans="2:15" ht="32" x14ac:dyDescent="0.2">
      <c r="B61" s="13" t="s">
        <v>15</v>
      </c>
      <c r="C61" s="14" t="s">
        <v>278</v>
      </c>
      <c r="D61" s="14">
        <v>10</v>
      </c>
      <c r="E61" s="28">
        <v>15</v>
      </c>
      <c r="F61" s="29">
        <v>1.5</v>
      </c>
      <c r="G61" s="30">
        <v>13.6</v>
      </c>
      <c r="H61" s="29">
        <f t="shared" si="2"/>
        <v>12.1</v>
      </c>
      <c r="I61" s="13" t="s">
        <v>274</v>
      </c>
      <c r="J61" s="1" t="s">
        <v>18</v>
      </c>
      <c r="K61" s="13" t="s">
        <v>19</v>
      </c>
      <c r="L61" s="13" t="s">
        <v>279</v>
      </c>
      <c r="M61" s="13" t="s">
        <v>280</v>
      </c>
      <c r="N61" s="15" t="s">
        <v>281</v>
      </c>
      <c r="O61" s="7">
        <v>45017</v>
      </c>
    </row>
    <row r="62" spans="2:15" ht="16" x14ac:dyDescent="0.2">
      <c r="B62" s="8" t="s">
        <v>32</v>
      </c>
      <c r="C62" s="18" t="s">
        <v>282</v>
      </c>
      <c r="D62" s="9" t="s">
        <v>34</v>
      </c>
      <c r="E62" s="32">
        <v>20.988</v>
      </c>
      <c r="F62" s="26">
        <v>1.7489999999999999</v>
      </c>
      <c r="G62" s="27">
        <v>2.95</v>
      </c>
      <c r="H62" s="26">
        <f t="shared" si="2"/>
        <v>1.2010000000000003</v>
      </c>
      <c r="I62" s="8" t="s">
        <v>283</v>
      </c>
      <c r="J62" s="10">
        <v>8801051109962</v>
      </c>
      <c r="K62" s="18" t="s">
        <v>19</v>
      </c>
      <c r="L62" s="8" t="s">
        <v>284</v>
      </c>
      <c r="M62" s="8" t="s">
        <v>285</v>
      </c>
      <c r="N62" s="11" t="s">
        <v>286</v>
      </c>
      <c r="O62" s="12">
        <v>45292</v>
      </c>
    </row>
    <row r="63" spans="2:15" ht="32" x14ac:dyDescent="0.2">
      <c r="B63" s="13" t="s">
        <v>15</v>
      </c>
      <c r="C63" s="14" t="s">
        <v>287</v>
      </c>
      <c r="D63" s="14">
        <v>3</v>
      </c>
      <c r="E63" s="28">
        <v>13.5</v>
      </c>
      <c r="F63" s="29">
        <v>4.5</v>
      </c>
      <c r="G63" s="30">
        <v>5.99</v>
      </c>
      <c r="H63" s="29">
        <f t="shared" si="2"/>
        <v>1.4900000000000002</v>
      </c>
      <c r="I63" s="13" t="s">
        <v>148</v>
      </c>
      <c r="J63" s="1">
        <v>6186000077410</v>
      </c>
      <c r="K63" s="13" t="s">
        <v>19</v>
      </c>
      <c r="L63" s="13" t="s">
        <v>288</v>
      </c>
      <c r="M63" s="13" t="s">
        <v>289</v>
      </c>
      <c r="N63" s="15" t="s">
        <v>290</v>
      </c>
      <c r="O63" s="7">
        <v>46109</v>
      </c>
    </row>
    <row r="64" spans="2:15" ht="16" x14ac:dyDescent="0.2">
      <c r="B64" s="8" t="s">
        <v>32</v>
      </c>
      <c r="C64" s="9" t="s">
        <v>291</v>
      </c>
      <c r="D64" s="9">
        <v>24</v>
      </c>
      <c r="E64" s="25">
        <v>26.376000000000001</v>
      </c>
      <c r="F64" s="26">
        <v>1.099</v>
      </c>
      <c r="G64" s="27">
        <v>1.49</v>
      </c>
      <c r="H64" s="26">
        <f t="shared" si="2"/>
        <v>0.39100000000000001</v>
      </c>
      <c r="I64" s="8" t="s">
        <v>29</v>
      </c>
      <c r="J64" s="21">
        <v>16229901141</v>
      </c>
      <c r="K64" s="8" t="s">
        <v>135</v>
      </c>
      <c r="L64" s="8" t="s">
        <v>292</v>
      </c>
      <c r="M64" s="8" t="s">
        <v>293</v>
      </c>
      <c r="N64" s="11" t="e">
        <v>#N/A</v>
      </c>
      <c r="O64" s="12">
        <v>45192</v>
      </c>
    </row>
    <row r="65" spans="2:15" ht="16" x14ac:dyDescent="0.2">
      <c r="B65" s="13" t="s">
        <v>32</v>
      </c>
      <c r="C65" s="16" t="s">
        <v>294</v>
      </c>
      <c r="D65" s="14" t="s">
        <v>34</v>
      </c>
      <c r="E65" s="31" t="s">
        <v>295</v>
      </c>
      <c r="F65" s="29">
        <v>1.9991666666666665</v>
      </c>
      <c r="G65" s="30">
        <v>2.99</v>
      </c>
      <c r="H65" s="29">
        <f t="shared" si="2"/>
        <v>0.99083333333333368</v>
      </c>
      <c r="I65" s="13" t="s">
        <v>36</v>
      </c>
      <c r="J65" s="1">
        <v>5029788181058</v>
      </c>
      <c r="K65" s="17" t="s">
        <v>37</v>
      </c>
      <c r="L65" s="13" t="s">
        <v>296</v>
      </c>
      <c r="M65" s="13" t="s">
        <v>297</v>
      </c>
      <c r="N65" s="15" t="s">
        <v>298</v>
      </c>
      <c r="O65" s="7">
        <v>45689</v>
      </c>
    </row>
    <row r="66" spans="2:15" ht="32" x14ac:dyDescent="0.2">
      <c r="B66" s="8" t="s">
        <v>32</v>
      </c>
      <c r="C66" s="8" t="s">
        <v>299</v>
      </c>
      <c r="D66" s="8">
        <v>23</v>
      </c>
      <c r="E66" s="26">
        <v>31.99</v>
      </c>
      <c r="F66" s="26">
        <v>1.3908695652173912</v>
      </c>
      <c r="G66" s="26">
        <v>2.2400000000000002</v>
      </c>
      <c r="H66" s="26">
        <v>0.84913043478260897</v>
      </c>
      <c r="I66" s="8" t="s">
        <v>148</v>
      </c>
      <c r="J66" s="10">
        <v>5029788173763</v>
      </c>
      <c r="K66" s="22" t="s">
        <v>37</v>
      </c>
      <c r="L66" s="8" t="s">
        <v>300</v>
      </c>
      <c r="M66" s="8" t="s">
        <v>301</v>
      </c>
      <c r="N66" s="11" t="s">
        <v>302</v>
      </c>
      <c r="O66" s="12" t="s">
        <v>18</v>
      </c>
    </row>
    <row r="67" spans="2:15" ht="16" x14ac:dyDescent="0.2">
      <c r="B67" s="13" t="s">
        <v>15</v>
      </c>
      <c r="C67" s="14" t="s">
        <v>303</v>
      </c>
      <c r="D67" s="14">
        <v>5</v>
      </c>
      <c r="E67" s="28">
        <v>13</v>
      </c>
      <c r="F67" s="29">
        <v>2.6</v>
      </c>
      <c r="G67" s="30">
        <v>4.99</v>
      </c>
      <c r="H67" s="29">
        <f>G67-F67</f>
        <v>2.39</v>
      </c>
      <c r="I67" s="13" t="s">
        <v>304</v>
      </c>
      <c r="J67" s="1">
        <v>6154000036256</v>
      </c>
      <c r="K67" s="20" t="s">
        <v>130</v>
      </c>
      <c r="L67" s="13" t="s">
        <v>305</v>
      </c>
      <c r="M67" s="13" t="s">
        <v>306</v>
      </c>
      <c r="N67" s="15" t="s">
        <v>307</v>
      </c>
      <c r="O67" s="7"/>
    </row>
    <row r="68" spans="2:15" ht="16" x14ac:dyDescent="0.2">
      <c r="B68" s="8" t="s">
        <v>32</v>
      </c>
      <c r="C68" s="8" t="s">
        <v>308</v>
      </c>
      <c r="D68" s="8">
        <v>15</v>
      </c>
      <c r="E68" s="26">
        <v>23.99</v>
      </c>
      <c r="F68" s="26">
        <v>1.5993333333333333</v>
      </c>
      <c r="G68" s="26">
        <v>2.69</v>
      </c>
      <c r="H68" s="26">
        <v>1.0906666666666667</v>
      </c>
      <c r="I68" s="8" t="s">
        <v>134</v>
      </c>
      <c r="J68" s="10">
        <v>5060315113593</v>
      </c>
      <c r="K68" s="8" t="s">
        <v>64</v>
      </c>
      <c r="L68" s="8" t="s">
        <v>309</v>
      </c>
      <c r="M68" s="8" t="s">
        <v>310</v>
      </c>
      <c r="N68" s="11" t="s">
        <v>311</v>
      </c>
      <c r="O68" s="12">
        <v>45413</v>
      </c>
    </row>
    <row r="69" spans="2:15" ht="48" x14ac:dyDescent="0.2">
      <c r="B69" s="13" t="s">
        <v>32</v>
      </c>
      <c r="C69" s="13" t="s">
        <v>312</v>
      </c>
      <c r="D69" s="13">
        <v>12</v>
      </c>
      <c r="E69" s="29">
        <v>16.489999999999998</v>
      </c>
      <c r="F69" s="29">
        <v>1.3741666666666665</v>
      </c>
      <c r="G69" s="29">
        <v>1.7</v>
      </c>
      <c r="H69" s="29">
        <v>0.32583333333333342</v>
      </c>
      <c r="I69" s="13" t="s">
        <v>313</v>
      </c>
      <c r="J69" s="1">
        <v>6290090003003</v>
      </c>
      <c r="K69" s="13" t="s">
        <v>64</v>
      </c>
      <c r="L69" s="13" t="s">
        <v>314</v>
      </c>
      <c r="M69" s="13" t="s">
        <v>315</v>
      </c>
      <c r="N69" s="15" t="s">
        <v>316</v>
      </c>
      <c r="O69" s="7">
        <v>44835</v>
      </c>
    </row>
    <row r="70" spans="2:15" ht="32" x14ac:dyDescent="0.2">
      <c r="B70" s="8" t="s">
        <v>32</v>
      </c>
      <c r="C70" s="8" t="s">
        <v>317</v>
      </c>
      <c r="D70" s="8">
        <v>8</v>
      </c>
      <c r="E70" s="26">
        <v>14.99</v>
      </c>
      <c r="F70" s="26">
        <v>1.87375</v>
      </c>
      <c r="G70" s="26">
        <v>1.99</v>
      </c>
      <c r="H70" s="26">
        <v>0.11624999999999996</v>
      </c>
      <c r="I70" s="8" t="s">
        <v>318</v>
      </c>
      <c r="J70" s="10">
        <v>8711200426218</v>
      </c>
      <c r="K70" s="8" t="s">
        <v>64</v>
      </c>
      <c r="L70" s="8" t="s">
        <v>319</v>
      </c>
      <c r="M70" s="8" t="s">
        <v>320</v>
      </c>
      <c r="N70" s="11" t="s">
        <v>321</v>
      </c>
      <c r="O70" s="12">
        <v>44986</v>
      </c>
    </row>
    <row r="71" spans="2:15" ht="32" x14ac:dyDescent="0.2">
      <c r="B71" s="13" t="s">
        <v>32</v>
      </c>
      <c r="C71" s="16" t="s">
        <v>322</v>
      </c>
      <c r="D71" s="14" t="s">
        <v>42</v>
      </c>
      <c r="E71" s="31">
        <v>5.6280000000000001</v>
      </c>
      <c r="F71" s="29">
        <v>0.93800000000000006</v>
      </c>
      <c r="G71" s="30">
        <v>4.96</v>
      </c>
      <c r="H71" s="29">
        <f t="shared" ref="H71:H79" si="3">G71-F71</f>
        <v>4.0220000000000002</v>
      </c>
      <c r="I71" s="13" t="s">
        <v>158</v>
      </c>
      <c r="J71" s="1">
        <v>8964000114049</v>
      </c>
      <c r="K71" s="16" t="s">
        <v>19</v>
      </c>
      <c r="L71" s="13" t="s">
        <v>323</v>
      </c>
      <c r="M71" s="13" t="s">
        <v>324</v>
      </c>
      <c r="N71" s="15" t="s">
        <v>325</v>
      </c>
      <c r="O71" s="7">
        <v>45689</v>
      </c>
    </row>
    <row r="72" spans="2:15" ht="32" x14ac:dyDescent="0.2">
      <c r="B72" s="8" t="s">
        <v>32</v>
      </c>
      <c r="C72" s="18" t="s">
        <v>326</v>
      </c>
      <c r="D72" s="9" t="s">
        <v>42</v>
      </c>
      <c r="E72" s="32">
        <v>5.6280000000000001</v>
      </c>
      <c r="F72" s="26">
        <v>0.93800000000000006</v>
      </c>
      <c r="G72" s="27">
        <v>5.99</v>
      </c>
      <c r="H72" s="26">
        <f t="shared" si="3"/>
        <v>5.0520000000000005</v>
      </c>
      <c r="I72" s="8" t="s">
        <v>158</v>
      </c>
      <c r="J72" s="10">
        <v>8964000114124</v>
      </c>
      <c r="K72" s="18" t="s">
        <v>19</v>
      </c>
      <c r="L72" s="8" t="s">
        <v>327</v>
      </c>
      <c r="M72" s="8" t="s">
        <v>328</v>
      </c>
      <c r="N72" s="11" t="s">
        <v>329</v>
      </c>
      <c r="O72" s="12">
        <v>45689</v>
      </c>
    </row>
    <row r="73" spans="2:15" ht="16" x14ac:dyDescent="0.2">
      <c r="B73" s="13" t="s">
        <v>32</v>
      </c>
      <c r="C73" s="16" t="s">
        <v>330</v>
      </c>
      <c r="D73" s="14" t="s">
        <v>42</v>
      </c>
      <c r="E73" s="31">
        <v>5.6280000000000001</v>
      </c>
      <c r="F73" s="29">
        <v>0.93800000000000006</v>
      </c>
      <c r="G73" s="30">
        <v>6.99</v>
      </c>
      <c r="H73" s="29">
        <f t="shared" si="3"/>
        <v>6.0520000000000005</v>
      </c>
      <c r="I73" s="13" t="s">
        <v>158</v>
      </c>
      <c r="J73" s="1">
        <v>8964000267196</v>
      </c>
      <c r="K73" s="16" t="s">
        <v>19</v>
      </c>
      <c r="L73" s="13" t="s">
        <v>331</v>
      </c>
      <c r="M73" s="13" t="s">
        <v>332</v>
      </c>
      <c r="N73" s="15" t="s">
        <v>333</v>
      </c>
      <c r="O73" s="7">
        <v>45689</v>
      </c>
    </row>
    <row r="74" spans="2:15" ht="32" x14ac:dyDescent="0.2">
      <c r="B74" s="8" t="s">
        <v>32</v>
      </c>
      <c r="C74" s="18" t="s">
        <v>334</v>
      </c>
      <c r="D74" s="9" t="s">
        <v>42</v>
      </c>
      <c r="E74" s="32">
        <v>5.6280000000000001</v>
      </c>
      <c r="F74" s="26">
        <v>0.93800000000000006</v>
      </c>
      <c r="G74" s="27">
        <v>4.96</v>
      </c>
      <c r="H74" s="26">
        <f t="shared" si="3"/>
        <v>4.0220000000000002</v>
      </c>
      <c r="I74" s="8" t="s">
        <v>158</v>
      </c>
      <c r="J74" s="10">
        <v>8964000114179</v>
      </c>
      <c r="K74" s="18" t="s">
        <v>19</v>
      </c>
      <c r="L74" s="8" t="s">
        <v>335</v>
      </c>
      <c r="M74" s="8" t="s">
        <v>336</v>
      </c>
      <c r="N74" s="11" t="s">
        <v>337</v>
      </c>
      <c r="O74" s="12">
        <v>45658</v>
      </c>
    </row>
    <row r="75" spans="2:15" ht="32" x14ac:dyDescent="0.2">
      <c r="B75" s="13" t="s">
        <v>32</v>
      </c>
      <c r="C75" s="16" t="s">
        <v>338</v>
      </c>
      <c r="D75" s="14" t="s">
        <v>42</v>
      </c>
      <c r="E75" s="31">
        <v>5.6280000000000001</v>
      </c>
      <c r="F75" s="29">
        <v>0.93800000000000006</v>
      </c>
      <c r="G75" s="30">
        <v>6.67</v>
      </c>
      <c r="H75" s="29">
        <f t="shared" si="3"/>
        <v>5.7320000000000002</v>
      </c>
      <c r="I75" s="13" t="s">
        <v>158</v>
      </c>
      <c r="J75" s="1">
        <v>8964000114063</v>
      </c>
      <c r="K75" s="16" t="s">
        <v>19</v>
      </c>
      <c r="L75" s="13" t="s">
        <v>339</v>
      </c>
      <c r="M75" s="13" t="s">
        <v>340</v>
      </c>
      <c r="N75" s="15" t="s">
        <v>341</v>
      </c>
      <c r="O75" s="7">
        <v>45748</v>
      </c>
    </row>
    <row r="76" spans="2:15" ht="32" x14ac:dyDescent="0.2">
      <c r="B76" s="8" t="s">
        <v>32</v>
      </c>
      <c r="C76" s="18" t="s">
        <v>342</v>
      </c>
      <c r="D76" s="9" t="s">
        <v>42</v>
      </c>
      <c r="E76" s="32">
        <v>30.587999999999997</v>
      </c>
      <c r="F76" s="26">
        <v>5.0979999999999999</v>
      </c>
      <c r="G76" s="27">
        <v>6.49</v>
      </c>
      <c r="H76" s="26">
        <f t="shared" si="3"/>
        <v>1.3920000000000003</v>
      </c>
      <c r="I76" s="8" t="s">
        <v>83</v>
      </c>
      <c r="J76" s="10">
        <v>5025042026165</v>
      </c>
      <c r="K76" s="18" t="s">
        <v>19</v>
      </c>
      <c r="L76" s="8" t="s">
        <v>343</v>
      </c>
      <c r="M76" s="8" t="s">
        <v>344</v>
      </c>
      <c r="N76" s="11" t="s">
        <v>345</v>
      </c>
      <c r="O76" s="12">
        <v>45658</v>
      </c>
    </row>
    <row r="77" spans="2:15" ht="16" x14ac:dyDescent="0.2">
      <c r="B77" s="13" t="s">
        <v>15</v>
      </c>
      <c r="C77" s="14" t="s">
        <v>346</v>
      </c>
      <c r="D77" s="14">
        <v>5</v>
      </c>
      <c r="E77" s="28">
        <v>13</v>
      </c>
      <c r="F77" s="29">
        <v>2.6</v>
      </c>
      <c r="G77" s="30">
        <v>4.49</v>
      </c>
      <c r="H77" s="29">
        <f t="shared" si="3"/>
        <v>1.8900000000000001</v>
      </c>
      <c r="I77" s="13" t="s">
        <v>347</v>
      </c>
      <c r="J77" s="1">
        <v>6156000265100</v>
      </c>
      <c r="K77" s="20" t="s">
        <v>130</v>
      </c>
      <c r="L77" s="13" t="s">
        <v>348</v>
      </c>
      <c r="M77" s="13" t="s">
        <v>349</v>
      </c>
      <c r="N77" s="15" t="s">
        <v>350</v>
      </c>
      <c r="O77" s="7"/>
    </row>
    <row r="78" spans="2:15" ht="32" x14ac:dyDescent="0.2">
      <c r="B78" s="8" t="s">
        <v>32</v>
      </c>
      <c r="C78" s="18" t="s">
        <v>351</v>
      </c>
      <c r="D78" s="9" t="s">
        <v>352</v>
      </c>
      <c r="E78" s="32" t="s">
        <v>353</v>
      </c>
      <c r="F78" s="26">
        <v>0.24975</v>
      </c>
      <c r="G78" s="27">
        <v>0.39</v>
      </c>
      <c r="H78" s="26">
        <f t="shared" si="3"/>
        <v>0.14025000000000001</v>
      </c>
      <c r="I78" s="8" t="s">
        <v>69</v>
      </c>
      <c r="J78" s="10">
        <v>8994963002800</v>
      </c>
      <c r="K78" s="19" t="s">
        <v>64</v>
      </c>
      <c r="L78" s="8" t="s">
        <v>354</v>
      </c>
      <c r="M78" s="8" t="s">
        <v>355</v>
      </c>
      <c r="N78" s="11" t="s">
        <v>356</v>
      </c>
      <c r="O78" s="12">
        <v>44944</v>
      </c>
    </row>
    <row r="79" spans="2:15" ht="32" x14ac:dyDescent="0.2">
      <c r="B79" s="13" t="s">
        <v>15</v>
      </c>
      <c r="C79" s="14" t="s">
        <v>357</v>
      </c>
      <c r="D79" s="14">
        <v>12</v>
      </c>
      <c r="E79" s="28">
        <v>66</v>
      </c>
      <c r="F79" s="29">
        <v>5.5</v>
      </c>
      <c r="G79" s="30">
        <v>15.5</v>
      </c>
      <c r="H79" s="29">
        <f t="shared" si="3"/>
        <v>10</v>
      </c>
      <c r="I79" s="13" t="s">
        <v>358</v>
      </c>
      <c r="J79" s="1">
        <v>5137136225122</v>
      </c>
      <c r="K79" s="13" t="s">
        <v>19</v>
      </c>
      <c r="L79" s="13" t="s">
        <v>359</v>
      </c>
      <c r="M79" s="13" t="s">
        <v>360</v>
      </c>
      <c r="N79" s="15" t="s">
        <v>361</v>
      </c>
      <c r="O79" s="7">
        <v>45778</v>
      </c>
    </row>
    <row r="80" spans="2:15" ht="32" x14ac:dyDescent="0.2">
      <c r="B80" s="8" t="s">
        <v>32</v>
      </c>
      <c r="C80" s="8" t="s">
        <v>362</v>
      </c>
      <c r="D80" s="8">
        <v>6</v>
      </c>
      <c r="E80" s="26">
        <v>25.99</v>
      </c>
      <c r="F80" s="26">
        <v>4.3316666666666661</v>
      </c>
      <c r="G80" s="26">
        <v>4.99</v>
      </c>
      <c r="H80" s="26">
        <v>0.6583333333333341</v>
      </c>
      <c r="I80" s="8" t="s">
        <v>363</v>
      </c>
      <c r="J80" s="10">
        <v>5013635630219</v>
      </c>
      <c r="K80" s="8" t="s">
        <v>64</v>
      </c>
      <c r="L80" s="8" t="s">
        <v>364</v>
      </c>
      <c r="M80" s="8" t="s">
        <v>365</v>
      </c>
      <c r="N80" s="11" t="s">
        <v>366</v>
      </c>
      <c r="O80" s="12">
        <v>45383</v>
      </c>
    </row>
    <row r="81" spans="2:15" ht="48" x14ac:dyDescent="0.2">
      <c r="B81" s="13" t="s">
        <v>32</v>
      </c>
      <c r="C81" s="13" t="s">
        <v>367</v>
      </c>
      <c r="D81" s="13">
        <v>12</v>
      </c>
      <c r="E81" s="29">
        <v>19.989999999999998</v>
      </c>
      <c r="F81" s="29">
        <v>1.6658333333333333</v>
      </c>
      <c r="G81" s="29">
        <v>1.99</v>
      </c>
      <c r="H81" s="29">
        <v>0.32416666666666671</v>
      </c>
      <c r="I81" s="13" t="s">
        <v>368</v>
      </c>
      <c r="J81" s="1">
        <v>5013635482207</v>
      </c>
      <c r="K81" s="20" t="s">
        <v>37</v>
      </c>
      <c r="L81" s="13" t="s">
        <v>369</v>
      </c>
      <c r="M81" s="13" t="s">
        <v>370</v>
      </c>
      <c r="N81" s="15" t="s">
        <v>371</v>
      </c>
      <c r="O81" s="7">
        <v>45383</v>
      </c>
    </row>
    <row r="82" spans="2:15" ht="48" x14ac:dyDescent="0.2">
      <c r="B82" s="8" t="s">
        <v>32</v>
      </c>
      <c r="C82" s="8" t="s">
        <v>372</v>
      </c>
      <c r="D82" s="8">
        <v>12</v>
      </c>
      <c r="E82" s="26">
        <v>49.99</v>
      </c>
      <c r="F82" s="26">
        <v>4.1658333333333335</v>
      </c>
      <c r="G82" s="26">
        <v>6.99</v>
      </c>
      <c r="H82" s="26">
        <v>2.8241666666666667</v>
      </c>
      <c r="I82" s="8" t="s">
        <v>148</v>
      </c>
      <c r="J82" s="10">
        <v>5013635482504</v>
      </c>
      <c r="K82" s="22" t="s">
        <v>37</v>
      </c>
      <c r="L82" s="8" t="s">
        <v>373</v>
      </c>
      <c r="M82" s="8" t="s">
        <v>374</v>
      </c>
      <c r="N82" s="11" t="s">
        <v>371</v>
      </c>
      <c r="O82" s="12">
        <v>45352</v>
      </c>
    </row>
    <row r="83" spans="2:15" ht="16" x14ac:dyDescent="0.2">
      <c r="B83" s="13" t="s">
        <v>32</v>
      </c>
      <c r="C83" s="13" t="s">
        <v>375</v>
      </c>
      <c r="D83" s="13">
        <v>6</v>
      </c>
      <c r="E83" s="29">
        <v>14.99</v>
      </c>
      <c r="F83" s="29">
        <v>2.4983333333333335</v>
      </c>
      <c r="G83" s="29">
        <v>3.5</v>
      </c>
      <c r="H83" s="29">
        <v>1.0016666666666665</v>
      </c>
      <c r="I83" s="13" t="s">
        <v>49</v>
      </c>
      <c r="J83" s="1">
        <v>5013635606108</v>
      </c>
      <c r="K83" s="20" t="s">
        <v>37</v>
      </c>
      <c r="L83" s="13" t="s">
        <v>376</v>
      </c>
      <c r="M83" s="13" t="s">
        <v>377</v>
      </c>
      <c r="N83" s="15" t="s">
        <v>378</v>
      </c>
      <c r="O83" s="7">
        <v>45292</v>
      </c>
    </row>
    <row r="84" spans="2:15" ht="32" x14ac:dyDescent="0.2">
      <c r="B84" s="8" t="s">
        <v>32</v>
      </c>
      <c r="C84" s="8" t="s">
        <v>379</v>
      </c>
      <c r="D84" s="8">
        <v>6</v>
      </c>
      <c r="E84" s="26">
        <v>13.99</v>
      </c>
      <c r="F84" s="26">
        <v>2.3316666666666666</v>
      </c>
      <c r="G84" s="26">
        <v>3.15</v>
      </c>
      <c r="H84" s="26">
        <v>0.81833333333333336</v>
      </c>
      <c r="I84" s="8" t="s">
        <v>49</v>
      </c>
      <c r="J84" s="10">
        <v>5013635106048</v>
      </c>
      <c r="K84" s="22" t="s">
        <v>37</v>
      </c>
      <c r="L84" s="8" t="s">
        <v>380</v>
      </c>
      <c r="M84" s="8" t="s">
        <v>381</v>
      </c>
      <c r="N84" s="11" t="s">
        <v>382</v>
      </c>
      <c r="O84" s="12">
        <v>45292</v>
      </c>
    </row>
    <row r="85" spans="2:15" ht="32" x14ac:dyDescent="0.2">
      <c r="B85" s="13" t="s">
        <v>32</v>
      </c>
      <c r="C85" s="13" t="s">
        <v>383</v>
      </c>
      <c r="D85" s="13">
        <v>6</v>
      </c>
      <c r="E85" s="29">
        <v>28.49</v>
      </c>
      <c r="F85" s="29">
        <v>4.7483333333333331</v>
      </c>
      <c r="G85" s="29">
        <v>6.45</v>
      </c>
      <c r="H85" s="29">
        <v>1.7016666666666671</v>
      </c>
      <c r="I85" s="13" t="s">
        <v>384</v>
      </c>
      <c r="J85" s="1">
        <v>5013635106202</v>
      </c>
      <c r="K85" s="20" t="s">
        <v>37</v>
      </c>
      <c r="L85" s="13" t="s">
        <v>385</v>
      </c>
      <c r="M85" s="13" t="s">
        <v>386</v>
      </c>
      <c r="N85" s="15" t="s">
        <v>382</v>
      </c>
      <c r="O85" s="7">
        <v>45261</v>
      </c>
    </row>
    <row r="86" spans="2:15" ht="32" x14ac:dyDescent="0.2">
      <c r="B86" s="8" t="s">
        <v>32</v>
      </c>
      <c r="C86" s="18" t="s">
        <v>387</v>
      </c>
      <c r="D86" s="9" t="s">
        <v>388</v>
      </c>
      <c r="E86" s="32" t="s">
        <v>389</v>
      </c>
      <c r="F86" s="26">
        <v>4.9974999999999996</v>
      </c>
      <c r="G86" s="27">
        <v>6.99</v>
      </c>
      <c r="H86" s="26">
        <f>G86-F86</f>
        <v>1.9925000000000006</v>
      </c>
      <c r="I86" s="8" t="s">
        <v>304</v>
      </c>
      <c r="J86" s="10">
        <v>710154847436</v>
      </c>
      <c r="K86" s="19" t="s">
        <v>64</v>
      </c>
      <c r="L86" s="8" t="s">
        <v>390</v>
      </c>
      <c r="M86" s="8" t="s">
        <v>391</v>
      </c>
      <c r="N86" s="11" t="s">
        <v>392</v>
      </c>
      <c r="O86" s="12">
        <v>45261</v>
      </c>
    </row>
    <row r="87" spans="2:15" ht="16" x14ac:dyDescent="0.2">
      <c r="B87" s="13" t="s">
        <v>15</v>
      </c>
      <c r="C87" s="14" t="s">
        <v>393</v>
      </c>
      <c r="D87" s="14">
        <v>2</v>
      </c>
      <c r="E87" s="28">
        <v>10</v>
      </c>
      <c r="F87" s="29">
        <v>5</v>
      </c>
      <c r="G87" s="30">
        <v>14.31</v>
      </c>
      <c r="H87" s="29">
        <f>G87-F87</f>
        <v>9.31</v>
      </c>
      <c r="I87" s="13" t="s">
        <v>24</v>
      </c>
      <c r="J87" s="1">
        <v>6034000157048</v>
      </c>
      <c r="K87" s="13" t="s">
        <v>19</v>
      </c>
      <c r="L87" s="13" t="s">
        <v>394</v>
      </c>
      <c r="M87" s="13" t="s">
        <v>395</v>
      </c>
      <c r="N87" s="15" t="s">
        <v>396</v>
      </c>
      <c r="O87" s="7">
        <v>45323</v>
      </c>
    </row>
    <row r="88" spans="2:15" ht="16" x14ac:dyDescent="0.2">
      <c r="B88" s="8" t="s">
        <v>15</v>
      </c>
      <c r="C88" s="9" t="s">
        <v>397</v>
      </c>
      <c r="D88" s="9">
        <v>2</v>
      </c>
      <c r="E88" s="25">
        <v>10</v>
      </c>
      <c r="F88" s="26">
        <v>5</v>
      </c>
      <c r="G88" s="27">
        <v>14</v>
      </c>
      <c r="H88" s="26">
        <f>G88-F88</f>
        <v>9</v>
      </c>
      <c r="I88" s="8" t="s">
        <v>368</v>
      </c>
      <c r="J88" s="10">
        <v>6034000157055</v>
      </c>
      <c r="K88" s="8" t="s">
        <v>19</v>
      </c>
      <c r="L88" s="8" t="s">
        <v>398</v>
      </c>
      <c r="M88" s="8" t="s">
        <v>399</v>
      </c>
      <c r="N88" s="11" t="s">
        <v>396</v>
      </c>
      <c r="O88" s="12">
        <v>45352</v>
      </c>
    </row>
    <row r="89" spans="2:15" ht="32" x14ac:dyDescent="0.2">
      <c r="B89" s="13" t="s">
        <v>32</v>
      </c>
      <c r="C89" s="13" t="s">
        <v>400</v>
      </c>
      <c r="D89" s="13">
        <v>10</v>
      </c>
      <c r="E89" s="29">
        <v>8.9879999999999995</v>
      </c>
      <c r="F89" s="29">
        <v>0.89879999999999993</v>
      </c>
      <c r="G89" s="29">
        <v>1.99</v>
      </c>
      <c r="H89" s="29">
        <v>1.0912000000000002</v>
      </c>
      <c r="I89" s="13" t="s">
        <v>88</v>
      </c>
      <c r="J89" s="1">
        <v>5015821145521</v>
      </c>
      <c r="K89" s="13" t="s">
        <v>401</v>
      </c>
      <c r="L89" s="13" t="s">
        <v>402</v>
      </c>
      <c r="M89" s="13" t="s">
        <v>403</v>
      </c>
      <c r="N89" s="15" t="s">
        <v>404</v>
      </c>
      <c r="O89" s="7">
        <v>45302</v>
      </c>
    </row>
    <row r="90" spans="2:15" ht="32" x14ac:dyDescent="0.2">
      <c r="B90" s="8" t="s">
        <v>32</v>
      </c>
      <c r="C90" s="8" t="s">
        <v>405</v>
      </c>
      <c r="D90" s="8">
        <v>10</v>
      </c>
      <c r="E90" s="26">
        <v>29.988</v>
      </c>
      <c r="F90" s="26">
        <v>2.9988000000000001</v>
      </c>
      <c r="G90" s="26">
        <v>4.99</v>
      </c>
      <c r="H90" s="26">
        <v>1.9912000000000001</v>
      </c>
      <c r="I90" s="8" t="s">
        <v>134</v>
      </c>
      <c r="J90" s="10">
        <v>5015821145545</v>
      </c>
      <c r="K90" s="22" t="s">
        <v>37</v>
      </c>
      <c r="L90" s="8" t="s">
        <v>406</v>
      </c>
      <c r="M90" s="8" t="s">
        <v>407</v>
      </c>
      <c r="N90" s="11" t="s">
        <v>408</v>
      </c>
      <c r="O90" s="12">
        <v>45379</v>
      </c>
    </row>
    <row r="91" spans="2:15" ht="16" x14ac:dyDescent="0.2">
      <c r="B91" s="13" t="s">
        <v>32</v>
      </c>
      <c r="C91" s="16" t="s">
        <v>409</v>
      </c>
      <c r="D91" s="14" t="s">
        <v>410</v>
      </c>
      <c r="E91" s="31" t="s">
        <v>411</v>
      </c>
      <c r="F91" s="29">
        <v>2.4993750000000001</v>
      </c>
      <c r="G91" s="30">
        <v>3.89</v>
      </c>
      <c r="H91" s="29">
        <f>G91-F91</f>
        <v>1.390625</v>
      </c>
      <c r="I91" s="13" t="s">
        <v>412</v>
      </c>
      <c r="J91" s="1">
        <v>6151100030740</v>
      </c>
      <c r="K91" s="17" t="s">
        <v>64</v>
      </c>
      <c r="L91" s="13" t="s">
        <v>413</v>
      </c>
      <c r="M91" s="13" t="s">
        <v>414</v>
      </c>
      <c r="N91" s="15" t="s">
        <v>415</v>
      </c>
      <c r="O91" s="7"/>
    </row>
    <row r="92" spans="2:15" ht="32" x14ac:dyDescent="0.2">
      <c r="B92" s="8" t="s">
        <v>32</v>
      </c>
      <c r="C92" s="18" t="s">
        <v>416</v>
      </c>
      <c r="D92" s="9" t="s">
        <v>42</v>
      </c>
      <c r="E92" s="32" t="s">
        <v>417</v>
      </c>
      <c r="F92" s="26">
        <v>2.9983333333333331</v>
      </c>
      <c r="G92" s="27">
        <v>4.2</v>
      </c>
      <c r="H92" s="26">
        <f>G92-F92</f>
        <v>1.2016666666666671</v>
      </c>
      <c r="I92" s="8" t="s">
        <v>412</v>
      </c>
      <c r="J92" s="10">
        <v>4791034071970</v>
      </c>
      <c r="K92" s="19" t="s">
        <v>64</v>
      </c>
      <c r="L92" s="8" t="s">
        <v>418</v>
      </c>
      <c r="M92" s="8" t="s">
        <v>419</v>
      </c>
      <c r="N92" s="11" t="s">
        <v>420</v>
      </c>
      <c r="O92" s="12"/>
    </row>
    <row r="93" spans="2:15" ht="16" x14ac:dyDescent="0.2">
      <c r="B93" s="13" t="s">
        <v>32</v>
      </c>
      <c r="C93" s="16" t="s">
        <v>421</v>
      </c>
      <c r="D93" s="14" t="s">
        <v>42</v>
      </c>
      <c r="E93" s="31" t="s">
        <v>353</v>
      </c>
      <c r="F93" s="29">
        <v>1.665</v>
      </c>
      <c r="G93" s="30">
        <v>3.49</v>
      </c>
      <c r="H93" s="29">
        <f>G93-F93</f>
        <v>1.8250000000000002</v>
      </c>
      <c r="I93" s="13" t="s">
        <v>140</v>
      </c>
      <c r="J93" s="1">
        <v>3700019510350</v>
      </c>
      <c r="K93" s="17" t="s">
        <v>37</v>
      </c>
      <c r="L93" s="13" t="s">
        <v>422</v>
      </c>
      <c r="M93" s="13" t="s">
        <v>423</v>
      </c>
      <c r="N93" s="15" t="s">
        <v>424</v>
      </c>
      <c r="O93" s="7">
        <v>44896</v>
      </c>
    </row>
    <row r="94" spans="2:15" x14ac:dyDescent="0.2">
      <c r="B94" s="8" t="s">
        <v>32</v>
      </c>
      <c r="C94" s="8" t="s">
        <v>425</v>
      </c>
      <c r="D94" s="8">
        <v>10</v>
      </c>
      <c r="E94" s="26">
        <v>13.29</v>
      </c>
      <c r="F94" s="25">
        <v>1.329</v>
      </c>
      <c r="G94" s="26">
        <v>2.29</v>
      </c>
      <c r="H94" s="26">
        <f>G94-F94</f>
        <v>0.96100000000000008</v>
      </c>
      <c r="I94" s="8" t="s">
        <v>426</v>
      </c>
      <c r="J94" s="10">
        <v>5000354911903</v>
      </c>
      <c r="K94" s="8" t="s">
        <v>130</v>
      </c>
      <c r="L94" s="8" t="s">
        <v>427</v>
      </c>
      <c r="M94" s="8" t="s">
        <v>428</v>
      </c>
      <c r="N94" s="11" t="e">
        <v>#N/A</v>
      </c>
      <c r="O94" s="12">
        <v>44927</v>
      </c>
    </row>
    <row r="95" spans="2:15" ht="16" x14ac:dyDescent="0.2">
      <c r="B95" s="13" t="s">
        <v>15</v>
      </c>
      <c r="C95" s="14" t="s">
        <v>429</v>
      </c>
      <c r="D95" s="14">
        <v>50</v>
      </c>
      <c r="E95" s="28">
        <v>42</v>
      </c>
      <c r="F95" s="29">
        <v>0.84</v>
      </c>
      <c r="G95" s="30">
        <v>4.666666666666667</v>
      </c>
      <c r="H95" s="29">
        <f>G95-F95</f>
        <v>3.8266666666666671</v>
      </c>
      <c r="I95" s="13" t="s">
        <v>83</v>
      </c>
      <c r="J95" s="24">
        <v>698545959701</v>
      </c>
      <c r="K95" s="13" t="s">
        <v>19</v>
      </c>
      <c r="L95" s="13" t="s">
        <v>430</v>
      </c>
      <c r="M95" s="13" t="s">
        <v>431</v>
      </c>
      <c r="N95" s="15" t="s">
        <v>432</v>
      </c>
      <c r="O95" s="7"/>
    </row>
    <row r="96" spans="2:15" ht="32" x14ac:dyDescent="0.2">
      <c r="B96" s="8" t="s">
        <v>32</v>
      </c>
      <c r="C96" s="8" t="s">
        <v>433</v>
      </c>
      <c r="D96" s="8">
        <v>6</v>
      </c>
      <c r="E96" s="26">
        <v>17.489999999999998</v>
      </c>
      <c r="F96" s="26">
        <v>2.9149999999999996</v>
      </c>
      <c r="G96" s="26">
        <v>3.99</v>
      </c>
      <c r="H96" s="26">
        <v>1.0750000000000006</v>
      </c>
      <c r="I96" s="8" t="s">
        <v>434</v>
      </c>
      <c r="J96" s="10">
        <v>7613039466704</v>
      </c>
      <c r="K96" s="22" t="s">
        <v>135</v>
      </c>
      <c r="L96" s="8" t="s">
        <v>435</v>
      </c>
      <c r="M96" s="8" t="s">
        <v>436</v>
      </c>
      <c r="N96" s="11" t="s">
        <v>437</v>
      </c>
      <c r="O96" s="12">
        <v>45017</v>
      </c>
    </row>
    <row r="97" spans="2:15" ht="16" x14ac:dyDescent="0.2">
      <c r="B97" s="13" t="s">
        <v>32</v>
      </c>
      <c r="C97" s="13" t="s">
        <v>438</v>
      </c>
      <c r="D97" s="13">
        <v>6</v>
      </c>
      <c r="E97" s="29">
        <v>13.99</v>
      </c>
      <c r="F97" s="29">
        <v>2.3316666666666666</v>
      </c>
      <c r="G97" s="29">
        <v>2.99</v>
      </c>
      <c r="H97" s="29">
        <v>0.65833333333333366</v>
      </c>
      <c r="I97" s="13" t="s">
        <v>434</v>
      </c>
      <c r="J97" s="1">
        <v>8445290026637</v>
      </c>
      <c r="K97" s="20" t="s">
        <v>135</v>
      </c>
      <c r="L97" s="13" t="s">
        <v>439</v>
      </c>
      <c r="M97" s="13" t="s">
        <v>440</v>
      </c>
      <c r="N97" s="15" t="s">
        <v>441</v>
      </c>
      <c r="O97" s="7">
        <v>45383</v>
      </c>
    </row>
    <row r="98" spans="2:15" ht="48" x14ac:dyDescent="0.2">
      <c r="B98" s="8" t="s">
        <v>32</v>
      </c>
      <c r="C98" s="8" t="s">
        <v>442</v>
      </c>
      <c r="D98" s="8">
        <v>12</v>
      </c>
      <c r="E98" s="26">
        <v>47.99</v>
      </c>
      <c r="F98" s="26">
        <v>3.999166666666667</v>
      </c>
      <c r="G98" s="26">
        <v>6.99</v>
      </c>
      <c r="H98" s="26">
        <v>2.9908333333333332</v>
      </c>
      <c r="I98" s="8" t="s">
        <v>134</v>
      </c>
      <c r="J98" s="10">
        <v>7622210492081</v>
      </c>
      <c r="K98" s="22" t="s">
        <v>135</v>
      </c>
      <c r="L98" s="8" t="s">
        <v>443</v>
      </c>
      <c r="M98" s="8" t="s">
        <v>444</v>
      </c>
      <c r="N98" s="11" t="s">
        <v>445</v>
      </c>
      <c r="O98" s="12">
        <v>45343</v>
      </c>
    </row>
    <row r="99" spans="2:15" ht="32" x14ac:dyDescent="0.2">
      <c r="B99" s="13" t="s">
        <v>32</v>
      </c>
      <c r="C99" s="13" t="s">
        <v>446</v>
      </c>
      <c r="D99" s="13">
        <v>24</v>
      </c>
      <c r="E99" s="29">
        <v>14.58</v>
      </c>
      <c r="F99" s="29">
        <v>0.60750000000000004</v>
      </c>
      <c r="G99" s="29">
        <v>0.75</v>
      </c>
      <c r="H99" s="29">
        <v>0.14249999999999996</v>
      </c>
      <c r="I99" s="13" t="s">
        <v>447</v>
      </c>
      <c r="J99" s="1">
        <v>5010346000003</v>
      </c>
      <c r="K99" s="20" t="s">
        <v>135</v>
      </c>
      <c r="L99" s="13" t="s">
        <v>448</v>
      </c>
      <c r="M99" s="13" t="s">
        <v>449</v>
      </c>
      <c r="N99" s="15" t="s">
        <v>450</v>
      </c>
      <c r="O99" s="7">
        <v>44986</v>
      </c>
    </row>
    <row r="100" spans="2:15" ht="32" x14ac:dyDescent="0.2">
      <c r="B100" s="8" t="s">
        <v>32</v>
      </c>
      <c r="C100" s="8" t="s">
        <v>451</v>
      </c>
      <c r="D100" s="8">
        <v>12</v>
      </c>
      <c r="E100" s="26">
        <v>10.99</v>
      </c>
      <c r="F100" s="26">
        <v>0.91583333333333339</v>
      </c>
      <c r="G100" s="26">
        <v>1.49</v>
      </c>
      <c r="H100" s="26">
        <v>0.5741666666666666</v>
      </c>
      <c r="I100" s="8" t="s">
        <v>452</v>
      </c>
      <c r="J100" s="10">
        <v>8445290003133</v>
      </c>
      <c r="K100" s="22" t="s">
        <v>37</v>
      </c>
      <c r="L100" s="8" t="s">
        <v>453</v>
      </c>
      <c r="M100" s="8" t="s">
        <v>454</v>
      </c>
      <c r="N100" s="11" t="s">
        <v>450</v>
      </c>
      <c r="O100" s="12">
        <v>45108</v>
      </c>
    </row>
    <row r="101" spans="2:15" ht="48" x14ac:dyDescent="0.2">
      <c r="B101" s="13" t="s">
        <v>32</v>
      </c>
      <c r="C101" s="13" t="s">
        <v>455</v>
      </c>
      <c r="D101" s="13">
        <v>12</v>
      </c>
      <c r="E101" s="29">
        <v>54.99</v>
      </c>
      <c r="F101" s="29">
        <v>4.5825000000000005</v>
      </c>
      <c r="G101" s="29">
        <v>5.5</v>
      </c>
      <c r="H101" s="29">
        <v>0.91749999999999954</v>
      </c>
      <c r="I101" s="13" t="s">
        <v>456</v>
      </c>
      <c r="J101" s="1">
        <v>8888082133432</v>
      </c>
      <c r="K101" s="20" t="s">
        <v>135</v>
      </c>
      <c r="L101" s="13" t="s">
        <v>457</v>
      </c>
      <c r="M101" s="13" t="s">
        <v>458</v>
      </c>
      <c r="N101" s="15" t="s">
        <v>445</v>
      </c>
      <c r="O101" s="7">
        <v>45607</v>
      </c>
    </row>
    <row r="102" spans="2:15" ht="48" x14ac:dyDescent="0.2">
      <c r="B102" s="8" t="s">
        <v>32</v>
      </c>
      <c r="C102" s="8" t="s">
        <v>459</v>
      </c>
      <c r="D102" s="8">
        <v>12</v>
      </c>
      <c r="E102" s="26">
        <v>49.99</v>
      </c>
      <c r="F102" s="26">
        <v>4.1658333333333335</v>
      </c>
      <c r="G102" s="26">
        <v>5.19</v>
      </c>
      <c r="H102" s="26">
        <v>1.0241666666666669</v>
      </c>
      <c r="I102" s="8" t="s">
        <v>412</v>
      </c>
      <c r="J102" s="10">
        <v>6151100038517</v>
      </c>
      <c r="K102" s="22" t="s">
        <v>135</v>
      </c>
      <c r="L102" s="8" t="s">
        <v>460</v>
      </c>
      <c r="M102" s="8" t="s">
        <v>461</v>
      </c>
      <c r="N102" s="11" t="s">
        <v>445</v>
      </c>
      <c r="O102" s="12">
        <v>45200</v>
      </c>
    </row>
    <row r="103" spans="2:15" x14ac:dyDescent="0.2">
      <c r="B103" s="13" t="s">
        <v>32</v>
      </c>
      <c r="C103" s="13" t="s">
        <v>462</v>
      </c>
      <c r="D103" s="14">
        <v>6</v>
      </c>
      <c r="E103" s="29">
        <v>22.99</v>
      </c>
      <c r="F103" s="28">
        <v>3.8316666666666701</v>
      </c>
      <c r="G103" s="30">
        <v>4.3899999999999997</v>
      </c>
      <c r="H103" s="29">
        <f>G103-F103</f>
        <v>0.55833333333332957</v>
      </c>
      <c r="I103" s="13" t="s">
        <v>463</v>
      </c>
      <c r="J103" s="1">
        <v>8715000998630</v>
      </c>
      <c r="K103" s="20" t="s">
        <v>135</v>
      </c>
      <c r="L103" s="13" t="s">
        <v>464</v>
      </c>
      <c r="M103" s="13" t="s">
        <v>465</v>
      </c>
      <c r="N103" s="15" t="e">
        <v>#N/A</v>
      </c>
      <c r="O103" s="7">
        <v>45382</v>
      </c>
    </row>
    <row r="104" spans="2:15" x14ac:dyDescent="0.2">
      <c r="B104" s="8" t="s">
        <v>32</v>
      </c>
      <c r="C104" s="8" t="s">
        <v>466</v>
      </c>
      <c r="D104" s="9">
        <v>6</v>
      </c>
      <c r="E104" s="26">
        <v>47.99</v>
      </c>
      <c r="F104" s="25">
        <v>7.998333333333334</v>
      </c>
      <c r="G104" s="27">
        <v>11.99</v>
      </c>
      <c r="H104" s="26">
        <f>G104-F104</f>
        <v>3.9916666666666663</v>
      </c>
      <c r="I104" s="8" t="s">
        <v>467</v>
      </c>
      <c r="J104" s="10">
        <v>8715000998647</v>
      </c>
      <c r="K104" s="22" t="s">
        <v>135</v>
      </c>
      <c r="L104" s="8" t="s">
        <v>468</v>
      </c>
      <c r="M104" s="8" t="s">
        <v>469</v>
      </c>
      <c r="N104" s="11" t="e">
        <v>#N/A</v>
      </c>
      <c r="O104" s="12">
        <v>45312</v>
      </c>
    </row>
    <row r="105" spans="2:15" ht="32" x14ac:dyDescent="0.2">
      <c r="B105" s="13" t="s">
        <v>32</v>
      </c>
      <c r="C105" s="13" t="s">
        <v>470</v>
      </c>
      <c r="D105" s="13">
        <v>6</v>
      </c>
      <c r="E105" s="29">
        <v>14.99</v>
      </c>
      <c r="F105" s="29">
        <v>2.4983333333333335</v>
      </c>
      <c r="G105" s="29">
        <v>2.89</v>
      </c>
      <c r="H105" s="29">
        <v>0.39166666666666661</v>
      </c>
      <c r="I105" s="13" t="s">
        <v>471</v>
      </c>
      <c r="J105" s="1">
        <v>8000500358696</v>
      </c>
      <c r="K105" s="13" t="s">
        <v>64</v>
      </c>
      <c r="L105" s="13" t="s">
        <v>472</v>
      </c>
      <c r="M105" s="13" t="s">
        <v>473</v>
      </c>
      <c r="N105" s="15" t="s">
        <v>474</v>
      </c>
      <c r="O105" s="7">
        <v>45044</v>
      </c>
    </row>
    <row r="106" spans="2:15" ht="32" x14ac:dyDescent="0.2">
      <c r="B106" s="8" t="s">
        <v>32</v>
      </c>
      <c r="C106" s="8" t="s">
        <v>475</v>
      </c>
      <c r="D106" s="8">
        <v>9</v>
      </c>
      <c r="E106" s="26">
        <v>37.99</v>
      </c>
      <c r="F106" s="26">
        <v>4.221111111111111</v>
      </c>
      <c r="G106" s="26">
        <v>5.99</v>
      </c>
      <c r="H106" s="26">
        <v>1.7688888888888892</v>
      </c>
      <c r="I106" s="8" t="s">
        <v>476</v>
      </c>
      <c r="J106" s="10">
        <v>6006501000222</v>
      </c>
      <c r="K106" s="22" t="s">
        <v>37</v>
      </c>
      <c r="L106" s="8" t="s">
        <v>477</v>
      </c>
      <c r="M106" s="8" t="s">
        <v>478</v>
      </c>
      <c r="N106" s="11" t="s">
        <v>479</v>
      </c>
      <c r="O106" s="12">
        <v>45413</v>
      </c>
    </row>
    <row r="107" spans="2:15" ht="16" x14ac:dyDescent="0.2">
      <c r="B107" s="13" t="s">
        <v>32</v>
      </c>
      <c r="C107" s="16" t="s">
        <v>480</v>
      </c>
      <c r="D107" s="14" t="s">
        <v>481</v>
      </c>
      <c r="E107" s="31" t="s">
        <v>482</v>
      </c>
      <c r="F107" s="29">
        <v>0.60375000000000001</v>
      </c>
      <c r="G107" s="30">
        <v>0.99</v>
      </c>
      <c r="H107" s="29">
        <f>G107-F107</f>
        <v>0.38624999999999998</v>
      </c>
      <c r="I107" s="13" t="s">
        <v>483</v>
      </c>
      <c r="J107" s="1">
        <v>5030666000286</v>
      </c>
      <c r="K107" s="17" t="s">
        <v>484</v>
      </c>
      <c r="L107" s="13" t="s">
        <v>485</v>
      </c>
      <c r="M107" s="13" t="s">
        <v>486</v>
      </c>
      <c r="N107" s="15" t="s">
        <v>487</v>
      </c>
      <c r="O107" s="7"/>
    </row>
    <row r="108" spans="2:15" ht="48" x14ac:dyDescent="0.2">
      <c r="B108" s="8" t="s">
        <v>32</v>
      </c>
      <c r="C108" s="8" t="s">
        <v>488</v>
      </c>
      <c r="D108" s="8">
        <v>6</v>
      </c>
      <c r="E108" s="26">
        <v>11.99</v>
      </c>
      <c r="F108" s="26">
        <v>1.9983333333333333</v>
      </c>
      <c r="G108" s="26">
        <v>3.49</v>
      </c>
      <c r="H108" s="26">
        <v>1.4916666666666669</v>
      </c>
      <c r="I108" s="8" t="s">
        <v>194</v>
      </c>
      <c r="J108" s="10">
        <v>7612100062558</v>
      </c>
      <c r="K108" s="22" t="s">
        <v>135</v>
      </c>
      <c r="L108" s="8" t="s">
        <v>489</v>
      </c>
      <c r="M108" s="8" t="s">
        <v>490</v>
      </c>
      <c r="N108" s="11" t="s">
        <v>491</v>
      </c>
      <c r="O108" s="12">
        <v>44927</v>
      </c>
    </row>
    <row r="109" spans="2:15" ht="48" x14ac:dyDescent="0.2">
      <c r="B109" s="13" t="s">
        <v>32</v>
      </c>
      <c r="C109" s="13" t="s">
        <v>492</v>
      </c>
      <c r="D109" s="13">
        <v>6</v>
      </c>
      <c r="E109" s="29">
        <v>42.99</v>
      </c>
      <c r="F109" s="29">
        <v>7.165</v>
      </c>
      <c r="G109" s="29">
        <v>9.99</v>
      </c>
      <c r="H109" s="29">
        <v>2.8250000000000002</v>
      </c>
      <c r="I109" s="13" t="s">
        <v>36</v>
      </c>
      <c r="J109" s="1">
        <v>5010051017914</v>
      </c>
      <c r="K109" s="20" t="s">
        <v>135</v>
      </c>
      <c r="L109" s="13" t="s">
        <v>493</v>
      </c>
      <c r="M109" s="13" t="s">
        <v>494</v>
      </c>
      <c r="N109" s="15" t="s">
        <v>491</v>
      </c>
      <c r="O109" s="7">
        <v>45261</v>
      </c>
    </row>
    <row r="110" spans="2:15" ht="32" x14ac:dyDescent="0.2">
      <c r="B110" s="8" t="s">
        <v>32</v>
      </c>
      <c r="C110" s="18" t="s">
        <v>495</v>
      </c>
      <c r="D110" s="9" t="s">
        <v>496</v>
      </c>
      <c r="E110" s="32" t="s">
        <v>417</v>
      </c>
      <c r="F110" s="26">
        <v>1.7989999999999999</v>
      </c>
      <c r="G110" s="27">
        <v>2.2999999999999998</v>
      </c>
      <c r="H110" s="26">
        <f>G110-F110</f>
        <v>0.50099999999999989</v>
      </c>
      <c r="I110" s="8" t="s">
        <v>497</v>
      </c>
      <c r="J110" s="10">
        <v>7591002000547</v>
      </c>
      <c r="K110" s="19" t="s">
        <v>64</v>
      </c>
      <c r="L110" s="8" t="s">
        <v>498</v>
      </c>
      <c r="M110" s="8" t="s">
        <v>499</v>
      </c>
      <c r="N110" s="11" t="s">
        <v>500</v>
      </c>
      <c r="O110" s="12">
        <v>45083</v>
      </c>
    </row>
    <row r="111" spans="2:15" ht="32" x14ac:dyDescent="0.2">
      <c r="B111" s="13" t="s">
        <v>32</v>
      </c>
      <c r="C111" s="13" t="s">
        <v>501</v>
      </c>
      <c r="D111" s="13">
        <v>24</v>
      </c>
      <c r="E111" s="29">
        <v>16.989999999999998</v>
      </c>
      <c r="F111" s="29">
        <v>0.70791666666666664</v>
      </c>
      <c r="G111" s="29">
        <v>0.75</v>
      </c>
      <c r="H111" s="29">
        <v>4.2083333333333361E-2</v>
      </c>
      <c r="I111" s="13" t="s">
        <v>447</v>
      </c>
      <c r="J111" s="1">
        <v>8716200673259</v>
      </c>
      <c r="K111" s="20" t="s">
        <v>135</v>
      </c>
      <c r="L111" s="13" t="s">
        <v>502</v>
      </c>
      <c r="M111" s="13" t="s">
        <v>503</v>
      </c>
      <c r="N111" s="15" t="s">
        <v>504</v>
      </c>
      <c r="O111" s="7">
        <v>44958</v>
      </c>
    </row>
    <row r="112" spans="2:15" ht="16" x14ac:dyDescent="0.2">
      <c r="B112" s="8" t="s">
        <v>32</v>
      </c>
      <c r="C112" s="8" t="s">
        <v>505</v>
      </c>
      <c r="D112" s="8">
        <v>6</v>
      </c>
      <c r="E112" s="26">
        <v>110.99</v>
      </c>
      <c r="F112" s="26">
        <v>18.498333333333331</v>
      </c>
      <c r="G112" s="26">
        <v>28.99</v>
      </c>
      <c r="H112" s="26">
        <v>10.491666666666667</v>
      </c>
      <c r="I112" s="8" t="s">
        <v>506</v>
      </c>
      <c r="J112" s="10">
        <v>8716200727755</v>
      </c>
      <c r="K112" s="22" t="s">
        <v>135</v>
      </c>
      <c r="L112" s="8" t="s">
        <v>507</v>
      </c>
      <c r="M112" s="8" t="s">
        <v>508</v>
      </c>
      <c r="N112" s="11" t="s">
        <v>509</v>
      </c>
      <c r="O112" s="12">
        <v>45383</v>
      </c>
    </row>
    <row r="113" spans="2:15" ht="32" x14ac:dyDescent="0.2">
      <c r="B113" s="13" t="s">
        <v>32</v>
      </c>
      <c r="C113" s="13" t="s">
        <v>510</v>
      </c>
      <c r="D113" s="13">
        <v>10</v>
      </c>
      <c r="E113" s="29">
        <v>6.99</v>
      </c>
      <c r="F113" s="29">
        <v>0.69900000000000007</v>
      </c>
      <c r="G113" s="29">
        <v>1.29</v>
      </c>
      <c r="H113" s="29">
        <v>0.59099999999999997</v>
      </c>
      <c r="I113" s="13" t="s">
        <v>497</v>
      </c>
      <c r="J113" s="1">
        <v>5029788194034</v>
      </c>
      <c r="K113" s="13" t="s">
        <v>130</v>
      </c>
      <c r="L113" s="13" t="s">
        <v>511</v>
      </c>
      <c r="M113" s="13" t="s">
        <v>512</v>
      </c>
      <c r="N113" s="15" t="s">
        <v>513</v>
      </c>
      <c r="O113" s="7">
        <v>44941</v>
      </c>
    </row>
    <row r="114" spans="2:15" ht="16" x14ac:dyDescent="0.2">
      <c r="B114" s="8" t="s">
        <v>32</v>
      </c>
      <c r="C114" s="8" t="s">
        <v>514</v>
      </c>
      <c r="D114" s="8">
        <v>12</v>
      </c>
      <c r="E114" s="26">
        <v>5.99</v>
      </c>
      <c r="F114" s="26">
        <v>0.4991666666666667</v>
      </c>
      <c r="G114" s="26">
        <v>0.99</v>
      </c>
      <c r="H114" s="26">
        <v>0.49083333333333329</v>
      </c>
      <c r="I114" s="8" t="s">
        <v>88</v>
      </c>
      <c r="J114" s="10">
        <v>5029788159286</v>
      </c>
      <c r="K114" s="8" t="s">
        <v>64</v>
      </c>
      <c r="L114" s="8" t="s">
        <v>515</v>
      </c>
      <c r="M114" s="8" t="s">
        <v>516</v>
      </c>
      <c r="N114" s="11" t="s">
        <v>517</v>
      </c>
      <c r="O114" s="12">
        <v>45261</v>
      </c>
    </row>
    <row r="115" spans="2:15" ht="16" x14ac:dyDescent="0.2">
      <c r="B115" s="13" t="s">
        <v>32</v>
      </c>
      <c r="C115" s="16" t="s">
        <v>518</v>
      </c>
      <c r="D115" s="14" t="s">
        <v>42</v>
      </c>
      <c r="E115" s="31" t="s">
        <v>519</v>
      </c>
      <c r="F115" s="29">
        <v>2.8316666666666666</v>
      </c>
      <c r="G115" s="30">
        <v>4.99</v>
      </c>
      <c r="H115" s="29">
        <f>G115-F115</f>
        <v>2.1583333333333337</v>
      </c>
      <c r="I115" s="13" t="s">
        <v>36</v>
      </c>
      <c r="J115" s="1">
        <v>6034000115307</v>
      </c>
      <c r="K115" s="17" t="s">
        <v>64</v>
      </c>
      <c r="L115" s="13" t="s">
        <v>520</v>
      </c>
      <c r="M115" s="13" t="s">
        <v>521</v>
      </c>
      <c r="N115" s="15" t="s">
        <v>522</v>
      </c>
      <c r="O115" s="7">
        <v>45413</v>
      </c>
    </row>
    <row r="116" spans="2:15" x14ac:dyDescent="0.2">
      <c r="B116" s="8" t="s">
        <v>32</v>
      </c>
      <c r="C116" s="8" t="s">
        <v>523</v>
      </c>
      <c r="D116" s="9">
        <v>10</v>
      </c>
      <c r="E116" s="26">
        <v>10.489999999999998</v>
      </c>
      <c r="F116" s="25">
        <v>1.0489999999999999</v>
      </c>
      <c r="G116" s="27">
        <v>1.99</v>
      </c>
      <c r="H116" s="26">
        <f>G116-F116</f>
        <v>0.94100000000000006</v>
      </c>
      <c r="I116" s="8" t="s">
        <v>524</v>
      </c>
      <c r="J116" s="10">
        <v>6034000610185</v>
      </c>
      <c r="K116" s="22" t="s">
        <v>37</v>
      </c>
      <c r="L116" s="8" t="s">
        <v>525</v>
      </c>
      <c r="M116" s="8" t="s">
        <v>526</v>
      </c>
      <c r="N116" s="11" t="e">
        <v>#N/A</v>
      </c>
      <c r="O116" s="12">
        <v>45627</v>
      </c>
    </row>
    <row r="117" spans="2:15" ht="32" x14ac:dyDescent="0.2">
      <c r="B117" s="13" t="s">
        <v>32</v>
      </c>
      <c r="C117" s="16" t="s">
        <v>527</v>
      </c>
      <c r="D117" s="14" t="s">
        <v>481</v>
      </c>
      <c r="E117" s="31" t="s">
        <v>411</v>
      </c>
      <c r="F117" s="29">
        <v>1.66625</v>
      </c>
      <c r="G117" s="30">
        <v>2.5</v>
      </c>
      <c r="H117" s="29">
        <f>G117-F117</f>
        <v>0.83374999999999999</v>
      </c>
      <c r="I117" s="13" t="s">
        <v>134</v>
      </c>
      <c r="J117" s="1">
        <v>5000108478119</v>
      </c>
      <c r="K117" s="17" t="s">
        <v>64</v>
      </c>
      <c r="L117" s="13" t="s">
        <v>528</v>
      </c>
      <c r="M117" s="13" t="s">
        <v>529</v>
      </c>
      <c r="N117" s="15" t="s">
        <v>530</v>
      </c>
      <c r="O117" s="7">
        <v>45696</v>
      </c>
    </row>
    <row r="118" spans="2:15" ht="48" x14ac:dyDescent="0.2">
      <c r="B118" s="8" t="s">
        <v>15</v>
      </c>
      <c r="C118" s="9" t="s">
        <v>531</v>
      </c>
      <c r="D118" s="9">
        <v>6</v>
      </c>
      <c r="E118" s="25">
        <v>24</v>
      </c>
      <c r="F118" s="26">
        <v>4</v>
      </c>
      <c r="G118" s="27">
        <v>6.99</v>
      </c>
      <c r="H118" s="26">
        <f>G118-F118</f>
        <v>2.99</v>
      </c>
      <c r="I118" s="8" t="s">
        <v>368</v>
      </c>
      <c r="J118" s="10">
        <v>6186000077670</v>
      </c>
      <c r="K118" s="8" t="s">
        <v>19</v>
      </c>
      <c r="L118" s="8" t="s">
        <v>532</v>
      </c>
      <c r="M118" s="8" t="s">
        <v>533</v>
      </c>
      <c r="N118" s="11" t="s">
        <v>534</v>
      </c>
      <c r="O118" s="12">
        <v>45931</v>
      </c>
    </row>
    <row r="119" spans="2:15" ht="16" x14ac:dyDescent="0.2">
      <c r="B119" s="13" t="s">
        <v>32</v>
      </c>
      <c r="C119" s="13" t="s">
        <v>535</v>
      </c>
      <c r="D119" s="13">
        <v>10</v>
      </c>
      <c r="E119" s="29">
        <v>5.49</v>
      </c>
      <c r="F119" s="29">
        <v>0.54900000000000004</v>
      </c>
      <c r="G119" s="29">
        <v>1.19</v>
      </c>
      <c r="H119" s="29">
        <v>0.6409999999999999</v>
      </c>
      <c r="I119" s="13" t="s">
        <v>88</v>
      </c>
      <c r="J119" s="1">
        <v>5015821145200</v>
      </c>
      <c r="K119" s="13" t="s">
        <v>401</v>
      </c>
      <c r="L119" s="13" t="s">
        <v>536</v>
      </c>
      <c r="M119" s="13" t="s">
        <v>537</v>
      </c>
      <c r="N119" s="15" t="s">
        <v>538</v>
      </c>
      <c r="O119" s="7">
        <v>45368</v>
      </c>
    </row>
    <row r="120" spans="2:15" ht="16" x14ac:dyDescent="0.2">
      <c r="B120" s="8" t="s">
        <v>32</v>
      </c>
      <c r="C120" s="8" t="s">
        <v>539</v>
      </c>
      <c r="D120" s="8">
        <v>10</v>
      </c>
      <c r="E120" s="26">
        <v>4.79</v>
      </c>
      <c r="F120" s="26">
        <v>0.47899999999999998</v>
      </c>
      <c r="G120" s="26">
        <v>1.49</v>
      </c>
      <c r="H120" s="26">
        <v>1.0110000000000001</v>
      </c>
      <c r="I120" s="8" t="s">
        <v>88</v>
      </c>
      <c r="J120" s="10">
        <v>5015821144708</v>
      </c>
      <c r="K120" s="8" t="s">
        <v>401</v>
      </c>
      <c r="L120" s="8" t="s">
        <v>540</v>
      </c>
      <c r="M120" s="8" t="s">
        <v>541</v>
      </c>
      <c r="N120" s="11" t="s">
        <v>542</v>
      </c>
      <c r="O120" s="12">
        <v>45404</v>
      </c>
    </row>
    <row r="121" spans="2:15" ht="16" x14ac:dyDescent="0.2">
      <c r="B121" s="13" t="s">
        <v>32</v>
      </c>
      <c r="C121" s="13" t="s">
        <v>543</v>
      </c>
      <c r="D121" s="13">
        <v>10</v>
      </c>
      <c r="E121" s="29">
        <v>5.99</v>
      </c>
      <c r="F121" s="29">
        <v>0.59899999999999998</v>
      </c>
      <c r="G121" s="29">
        <v>1.49</v>
      </c>
      <c r="H121" s="29">
        <v>0.89100000000000001</v>
      </c>
      <c r="I121" s="13" t="s">
        <v>88</v>
      </c>
      <c r="J121" s="1">
        <v>5015821146344</v>
      </c>
      <c r="K121" s="13" t="s">
        <v>401</v>
      </c>
      <c r="L121" s="13" t="s">
        <v>544</v>
      </c>
      <c r="M121" s="13" t="s">
        <v>545</v>
      </c>
      <c r="N121" s="15" t="s">
        <v>546</v>
      </c>
      <c r="O121" s="7">
        <v>45372</v>
      </c>
    </row>
    <row r="122" spans="2:15" ht="16" x14ac:dyDescent="0.2">
      <c r="B122" s="8" t="s">
        <v>32</v>
      </c>
      <c r="C122" s="8" t="s">
        <v>547</v>
      </c>
      <c r="D122" s="8">
        <v>10</v>
      </c>
      <c r="E122" s="26">
        <v>4.99</v>
      </c>
      <c r="F122" s="26">
        <v>0.499</v>
      </c>
      <c r="G122" s="26">
        <v>0.79</v>
      </c>
      <c r="H122" s="26">
        <v>0.29100000000000004</v>
      </c>
      <c r="I122" s="8" t="s">
        <v>88</v>
      </c>
      <c r="J122" s="10">
        <v>5015821145262</v>
      </c>
      <c r="K122" s="8" t="s">
        <v>401</v>
      </c>
      <c r="L122" s="8" t="s">
        <v>548</v>
      </c>
      <c r="M122" s="8" t="s">
        <v>549</v>
      </c>
      <c r="N122" s="11" t="s">
        <v>550</v>
      </c>
      <c r="O122" s="12">
        <v>45380</v>
      </c>
    </row>
    <row r="123" spans="2:15" ht="16" x14ac:dyDescent="0.2">
      <c r="B123" s="13" t="s">
        <v>32</v>
      </c>
      <c r="C123" s="13" t="s">
        <v>551</v>
      </c>
      <c r="D123" s="13">
        <v>10</v>
      </c>
      <c r="E123" s="29">
        <v>6.29</v>
      </c>
      <c r="F123" s="29">
        <v>0.629</v>
      </c>
      <c r="G123" s="29">
        <v>0.95</v>
      </c>
      <c r="H123" s="29">
        <v>0.32099999999999995</v>
      </c>
      <c r="I123" s="13" t="s">
        <v>88</v>
      </c>
      <c r="J123" s="1">
        <v>5015821144005</v>
      </c>
      <c r="K123" s="13" t="s">
        <v>401</v>
      </c>
      <c r="L123" s="13" t="s">
        <v>552</v>
      </c>
      <c r="M123" s="13" t="s">
        <v>553</v>
      </c>
      <c r="N123" s="15" t="s">
        <v>554</v>
      </c>
      <c r="O123" s="7">
        <v>45358</v>
      </c>
    </row>
    <row r="124" spans="2:15" ht="32" x14ac:dyDescent="0.2">
      <c r="B124" s="8" t="s">
        <v>32</v>
      </c>
      <c r="C124" s="8" t="s">
        <v>555</v>
      </c>
      <c r="D124" s="8">
        <v>10</v>
      </c>
      <c r="E124" s="26">
        <v>5.49</v>
      </c>
      <c r="F124" s="26">
        <v>0.54900000000000004</v>
      </c>
      <c r="G124" s="26">
        <v>1.59</v>
      </c>
      <c r="H124" s="26">
        <v>1.0409999999999999</v>
      </c>
      <c r="I124" s="8" t="s">
        <v>88</v>
      </c>
      <c r="J124" s="10">
        <v>5015821145064</v>
      </c>
      <c r="K124" s="8" t="s">
        <v>401</v>
      </c>
      <c r="L124" s="8" t="s">
        <v>556</v>
      </c>
      <c r="M124" s="8" t="s">
        <v>557</v>
      </c>
      <c r="N124" s="11" t="s">
        <v>558</v>
      </c>
      <c r="O124" s="12">
        <v>45369</v>
      </c>
    </row>
    <row r="125" spans="2:15" ht="32" x14ac:dyDescent="0.2">
      <c r="B125" s="13" t="s">
        <v>32</v>
      </c>
      <c r="C125" s="13" t="s">
        <v>559</v>
      </c>
      <c r="D125" s="13">
        <v>10</v>
      </c>
      <c r="E125" s="29">
        <v>13.49</v>
      </c>
      <c r="F125" s="29">
        <v>1.349</v>
      </c>
      <c r="G125" s="29">
        <v>1.49</v>
      </c>
      <c r="H125" s="29">
        <v>0.14100000000000001</v>
      </c>
      <c r="I125" s="13" t="s">
        <v>88</v>
      </c>
      <c r="J125" s="1">
        <v>5015821145002</v>
      </c>
      <c r="K125" s="13" t="s">
        <v>401</v>
      </c>
      <c r="L125" s="13" t="s">
        <v>560</v>
      </c>
      <c r="M125" s="13" t="s">
        <v>561</v>
      </c>
      <c r="N125" s="15" t="s">
        <v>562</v>
      </c>
      <c r="O125" s="7">
        <v>45381</v>
      </c>
    </row>
    <row r="126" spans="2:15" ht="16" x14ac:dyDescent="0.2">
      <c r="B126" s="8" t="s">
        <v>32</v>
      </c>
      <c r="C126" s="8" t="s">
        <v>563</v>
      </c>
      <c r="D126" s="8">
        <v>10</v>
      </c>
      <c r="E126" s="26">
        <v>12.49</v>
      </c>
      <c r="F126" s="26">
        <v>1.2490000000000001</v>
      </c>
      <c r="G126" s="26">
        <v>1.69</v>
      </c>
      <c r="H126" s="26">
        <v>0.44099999999999984</v>
      </c>
      <c r="I126" s="8" t="s">
        <v>564</v>
      </c>
      <c r="J126" s="10">
        <v>5015821145866</v>
      </c>
      <c r="K126" s="8" t="s">
        <v>401</v>
      </c>
      <c r="L126" s="8" t="s">
        <v>565</v>
      </c>
      <c r="M126" s="8" t="s">
        <v>566</v>
      </c>
      <c r="N126" s="11" t="s">
        <v>567</v>
      </c>
      <c r="O126" s="12">
        <v>45367</v>
      </c>
    </row>
    <row r="127" spans="2:15" ht="16" x14ac:dyDescent="0.2">
      <c r="B127" s="13" t="s">
        <v>32</v>
      </c>
      <c r="C127" s="13" t="s">
        <v>568</v>
      </c>
      <c r="D127" s="13">
        <v>10</v>
      </c>
      <c r="E127" s="29">
        <v>3.99</v>
      </c>
      <c r="F127" s="29">
        <v>0.39900000000000002</v>
      </c>
      <c r="G127" s="29">
        <v>0.99</v>
      </c>
      <c r="H127" s="29">
        <v>0.59099999999999997</v>
      </c>
      <c r="I127" s="13" t="s">
        <v>88</v>
      </c>
      <c r="J127" s="1">
        <v>5015821145088</v>
      </c>
      <c r="K127" s="13" t="s">
        <v>401</v>
      </c>
      <c r="L127" s="13" t="s">
        <v>569</v>
      </c>
      <c r="M127" s="13" t="s">
        <v>570</v>
      </c>
      <c r="N127" s="15" t="s">
        <v>571</v>
      </c>
      <c r="O127" s="7">
        <v>45346</v>
      </c>
    </row>
    <row r="128" spans="2:15" ht="16" x14ac:dyDescent="0.2">
      <c r="B128" s="8" t="s">
        <v>32</v>
      </c>
      <c r="C128" s="8" t="s">
        <v>572</v>
      </c>
      <c r="D128" s="8">
        <v>10</v>
      </c>
      <c r="E128" s="26">
        <v>15.99</v>
      </c>
      <c r="F128" s="26">
        <v>1.599</v>
      </c>
      <c r="G128" s="26">
        <v>2.69</v>
      </c>
      <c r="H128" s="26">
        <v>1.091</v>
      </c>
      <c r="I128" s="8" t="s">
        <v>412</v>
      </c>
      <c r="J128" s="10">
        <v>5015821146689</v>
      </c>
      <c r="K128" s="8" t="s">
        <v>401</v>
      </c>
      <c r="L128" s="8" t="s">
        <v>573</v>
      </c>
      <c r="M128" s="8" t="s">
        <v>574</v>
      </c>
      <c r="N128" s="11" t="s">
        <v>575</v>
      </c>
      <c r="O128" s="12">
        <v>45113</v>
      </c>
    </row>
    <row r="129" spans="2:15" ht="16" x14ac:dyDescent="0.2">
      <c r="B129" s="13" t="s">
        <v>32</v>
      </c>
      <c r="C129" s="13" t="s">
        <v>576</v>
      </c>
      <c r="D129" s="13">
        <v>10</v>
      </c>
      <c r="E129" s="29">
        <v>4.79</v>
      </c>
      <c r="F129" s="29">
        <v>0.47899999999999998</v>
      </c>
      <c r="G129" s="29">
        <v>1.49</v>
      </c>
      <c r="H129" s="29">
        <v>1.0110000000000001</v>
      </c>
      <c r="I129" s="13" t="s">
        <v>88</v>
      </c>
      <c r="J129" s="1">
        <v>5015821145309</v>
      </c>
      <c r="K129" s="13" t="s">
        <v>401</v>
      </c>
      <c r="L129" s="13" t="s">
        <v>577</v>
      </c>
      <c r="M129" s="13" t="s">
        <v>578</v>
      </c>
      <c r="N129" s="15" t="s">
        <v>579</v>
      </c>
      <c r="O129" s="7">
        <v>45374</v>
      </c>
    </row>
    <row r="130" spans="2:15" ht="16" x14ac:dyDescent="0.2">
      <c r="B130" s="8" t="s">
        <v>32</v>
      </c>
      <c r="C130" s="8" t="s">
        <v>580</v>
      </c>
      <c r="D130" s="8">
        <v>10</v>
      </c>
      <c r="E130" s="26">
        <v>8.7899999999999991</v>
      </c>
      <c r="F130" s="26">
        <v>0.87899999999999989</v>
      </c>
      <c r="G130" s="26">
        <v>2.4900000000000002</v>
      </c>
      <c r="H130" s="26">
        <v>1.6110000000000002</v>
      </c>
      <c r="I130" s="8" t="s">
        <v>88</v>
      </c>
      <c r="J130" s="10">
        <v>5015821144029</v>
      </c>
      <c r="K130" s="8" t="s">
        <v>401</v>
      </c>
      <c r="L130" s="8" t="s">
        <v>581</v>
      </c>
      <c r="M130" s="8" t="s">
        <v>582</v>
      </c>
      <c r="N130" s="11" t="s">
        <v>583</v>
      </c>
      <c r="O130" s="12">
        <v>45390</v>
      </c>
    </row>
    <row r="131" spans="2:15" ht="16" x14ac:dyDescent="0.2">
      <c r="B131" s="13" t="s">
        <v>32</v>
      </c>
      <c r="C131" s="13" t="s">
        <v>584</v>
      </c>
      <c r="D131" s="13">
        <v>10</v>
      </c>
      <c r="E131" s="29">
        <v>7.79</v>
      </c>
      <c r="F131" s="29">
        <v>0.77900000000000003</v>
      </c>
      <c r="G131" s="29">
        <v>2.4900000000000002</v>
      </c>
      <c r="H131" s="29">
        <v>1.7110000000000003</v>
      </c>
      <c r="I131" s="13" t="s">
        <v>88</v>
      </c>
      <c r="J131" s="1">
        <v>5015821144869</v>
      </c>
      <c r="K131" s="13" t="s">
        <v>401</v>
      </c>
      <c r="L131" s="13" t="s">
        <v>585</v>
      </c>
      <c r="M131" s="13" t="s">
        <v>586</v>
      </c>
      <c r="N131" s="15" t="s">
        <v>587</v>
      </c>
      <c r="O131" s="7">
        <v>45417</v>
      </c>
    </row>
    <row r="132" spans="2:15" ht="32" x14ac:dyDescent="0.2">
      <c r="B132" s="8" t="s">
        <v>32</v>
      </c>
      <c r="C132" s="8" t="s">
        <v>588</v>
      </c>
      <c r="D132" s="8">
        <v>10</v>
      </c>
      <c r="E132" s="26">
        <v>11.59</v>
      </c>
      <c r="F132" s="26">
        <v>1.159</v>
      </c>
      <c r="G132" s="26">
        <v>2.99</v>
      </c>
      <c r="H132" s="26">
        <v>1.8310000000000002</v>
      </c>
      <c r="I132" s="8" t="s">
        <v>88</v>
      </c>
      <c r="J132" s="10">
        <v>5015821144920</v>
      </c>
      <c r="K132" s="8" t="s">
        <v>401</v>
      </c>
      <c r="L132" s="8" t="s">
        <v>589</v>
      </c>
      <c r="M132" s="8" t="s">
        <v>590</v>
      </c>
      <c r="N132" s="11" t="s">
        <v>591</v>
      </c>
      <c r="O132" s="12">
        <v>45437</v>
      </c>
    </row>
    <row r="133" spans="2:15" ht="32" x14ac:dyDescent="0.2">
      <c r="B133" s="13" t="s">
        <v>32</v>
      </c>
      <c r="C133" s="13" t="s">
        <v>592</v>
      </c>
      <c r="D133" s="13">
        <v>10</v>
      </c>
      <c r="E133" s="29">
        <v>5.99</v>
      </c>
      <c r="F133" s="29">
        <v>0.59899999999999998</v>
      </c>
      <c r="G133" s="29">
        <v>0.98</v>
      </c>
      <c r="H133" s="29">
        <v>0.38100000000000001</v>
      </c>
      <c r="I133" s="13" t="s">
        <v>593</v>
      </c>
      <c r="J133" s="1">
        <v>5015821144845</v>
      </c>
      <c r="K133" s="13" t="s">
        <v>401</v>
      </c>
      <c r="L133" s="13" t="s">
        <v>594</v>
      </c>
      <c r="M133" s="13" t="s">
        <v>595</v>
      </c>
      <c r="N133" s="15" t="s">
        <v>596</v>
      </c>
      <c r="O133" s="7">
        <v>45379</v>
      </c>
    </row>
    <row r="134" spans="2:15" ht="32" x14ac:dyDescent="0.2">
      <c r="B134" s="8" t="s">
        <v>32</v>
      </c>
      <c r="C134" s="8" t="s">
        <v>597</v>
      </c>
      <c r="D134" s="8">
        <v>10</v>
      </c>
      <c r="E134" s="26">
        <v>15.79</v>
      </c>
      <c r="F134" s="26">
        <v>1.579</v>
      </c>
      <c r="G134" s="26">
        <v>3.49</v>
      </c>
      <c r="H134" s="26">
        <v>1.9110000000000003</v>
      </c>
      <c r="I134" s="8" t="s">
        <v>88</v>
      </c>
      <c r="J134" s="10">
        <v>5015821147266</v>
      </c>
      <c r="K134" s="8" t="s">
        <v>401</v>
      </c>
      <c r="L134" s="8" t="s">
        <v>598</v>
      </c>
      <c r="M134" s="8" t="s">
        <v>599</v>
      </c>
      <c r="N134" s="11" t="s">
        <v>600</v>
      </c>
      <c r="O134" s="12">
        <v>45437</v>
      </c>
    </row>
    <row r="135" spans="2:15" ht="16" x14ac:dyDescent="0.2">
      <c r="B135" s="13" t="s">
        <v>32</v>
      </c>
      <c r="C135" s="13" t="s">
        <v>601</v>
      </c>
      <c r="D135" s="13">
        <v>10</v>
      </c>
      <c r="E135" s="29">
        <v>4.49</v>
      </c>
      <c r="F135" s="29">
        <v>0.44900000000000001</v>
      </c>
      <c r="G135" s="29">
        <v>1.49</v>
      </c>
      <c r="H135" s="29">
        <v>1.0409999999999999</v>
      </c>
      <c r="I135" s="13" t="s">
        <v>88</v>
      </c>
      <c r="J135" s="1">
        <v>5015821145040</v>
      </c>
      <c r="K135" s="13" t="s">
        <v>401</v>
      </c>
      <c r="L135" s="13" t="s">
        <v>602</v>
      </c>
      <c r="M135" s="13" t="s">
        <v>603</v>
      </c>
      <c r="N135" s="15" t="s">
        <v>604</v>
      </c>
      <c r="O135" s="7">
        <v>45401</v>
      </c>
    </row>
    <row r="136" spans="2:15" ht="16" x14ac:dyDescent="0.2">
      <c r="B136" s="8" t="s">
        <v>32</v>
      </c>
      <c r="C136" s="8" t="s">
        <v>605</v>
      </c>
      <c r="D136" s="8">
        <v>10</v>
      </c>
      <c r="E136" s="26">
        <v>13.89</v>
      </c>
      <c r="F136" s="26">
        <v>1.389</v>
      </c>
      <c r="G136" s="26">
        <v>1.49</v>
      </c>
      <c r="H136" s="26">
        <v>0.10099999999999998</v>
      </c>
      <c r="I136" s="8" t="s">
        <v>412</v>
      </c>
      <c r="J136" s="10">
        <v>5015821146566</v>
      </c>
      <c r="K136" s="8" t="s">
        <v>401</v>
      </c>
      <c r="L136" s="8" t="s">
        <v>606</v>
      </c>
      <c r="M136" s="8" t="s">
        <v>607</v>
      </c>
      <c r="N136" s="11" t="s">
        <v>608</v>
      </c>
      <c r="O136" s="12">
        <v>45372</v>
      </c>
    </row>
    <row r="137" spans="2:15" ht="16" x14ac:dyDescent="0.2">
      <c r="B137" s="13" t="s">
        <v>32</v>
      </c>
      <c r="C137" s="13" t="s">
        <v>609</v>
      </c>
      <c r="D137" s="13">
        <v>10</v>
      </c>
      <c r="E137" s="29">
        <v>6.29</v>
      </c>
      <c r="F137" s="29">
        <v>0.629</v>
      </c>
      <c r="G137" s="29">
        <v>0.99</v>
      </c>
      <c r="H137" s="29">
        <v>0.36099999999999999</v>
      </c>
      <c r="I137" s="13" t="s">
        <v>88</v>
      </c>
      <c r="J137" s="1">
        <v>5015821144043</v>
      </c>
      <c r="K137" s="13" t="s">
        <v>401</v>
      </c>
      <c r="L137" s="13" t="s">
        <v>610</v>
      </c>
      <c r="M137" s="13" t="s">
        <v>611</v>
      </c>
      <c r="N137" s="15" t="s">
        <v>612</v>
      </c>
      <c r="O137" s="7">
        <v>45345</v>
      </c>
    </row>
    <row r="138" spans="2:15" ht="16" x14ac:dyDescent="0.2">
      <c r="B138" s="8" t="s">
        <v>32</v>
      </c>
      <c r="C138" s="8" t="s">
        <v>613</v>
      </c>
      <c r="D138" s="8">
        <v>10</v>
      </c>
      <c r="E138" s="26">
        <v>5.29</v>
      </c>
      <c r="F138" s="26">
        <v>0.52900000000000003</v>
      </c>
      <c r="G138" s="26">
        <v>1.59</v>
      </c>
      <c r="H138" s="26">
        <v>1.0609999999999999</v>
      </c>
      <c r="I138" s="8" t="s">
        <v>88</v>
      </c>
      <c r="J138" s="10">
        <v>5015821151294</v>
      </c>
      <c r="K138" s="8" t="s">
        <v>401</v>
      </c>
      <c r="L138" s="8" t="s">
        <v>614</v>
      </c>
      <c r="M138" s="8" t="s">
        <v>615</v>
      </c>
      <c r="N138" s="11" t="s">
        <v>616</v>
      </c>
      <c r="O138" s="12">
        <v>45296</v>
      </c>
    </row>
    <row r="139" spans="2:15" ht="16" x14ac:dyDescent="0.2">
      <c r="B139" s="13" t="s">
        <v>32</v>
      </c>
      <c r="C139" s="13" t="s">
        <v>617</v>
      </c>
      <c r="D139" s="13">
        <v>10</v>
      </c>
      <c r="E139" s="29">
        <v>3.89</v>
      </c>
      <c r="F139" s="29">
        <v>0.38900000000000001</v>
      </c>
      <c r="G139" s="29">
        <v>0.79</v>
      </c>
      <c r="H139" s="29">
        <v>0.40100000000000002</v>
      </c>
      <c r="I139" s="13" t="s">
        <v>88</v>
      </c>
      <c r="J139" s="1">
        <v>5015821144968</v>
      </c>
      <c r="K139" s="13" t="s">
        <v>401</v>
      </c>
      <c r="L139" s="13" t="s">
        <v>618</v>
      </c>
      <c r="M139" s="13" t="s">
        <v>619</v>
      </c>
      <c r="N139" s="15" t="s">
        <v>620</v>
      </c>
      <c r="O139" s="7">
        <v>45361</v>
      </c>
    </row>
    <row r="140" spans="2:15" ht="16" x14ac:dyDescent="0.2">
      <c r="B140" s="8" t="s">
        <v>32</v>
      </c>
      <c r="C140" s="8" t="s">
        <v>621</v>
      </c>
      <c r="D140" s="8">
        <v>10</v>
      </c>
      <c r="E140" s="26">
        <v>5.99</v>
      </c>
      <c r="F140" s="26">
        <v>0.59899999999999998</v>
      </c>
      <c r="G140" s="26">
        <v>1.69</v>
      </c>
      <c r="H140" s="26">
        <v>1.091</v>
      </c>
      <c r="I140" s="8" t="s">
        <v>88</v>
      </c>
      <c r="J140" s="10">
        <v>5015821144746</v>
      </c>
      <c r="K140" s="8" t="s">
        <v>401</v>
      </c>
      <c r="L140" s="8" t="s">
        <v>622</v>
      </c>
      <c r="M140" s="8" t="s">
        <v>623</v>
      </c>
      <c r="N140" s="11" t="s">
        <v>624</v>
      </c>
      <c r="O140" s="12">
        <v>45355</v>
      </c>
    </row>
    <row r="141" spans="2:15" ht="16" x14ac:dyDescent="0.2">
      <c r="B141" s="13" t="s">
        <v>32</v>
      </c>
      <c r="C141" s="13" t="s">
        <v>625</v>
      </c>
      <c r="D141" s="13">
        <v>10</v>
      </c>
      <c r="E141" s="29">
        <v>3.99</v>
      </c>
      <c r="F141" s="29">
        <v>0.39900000000000002</v>
      </c>
      <c r="G141" s="29">
        <v>1.49</v>
      </c>
      <c r="H141" s="29">
        <v>1.091</v>
      </c>
      <c r="I141" s="13" t="s">
        <v>88</v>
      </c>
      <c r="J141" s="1">
        <v>5015821145026</v>
      </c>
      <c r="K141" s="13" t="s">
        <v>401</v>
      </c>
      <c r="L141" s="13" t="s">
        <v>626</v>
      </c>
      <c r="M141" s="13" t="s">
        <v>627</v>
      </c>
      <c r="N141" s="15" t="s">
        <v>628</v>
      </c>
      <c r="O141" s="7">
        <v>45366</v>
      </c>
    </row>
    <row r="142" spans="2:15" ht="16" x14ac:dyDescent="0.2">
      <c r="B142" s="8" t="s">
        <v>32</v>
      </c>
      <c r="C142" s="8" t="s">
        <v>629</v>
      </c>
      <c r="D142" s="8">
        <v>10</v>
      </c>
      <c r="E142" s="26">
        <v>15.99</v>
      </c>
      <c r="F142" s="26">
        <v>1.599</v>
      </c>
      <c r="G142" s="26">
        <v>2.19</v>
      </c>
      <c r="H142" s="26">
        <v>0.59099999999999997</v>
      </c>
      <c r="I142" s="8" t="s">
        <v>412</v>
      </c>
      <c r="J142" s="10">
        <v>5015821146665</v>
      </c>
      <c r="K142" s="8" t="s">
        <v>401</v>
      </c>
      <c r="L142" s="8" t="s">
        <v>630</v>
      </c>
      <c r="M142" s="8" t="s">
        <v>631</v>
      </c>
      <c r="N142" s="11" t="s">
        <v>632</v>
      </c>
      <c r="O142" s="12">
        <v>45301</v>
      </c>
    </row>
    <row r="143" spans="2:15" ht="16" x14ac:dyDescent="0.2">
      <c r="B143" s="13" t="s">
        <v>32</v>
      </c>
      <c r="C143" s="13" t="s">
        <v>633</v>
      </c>
      <c r="D143" s="13">
        <v>10</v>
      </c>
      <c r="E143" s="29">
        <v>5.29</v>
      </c>
      <c r="F143" s="29">
        <v>0.52900000000000003</v>
      </c>
      <c r="G143" s="29">
        <v>1.49</v>
      </c>
      <c r="H143" s="29">
        <v>0.96099999999999997</v>
      </c>
      <c r="I143" s="13" t="s">
        <v>88</v>
      </c>
      <c r="J143" s="1">
        <v>5015821145187</v>
      </c>
      <c r="K143" s="13" t="s">
        <v>401</v>
      </c>
      <c r="L143" s="13" t="s">
        <v>634</v>
      </c>
      <c r="M143" s="13" t="s">
        <v>635</v>
      </c>
      <c r="N143" s="15" t="s">
        <v>636</v>
      </c>
      <c r="O143" s="7">
        <v>45444</v>
      </c>
    </row>
    <row r="144" spans="2:15" ht="32" x14ac:dyDescent="0.2">
      <c r="B144" s="8" t="s">
        <v>32</v>
      </c>
      <c r="C144" s="8" t="s">
        <v>637</v>
      </c>
      <c r="D144" s="8">
        <v>10</v>
      </c>
      <c r="E144" s="26">
        <v>14.59</v>
      </c>
      <c r="F144" s="26">
        <v>1.4590000000000001</v>
      </c>
      <c r="G144" s="26">
        <v>2.99</v>
      </c>
      <c r="H144" s="26">
        <v>1.5310000000000001</v>
      </c>
      <c r="I144" s="8" t="s">
        <v>412</v>
      </c>
      <c r="J144" s="10">
        <v>5015821146603</v>
      </c>
      <c r="K144" s="8" t="s">
        <v>401</v>
      </c>
      <c r="L144" s="8" t="s">
        <v>638</v>
      </c>
      <c r="M144" s="8" t="s">
        <v>639</v>
      </c>
      <c r="N144" s="11" t="s">
        <v>640</v>
      </c>
      <c r="O144" s="12">
        <v>45333</v>
      </c>
    </row>
    <row r="145" spans="2:15" ht="16" x14ac:dyDescent="0.2">
      <c r="B145" s="13" t="s">
        <v>32</v>
      </c>
      <c r="C145" s="13" t="s">
        <v>641</v>
      </c>
      <c r="D145" s="13">
        <v>10</v>
      </c>
      <c r="E145" s="29">
        <v>15.49</v>
      </c>
      <c r="F145" s="29">
        <v>1.5489999999999999</v>
      </c>
      <c r="G145" s="29">
        <v>2.4900000000000002</v>
      </c>
      <c r="H145" s="29">
        <v>0.94100000000000028</v>
      </c>
      <c r="I145" s="13" t="s">
        <v>642</v>
      </c>
      <c r="J145" s="1">
        <v>5015821145101</v>
      </c>
      <c r="K145" s="20" t="s">
        <v>37</v>
      </c>
      <c r="L145" s="13" t="s">
        <v>643</v>
      </c>
      <c r="M145" s="13" t="s">
        <v>644</v>
      </c>
      <c r="N145" s="15" t="s">
        <v>645</v>
      </c>
      <c r="O145" s="7">
        <v>45311</v>
      </c>
    </row>
    <row r="146" spans="2:15" ht="16" x14ac:dyDescent="0.2">
      <c r="B146" s="8" t="s">
        <v>32</v>
      </c>
      <c r="C146" s="8" t="s">
        <v>646</v>
      </c>
      <c r="D146" s="8">
        <v>10</v>
      </c>
      <c r="E146" s="26">
        <v>32.99</v>
      </c>
      <c r="F146" s="26">
        <v>3.2989999999999999</v>
      </c>
      <c r="G146" s="26">
        <v>3.99</v>
      </c>
      <c r="H146" s="26">
        <v>0.69099999999999984</v>
      </c>
      <c r="I146" s="8" t="s">
        <v>642</v>
      </c>
      <c r="J146" s="10">
        <v>5015821144760</v>
      </c>
      <c r="K146" s="22" t="s">
        <v>37</v>
      </c>
      <c r="L146" s="8" t="s">
        <v>647</v>
      </c>
      <c r="M146" s="8" t="s">
        <v>648</v>
      </c>
      <c r="N146" s="11" t="s">
        <v>649</v>
      </c>
      <c r="O146" s="12">
        <v>45340</v>
      </c>
    </row>
    <row r="147" spans="2:15" ht="16" x14ac:dyDescent="0.2">
      <c r="B147" s="13" t="s">
        <v>32</v>
      </c>
      <c r="C147" s="13" t="s">
        <v>650</v>
      </c>
      <c r="D147" s="13">
        <v>10</v>
      </c>
      <c r="E147" s="29">
        <v>11.99</v>
      </c>
      <c r="F147" s="29">
        <v>1.1990000000000001</v>
      </c>
      <c r="G147" s="29">
        <v>1.55</v>
      </c>
      <c r="H147" s="29">
        <v>0.35099999999999998</v>
      </c>
      <c r="I147" s="13" t="s">
        <v>88</v>
      </c>
      <c r="J147" s="1">
        <v>5015821157814</v>
      </c>
      <c r="K147" s="13" t="s">
        <v>401</v>
      </c>
      <c r="L147" s="13" t="s">
        <v>651</v>
      </c>
      <c r="M147" s="13" t="s">
        <v>652</v>
      </c>
      <c r="N147" s="15" t="s">
        <v>653</v>
      </c>
      <c r="O147" s="7">
        <v>45344</v>
      </c>
    </row>
    <row r="148" spans="2:15" ht="16" x14ac:dyDescent="0.2">
      <c r="B148" s="8" t="s">
        <v>15</v>
      </c>
      <c r="C148" s="9" t="s">
        <v>654</v>
      </c>
      <c r="D148" s="9">
        <v>1</v>
      </c>
      <c r="E148" s="25">
        <v>6</v>
      </c>
      <c r="F148" s="26">
        <v>6</v>
      </c>
      <c r="G148" s="27">
        <v>10.99</v>
      </c>
      <c r="H148" s="26">
        <f>G148-F148</f>
        <v>4.99</v>
      </c>
      <c r="I148" s="8" t="s">
        <v>148</v>
      </c>
      <c r="J148" s="10">
        <v>6181100463125</v>
      </c>
      <c r="K148" s="8" t="s">
        <v>19</v>
      </c>
      <c r="L148" s="8" t="s">
        <v>655</v>
      </c>
      <c r="M148" s="8" t="s">
        <v>656</v>
      </c>
      <c r="N148" s="11" t="s">
        <v>657</v>
      </c>
      <c r="O148" s="12">
        <v>45748</v>
      </c>
    </row>
    <row r="149" spans="2:15" ht="32" x14ac:dyDescent="0.2">
      <c r="B149" s="13" t="s">
        <v>15</v>
      </c>
      <c r="C149" s="14" t="s">
        <v>658</v>
      </c>
      <c r="D149" s="14">
        <v>1</v>
      </c>
      <c r="E149" s="28">
        <v>6</v>
      </c>
      <c r="F149" s="29">
        <v>6</v>
      </c>
      <c r="G149" s="30">
        <v>11.99</v>
      </c>
      <c r="H149" s="29">
        <f>G149-F149</f>
        <v>5.99</v>
      </c>
      <c r="I149" s="13" t="s">
        <v>148</v>
      </c>
      <c r="J149" s="1">
        <v>6181100462005</v>
      </c>
      <c r="K149" s="13" t="s">
        <v>19</v>
      </c>
      <c r="L149" s="13" t="s">
        <v>659</v>
      </c>
      <c r="M149" s="13" t="s">
        <v>660</v>
      </c>
      <c r="N149" s="15" t="s">
        <v>661</v>
      </c>
      <c r="O149" s="7">
        <v>45748</v>
      </c>
    </row>
    <row r="150" spans="2:15" ht="16" x14ac:dyDescent="0.2">
      <c r="B150" s="8" t="s">
        <v>15</v>
      </c>
      <c r="C150" s="9" t="s">
        <v>662</v>
      </c>
      <c r="D150" s="9">
        <v>6</v>
      </c>
      <c r="E150" s="25">
        <v>13</v>
      </c>
      <c r="F150" s="26">
        <v>2.1666666666666665</v>
      </c>
      <c r="G150" s="27">
        <v>5.99</v>
      </c>
      <c r="H150" s="26">
        <f>G150-F150</f>
        <v>3.8233333333333337</v>
      </c>
      <c r="I150" s="8" t="s">
        <v>663</v>
      </c>
      <c r="J150" s="10">
        <v>8902336201026</v>
      </c>
      <c r="K150" s="8" t="s">
        <v>19</v>
      </c>
      <c r="L150" s="8" t="s">
        <v>664</v>
      </c>
      <c r="M150" s="8" t="s">
        <v>665</v>
      </c>
      <c r="N150" s="11" t="s">
        <v>666</v>
      </c>
      <c r="O150" s="12"/>
    </row>
    <row r="151" spans="2:15" ht="32" x14ac:dyDescent="0.2">
      <c r="B151" s="13" t="s">
        <v>32</v>
      </c>
      <c r="C151" s="13" t="s">
        <v>667</v>
      </c>
      <c r="D151" s="13">
        <v>15</v>
      </c>
      <c r="E151" s="29">
        <v>9.99</v>
      </c>
      <c r="F151" s="29">
        <v>0.66600000000000004</v>
      </c>
      <c r="G151" s="29">
        <v>1.19</v>
      </c>
      <c r="H151" s="29">
        <v>0.52399999999999991</v>
      </c>
      <c r="I151" s="13" t="s">
        <v>497</v>
      </c>
      <c r="J151" s="1">
        <v>5010115910014</v>
      </c>
      <c r="K151" s="20" t="s">
        <v>37</v>
      </c>
      <c r="L151" s="13" t="s">
        <v>668</v>
      </c>
      <c r="M151" s="13" t="s">
        <v>669</v>
      </c>
      <c r="N151" s="15" t="s">
        <v>670</v>
      </c>
      <c r="O151" s="7" t="s">
        <v>18</v>
      </c>
    </row>
    <row r="152" spans="2:15" ht="32" x14ac:dyDescent="0.2">
      <c r="B152" s="8" t="s">
        <v>32</v>
      </c>
      <c r="C152" s="8" t="s">
        <v>671</v>
      </c>
      <c r="D152" s="8">
        <v>12</v>
      </c>
      <c r="E152" s="26">
        <v>6.99</v>
      </c>
      <c r="F152" s="26">
        <v>0.58250000000000002</v>
      </c>
      <c r="G152" s="26">
        <v>1.29</v>
      </c>
      <c r="H152" s="26">
        <v>0.70750000000000002</v>
      </c>
      <c r="I152" s="8" t="s">
        <v>134</v>
      </c>
      <c r="J152" s="10">
        <v>5010115934386</v>
      </c>
      <c r="K152" s="22" t="s">
        <v>37</v>
      </c>
      <c r="L152" s="8" t="s">
        <v>672</v>
      </c>
      <c r="M152" s="8" t="s">
        <v>673</v>
      </c>
      <c r="N152" s="11" t="s">
        <v>674</v>
      </c>
      <c r="O152" s="12" t="s">
        <v>18</v>
      </c>
    </row>
    <row r="153" spans="2:15" ht="32" x14ac:dyDescent="0.2">
      <c r="B153" s="13" t="s">
        <v>32</v>
      </c>
      <c r="C153" s="13" t="s">
        <v>675</v>
      </c>
      <c r="D153" s="13">
        <v>48</v>
      </c>
      <c r="E153" s="29">
        <v>47.99</v>
      </c>
      <c r="F153" s="29">
        <v>0.99979166666666675</v>
      </c>
      <c r="G153" s="29">
        <v>1.49</v>
      </c>
      <c r="H153" s="29">
        <v>0.49020833333333325</v>
      </c>
      <c r="I153" s="13" t="s">
        <v>676</v>
      </c>
      <c r="J153" s="1">
        <v>3553460000129</v>
      </c>
      <c r="K153" s="13" t="s">
        <v>64</v>
      </c>
      <c r="L153" s="13" t="s">
        <v>677</v>
      </c>
      <c r="M153" s="13" t="s">
        <v>678</v>
      </c>
      <c r="N153" s="15" t="s">
        <v>679</v>
      </c>
      <c r="O153" s="7">
        <v>45662</v>
      </c>
    </row>
    <row r="154" spans="2:15" ht="64" x14ac:dyDescent="0.2">
      <c r="B154" s="8" t="s">
        <v>32</v>
      </c>
      <c r="C154" s="8" t="s">
        <v>680</v>
      </c>
      <c r="D154" s="8">
        <v>48</v>
      </c>
      <c r="E154" s="26">
        <v>47.99</v>
      </c>
      <c r="F154" s="26">
        <v>0.99979166666666675</v>
      </c>
      <c r="G154" s="26">
        <v>1.79</v>
      </c>
      <c r="H154" s="26">
        <v>0.79020833333333329</v>
      </c>
      <c r="I154" s="8" t="s">
        <v>676</v>
      </c>
      <c r="J154" s="10">
        <v>3553460000143</v>
      </c>
      <c r="K154" s="8" t="s">
        <v>64</v>
      </c>
      <c r="L154" s="8" t="s">
        <v>681</v>
      </c>
      <c r="M154" s="8" t="s">
        <v>682</v>
      </c>
      <c r="N154" s="11" t="s">
        <v>683</v>
      </c>
      <c r="O154" s="12">
        <v>46107</v>
      </c>
    </row>
    <row r="155" spans="2:15" ht="32" x14ac:dyDescent="0.2">
      <c r="B155" s="13" t="s">
        <v>32</v>
      </c>
      <c r="C155" s="13" t="s">
        <v>684</v>
      </c>
      <c r="D155" s="13">
        <v>6</v>
      </c>
      <c r="E155" s="29">
        <v>16.989999999999998</v>
      </c>
      <c r="F155" s="29">
        <v>2.8316666666666666</v>
      </c>
      <c r="G155" s="29">
        <v>5.29</v>
      </c>
      <c r="H155" s="29">
        <v>2.4583333333333335</v>
      </c>
      <c r="I155" s="13" t="s">
        <v>304</v>
      </c>
      <c r="J155" s="1">
        <v>5015821149086</v>
      </c>
      <c r="K155" s="20" t="s">
        <v>37</v>
      </c>
      <c r="L155" s="13" t="s">
        <v>685</v>
      </c>
      <c r="M155" s="13" t="s">
        <v>686</v>
      </c>
      <c r="N155" s="15" t="s">
        <v>687</v>
      </c>
      <c r="O155" s="7">
        <v>45231</v>
      </c>
    </row>
    <row r="156" spans="2:15" ht="32" x14ac:dyDescent="0.2">
      <c r="B156" s="8" t="s">
        <v>32</v>
      </c>
      <c r="C156" s="8" t="s">
        <v>688</v>
      </c>
      <c r="D156" s="8">
        <v>20</v>
      </c>
      <c r="E156" s="26">
        <v>24.99</v>
      </c>
      <c r="F156" s="26">
        <v>1.2494999999999998</v>
      </c>
      <c r="G156" s="26">
        <v>1.73</v>
      </c>
      <c r="H156" s="26">
        <v>0.48050000000000015</v>
      </c>
      <c r="I156" s="8" t="s">
        <v>88</v>
      </c>
      <c r="J156" s="10">
        <v>5029788163825</v>
      </c>
      <c r="K156" s="22" t="s">
        <v>37</v>
      </c>
      <c r="L156" s="8" t="s">
        <v>689</v>
      </c>
      <c r="M156" s="8" t="s">
        <v>690</v>
      </c>
      <c r="N156" s="11" t="s">
        <v>691</v>
      </c>
      <c r="O156" s="12">
        <v>45242</v>
      </c>
    </row>
    <row r="157" spans="2:15" ht="32" x14ac:dyDescent="0.2">
      <c r="B157" s="13" t="s">
        <v>32</v>
      </c>
      <c r="C157" s="13" t="s">
        <v>692</v>
      </c>
      <c r="D157" s="13">
        <v>12</v>
      </c>
      <c r="E157" s="29">
        <v>7.49</v>
      </c>
      <c r="F157" s="29">
        <v>0.62416666666666665</v>
      </c>
      <c r="G157" s="29">
        <v>1.29</v>
      </c>
      <c r="H157" s="29">
        <v>0.66583333333333339</v>
      </c>
      <c r="I157" s="13" t="s">
        <v>88</v>
      </c>
      <c r="J157" s="1">
        <v>5029788100363</v>
      </c>
      <c r="K157" s="13" t="s">
        <v>401</v>
      </c>
      <c r="L157" s="13" t="s">
        <v>693</v>
      </c>
      <c r="M157" s="13" t="s">
        <v>694</v>
      </c>
      <c r="N157" s="15" t="s">
        <v>695</v>
      </c>
      <c r="O157" s="7">
        <v>45809</v>
      </c>
    </row>
    <row r="158" spans="2:15" ht="48" x14ac:dyDescent="0.2">
      <c r="B158" s="8" t="s">
        <v>32</v>
      </c>
      <c r="C158" s="8" t="s">
        <v>696</v>
      </c>
      <c r="D158" s="8">
        <v>8</v>
      </c>
      <c r="E158" s="26">
        <v>21.99</v>
      </c>
      <c r="F158" s="26">
        <v>2.7487499999999998</v>
      </c>
      <c r="G158" s="26">
        <v>3.99</v>
      </c>
      <c r="H158" s="26">
        <v>1.2412500000000004</v>
      </c>
      <c r="I158" s="8" t="s">
        <v>697</v>
      </c>
      <c r="J158" s="10">
        <v>5029788184295</v>
      </c>
      <c r="K158" s="22" t="s">
        <v>37</v>
      </c>
      <c r="L158" s="8" t="s">
        <v>698</v>
      </c>
      <c r="M158" s="8" t="s">
        <v>699</v>
      </c>
      <c r="N158" s="11" t="s">
        <v>700</v>
      </c>
      <c r="O158" s="12">
        <v>45257</v>
      </c>
    </row>
    <row r="159" spans="2:15" ht="32" x14ac:dyDescent="0.2">
      <c r="B159" s="13" t="s">
        <v>32</v>
      </c>
      <c r="C159" s="13" t="s">
        <v>701</v>
      </c>
      <c r="D159" s="13">
        <v>6</v>
      </c>
      <c r="E159" s="29">
        <v>22.99</v>
      </c>
      <c r="F159" s="29">
        <v>3.8316666666666666</v>
      </c>
      <c r="G159" s="29">
        <v>5.26</v>
      </c>
      <c r="H159" s="29">
        <v>1.4283333333333332</v>
      </c>
      <c r="I159" s="13" t="s">
        <v>304</v>
      </c>
      <c r="J159" s="1">
        <v>5029788191163</v>
      </c>
      <c r="K159" s="20" t="s">
        <v>37</v>
      </c>
      <c r="L159" s="13" t="s">
        <v>702</v>
      </c>
      <c r="M159" s="13" t="s">
        <v>703</v>
      </c>
      <c r="N159" s="15" t="s">
        <v>704</v>
      </c>
      <c r="O159" s="7">
        <v>45352</v>
      </c>
    </row>
    <row r="160" spans="2:15" ht="32" x14ac:dyDescent="0.2">
      <c r="B160" s="8" t="s">
        <v>32</v>
      </c>
      <c r="C160" s="8" t="s">
        <v>705</v>
      </c>
      <c r="D160" s="8">
        <v>12</v>
      </c>
      <c r="E160" s="26">
        <v>7.69</v>
      </c>
      <c r="F160" s="26">
        <v>0.64083333333333337</v>
      </c>
      <c r="G160" s="26">
        <v>1.29</v>
      </c>
      <c r="H160" s="26">
        <v>0.64916666666666667</v>
      </c>
      <c r="I160" s="8" t="s">
        <v>88</v>
      </c>
      <c r="J160" s="10">
        <v>5029788100257</v>
      </c>
      <c r="K160" s="8" t="s">
        <v>401</v>
      </c>
      <c r="L160" s="8" t="s">
        <v>706</v>
      </c>
      <c r="M160" s="8" t="s">
        <v>707</v>
      </c>
      <c r="N160" s="11" t="s">
        <v>708</v>
      </c>
      <c r="O160" s="12">
        <v>45809</v>
      </c>
    </row>
    <row r="161" spans="2:15" ht="32" x14ac:dyDescent="0.2">
      <c r="B161" s="13" t="s">
        <v>32</v>
      </c>
      <c r="C161" s="13" t="s">
        <v>709</v>
      </c>
      <c r="D161" s="13">
        <v>12</v>
      </c>
      <c r="E161" s="29">
        <v>7.29</v>
      </c>
      <c r="F161" s="29">
        <v>0.60750000000000004</v>
      </c>
      <c r="G161" s="29">
        <v>0.99</v>
      </c>
      <c r="H161" s="29">
        <v>0.38249999999999995</v>
      </c>
      <c r="I161" s="13" t="s">
        <v>212</v>
      </c>
      <c r="J161" s="1">
        <v>5029788100344</v>
      </c>
      <c r="K161" s="13" t="s">
        <v>401</v>
      </c>
      <c r="L161" s="13" t="s">
        <v>710</v>
      </c>
      <c r="M161" s="13" t="s">
        <v>711</v>
      </c>
      <c r="N161" s="15" t="s">
        <v>712</v>
      </c>
      <c r="O161" s="7">
        <v>45748</v>
      </c>
    </row>
    <row r="162" spans="2:15" ht="32" x14ac:dyDescent="0.2">
      <c r="B162" s="8" t="s">
        <v>32</v>
      </c>
      <c r="C162" s="8" t="s">
        <v>713</v>
      </c>
      <c r="D162" s="8">
        <v>12</v>
      </c>
      <c r="E162" s="26">
        <v>7.99</v>
      </c>
      <c r="F162" s="26">
        <v>0.66583333333333339</v>
      </c>
      <c r="G162" s="26">
        <v>0.99</v>
      </c>
      <c r="H162" s="26">
        <v>0.3241666666666666</v>
      </c>
      <c r="I162" s="8" t="s">
        <v>88</v>
      </c>
      <c r="J162" s="10">
        <v>5029788100264</v>
      </c>
      <c r="K162" s="8" t="s">
        <v>401</v>
      </c>
      <c r="L162" s="8" t="s">
        <v>714</v>
      </c>
      <c r="M162" s="8" t="s">
        <v>715</v>
      </c>
      <c r="N162" s="11" t="s">
        <v>716</v>
      </c>
      <c r="O162" s="12">
        <v>45809</v>
      </c>
    </row>
    <row r="163" spans="2:15" ht="48" x14ac:dyDescent="0.2">
      <c r="B163" s="13" t="s">
        <v>32</v>
      </c>
      <c r="C163" s="13" t="s">
        <v>717</v>
      </c>
      <c r="D163" s="13">
        <v>12</v>
      </c>
      <c r="E163" s="29">
        <v>9.99</v>
      </c>
      <c r="F163" s="29">
        <v>0.83250000000000002</v>
      </c>
      <c r="G163" s="29">
        <v>1.99</v>
      </c>
      <c r="H163" s="29">
        <v>1.1575</v>
      </c>
      <c r="I163" s="13" t="s">
        <v>88</v>
      </c>
      <c r="J163" s="1">
        <v>5029788165829</v>
      </c>
      <c r="K163" s="13" t="s">
        <v>401</v>
      </c>
      <c r="L163" s="13" t="s">
        <v>718</v>
      </c>
      <c r="M163" s="13" t="s">
        <v>719</v>
      </c>
      <c r="N163" s="15" t="s">
        <v>720</v>
      </c>
      <c r="O163" s="7">
        <v>45383</v>
      </c>
    </row>
    <row r="164" spans="2:15" ht="48" x14ac:dyDescent="0.2">
      <c r="B164" s="8" t="s">
        <v>32</v>
      </c>
      <c r="C164" s="8" t="s">
        <v>721</v>
      </c>
      <c r="D164" s="8">
        <v>12</v>
      </c>
      <c r="E164" s="26">
        <v>8.59</v>
      </c>
      <c r="F164" s="26">
        <v>0.71583333333333332</v>
      </c>
      <c r="G164" s="26">
        <v>0.99</v>
      </c>
      <c r="H164" s="26">
        <v>0.27416666666666667</v>
      </c>
      <c r="I164" s="8" t="s">
        <v>88</v>
      </c>
      <c r="J164" s="10">
        <v>5029788602713</v>
      </c>
      <c r="K164" s="8" t="s">
        <v>401</v>
      </c>
      <c r="L164" s="8" t="s">
        <v>722</v>
      </c>
      <c r="M164" s="8" t="s">
        <v>723</v>
      </c>
      <c r="N164" s="11" t="s">
        <v>724</v>
      </c>
      <c r="O164" s="12">
        <v>45778</v>
      </c>
    </row>
    <row r="165" spans="2:15" ht="32" x14ac:dyDescent="0.2">
      <c r="B165" s="13" t="s">
        <v>32</v>
      </c>
      <c r="C165" s="13" t="s">
        <v>725</v>
      </c>
      <c r="D165" s="13">
        <v>12</v>
      </c>
      <c r="E165" s="29">
        <v>7.99</v>
      </c>
      <c r="F165" s="29">
        <v>0.66583333333333339</v>
      </c>
      <c r="G165" s="29">
        <v>1.99</v>
      </c>
      <c r="H165" s="29">
        <v>1.3241666666666667</v>
      </c>
      <c r="I165" s="13" t="s">
        <v>88</v>
      </c>
      <c r="J165" s="1">
        <v>5029788100226</v>
      </c>
      <c r="K165" s="13" t="s">
        <v>401</v>
      </c>
      <c r="L165" s="13" t="s">
        <v>726</v>
      </c>
      <c r="M165" s="13" t="s">
        <v>727</v>
      </c>
      <c r="N165" s="15" t="s">
        <v>728</v>
      </c>
      <c r="O165" s="7">
        <v>45778</v>
      </c>
    </row>
    <row r="166" spans="2:15" ht="32" x14ac:dyDescent="0.2">
      <c r="B166" s="8" t="s">
        <v>32</v>
      </c>
      <c r="C166" s="8" t="s">
        <v>729</v>
      </c>
      <c r="D166" s="8">
        <v>12</v>
      </c>
      <c r="E166" s="26">
        <v>6.99</v>
      </c>
      <c r="F166" s="26">
        <v>0.58250000000000002</v>
      </c>
      <c r="G166" s="26">
        <v>1.2</v>
      </c>
      <c r="H166" s="26">
        <v>0.61749999999999994</v>
      </c>
      <c r="I166" s="8" t="s">
        <v>274</v>
      </c>
      <c r="J166" s="10">
        <v>5029788100356</v>
      </c>
      <c r="K166" s="8" t="s">
        <v>401</v>
      </c>
      <c r="L166" s="8" t="s">
        <v>730</v>
      </c>
      <c r="M166" s="8" t="s">
        <v>731</v>
      </c>
      <c r="N166" s="11" t="s">
        <v>732</v>
      </c>
      <c r="O166" s="12">
        <v>45778</v>
      </c>
    </row>
    <row r="167" spans="2:15" ht="32" x14ac:dyDescent="0.2">
      <c r="B167" s="13" t="s">
        <v>32</v>
      </c>
      <c r="C167" s="13" t="s">
        <v>733</v>
      </c>
      <c r="D167" s="13">
        <v>12</v>
      </c>
      <c r="E167" s="29">
        <v>9.49</v>
      </c>
      <c r="F167" s="29">
        <v>0.79083333333333339</v>
      </c>
      <c r="G167" s="29">
        <v>1.19</v>
      </c>
      <c r="H167" s="29">
        <v>0.39916666666666656</v>
      </c>
      <c r="I167" s="13" t="s">
        <v>88</v>
      </c>
      <c r="J167" s="1">
        <v>5029788170755</v>
      </c>
      <c r="K167" s="13" t="s">
        <v>401</v>
      </c>
      <c r="L167" s="13" t="s">
        <v>734</v>
      </c>
      <c r="M167" s="13" t="s">
        <v>735</v>
      </c>
      <c r="N167" s="15" t="s">
        <v>736</v>
      </c>
      <c r="O167" s="7">
        <v>45748</v>
      </c>
    </row>
    <row r="168" spans="2:15" ht="48" x14ac:dyDescent="0.2">
      <c r="B168" s="8" t="s">
        <v>32</v>
      </c>
      <c r="C168" s="8" t="s">
        <v>737</v>
      </c>
      <c r="D168" s="8">
        <v>12</v>
      </c>
      <c r="E168" s="26">
        <v>16.989999999999998</v>
      </c>
      <c r="F168" s="26">
        <v>1.4158333333333333</v>
      </c>
      <c r="G168" s="26">
        <v>2.68</v>
      </c>
      <c r="H168" s="26">
        <v>1.2641666666666669</v>
      </c>
      <c r="I168" s="8" t="s">
        <v>134</v>
      </c>
      <c r="J168" s="10">
        <v>5029788188286</v>
      </c>
      <c r="K168" s="22" t="s">
        <v>37</v>
      </c>
      <c r="L168" s="8" t="s">
        <v>738</v>
      </c>
      <c r="M168" s="8" t="s">
        <v>739</v>
      </c>
      <c r="N168" s="11" t="s">
        <v>740</v>
      </c>
      <c r="O168" s="12">
        <v>45077</v>
      </c>
    </row>
    <row r="169" spans="2:15" ht="32" x14ac:dyDescent="0.2">
      <c r="B169" s="13" t="s">
        <v>32</v>
      </c>
      <c r="C169" s="13" t="s">
        <v>741</v>
      </c>
      <c r="D169" s="13">
        <v>12</v>
      </c>
      <c r="E169" s="29">
        <v>10.29</v>
      </c>
      <c r="F169" s="29">
        <v>0.85749999999999993</v>
      </c>
      <c r="G169" s="29">
        <v>1.19</v>
      </c>
      <c r="H169" s="29">
        <v>0.33250000000000002</v>
      </c>
      <c r="I169" s="13" t="s">
        <v>88</v>
      </c>
      <c r="J169" s="1">
        <v>5029788164020</v>
      </c>
      <c r="K169" s="13" t="s">
        <v>401</v>
      </c>
      <c r="L169" s="13" t="s">
        <v>742</v>
      </c>
      <c r="M169" s="13" t="s">
        <v>743</v>
      </c>
      <c r="N169" s="15" t="s">
        <v>744</v>
      </c>
      <c r="O169" s="7">
        <v>45717</v>
      </c>
    </row>
    <row r="170" spans="2:15" ht="16" x14ac:dyDescent="0.2">
      <c r="B170" s="8" t="s">
        <v>32</v>
      </c>
      <c r="C170" s="8" t="s">
        <v>745</v>
      </c>
      <c r="D170" s="8">
        <v>20</v>
      </c>
      <c r="E170" s="26">
        <v>25.99</v>
      </c>
      <c r="F170" s="26">
        <v>1.2994999999999999</v>
      </c>
      <c r="G170" s="26">
        <v>2.31</v>
      </c>
      <c r="H170" s="26">
        <v>1.0105000000000002</v>
      </c>
      <c r="I170" s="8" t="s">
        <v>134</v>
      </c>
      <c r="J170" s="10">
        <v>5029788176146</v>
      </c>
      <c r="K170" s="22" t="s">
        <v>37</v>
      </c>
      <c r="L170" s="8" t="s">
        <v>746</v>
      </c>
      <c r="M170" s="8" t="s">
        <v>747</v>
      </c>
      <c r="N170" s="11" t="s">
        <v>748</v>
      </c>
      <c r="O170" s="12">
        <v>45383</v>
      </c>
    </row>
    <row r="171" spans="2:15" ht="48" x14ac:dyDescent="0.2">
      <c r="B171" s="13" t="s">
        <v>32</v>
      </c>
      <c r="C171" s="13" t="s">
        <v>749</v>
      </c>
      <c r="D171" s="13">
        <v>12</v>
      </c>
      <c r="E171" s="29">
        <v>9.19</v>
      </c>
      <c r="F171" s="29">
        <v>0.76583333333333325</v>
      </c>
      <c r="G171" s="29">
        <v>1.99</v>
      </c>
      <c r="H171" s="29">
        <v>1.2241666666666666</v>
      </c>
      <c r="I171" s="13" t="s">
        <v>88</v>
      </c>
      <c r="J171" s="1">
        <v>5029788163351</v>
      </c>
      <c r="K171" s="13" t="s">
        <v>401</v>
      </c>
      <c r="L171" s="13" t="s">
        <v>750</v>
      </c>
      <c r="M171" s="13" t="s">
        <v>751</v>
      </c>
      <c r="N171" s="15" t="s">
        <v>752</v>
      </c>
      <c r="O171" s="7">
        <v>45748</v>
      </c>
    </row>
    <row r="172" spans="2:15" ht="48" x14ac:dyDescent="0.2">
      <c r="B172" s="8" t="s">
        <v>32</v>
      </c>
      <c r="C172" s="8" t="s">
        <v>753</v>
      </c>
      <c r="D172" s="8">
        <v>12</v>
      </c>
      <c r="E172" s="26">
        <v>36.99</v>
      </c>
      <c r="F172" s="26">
        <v>3.0825</v>
      </c>
      <c r="G172" s="26">
        <v>4.6900000000000004</v>
      </c>
      <c r="H172" s="26">
        <v>1.6075000000000004</v>
      </c>
      <c r="I172" s="8" t="s">
        <v>194</v>
      </c>
      <c r="J172" s="10">
        <v>5029788170465</v>
      </c>
      <c r="K172" s="22" t="s">
        <v>37</v>
      </c>
      <c r="L172" s="8" t="s">
        <v>754</v>
      </c>
      <c r="M172" s="8" t="s">
        <v>755</v>
      </c>
      <c r="N172" s="11" t="s">
        <v>756</v>
      </c>
      <c r="O172" s="12">
        <v>45067</v>
      </c>
    </row>
    <row r="173" spans="2:15" ht="32" x14ac:dyDescent="0.2">
      <c r="B173" s="13" t="s">
        <v>32</v>
      </c>
      <c r="C173" s="13" t="s">
        <v>757</v>
      </c>
      <c r="D173" s="13">
        <v>6</v>
      </c>
      <c r="E173" s="29">
        <v>8.69</v>
      </c>
      <c r="F173" s="29">
        <v>1.4483333333333333</v>
      </c>
      <c r="G173" s="29">
        <v>1.89</v>
      </c>
      <c r="H173" s="29">
        <v>0.44166666666666665</v>
      </c>
      <c r="I173" s="13" t="s">
        <v>476</v>
      </c>
      <c r="J173" s="1">
        <v>5029788600924</v>
      </c>
      <c r="K173" s="20" t="s">
        <v>37</v>
      </c>
      <c r="L173" s="13" t="s">
        <v>758</v>
      </c>
      <c r="M173" s="13" t="s">
        <v>759</v>
      </c>
      <c r="N173" s="15" t="s">
        <v>760</v>
      </c>
      <c r="O173" s="7">
        <v>45352</v>
      </c>
    </row>
    <row r="174" spans="2:15" ht="32" x14ac:dyDescent="0.2">
      <c r="B174" s="8" t="s">
        <v>32</v>
      </c>
      <c r="C174" s="8" t="s">
        <v>761</v>
      </c>
      <c r="D174" s="8">
        <v>12</v>
      </c>
      <c r="E174" s="26">
        <v>10.59</v>
      </c>
      <c r="F174" s="26">
        <v>0.88249999999999995</v>
      </c>
      <c r="G174" s="26">
        <v>1.99</v>
      </c>
      <c r="H174" s="26">
        <v>1.1074999999999999</v>
      </c>
      <c r="I174" s="8" t="s">
        <v>88</v>
      </c>
      <c r="J174" s="10">
        <v>5029788602737</v>
      </c>
      <c r="K174" s="8" t="s">
        <v>401</v>
      </c>
      <c r="L174" s="8" t="s">
        <v>762</v>
      </c>
      <c r="M174" s="8" t="s">
        <v>763</v>
      </c>
      <c r="N174" s="11" t="s">
        <v>764</v>
      </c>
      <c r="O174" s="12">
        <v>45597</v>
      </c>
    </row>
    <row r="175" spans="2:15" ht="48" x14ac:dyDescent="0.2">
      <c r="B175" s="13" t="s">
        <v>32</v>
      </c>
      <c r="C175" s="13" t="s">
        <v>765</v>
      </c>
      <c r="D175" s="13">
        <v>6</v>
      </c>
      <c r="E175" s="29">
        <v>11.49</v>
      </c>
      <c r="F175" s="29">
        <v>1.915</v>
      </c>
      <c r="G175" s="29">
        <v>2.99</v>
      </c>
      <c r="H175" s="29">
        <v>1.0750000000000002</v>
      </c>
      <c r="I175" s="13" t="s">
        <v>476</v>
      </c>
      <c r="J175" s="1">
        <v>5029788601778</v>
      </c>
      <c r="K175" s="20" t="s">
        <v>37</v>
      </c>
      <c r="L175" s="13" t="s">
        <v>766</v>
      </c>
      <c r="M175" s="13" t="s">
        <v>767</v>
      </c>
      <c r="N175" s="15" t="s">
        <v>768</v>
      </c>
      <c r="O175" s="7">
        <v>45413</v>
      </c>
    </row>
    <row r="176" spans="2:15" ht="32" x14ac:dyDescent="0.2">
      <c r="B176" s="8" t="s">
        <v>32</v>
      </c>
      <c r="C176" s="8" t="s">
        <v>769</v>
      </c>
      <c r="D176" s="8">
        <v>6</v>
      </c>
      <c r="E176" s="26">
        <v>12.39</v>
      </c>
      <c r="F176" s="26">
        <v>2.0649999999999999</v>
      </c>
      <c r="G176" s="26">
        <v>2.99</v>
      </c>
      <c r="H176" s="26">
        <v>0.92500000000000027</v>
      </c>
      <c r="I176" s="8" t="s">
        <v>476</v>
      </c>
      <c r="J176" s="10">
        <v>5029788151914</v>
      </c>
      <c r="K176" s="22" t="s">
        <v>37</v>
      </c>
      <c r="L176" s="8" t="s">
        <v>770</v>
      </c>
      <c r="M176" s="8" t="s">
        <v>771</v>
      </c>
      <c r="N176" s="11" t="s">
        <v>772</v>
      </c>
      <c r="O176" s="12">
        <v>45383</v>
      </c>
    </row>
    <row r="177" spans="2:15" ht="32" x14ac:dyDescent="0.2">
      <c r="B177" s="13" t="s">
        <v>32</v>
      </c>
      <c r="C177" s="13" t="s">
        <v>773</v>
      </c>
      <c r="D177" s="13">
        <v>12</v>
      </c>
      <c r="E177" s="29">
        <v>12.49</v>
      </c>
      <c r="F177" s="29">
        <v>1.0408333333333333</v>
      </c>
      <c r="G177" s="29">
        <v>1.81</v>
      </c>
      <c r="H177" s="29">
        <v>0.76916666666666678</v>
      </c>
      <c r="I177" s="13" t="s">
        <v>564</v>
      </c>
      <c r="J177" s="1">
        <v>5029788602386</v>
      </c>
      <c r="K177" s="13" t="s">
        <v>64</v>
      </c>
      <c r="L177" s="13" t="s">
        <v>774</v>
      </c>
      <c r="M177" s="13" t="s">
        <v>775</v>
      </c>
      <c r="N177" s="15" t="s">
        <v>776</v>
      </c>
      <c r="O177" s="7">
        <v>45807</v>
      </c>
    </row>
    <row r="178" spans="2:15" ht="32" x14ac:dyDescent="0.2">
      <c r="B178" s="8" t="s">
        <v>32</v>
      </c>
      <c r="C178" s="8" t="s">
        <v>777</v>
      </c>
      <c r="D178" s="8">
        <v>12</v>
      </c>
      <c r="E178" s="26">
        <v>27.99</v>
      </c>
      <c r="F178" s="26">
        <v>2.3325</v>
      </c>
      <c r="G178" s="26">
        <v>3.49</v>
      </c>
      <c r="H178" s="26">
        <v>1.1575000000000002</v>
      </c>
      <c r="I178" s="8" t="s">
        <v>88</v>
      </c>
      <c r="J178" s="10">
        <v>5029788100189</v>
      </c>
      <c r="K178" s="8" t="s">
        <v>401</v>
      </c>
      <c r="L178" s="8" t="s">
        <v>778</v>
      </c>
      <c r="M178" s="8" t="s">
        <v>779</v>
      </c>
      <c r="N178" s="11" t="s">
        <v>780</v>
      </c>
      <c r="O178" s="12">
        <v>45748</v>
      </c>
    </row>
    <row r="179" spans="2:15" ht="32" x14ac:dyDescent="0.2">
      <c r="B179" s="13" t="s">
        <v>32</v>
      </c>
      <c r="C179" s="13" t="s">
        <v>781</v>
      </c>
      <c r="D179" s="13">
        <v>15</v>
      </c>
      <c r="E179" s="29">
        <v>10.99</v>
      </c>
      <c r="F179" s="29">
        <v>0.73266666666666669</v>
      </c>
      <c r="G179" s="29">
        <v>1.8</v>
      </c>
      <c r="H179" s="29">
        <v>1.0673333333333335</v>
      </c>
      <c r="I179" s="13" t="s">
        <v>274</v>
      </c>
      <c r="J179" s="1">
        <v>5017689293116</v>
      </c>
      <c r="K179" s="13" t="s">
        <v>401</v>
      </c>
      <c r="L179" s="13" t="s">
        <v>782</v>
      </c>
      <c r="M179" s="13" t="s">
        <v>783</v>
      </c>
      <c r="N179" s="15" t="s">
        <v>784</v>
      </c>
      <c r="O179" s="7">
        <v>45017</v>
      </c>
    </row>
    <row r="180" spans="2:15" ht="32" x14ac:dyDescent="0.2">
      <c r="B180" s="8" t="s">
        <v>32</v>
      </c>
      <c r="C180" s="8" t="s">
        <v>785</v>
      </c>
      <c r="D180" s="8">
        <v>12</v>
      </c>
      <c r="E180" s="26">
        <v>5.29</v>
      </c>
      <c r="F180" s="26">
        <v>0.44083333333333335</v>
      </c>
      <c r="G180" s="26">
        <v>0.89</v>
      </c>
      <c r="H180" s="26">
        <v>0.44916666666666666</v>
      </c>
      <c r="I180" s="8" t="s">
        <v>412</v>
      </c>
      <c r="J180" s="10">
        <v>5017689034740</v>
      </c>
      <c r="K180" s="8" t="s">
        <v>64</v>
      </c>
      <c r="L180" s="8" t="s">
        <v>786</v>
      </c>
      <c r="M180" s="8" t="s">
        <v>787</v>
      </c>
      <c r="N180" s="11" t="s">
        <v>788</v>
      </c>
      <c r="O180" s="12">
        <v>45620</v>
      </c>
    </row>
    <row r="181" spans="2:15" ht="48" x14ac:dyDescent="0.2">
      <c r="B181" s="13" t="s">
        <v>32</v>
      </c>
      <c r="C181" s="13" t="s">
        <v>789</v>
      </c>
      <c r="D181" s="13">
        <v>12</v>
      </c>
      <c r="E181" s="29">
        <v>5.75</v>
      </c>
      <c r="F181" s="29">
        <v>0.47916666666666669</v>
      </c>
      <c r="G181" s="29">
        <v>0.99</v>
      </c>
      <c r="H181" s="29">
        <v>0.51083333333333325</v>
      </c>
      <c r="I181" s="13" t="s">
        <v>412</v>
      </c>
      <c r="J181" s="1">
        <v>5017689123666</v>
      </c>
      <c r="K181" s="13" t="s">
        <v>64</v>
      </c>
      <c r="L181" s="13" t="s">
        <v>790</v>
      </c>
      <c r="M181" s="13" t="s">
        <v>791</v>
      </c>
      <c r="N181" s="15" t="s">
        <v>792</v>
      </c>
      <c r="O181" s="7">
        <v>45587</v>
      </c>
    </row>
    <row r="182" spans="2:15" ht="48" x14ac:dyDescent="0.2">
      <c r="B182" s="8" t="s">
        <v>32</v>
      </c>
      <c r="C182" s="8" t="s">
        <v>793</v>
      </c>
      <c r="D182" s="8">
        <v>6</v>
      </c>
      <c r="E182" s="26">
        <v>31.29</v>
      </c>
      <c r="F182" s="26">
        <v>5.2149999999999999</v>
      </c>
      <c r="G182" s="26">
        <v>6.99</v>
      </c>
      <c r="H182" s="26">
        <v>1.7750000000000004</v>
      </c>
      <c r="I182" s="8" t="s">
        <v>497</v>
      </c>
      <c r="J182" s="10">
        <v>5017689005542</v>
      </c>
      <c r="K182" s="8" t="s">
        <v>401</v>
      </c>
      <c r="L182" s="8" t="s">
        <v>794</v>
      </c>
      <c r="M182" s="8" t="s">
        <v>795</v>
      </c>
      <c r="N182" s="11" t="s">
        <v>796</v>
      </c>
      <c r="O182" s="12">
        <v>45077</v>
      </c>
    </row>
    <row r="183" spans="2:15" ht="16" x14ac:dyDescent="0.2">
      <c r="B183" s="13" t="s">
        <v>32</v>
      </c>
      <c r="C183" s="13" t="s">
        <v>797</v>
      </c>
      <c r="D183" s="13">
        <v>10</v>
      </c>
      <c r="E183" s="29">
        <v>14.59</v>
      </c>
      <c r="F183" s="29">
        <v>1.4590000000000001</v>
      </c>
      <c r="G183" s="29">
        <v>2.4900000000000002</v>
      </c>
      <c r="H183" s="29">
        <v>1.0310000000000001</v>
      </c>
      <c r="I183" s="13" t="s">
        <v>140</v>
      </c>
      <c r="J183" s="1">
        <v>5017689347901</v>
      </c>
      <c r="K183" s="13" t="s">
        <v>401</v>
      </c>
      <c r="L183" s="13" t="s">
        <v>798</v>
      </c>
      <c r="M183" s="13" t="s">
        <v>799</v>
      </c>
      <c r="N183" s="15" t="s">
        <v>800</v>
      </c>
      <c r="O183" s="7">
        <v>45291</v>
      </c>
    </row>
    <row r="184" spans="2:15" ht="16" x14ac:dyDescent="0.2">
      <c r="B184" s="8" t="s">
        <v>32</v>
      </c>
      <c r="C184" s="8" t="s">
        <v>801</v>
      </c>
      <c r="D184" s="8">
        <v>10</v>
      </c>
      <c r="E184" s="26">
        <v>19.79</v>
      </c>
      <c r="F184" s="26">
        <v>1.9789999999999999</v>
      </c>
      <c r="G184" s="26">
        <v>3.49</v>
      </c>
      <c r="H184" s="26">
        <v>1.5110000000000003</v>
      </c>
      <c r="I184" s="8" t="s">
        <v>88</v>
      </c>
      <c r="J184" s="10">
        <v>5017689565145</v>
      </c>
      <c r="K184" s="8" t="s">
        <v>401</v>
      </c>
      <c r="L184" s="8" t="s">
        <v>802</v>
      </c>
      <c r="M184" s="8" t="s">
        <v>803</v>
      </c>
      <c r="N184" s="11" t="s">
        <v>804</v>
      </c>
      <c r="O184" s="12">
        <v>45413</v>
      </c>
    </row>
    <row r="185" spans="2:15" ht="32" x14ac:dyDescent="0.2">
      <c r="B185" s="13" t="s">
        <v>32</v>
      </c>
      <c r="C185" s="16" t="s">
        <v>805</v>
      </c>
      <c r="D185" s="14" t="s">
        <v>388</v>
      </c>
      <c r="E185" s="31">
        <v>16.788</v>
      </c>
      <c r="F185" s="29">
        <v>4.1970000000000001</v>
      </c>
      <c r="G185" s="30">
        <v>5.99</v>
      </c>
      <c r="H185" s="29">
        <f>G185-F185</f>
        <v>1.7930000000000001</v>
      </c>
      <c r="I185" s="13" t="s">
        <v>806</v>
      </c>
      <c r="J185" s="1">
        <v>5022496014359</v>
      </c>
      <c r="K185" s="16" t="s">
        <v>19</v>
      </c>
      <c r="L185" s="13" t="s">
        <v>807</v>
      </c>
      <c r="M185" s="13" t="s">
        <v>808</v>
      </c>
      <c r="N185" s="15" t="s">
        <v>809</v>
      </c>
      <c r="O185" s="7">
        <v>45413</v>
      </c>
    </row>
    <row r="186" spans="2:15" ht="16" x14ac:dyDescent="0.2">
      <c r="B186" s="8" t="s">
        <v>15</v>
      </c>
      <c r="C186" s="9" t="s">
        <v>810</v>
      </c>
      <c r="D186" s="9">
        <v>2</v>
      </c>
      <c r="E186" s="25">
        <v>13</v>
      </c>
      <c r="F186" s="26">
        <v>6.5</v>
      </c>
      <c r="G186" s="27">
        <v>17</v>
      </c>
      <c r="H186" s="26">
        <f>G186-F186</f>
        <v>10.5</v>
      </c>
      <c r="I186" s="8" t="s">
        <v>363</v>
      </c>
      <c r="J186" s="10">
        <v>6036000038952</v>
      </c>
      <c r="K186" s="8" t="s">
        <v>19</v>
      </c>
      <c r="L186" s="8" t="s">
        <v>811</v>
      </c>
      <c r="M186" s="8" t="s">
        <v>812</v>
      </c>
      <c r="N186" s="11" t="s">
        <v>813</v>
      </c>
      <c r="O186" s="12">
        <v>44959</v>
      </c>
    </row>
    <row r="187" spans="2:15" ht="16" x14ac:dyDescent="0.2">
      <c r="B187" s="13" t="s">
        <v>32</v>
      </c>
      <c r="C187" s="16" t="s">
        <v>814</v>
      </c>
      <c r="D187" s="14">
        <v>2</v>
      </c>
      <c r="E187" s="31">
        <v>11.98</v>
      </c>
      <c r="F187" s="29">
        <v>5.99</v>
      </c>
      <c r="G187" s="30">
        <v>14.95</v>
      </c>
      <c r="H187" s="29">
        <f>G187-F187</f>
        <v>8.9599999999999991</v>
      </c>
      <c r="I187" s="13" t="s">
        <v>194</v>
      </c>
      <c r="J187" s="1">
        <v>6926868330766</v>
      </c>
      <c r="K187" s="16" t="s">
        <v>19</v>
      </c>
      <c r="L187" s="13" t="s">
        <v>815</v>
      </c>
      <c r="M187" s="13" t="s">
        <v>816</v>
      </c>
      <c r="N187" s="15" t="s">
        <v>817</v>
      </c>
      <c r="O187" s="7" t="s">
        <v>18</v>
      </c>
    </row>
  </sheetData>
  <mergeCells count="1">
    <mergeCell ref="E2:J3"/>
  </mergeCells>
  <pageMargins left="0.7" right="0.7" top="0.75" bottom="0.75" header="0.3" footer="0.3"/>
  <pageSetup paperSize="256" orientation="portrait" horizontalDpi="203" verticalDpi="203" r:id="rId1"/>
  <ignoredErrors>
    <ignoredError sqref="D9:N12 D14:N187 D13:F13 H13:N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E68A-0858-CF40-B570-A8A699D60829}">
  <dimension ref="B1:H30"/>
  <sheetViews>
    <sheetView zoomScale="125" workbookViewId="0">
      <selection activeCell="B4" sqref="B4:F30"/>
    </sheetView>
  </sheetViews>
  <sheetFormatPr baseColWidth="10" defaultColWidth="11.5" defaultRowHeight="15" x14ac:dyDescent="0.2"/>
  <cols>
    <col min="1" max="1" width="4.6640625" customWidth="1"/>
  </cols>
  <sheetData>
    <row r="1" spans="2:8" x14ac:dyDescent="0.2">
      <c r="C1" s="58" t="s">
        <v>818</v>
      </c>
      <c r="D1" s="58"/>
      <c r="E1" s="58"/>
    </row>
    <row r="2" spans="2:8" x14ac:dyDescent="0.2">
      <c r="C2" s="58"/>
      <c r="D2" s="58"/>
      <c r="E2" s="58"/>
    </row>
    <row r="4" spans="2:8" x14ac:dyDescent="0.2">
      <c r="B4" s="49" t="s">
        <v>819</v>
      </c>
      <c r="C4" s="50"/>
      <c r="D4" s="50"/>
      <c r="E4" s="50"/>
      <c r="F4" s="51"/>
    </row>
    <row r="5" spans="2:8" x14ac:dyDescent="0.2">
      <c r="B5" s="52"/>
      <c r="C5" s="53"/>
      <c r="D5" s="53"/>
      <c r="E5" s="53"/>
      <c r="F5" s="54"/>
    </row>
    <row r="6" spans="2:8" x14ac:dyDescent="0.2">
      <c r="B6" s="52"/>
      <c r="C6" s="53"/>
      <c r="D6" s="53"/>
      <c r="E6" s="53"/>
      <c r="F6" s="54"/>
    </row>
    <row r="7" spans="2:8" x14ac:dyDescent="0.2">
      <c r="B7" s="52"/>
      <c r="C7" s="53"/>
      <c r="D7" s="53"/>
      <c r="E7" s="53"/>
      <c r="F7" s="54"/>
    </row>
    <row r="8" spans="2:8" x14ac:dyDescent="0.2">
      <c r="B8" s="52"/>
      <c r="C8" s="53"/>
      <c r="D8" s="53"/>
      <c r="E8" s="53"/>
      <c r="F8" s="54"/>
    </row>
    <row r="9" spans="2:8" x14ac:dyDescent="0.2">
      <c r="B9" s="52"/>
      <c r="C9" s="53"/>
      <c r="D9" s="53"/>
      <c r="E9" s="53"/>
      <c r="F9" s="54"/>
    </row>
    <row r="10" spans="2:8" x14ac:dyDescent="0.2">
      <c r="B10" s="52"/>
      <c r="C10" s="53"/>
      <c r="D10" s="53"/>
      <c r="E10" s="53"/>
      <c r="F10" s="54"/>
      <c r="H10" t="s">
        <v>820</v>
      </c>
    </row>
    <row r="11" spans="2:8" x14ac:dyDescent="0.2">
      <c r="B11" s="52"/>
      <c r="C11" s="53"/>
      <c r="D11" s="53"/>
      <c r="E11" s="53"/>
      <c r="F11" s="54"/>
    </row>
    <row r="12" spans="2:8" x14ac:dyDescent="0.2">
      <c r="B12" s="52"/>
      <c r="C12" s="53"/>
      <c r="D12" s="53"/>
      <c r="E12" s="53"/>
      <c r="F12" s="54"/>
    </row>
    <row r="13" spans="2:8" x14ac:dyDescent="0.2">
      <c r="B13" s="52"/>
      <c r="C13" s="53"/>
      <c r="D13" s="53"/>
      <c r="E13" s="53"/>
      <c r="F13" s="54"/>
    </row>
    <row r="14" spans="2:8" x14ac:dyDescent="0.2">
      <c r="B14" s="52"/>
      <c r="C14" s="53"/>
      <c r="D14" s="53"/>
      <c r="E14" s="53"/>
      <c r="F14" s="54"/>
    </row>
    <row r="15" spans="2:8" x14ac:dyDescent="0.2">
      <c r="B15" s="52"/>
      <c r="C15" s="53"/>
      <c r="D15" s="53"/>
      <c r="E15" s="53"/>
      <c r="F15" s="54"/>
    </row>
    <row r="16" spans="2:8" x14ac:dyDescent="0.2">
      <c r="B16" s="52"/>
      <c r="C16" s="53"/>
      <c r="D16" s="53"/>
      <c r="E16" s="53"/>
      <c r="F16" s="54"/>
    </row>
    <row r="17" spans="2:6" x14ac:dyDescent="0.2">
      <c r="B17" s="52"/>
      <c r="C17" s="53"/>
      <c r="D17" s="53"/>
      <c r="E17" s="53"/>
      <c r="F17" s="54"/>
    </row>
    <row r="18" spans="2:6" x14ac:dyDescent="0.2">
      <c r="B18" s="52"/>
      <c r="C18" s="53"/>
      <c r="D18" s="53"/>
      <c r="E18" s="53"/>
      <c r="F18" s="54"/>
    </row>
    <row r="19" spans="2:6" x14ac:dyDescent="0.2">
      <c r="B19" s="52"/>
      <c r="C19" s="53"/>
      <c r="D19" s="53"/>
      <c r="E19" s="53"/>
      <c r="F19" s="54"/>
    </row>
    <row r="20" spans="2:6" x14ac:dyDescent="0.2">
      <c r="B20" s="52"/>
      <c r="C20" s="53"/>
      <c r="D20" s="53"/>
      <c r="E20" s="53"/>
      <c r="F20" s="54"/>
    </row>
    <row r="21" spans="2:6" x14ac:dyDescent="0.2">
      <c r="B21" s="52"/>
      <c r="C21" s="53"/>
      <c r="D21" s="53"/>
      <c r="E21" s="53"/>
      <c r="F21" s="54"/>
    </row>
    <row r="22" spans="2:6" x14ac:dyDescent="0.2">
      <c r="B22" s="52"/>
      <c r="C22" s="53"/>
      <c r="D22" s="53"/>
      <c r="E22" s="53"/>
      <c r="F22" s="54"/>
    </row>
    <row r="23" spans="2:6" x14ac:dyDescent="0.2">
      <c r="B23" s="52"/>
      <c r="C23" s="53"/>
      <c r="D23" s="53"/>
      <c r="E23" s="53"/>
      <c r="F23" s="54"/>
    </row>
    <row r="24" spans="2:6" x14ac:dyDescent="0.2">
      <c r="B24" s="52"/>
      <c r="C24" s="53"/>
      <c r="D24" s="53"/>
      <c r="E24" s="53"/>
      <c r="F24" s="54"/>
    </row>
    <row r="25" spans="2:6" x14ac:dyDescent="0.2">
      <c r="B25" s="52"/>
      <c r="C25" s="53"/>
      <c r="D25" s="53"/>
      <c r="E25" s="53"/>
      <c r="F25" s="54"/>
    </row>
    <row r="26" spans="2:6" x14ac:dyDescent="0.2">
      <c r="B26" s="52"/>
      <c r="C26" s="53"/>
      <c r="D26" s="53"/>
      <c r="E26" s="53"/>
      <c r="F26" s="54"/>
    </row>
    <row r="27" spans="2:6" x14ac:dyDescent="0.2">
      <c r="B27" s="52"/>
      <c r="C27" s="53"/>
      <c r="D27" s="53"/>
      <c r="E27" s="53"/>
      <c r="F27" s="54"/>
    </row>
    <row r="28" spans="2:6" x14ac:dyDescent="0.2">
      <c r="B28" s="52"/>
      <c r="C28" s="53"/>
      <c r="D28" s="53"/>
      <c r="E28" s="53"/>
      <c r="F28" s="54"/>
    </row>
    <row r="29" spans="2:6" x14ac:dyDescent="0.2">
      <c r="B29" s="52"/>
      <c r="C29" s="53"/>
      <c r="D29" s="53"/>
      <c r="E29" s="53"/>
      <c r="F29" s="54"/>
    </row>
    <row r="30" spans="2:6" x14ac:dyDescent="0.2">
      <c r="B30" s="55"/>
      <c r="C30" s="56"/>
      <c r="D30" s="56"/>
      <c r="E30" s="56"/>
      <c r="F30" s="57"/>
    </row>
  </sheetData>
  <mergeCells count="2">
    <mergeCell ref="B4:F30"/>
    <mergeCell ref="C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44D5-BC6F-41AA-AF75-A569DC3424DF}">
  <dimension ref="B4:F186"/>
  <sheetViews>
    <sheetView tabSelected="1" workbookViewId="0">
      <pane ySplit="4" topLeftCell="A5" activePane="bottomLeft" state="frozen"/>
      <selection pane="bottomLeft" activeCell="F8" sqref="F8"/>
    </sheetView>
  </sheetViews>
  <sheetFormatPr baseColWidth="10" defaultColWidth="8.83203125" defaultRowHeight="15" x14ac:dyDescent="0.2"/>
  <cols>
    <col min="1" max="1" width="8.83203125" style="33"/>
    <col min="2" max="2" width="12" style="33" bestFit="1" customWidth="1"/>
    <col min="3" max="3" width="13.5" style="33" bestFit="1" customWidth="1"/>
    <col min="4" max="4" width="14.5" style="33" bestFit="1" customWidth="1"/>
    <col min="5" max="5" width="19.5" style="33" bestFit="1" customWidth="1"/>
    <col min="6" max="6" width="74.1640625" style="33" customWidth="1"/>
    <col min="7" max="16384" width="8.83203125" style="33"/>
  </cols>
  <sheetData>
    <row r="4" spans="2:6" x14ac:dyDescent="0.2">
      <c r="B4" s="34" t="s">
        <v>11</v>
      </c>
      <c r="C4" s="34" t="s">
        <v>821</v>
      </c>
      <c r="D4" s="42" t="s">
        <v>822</v>
      </c>
      <c r="E4" s="42" t="s">
        <v>823</v>
      </c>
      <c r="F4" s="47" t="s">
        <v>824</v>
      </c>
    </row>
    <row r="5" spans="2:6" x14ac:dyDescent="0.2">
      <c r="B5" s="35" t="s">
        <v>314</v>
      </c>
      <c r="C5" s="36">
        <v>44835</v>
      </c>
      <c r="D5" s="43">
        <f t="shared" ref="D5:D36" ca="1" si="0">TODAY()</f>
        <v>44989</v>
      </c>
      <c r="E5" s="45" t="str">
        <f t="shared" ref="E5:E36" ca="1" si="1">IFERROR(IF(ISBLANK(C5),"Enter Expiry Date",IF(D5&gt;=C5,"Expired",DATEDIF(D5,C5,"D"))),"No expiry date")</f>
        <v>Expired</v>
      </c>
      <c r="F5" s="45" t="str">
        <f ca="1">IF(E5="Expired","Please check the expiry date on the products for precise date",IF(E5&lt;100,"This product will expire in "&amp;E5&amp;" "&amp;"days please feature the product in website",""))</f>
        <v>Please check the expiry date on the products for precise date</v>
      </c>
    </row>
    <row r="6" spans="2:6" x14ac:dyDescent="0.2">
      <c r="B6" s="35" t="s">
        <v>485</v>
      </c>
      <c r="C6" s="36">
        <v>44843</v>
      </c>
      <c r="D6" s="43">
        <f t="shared" ca="1" si="0"/>
        <v>44989</v>
      </c>
      <c r="E6" s="45" t="str">
        <f t="shared" ca="1" si="1"/>
        <v>Expired</v>
      </c>
      <c r="F6" s="45" t="str">
        <f t="shared" ref="F6:F69" ca="1" si="2">IF(E6="Expired","Please check the expiry date on the products for precise date",IF(E6&lt;100,"This product will expire in "&amp;E6&amp;" "&amp;"days please feature the product in website",""))</f>
        <v>Please check the expiry date on the products for precise date</v>
      </c>
    </row>
    <row r="7" spans="2:6" x14ac:dyDescent="0.2">
      <c r="B7" s="35" t="s">
        <v>348</v>
      </c>
      <c r="C7" s="36">
        <v>44880</v>
      </c>
      <c r="D7" s="43">
        <f t="shared" ca="1" si="0"/>
        <v>44989</v>
      </c>
      <c r="E7" s="45" t="str">
        <f t="shared" ca="1" si="1"/>
        <v>Expired</v>
      </c>
      <c r="F7" s="45" t="str">
        <f t="shared" ca="1" si="2"/>
        <v>Please check the expiry date on the products for precise date</v>
      </c>
    </row>
    <row r="8" spans="2:6" x14ac:dyDescent="0.2">
      <c r="B8" s="38" t="s">
        <v>305</v>
      </c>
      <c r="C8" s="39">
        <v>44884</v>
      </c>
      <c r="D8" s="44">
        <f t="shared" ca="1" si="0"/>
        <v>44989</v>
      </c>
      <c r="E8" s="46" t="str">
        <f t="shared" ca="1" si="1"/>
        <v>Expired</v>
      </c>
      <c r="F8" s="45" t="str">
        <f t="shared" ca="1" si="2"/>
        <v>Please check the expiry date on the products for precise date</v>
      </c>
    </row>
    <row r="9" spans="2:6" x14ac:dyDescent="0.2">
      <c r="B9" s="38" t="s">
        <v>422</v>
      </c>
      <c r="C9" s="39">
        <v>44896</v>
      </c>
      <c r="D9" s="44">
        <f t="shared" ca="1" si="0"/>
        <v>44989</v>
      </c>
      <c r="E9" s="46" t="str">
        <f t="shared" ca="1" si="1"/>
        <v>Expired</v>
      </c>
      <c r="F9" s="45" t="str">
        <f t="shared" ca="1" si="2"/>
        <v>Please check the expiry date on the products for precise date</v>
      </c>
    </row>
    <row r="10" spans="2:6" x14ac:dyDescent="0.2">
      <c r="B10" s="35" t="s">
        <v>427</v>
      </c>
      <c r="C10" s="36">
        <v>44927</v>
      </c>
      <c r="D10" s="43">
        <f t="shared" ca="1" si="0"/>
        <v>44989</v>
      </c>
      <c r="E10" s="45" t="str">
        <f t="shared" ca="1" si="1"/>
        <v>Expired</v>
      </c>
      <c r="F10" s="45" t="str">
        <f t="shared" ca="1" si="2"/>
        <v>Please check the expiry date on the products for precise date</v>
      </c>
    </row>
    <row r="11" spans="2:6" x14ac:dyDescent="0.2">
      <c r="B11" s="38" t="s">
        <v>489</v>
      </c>
      <c r="C11" s="39">
        <v>44927</v>
      </c>
      <c r="D11" s="44">
        <f t="shared" ca="1" si="0"/>
        <v>44989</v>
      </c>
      <c r="E11" s="46" t="str">
        <f t="shared" ca="1" si="1"/>
        <v>Expired</v>
      </c>
      <c r="F11" s="45" t="str">
        <f t="shared" ca="1" si="2"/>
        <v>Please check the expiry date on the products for precise date</v>
      </c>
    </row>
    <row r="12" spans="2:6" x14ac:dyDescent="0.2">
      <c r="B12" s="35" t="s">
        <v>511</v>
      </c>
      <c r="C12" s="36">
        <v>44941</v>
      </c>
      <c r="D12" s="43">
        <f t="shared" ca="1" si="0"/>
        <v>44989</v>
      </c>
      <c r="E12" s="45" t="str">
        <f t="shared" ca="1" si="1"/>
        <v>Expired</v>
      </c>
      <c r="F12" s="45" t="str">
        <f t="shared" ca="1" si="2"/>
        <v>Please check the expiry date on the products for precise date</v>
      </c>
    </row>
    <row r="13" spans="2:6" x14ac:dyDescent="0.2">
      <c r="B13" s="38" t="s">
        <v>354</v>
      </c>
      <c r="C13" s="39">
        <v>44944</v>
      </c>
      <c r="D13" s="44">
        <f t="shared" ca="1" si="0"/>
        <v>44989</v>
      </c>
      <c r="E13" s="46" t="str">
        <f t="shared" ca="1" si="1"/>
        <v>Expired</v>
      </c>
      <c r="F13" s="45" t="str">
        <f t="shared" ca="1" si="2"/>
        <v>Please check the expiry date on the products for precise date</v>
      </c>
    </row>
    <row r="14" spans="2:6" x14ac:dyDescent="0.2">
      <c r="B14" s="35" t="s">
        <v>502</v>
      </c>
      <c r="C14" s="36">
        <v>44958</v>
      </c>
      <c r="D14" s="43">
        <f t="shared" ca="1" si="0"/>
        <v>44989</v>
      </c>
      <c r="E14" s="45" t="str">
        <f t="shared" ca="1" si="1"/>
        <v>Expired</v>
      </c>
      <c r="F14" s="45" t="str">
        <f t="shared" ca="1" si="2"/>
        <v>Please check the expiry date on the products for precise date</v>
      </c>
    </row>
    <row r="15" spans="2:6" x14ac:dyDescent="0.2">
      <c r="B15" s="38" t="s">
        <v>811</v>
      </c>
      <c r="C15" s="39">
        <v>44959</v>
      </c>
      <c r="D15" s="44">
        <f t="shared" ca="1" si="0"/>
        <v>44989</v>
      </c>
      <c r="E15" s="46" t="str">
        <f t="shared" ca="1" si="1"/>
        <v>Expired</v>
      </c>
      <c r="F15" s="45" t="str">
        <f t="shared" ca="1" si="2"/>
        <v>Please check the expiry date on the products for precise date</v>
      </c>
    </row>
    <row r="16" spans="2:6" x14ac:dyDescent="0.2">
      <c r="B16" s="35" t="s">
        <v>319</v>
      </c>
      <c r="C16" s="36">
        <v>44986</v>
      </c>
      <c r="D16" s="43">
        <f t="shared" ca="1" si="0"/>
        <v>44989</v>
      </c>
      <c r="E16" s="45" t="str">
        <f t="shared" ca="1" si="1"/>
        <v>Expired</v>
      </c>
      <c r="F16" s="45" t="str">
        <f t="shared" ca="1" si="2"/>
        <v>Please check the expiry date on the products for precise date</v>
      </c>
    </row>
    <row r="17" spans="2:6" x14ac:dyDescent="0.2">
      <c r="B17" s="38" t="s">
        <v>448</v>
      </c>
      <c r="C17" s="39">
        <v>44986</v>
      </c>
      <c r="D17" s="44">
        <f t="shared" ca="1" si="0"/>
        <v>44989</v>
      </c>
      <c r="E17" s="46" t="str">
        <f t="shared" ca="1" si="1"/>
        <v>Expired</v>
      </c>
      <c r="F17" s="45" t="str">
        <f t="shared" ca="1" si="2"/>
        <v>Please check the expiry date on the products for precise date</v>
      </c>
    </row>
    <row r="18" spans="2:6" x14ac:dyDescent="0.2">
      <c r="B18" s="35" t="s">
        <v>136</v>
      </c>
      <c r="C18" s="36">
        <v>45005</v>
      </c>
      <c r="D18" s="43">
        <f t="shared" ca="1" si="0"/>
        <v>44989</v>
      </c>
      <c r="E18" s="45">
        <f t="shared" ca="1" si="1"/>
        <v>16</v>
      </c>
      <c r="F18" s="45" t="str">
        <f t="shared" ca="1" si="2"/>
        <v>This product will expire in 16 days please feature the product in website</v>
      </c>
    </row>
    <row r="19" spans="2:6" x14ac:dyDescent="0.2">
      <c r="B19" s="38" t="s">
        <v>186</v>
      </c>
      <c r="C19" s="39">
        <v>45017</v>
      </c>
      <c r="D19" s="44">
        <f t="shared" ca="1" si="0"/>
        <v>44989</v>
      </c>
      <c r="E19" s="46">
        <f t="shared" ca="1" si="1"/>
        <v>28</v>
      </c>
      <c r="F19" s="45" t="str">
        <f t="shared" ca="1" si="2"/>
        <v>This product will expire in 28 days please feature the product in website</v>
      </c>
    </row>
    <row r="20" spans="2:6" x14ac:dyDescent="0.2">
      <c r="B20" s="35" t="s">
        <v>279</v>
      </c>
      <c r="C20" s="36">
        <v>45017</v>
      </c>
      <c r="D20" s="43">
        <f t="shared" ca="1" si="0"/>
        <v>44989</v>
      </c>
      <c r="E20" s="45">
        <f t="shared" ca="1" si="1"/>
        <v>28</v>
      </c>
      <c r="F20" s="45" t="str">
        <f t="shared" ca="1" si="2"/>
        <v>This product will expire in 28 days please feature the product in website</v>
      </c>
    </row>
    <row r="21" spans="2:6" x14ac:dyDescent="0.2">
      <c r="B21" s="38" t="s">
        <v>435</v>
      </c>
      <c r="C21" s="39">
        <v>45017</v>
      </c>
      <c r="D21" s="44">
        <f t="shared" ca="1" si="0"/>
        <v>44989</v>
      </c>
      <c r="E21" s="46">
        <f t="shared" ca="1" si="1"/>
        <v>28</v>
      </c>
      <c r="F21" s="45" t="str">
        <f t="shared" ca="1" si="2"/>
        <v>This product will expire in 28 days please feature the product in website</v>
      </c>
    </row>
    <row r="22" spans="2:6" x14ac:dyDescent="0.2">
      <c r="B22" s="35" t="s">
        <v>782</v>
      </c>
      <c r="C22" s="36">
        <v>45017</v>
      </c>
      <c r="D22" s="43">
        <f t="shared" ca="1" si="0"/>
        <v>44989</v>
      </c>
      <c r="E22" s="45">
        <f t="shared" ca="1" si="1"/>
        <v>28</v>
      </c>
      <c r="F22" s="45" t="str">
        <f t="shared" ca="1" si="2"/>
        <v>This product will expire in 28 days please feature the product in website</v>
      </c>
    </row>
    <row r="23" spans="2:6" x14ac:dyDescent="0.2">
      <c r="B23" s="38" t="s">
        <v>472</v>
      </c>
      <c r="C23" s="39">
        <v>45044</v>
      </c>
      <c r="D23" s="44">
        <f t="shared" ca="1" si="0"/>
        <v>44989</v>
      </c>
      <c r="E23" s="46">
        <f t="shared" ca="1" si="1"/>
        <v>55</v>
      </c>
      <c r="F23" s="45" t="str">
        <f t="shared" ca="1" si="2"/>
        <v>This product will expire in 55 days please feature the product in website</v>
      </c>
    </row>
    <row r="24" spans="2:6" x14ac:dyDescent="0.2">
      <c r="B24" s="35" t="s">
        <v>754</v>
      </c>
      <c r="C24" s="36">
        <v>45067</v>
      </c>
      <c r="D24" s="43">
        <f t="shared" ca="1" si="0"/>
        <v>44989</v>
      </c>
      <c r="E24" s="45">
        <f t="shared" ca="1" si="1"/>
        <v>78</v>
      </c>
      <c r="F24" s="45" t="str">
        <f t="shared" ca="1" si="2"/>
        <v>This product will expire in 78 days please feature the product in website</v>
      </c>
    </row>
    <row r="25" spans="2:6" x14ac:dyDescent="0.2">
      <c r="B25" s="38" t="s">
        <v>738</v>
      </c>
      <c r="C25" s="39">
        <v>45077</v>
      </c>
      <c r="D25" s="44">
        <f t="shared" ca="1" si="0"/>
        <v>44989</v>
      </c>
      <c r="E25" s="46">
        <f t="shared" ca="1" si="1"/>
        <v>88</v>
      </c>
      <c r="F25" s="45" t="str">
        <f t="shared" ca="1" si="2"/>
        <v>This product will expire in 88 days please feature the product in website</v>
      </c>
    </row>
    <row r="26" spans="2:6" x14ac:dyDescent="0.2">
      <c r="B26" s="35" t="s">
        <v>794</v>
      </c>
      <c r="C26" s="36">
        <v>45077</v>
      </c>
      <c r="D26" s="43">
        <f t="shared" ca="1" si="0"/>
        <v>44989</v>
      </c>
      <c r="E26" s="45">
        <f t="shared" ca="1" si="1"/>
        <v>88</v>
      </c>
      <c r="F26" s="45" t="str">
        <f t="shared" ca="1" si="2"/>
        <v>This product will expire in 88 days please feature the product in website</v>
      </c>
    </row>
    <row r="27" spans="2:6" x14ac:dyDescent="0.2">
      <c r="B27" s="38" t="s">
        <v>498</v>
      </c>
      <c r="C27" s="39">
        <v>45083</v>
      </c>
      <c r="D27" s="44">
        <f t="shared" ca="1" si="0"/>
        <v>44989</v>
      </c>
      <c r="E27" s="46">
        <f t="shared" ca="1" si="1"/>
        <v>94</v>
      </c>
      <c r="F27" s="45" t="str">
        <f t="shared" ca="1" si="2"/>
        <v>This product will expire in 94 days please feature the product in website</v>
      </c>
    </row>
    <row r="28" spans="2:6" x14ac:dyDescent="0.2">
      <c r="B28" s="35" t="s">
        <v>453</v>
      </c>
      <c r="C28" s="36">
        <v>45108</v>
      </c>
      <c r="D28" s="43">
        <f t="shared" ca="1" si="0"/>
        <v>44989</v>
      </c>
      <c r="E28" s="45">
        <f t="shared" ca="1" si="1"/>
        <v>119</v>
      </c>
      <c r="F28" s="45" t="str">
        <f t="shared" ca="1" si="2"/>
        <v/>
      </c>
    </row>
    <row r="29" spans="2:6" x14ac:dyDescent="0.2">
      <c r="B29" s="38" t="s">
        <v>664</v>
      </c>
      <c r="C29" s="41">
        <v>45108</v>
      </c>
      <c r="D29" s="44">
        <f t="shared" ca="1" si="0"/>
        <v>44989</v>
      </c>
      <c r="E29" s="46">
        <f t="shared" ca="1" si="1"/>
        <v>119</v>
      </c>
      <c r="F29" s="45" t="str">
        <f t="shared" ca="1" si="2"/>
        <v/>
      </c>
    </row>
    <row r="30" spans="2:6" x14ac:dyDescent="0.2">
      <c r="B30" s="38" t="s">
        <v>573</v>
      </c>
      <c r="C30" s="39">
        <v>45113</v>
      </c>
      <c r="D30" s="44">
        <f t="shared" ca="1" si="0"/>
        <v>44989</v>
      </c>
      <c r="E30" s="46">
        <f t="shared" ca="1" si="1"/>
        <v>124</v>
      </c>
      <c r="F30" s="45" t="str">
        <f t="shared" ca="1" si="2"/>
        <v/>
      </c>
    </row>
    <row r="31" spans="2:6" x14ac:dyDescent="0.2">
      <c r="B31" s="35" t="s">
        <v>292</v>
      </c>
      <c r="C31" s="36">
        <v>45192</v>
      </c>
      <c r="D31" s="43">
        <f t="shared" ca="1" si="0"/>
        <v>44989</v>
      </c>
      <c r="E31" s="45">
        <f t="shared" ca="1" si="1"/>
        <v>203</v>
      </c>
      <c r="F31" s="45" t="str">
        <f t="shared" ca="1" si="2"/>
        <v/>
      </c>
    </row>
    <row r="32" spans="2:6" x14ac:dyDescent="0.2">
      <c r="B32" s="38" t="s">
        <v>50</v>
      </c>
      <c r="C32" s="39">
        <v>45200</v>
      </c>
      <c r="D32" s="44">
        <f t="shared" ca="1" si="0"/>
        <v>44989</v>
      </c>
      <c r="E32" s="46">
        <f t="shared" ca="1" si="1"/>
        <v>211</v>
      </c>
      <c r="F32" s="45" t="str">
        <f t="shared" ca="1" si="2"/>
        <v/>
      </c>
    </row>
    <row r="33" spans="2:6" x14ac:dyDescent="0.2">
      <c r="B33" s="35" t="s">
        <v>460</v>
      </c>
      <c r="C33" s="36">
        <v>45200</v>
      </c>
      <c r="D33" s="43">
        <f t="shared" ca="1" si="0"/>
        <v>44989</v>
      </c>
      <c r="E33" s="45">
        <f t="shared" ca="1" si="1"/>
        <v>211</v>
      </c>
      <c r="F33" s="45" t="str">
        <f t="shared" ca="1" si="2"/>
        <v/>
      </c>
    </row>
    <row r="34" spans="2:6" x14ac:dyDescent="0.2">
      <c r="B34" s="38" t="s">
        <v>131</v>
      </c>
      <c r="C34" s="39">
        <v>45231</v>
      </c>
      <c r="D34" s="44">
        <f t="shared" ca="1" si="0"/>
        <v>44989</v>
      </c>
      <c r="E34" s="46">
        <f t="shared" ca="1" si="1"/>
        <v>242</v>
      </c>
      <c r="F34" s="45" t="str">
        <f t="shared" ca="1" si="2"/>
        <v/>
      </c>
    </row>
    <row r="35" spans="2:6" x14ac:dyDescent="0.2">
      <c r="B35" s="35" t="s">
        <v>685</v>
      </c>
      <c r="C35" s="36">
        <v>45231</v>
      </c>
      <c r="D35" s="43">
        <f t="shared" ca="1" si="0"/>
        <v>44989</v>
      </c>
      <c r="E35" s="45">
        <f t="shared" ca="1" si="1"/>
        <v>242</v>
      </c>
      <c r="F35" s="45" t="str">
        <f t="shared" ca="1" si="2"/>
        <v/>
      </c>
    </row>
    <row r="36" spans="2:6" x14ac:dyDescent="0.2">
      <c r="B36" s="38" t="s">
        <v>689</v>
      </c>
      <c r="C36" s="39">
        <v>45242</v>
      </c>
      <c r="D36" s="44">
        <f t="shared" ca="1" si="0"/>
        <v>44989</v>
      </c>
      <c r="E36" s="46">
        <f t="shared" ca="1" si="1"/>
        <v>253</v>
      </c>
      <c r="F36" s="45" t="str">
        <f t="shared" ca="1" si="2"/>
        <v/>
      </c>
    </row>
    <row r="37" spans="2:6" x14ac:dyDescent="0.2">
      <c r="B37" s="35" t="s">
        <v>698</v>
      </c>
      <c r="C37" s="36">
        <v>45257</v>
      </c>
      <c r="D37" s="43">
        <f t="shared" ref="D37:D68" ca="1" si="3">TODAY()</f>
        <v>44989</v>
      </c>
      <c r="E37" s="45">
        <f t="shared" ref="E37:E68" ca="1" si="4">IFERROR(IF(ISBLANK(C37),"Enter Expiry Date",IF(D37&gt;=C37,"Expired",DATEDIF(D37,C37,"D"))),"No expiry date")</f>
        <v>268</v>
      </c>
      <c r="F37" s="45" t="str">
        <f t="shared" ca="1" si="2"/>
        <v/>
      </c>
    </row>
    <row r="38" spans="2:6" x14ac:dyDescent="0.2">
      <c r="B38" s="38" t="s">
        <v>154</v>
      </c>
      <c r="C38" s="39">
        <v>45261</v>
      </c>
      <c r="D38" s="44">
        <f t="shared" ca="1" si="3"/>
        <v>44989</v>
      </c>
      <c r="E38" s="46">
        <f t="shared" ca="1" si="4"/>
        <v>272</v>
      </c>
      <c r="F38" s="45" t="str">
        <f t="shared" ca="1" si="2"/>
        <v/>
      </c>
    </row>
    <row r="39" spans="2:6" x14ac:dyDescent="0.2">
      <c r="B39" s="35" t="s">
        <v>385</v>
      </c>
      <c r="C39" s="36">
        <v>45261</v>
      </c>
      <c r="D39" s="43">
        <f t="shared" ca="1" si="3"/>
        <v>44989</v>
      </c>
      <c r="E39" s="45">
        <f t="shared" ca="1" si="4"/>
        <v>272</v>
      </c>
      <c r="F39" s="45" t="str">
        <f t="shared" ca="1" si="2"/>
        <v/>
      </c>
    </row>
    <row r="40" spans="2:6" x14ac:dyDescent="0.2">
      <c r="B40" s="38" t="s">
        <v>390</v>
      </c>
      <c r="C40" s="39">
        <v>45261</v>
      </c>
      <c r="D40" s="44">
        <f t="shared" ca="1" si="3"/>
        <v>44989</v>
      </c>
      <c r="E40" s="46">
        <f t="shared" ca="1" si="4"/>
        <v>272</v>
      </c>
      <c r="F40" s="45" t="str">
        <f t="shared" ca="1" si="2"/>
        <v/>
      </c>
    </row>
    <row r="41" spans="2:6" x14ac:dyDescent="0.2">
      <c r="B41" s="35" t="s">
        <v>493</v>
      </c>
      <c r="C41" s="36">
        <v>45261</v>
      </c>
      <c r="D41" s="43">
        <f t="shared" ca="1" si="3"/>
        <v>44989</v>
      </c>
      <c r="E41" s="45">
        <f t="shared" ca="1" si="4"/>
        <v>272</v>
      </c>
      <c r="F41" s="45" t="str">
        <f t="shared" ca="1" si="2"/>
        <v/>
      </c>
    </row>
    <row r="42" spans="2:6" x14ac:dyDescent="0.2">
      <c r="B42" s="38" t="s">
        <v>515</v>
      </c>
      <c r="C42" s="39">
        <v>45261</v>
      </c>
      <c r="D42" s="44">
        <f t="shared" ca="1" si="3"/>
        <v>44989</v>
      </c>
      <c r="E42" s="46">
        <f t="shared" ca="1" si="4"/>
        <v>272</v>
      </c>
      <c r="F42" s="45" t="str">
        <f t="shared" ca="1" si="2"/>
        <v/>
      </c>
    </row>
    <row r="43" spans="2:6" x14ac:dyDescent="0.2">
      <c r="B43" s="35" t="s">
        <v>798</v>
      </c>
      <c r="C43" s="36">
        <v>45291</v>
      </c>
      <c r="D43" s="43">
        <f t="shared" ca="1" si="3"/>
        <v>44989</v>
      </c>
      <c r="E43" s="45">
        <f t="shared" ca="1" si="4"/>
        <v>302</v>
      </c>
      <c r="F43" s="45" t="str">
        <f t="shared" ca="1" si="2"/>
        <v/>
      </c>
    </row>
    <row r="44" spans="2:6" x14ac:dyDescent="0.2">
      <c r="B44" s="38" t="s">
        <v>45</v>
      </c>
      <c r="C44" s="39">
        <v>45291</v>
      </c>
      <c r="D44" s="44">
        <f t="shared" ca="1" si="3"/>
        <v>44989</v>
      </c>
      <c r="E44" s="46">
        <f t="shared" ca="1" si="4"/>
        <v>302</v>
      </c>
      <c r="F44" s="45" t="str">
        <f t="shared" ca="1" si="2"/>
        <v/>
      </c>
    </row>
    <row r="45" spans="2:6" x14ac:dyDescent="0.2">
      <c r="B45" s="38" t="s">
        <v>284</v>
      </c>
      <c r="C45" s="39">
        <v>45292</v>
      </c>
      <c r="D45" s="44">
        <f t="shared" ca="1" si="3"/>
        <v>44989</v>
      </c>
      <c r="E45" s="46">
        <f t="shared" ca="1" si="4"/>
        <v>303</v>
      </c>
      <c r="F45" s="45" t="str">
        <f t="shared" ca="1" si="2"/>
        <v/>
      </c>
    </row>
    <row r="46" spans="2:6" x14ac:dyDescent="0.2">
      <c r="B46" s="35" t="s">
        <v>376</v>
      </c>
      <c r="C46" s="36">
        <v>45292</v>
      </c>
      <c r="D46" s="43">
        <f t="shared" ca="1" si="3"/>
        <v>44989</v>
      </c>
      <c r="E46" s="45">
        <f t="shared" ca="1" si="4"/>
        <v>303</v>
      </c>
      <c r="F46" s="45" t="str">
        <f t="shared" ca="1" si="2"/>
        <v/>
      </c>
    </row>
    <row r="47" spans="2:6" x14ac:dyDescent="0.2">
      <c r="B47" s="38" t="s">
        <v>380</v>
      </c>
      <c r="C47" s="39">
        <v>45292</v>
      </c>
      <c r="D47" s="44">
        <f t="shared" ca="1" si="3"/>
        <v>44989</v>
      </c>
      <c r="E47" s="46">
        <f t="shared" ca="1" si="4"/>
        <v>303</v>
      </c>
      <c r="F47" s="45" t="str">
        <f t="shared" ca="1" si="2"/>
        <v/>
      </c>
    </row>
    <row r="48" spans="2:6" x14ac:dyDescent="0.2">
      <c r="B48" s="35" t="s">
        <v>614</v>
      </c>
      <c r="C48" s="36">
        <v>45296</v>
      </c>
      <c r="D48" s="43">
        <f t="shared" ca="1" si="3"/>
        <v>44989</v>
      </c>
      <c r="E48" s="45">
        <f t="shared" ca="1" si="4"/>
        <v>307</v>
      </c>
      <c r="F48" s="45" t="str">
        <f t="shared" ca="1" si="2"/>
        <v/>
      </c>
    </row>
    <row r="49" spans="2:6" x14ac:dyDescent="0.2">
      <c r="B49" s="38" t="s">
        <v>630</v>
      </c>
      <c r="C49" s="39">
        <v>45301</v>
      </c>
      <c r="D49" s="44">
        <f t="shared" ca="1" si="3"/>
        <v>44989</v>
      </c>
      <c r="E49" s="46">
        <f t="shared" ca="1" si="4"/>
        <v>312</v>
      </c>
      <c r="F49" s="45" t="str">
        <f t="shared" ca="1" si="2"/>
        <v/>
      </c>
    </row>
    <row r="50" spans="2:6" x14ac:dyDescent="0.2">
      <c r="B50" s="35" t="s">
        <v>402</v>
      </c>
      <c r="C50" s="36">
        <v>45302</v>
      </c>
      <c r="D50" s="43">
        <f t="shared" ca="1" si="3"/>
        <v>44989</v>
      </c>
      <c r="E50" s="45">
        <f t="shared" ca="1" si="4"/>
        <v>313</v>
      </c>
      <c r="F50" s="45" t="str">
        <f t="shared" ca="1" si="2"/>
        <v/>
      </c>
    </row>
    <row r="51" spans="2:6" x14ac:dyDescent="0.2">
      <c r="B51" s="38" t="s">
        <v>145</v>
      </c>
      <c r="C51" s="39">
        <v>45308</v>
      </c>
      <c r="D51" s="44">
        <f t="shared" ca="1" si="3"/>
        <v>44989</v>
      </c>
      <c r="E51" s="46">
        <f t="shared" ca="1" si="4"/>
        <v>319</v>
      </c>
      <c r="F51" s="45" t="str">
        <f t="shared" ca="1" si="2"/>
        <v/>
      </c>
    </row>
    <row r="52" spans="2:6" x14ac:dyDescent="0.2">
      <c r="B52" s="35" t="s">
        <v>643</v>
      </c>
      <c r="C52" s="36">
        <v>45311</v>
      </c>
      <c r="D52" s="43">
        <f t="shared" ca="1" si="3"/>
        <v>44989</v>
      </c>
      <c r="E52" s="45">
        <f t="shared" ca="1" si="4"/>
        <v>322</v>
      </c>
      <c r="F52" s="45" t="str">
        <f t="shared" ca="1" si="2"/>
        <v/>
      </c>
    </row>
    <row r="53" spans="2:6" x14ac:dyDescent="0.2">
      <c r="B53" s="38" t="s">
        <v>468</v>
      </c>
      <c r="C53" s="39">
        <v>45312</v>
      </c>
      <c r="D53" s="44">
        <f t="shared" ca="1" si="3"/>
        <v>44989</v>
      </c>
      <c r="E53" s="46">
        <f t="shared" ca="1" si="4"/>
        <v>323</v>
      </c>
      <c r="F53" s="45" t="str">
        <f t="shared" ca="1" si="2"/>
        <v/>
      </c>
    </row>
    <row r="54" spans="2:6" x14ac:dyDescent="0.2">
      <c r="B54" s="35" t="s">
        <v>394</v>
      </c>
      <c r="C54" s="36">
        <v>45323</v>
      </c>
      <c r="D54" s="43">
        <f t="shared" ca="1" si="3"/>
        <v>44989</v>
      </c>
      <c r="E54" s="45">
        <f t="shared" ca="1" si="4"/>
        <v>334</v>
      </c>
      <c r="F54" s="45" t="str">
        <f t="shared" ca="1" si="2"/>
        <v/>
      </c>
    </row>
    <row r="55" spans="2:6" x14ac:dyDescent="0.2">
      <c r="B55" s="38" t="s">
        <v>638</v>
      </c>
      <c r="C55" s="39">
        <v>45333</v>
      </c>
      <c r="D55" s="44">
        <f t="shared" ca="1" si="3"/>
        <v>44989</v>
      </c>
      <c r="E55" s="46">
        <f t="shared" ca="1" si="4"/>
        <v>344</v>
      </c>
      <c r="F55" s="45" t="str">
        <f t="shared" ca="1" si="2"/>
        <v/>
      </c>
    </row>
    <row r="56" spans="2:6" x14ac:dyDescent="0.2">
      <c r="B56" s="35" t="s">
        <v>647</v>
      </c>
      <c r="C56" s="36">
        <v>45340</v>
      </c>
      <c r="D56" s="43">
        <f t="shared" ca="1" si="3"/>
        <v>44989</v>
      </c>
      <c r="E56" s="45">
        <f t="shared" ca="1" si="4"/>
        <v>351</v>
      </c>
      <c r="F56" s="45" t="str">
        <f t="shared" ca="1" si="2"/>
        <v/>
      </c>
    </row>
    <row r="57" spans="2:6" x14ac:dyDescent="0.2">
      <c r="B57" s="38" t="s">
        <v>443</v>
      </c>
      <c r="C57" s="39">
        <v>45343</v>
      </c>
      <c r="D57" s="44">
        <f t="shared" ca="1" si="3"/>
        <v>44989</v>
      </c>
      <c r="E57" s="46">
        <f t="shared" ca="1" si="4"/>
        <v>354</v>
      </c>
      <c r="F57" s="45" t="str">
        <f t="shared" ca="1" si="2"/>
        <v/>
      </c>
    </row>
    <row r="58" spans="2:6" x14ac:dyDescent="0.2">
      <c r="B58" s="35" t="s">
        <v>651</v>
      </c>
      <c r="C58" s="36">
        <v>45344</v>
      </c>
      <c r="D58" s="43">
        <f t="shared" ca="1" si="3"/>
        <v>44989</v>
      </c>
      <c r="E58" s="45">
        <f t="shared" ca="1" si="4"/>
        <v>355</v>
      </c>
      <c r="F58" s="45" t="str">
        <f t="shared" ca="1" si="2"/>
        <v/>
      </c>
    </row>
    <row r="59" spans="2:6" x14ac:dyDescent="0.2">
      <c r="B59" s="38" t="s">
        <v>610</v>
      </c>
      <c r="C59" s="39">
        <v>45345</v>
      </c>
      <c r="D59" s="44">
        <f t="shared" ca="1" si="3"/>
        <v>44989</v>
      </c>
      <c r="E59" s="46">
        <f t="shared" ca="1" si="4"/>
        <v>356</v>
      </c>
      <c r="F59" s="45" t="str">
        <f t="shared" ca="1" si="2"/>
        <v/>
      </c>
    </row>
    <row r="60" spans="2:6" x14ac:dyDescent="0.2">
      <c r="B60" s="35" t="s">
        <v>569</v>
      </c>
      <c r="C60" s="36">
        <v>45346</v>
      </c>
      <c r="D60" s="43">
        <f t="shared" ca="1" si="3"/>
        <v>44989</v>
      </c>
      <c r="E60" s="45">
        <f t="shared" ca="1" si="4"/>
        <v>357</v>
      </c>
      <c r="F60" s="45" t="str">
        <f t="shared" ca="1" si="2"/>
        <v/>
      </c>
    </row>
    <row r="61" spans="2:6" x14ac:dyDescent="0.2">
      <c r="B61" s="38" t="s">
        <v>373</v>
      </c>
      <c r="C61" s="39">
        <v>45352</v>
      </c>
      <c r="D61" s="44">
        <f t="shared" ca="1" si="3"/>
        <v>44989</v>
      </c>
      <c r="E61" s="46">
        <f t="shared" ca="1" si="4"/>
        <v>363</v>
      </c>
      <c r="F61" s="45" t="str">
        <f t="shared" ca="1" si="2"/>
        <v/>
      </c>
    </row>
    <row r="62" spans="2:6" x14ac:dyDescent="0.2">
      <c r="B62" s="35" t="s">
        <v>398</v>
      </c>
      <c r="C62" s="36">
        <v>45352</v>
      </c>
      <c r="D62" s="43">
        <f t="shared" ca="1" si="3"/>
        <v>44989</v>
      </c>
      <c r="E62" s="45">
        <f t="shared" ca="1" si="4"/>
        <v>363</v>
      </c>
      <c r="F62" s="45" t="str">
        <f t="shared" ca="1" si="2"/>
        <v/>
      </c>
    </row>
    <row r="63" spans="2:6" x14ac:dyDescent="0.2">
      <c r="B63" s="38" t="s">
        <v>702</v>
      </c>
      <c r="C63" s="39">
        <v>45352</v>
      </c>
      <c r="D63" s="44">
        <f t="shared" ca="1" si="3"/>
        <v>44989</v>
      </c>
      <c r="E63" s="46">
        <f t="shared" ca="1" si="4"/>
        <v>363</v>
      </c>
      <c r="F63" s="45" t="str">
        <f t="shared" ca="1" si="2"/>
        <v/>
      </c>
    </row>
    <row r="64" spans="2:6" x14ac:dyDescent="0.2">
      <c r="B64" s="35" t="s">
        <v>758</v>
      </c>
      <c r="C64" s="36">
        <v>45352</v>
      </c>
      <c r="D64" s="43">
        <f t="shared" ca="1" si="3"/>
        <v>44989</v>
      </c>
      <c r="E64" s="45">
        <f t="shared" ca="1" si="4"/>
        <v>363</v>
      </c>
      <c r="F64" s="45" t="str">
        <f t="shared" ca="1" si="2"/>
        <v/>
      </c>
    </row>
    <row r="65" spans="2:6" x14ac:dyDescent="0.2">
      <c r="B65" s="38" t="s">
        <v>622</v>
      </c>
      <c r="C65" s="39">
        <v>45355</v>
      </c>
      <c r="D65" s="44">
        <f t="shared" ca="1" si="3"/>
        <v>44989</v>
      </c>
      <c r="E65" s="46">
        <f t="shared" ca="1" si="4"/>
        <v>366</v>
      </c>
      <c r="F65" s="45" t="str">
        <f t="shared" ca="1" si="2"/>
        <v/>
      </c>
    </row>
    <row r="66" spans="2:6" x14ac:dyDescent="0.2">
      <c r="B66" s="35" t="s">
        <v>552</v>
      </c>
      <c r="C66" s="36">
        <v>45358</v>
      </c>
      <c r="D66" s="43">
        <f t="shared" ca="1" si="3"/>
        <v>44989</v>
      </c>
      <c r="E66" s="45">
        <f t="shared" ca="1" si="4"/>
        <v>369</v>
      </c>
      <c r="F66" s="45" t="str">
        <f t="shared" ca="1" si="2"/>
        <v/>
      </c>
    </row>
    <row r="67" spans="2:6" x14ac:dyDescent="0.2">
      <c r="B67" s="38" t="s">
        <v>618</v>
      </c>
      <c r="C67" s="39">
        <v>45361</v>
      </c>
      <c r="D67" s="44">
        <f t="shared" ca="1" si="3"/>
        <v>44989</v>
      </c>
      <c r="E67" s="46">
        <f t="shared" ca="1" si="4"/>
        <v>372</v>
      </c>
      <c r="F67" s="45" t="str">
        <f t="shared" ca="1" si="2"/>
        <v/>
      </c>
    </row>
    <row r="68" spans="2:6" x14ac:dyDescent="0.2">
      <c r="B68" s="35" t="s">
        <v>626</v>
      </c>
      <c r="C68" s="36">
        <v>45366</v>
      </c>
      <c r="D68" s="43">
        <f t="shared" ca="1" si="3"/>
        <v>44989</v>
      </c>
      <c r="E68" s="45">
        <f t="shared" ca="1" si="4"/>
        <v>377</v>
      </c>
      <c r="F68" s="45" t="str">
        <f t="shared" ca="1" si="2"/>
        <v/>
      </c>
    </row>
    <row r="69" spans="2:6" x14ac:dyDescent="0.2">
      <c r="B69" s="38" t="s">
        <v>141</v>
      </c>
      <c r="C69" s="39">
        <v>45367</v>
      </c>
      <c r="D69" s="44">
        <f t="shared" ref="D69:D100" ca="1" si="5">TODAY()</f>
        <v>44989</v>
      </c>
      <c r="E69" s="46">
        <f t="shared" ref="E69:E100" ca="1" si="6">IFERROR(IF(ISBLANK(C69),"Enter Expiry Date",IF(D69&gt;=C69,"Expired",DATEDIF(D69,C69,"D"))),"No expiry date")</f>
        <v>378</v>
      </c>
      <c r="F69" s="45" t="str">
        <f t="shared" ca="1" si="2"/>
        <v/>
      </c>
    </row>
    <row r="70" spans="2:6" x14ac:dyDescent="0.2">
      <c r="B70" s="35" t="s">
        <v>565</v>
      </c>
      <c r="C70" s="36">
        <v>45367</v>
      </c>
      <c r="D70" s="43">
        <f t="shared" ca="1" si="5"/>
        <v>44989</v>
      </c>
      <c r="E70" s="45">
        <f t="shared" ca="1" si="6"/>
        <v>378</v>
      </c>
      <c r="F70" s="45" t="str">
        <f t="shared" ref="F70:F133" ca="1" si="7">IF(E70="Expired","Please check the expiry date on the products for precise date",IF(E70&lt;100,"This product will expire in "&amp;E70&amp;" "&amp;"days please feature the product in website",""))</f>
        <v/>
      </c>
    </row>
    <row r="71" spans="2:6" x14ac:dyDescent="0.2">
      <c r="B71" s="38" t="s">
        <v>536</v>
      </c>
      <c r="C71" s="39">
        <v>45368</v>
      </c>
      <c r="D71" s="44">
        <f t="shared" ca="1" si="5"/>
        <v>44989</v>
      </c>
      <c r="E71" s="46">
        <f t="shared" ca="1" si="6"/>
        <v>379</v>
      </c>
      <c r="F71" s="45" t="str">
        <f t="shared" ca="1" si="7"/>
        <v/>
      </c>
    </row>
    <row r="72" spans="2:6" x14ac:dyDescent="0.2">
      <c r="B72" s="35" t="s">
        <v>556</v>
      </c>
      <c r="C72" s="36">
        <v>45369</v>
      </c>
      <c r="D72" s="43">
        <f t="shared" ca="1" si="5"/>
        <v>44989</v>
      </c>
      <c r="E72" s="45">
        <f t="shared" ca="1" si="6"/>
        <v>380</v>
      </c>
      <c r="F72" s="45" t="str">
        <f t="shared" ca="1" si="7"/>
        <v/>
      </c>
    </row>
    <row r="73" spans="2:6" x14ac:dyDescent="0.2">
      <c r="B73" s="38" t="s">
        <v>544</v>
      </c>
      <c r="C73" s="39">
        <v>45372</v>
      </c>
      <c r="D73" s="44">
        <f t="shared" ca="1" si="5"/>
        <v>44989</v>
      </c>
      <c r="E73" s="46">
        <f t="shared" ca="1" si="6"/>
        <v>383</v>
      </c>
      <c r="F73" s="45" t="str">
        <f t="shared" ca="1" si="7"/>
        <v/>
      </c>
    </row>
    <row r="74" spans="2:6" x14ac:dyDescent="0.2">
      <c r="B74" s="35" t="s">
        <v>606</v>
      </c>
      <c r="C74" s="36">
        <v>45372</v>
      </c>
      <c r="D74" s="43">
        <f t="shared" ca="1" si="5"/>
        <v>44989</v>
      </c>
      <c r="E74" s="45">
        <f t="shared" ca="1" si="6"/>
        <v>383</v>
      </c>
      <c r="F74" s="45" t="str">
        <f t="shared" ca="1" si="7"/>
        <v/>
      </c>
    </row>
    <row r="75" spans="2:6" x14ac:dyDescent="0.2">
      <c r="B75" s="38" t="s">
        <v>577</v>
      </c>
      <c r="C75" s="39">
        <v>45374</v>
      </c>
      <c r="D75" s="44">
        <f t="shared" ca="1" si="5"/>
        <v>44989</v>
      </c>
      <c r="E75" s="46">
        <f t="shared" ca="1" si="6"/>
        <v>385</v>
      </c>
      <c r="F75" s="45" t="str">
        <f t="shared" ca="1" si="7"/>
        <v/>
      </c>
    </row>
    <row r="76" spans="2:6" x14ac:dyDescent="0.2">
      <c r="B76" s="35" t="s">
        <v>406</v>
      </c>
      <c r="C76" s="36">
        <v>45379</v>
      </c>
      <c r="D76" s="43">
        <f t="shared" ca="1" si="5"/>
        <v>44989</v>
      </c>
      <c r="E76" s="45">
        <f t="shared" ca="1" si="6"/>
        <v>390</v>
      </c>
      <c r="F76" s="45" t="str">
        <f t="shared" ca="1" si="7"/>
        <v/>
      </c>
    </row>
    <row r="77" spans="2:6" x14ac:dyDescent="0.2">
      <c r="B77" s="38" t="s">
        <v>594</v>
      </c>
      <c r="C77" s="39">
        <v>45379</v>
      </c>
      <c r="D77" s="44">
        <f t="shared" ca="1" si="5"/>
        <v>44989</v>
      </c>
      <c r="E77" s="46">
        <f t="shared" ca="1" si="6"/>
        <v>390</v>
      </c>
      <c r="F77" s="45" t="str">
        <f t="shared" ca="1" si="7"/>
        <v/>
      </c>
    </row>
    <row r="78" spans="2:6" x14ac:dyDescent="0.2">
      <c r="B78" s="35" t="s">
        <v>548</v>
      </c>
      <c r="C78" s="36">
        <v>45380</v>
      </c>
      <c r="D78" s="43">
        <f t="shared" ca="1" si="5"/>
        <v>44989</v>
      </c>
      <c r="E78" s="45">
        <f t="shared" ca="1" si="6"/>
        <v>391</v>
      </c>
      <c r="F78" s="45" t="str">
        <f t="shared" ca="1" si="7"/>
        <v/>
      </c>
    </row>
    <row r="79" spans="2:6" x14ac:dyDescent="0.2">
      <c r="B79" s="38" t="s">
        <v>560</v>
      </c>
      <c r="C79" s="39">
        <v>45381</v>
      </c>
      <c r="D79" s="44">
        <f t="shared" ca="1" si="5"/>
        <v>44989</v>
      </c>
      <c r="E79" s="46">
        <f t="shared" ca="1" si="6"/>
        <v>392</v>
      </c>
      <c r="F79" s="45" t="str">
        <f t="shared" ca="1" si="7"/>
        <v/>
      </c>
    </row>
    <row r="80" spans="2:6" x14ac:dyDescent="0.2">
      <c r="B80" s="35" t="s">
        <v>464</v>
      </c>
      <c r="C80" s="36">
        <v>45382</v>
      </c>
      <c r="D80" s="43">
        <f t="shared" ca="1" si="5"/>
        <v>44989</v>
      </c>
      <c r="E80" s="45">
        <f t="shared" ca="1" si="6"/>
        <v>393</v>
      </c>
      <c r="F80" s="45" t="str">
        <f t="shared" ca="1" si="7"/>
        <v/>
      </c>
    </row>
    <row r="81" spans="2:6" x14ac:dyDescent="0.2">
      <c r="B81" s="38" t="s">
        <v>164</v>
      </c>
      <c r="C81" s="39">
        <v>45383</v>
      </c>
      <c r="D81" s="44">
        <f t="shared" ca="1" si="5"/>
        <v>44989</v>
      </c>
      <c r="E81" s="46">
        <f t="shared" ca="1" si="6"/>
        <v>394</v>
      </c>
      <c r="F81" s="45" t="str">
        <f t="shared" ca="1" si="7"/>
        <v/>
      </c>
    </row>
    <row r="82" spans="2:6" x14ac:dyDescent="0.2">
      <c r="B82" s="35" t="s">
        <v>364</v>
      </c>
      <c r="C82" s="36">
        <v>45383</v>
      </c>
      <c r="D82" s="43">
        <f t="shared" ca="1" si="5"/>
        <v>44989</v>
      </c>
      <c r="E82" s="45">
        <f t="shared" ca="1" si="6"/>
        <v>394</v>
      </c>
      <c r="F82" s="45" t="str">
        <f t="shared" ca="1" si="7"/>
        <v/>
      </c>
    </row>
    <row r="83" spans="2:6" x14ac:dyDescent="0.2">
      <c r="B83" s="38" t="s">
        <v>369</v>
      </c>
      <c r="C83" s="39">
        <v>45383</v>
      </c>
      <c r="D83" s="44">
        <f t="shared" ca="1" si="5"/>
        <v>44989</v>
      </c>
      <c r="E83" s="46">
        <f t="shared" ca="1" si="6"/>
        <v>394</v>
      </c>
      <c r="F83" s="45" t="str">
        <f t="shared" ca="1" si="7"/>
        <v/>
      </c>
    </row>
    <row r="84" spans="2:6" x14ac:dyDescent="0.2">
      <c r="B84" s="35" t="s">
        <v>439</v>
      </c>
      <c r="C84" s="36">
        <v>45383</v>
      </c>
      <c r="D84" s="43">
        <f t="shared" ca="1" si="5"/>
        <v>44989</v>
      </c>
      <c r="E84" s="45">
        <f t="shared" ca="1" si="6"/>
        <v>394</v>
      </c>
      <c r="F84" s="45" t="str">
        <f t="shared" ca="1" si="7"/>
        <v/>
      </c>
    </row>
    <row r="85" spans="2:6" x14ac:dyDescent="0.2">
      <c r="B85" s="38" t="s">
        <v>507</v>
      </c>
      <c r="C85" s="39">
        <v>45383</v>
      </c>
      <c r="D85" s="44">
        <f t="shared" ca="1" si="5"/>
        <v>44989</v>
      </c>
      <c r="E85" s="46">
        <f t="shared" ca="1" si="6"/>
        <v>394</v>
      </c>
      <c r="F85" s="45" t="str">
        <f t="shared" ca="1" si="7"/>
        <v/>
      </c>
    </row>
    <row r="86" spans="2:6" x14ac:dyDescent="0.2">
      <c r="B86" s="35" t="s">
        <v>718</v>
      </c>
      <c r="C86" s="36">
        <v>45383</v>
      </c>
      <c r="D86" s="43">
        <f t="shared" ca="1" si="5"/>
        <v>44989</v>
      </c>
      <c r="E86" s="45">
        <f t="shared" ca="1" si="6"/>
        <v>394</v>
      </c>
      <c r="F86" s="45" t="str">
        <f t="shared" ca="1" si="7"/>
        <v/>
      </c>
    </row>
    <row r="87" spans="2:6" x14ac:dyDescent="0.2">
      <c r="B87" s="38" t="s">
        <v>746</v>
      </c>
      <c r="C87" s="39">
        <v>45383</v>
      </c>
      <c r="D87" s="44">
        <f t="shared" ca="1" si="5"/>
        <v>44989</v>
      </c>
      <c r="E87" s="46">
        <f t="shared" ca="1" si="6"/>
        <v>394</v>
      </c>
      <c r="F87" s="45" t="str">
        <f t="shared" ca="1" si="7"/>
        <v/>
      </c>
    </row>
    <row r="88" spans="2:6" x14ac:dyDescent="0.2">
      <c r="B88" s="35" t="s">
        <v>770</v>
      </c>
      <c r="C88" s="36">
        <v>45383</v>
      </c>
      <c r="D88" s="43">
        <f t="shared" ca="1" si="5"/>
        <v>44989</v>
      </c>
      <c r="E88" s="45">
        <f t="shared" ca="1" si="6"/>
        <v>394</v>
      </c>
      <c r="F88" s="45" t="str">
        <f t="shared" ca="1" si="7"/>
        <v/>
      </c>
    </row>
    <row r="89" spans="2:6" x14ac:dyDescent="0.2">
      <c r="B89" s="38" t="s">
        <v>581</v>
      </c>
      <c r="C89" s="39">
        <v>45390</v>
      </c>
      <c r="D89" s="44">
        <f t="shared" ca="1" si="5"/>
        <v>44989</v>
      </c>
      <c r="E89" s="46">
        <f t="shared" ca="1" si="6"/>
        <v>401</v>
      </c>
      <c r="F89" s="45" t="str">
        <f t="shared" ca="1" si="7"/>
        <v/>
      </c>
    </row>
    <row r="90" spans="2:6" x14ac:dyDescent="0.2">
      <c r="B90" s="35" t="s">
        <v>602</v>
      </c>
      <c r="C90" s="36">
        <v>45401</v>
      </c>
      <c r="D90" s="43">
        <f t="shared" ca="1" si="5"/>
        <v>44989</v>
      </c>
      <c r="E90" s="45">
        <f t="shared" ca="1" si="6"/>
        <v>412</v>
      </c>
      <c r="F90" s="45" t="str">
        <f t="shared" ca="1" si="7"/>
        <v/>
      </c>
    </row>
    <row r="91" spans="2:6" x14ac:dyDescent="0.2">
      <c r="B91" s="38" t="s">
        <v>540</v>
      </c>
      <c r="C91" s="39">
        <v>45404</v>
      </c>
      <c r="D91" s="44">
        <f t="shared" ca="1" si="5"/>
        <v>44989</v>
      </c>
      <c r="E91" s="46">
        <f t="shared" ca="1" si="6"/>
        <v>415</v>
      </c>
      <c r="F91" s="45" t="str">
        <f t="shared" ca="1" si="7"/>
        <v/>
      </c>
    </row>
    <row r="92" spans="2:6" x14ac:dyDescent="0.2">
      <c r="B92" s="35" t="s">
        <v>149</v>
      </c>
      <c r="C92" s="36">
        <v>45413</v>
      </c>
      <c r="D92" s="43">
        <f t="shared" ca="1" si="5"/>
        <v>44989</v>
      </c>
      <c r="E92" s="45">
        <f t="shared" ca="1" si="6"/>
        <v>424</v>
      </c>
      <c r="F92" s="45" t="str">
        <f t="shared" ca="1" si="7"/>
        <v/>
      </c>
    </row>
    <row r="93" spans="2:6" x14ac:dyDescent="0.2">
      <c r="B93" s="38" t="s">
        <v>309</v>
      </c>
      <c r="C93" s="39">
        <v>45413</v>
      </c>
      <c r="D93" s="44">
        <f t="shared" ca="1" si="5"/>
        <v>44989</v>
      </c>
      <c r="E93" s="46">
        <f t="shared" ca="1" si="6"/>
        <v>424</v>
      </c>
      <c r="F93" s="45" t="str">
        <f t="shared" ca="1" si="7"/>
        <v/>
      </c>
    </row>
    <row r="94" spans="2:6" x14ac:dyDescent="0.2">
      <c r="B94" s="35" t="s">
        <v>477</v>
      </c>
      <c r="C94" s="36">
        <v>45413</v>
      </c>
      <c r="D94" s="43">
        <f t="shared" ca="1" si="5"/>
        <v>44989</v>
      </c>
      <c r="E94" s="45">
        <f t="shared" ca="1" si="6"/>
        <v>424</v>
      </c>
      <c r="F94" s="45" t="str">
        <f t="shared" ca="1" si="7"/>
        <v/>
      </c>
    </row>
    <row r="95" spans="2:6" x14ac:dyDescent="0.2">
      <c r="B95" s="38" t="s">
        <v>520</v>
      </c>
      <c r="C95" s="39">
        <v>45413</v>
      </c>
      <c r="D95" s="44">
        <f t="shared" ca="1" si="5"/>
        <v>44989</v>
      </c>
      <c r="E95" s="46">
        <f t="shared" ca="1" si="6"/>
        <v>424</v>
      </c>
      <c r="F95" s="45" t="str">
        <f t="shared" ca="1" si="7"/>
        <v/>
      </c>
    </row>
    <row r="96" spans="2:6" x14ac:dyDescent="0.2">
      <c r="B96" s="35" t="s">
        <v>766</v>
      </c>
      <c r="C96" s="36">
        <v>45413</v>
      </c>
      <c r="D96" s="43">
        <f t="shared" ca="1" si="5"/>
        <v>44989</v>
      </c>
      <c r="E96" s="45">
        <f t="shared" ca="1" si="6"/>
        <v>424</v>
      </c>
      <c r="F96" s="45" t="str">
        <f t="shared" ca="1" si="7"/>
        <v/>
      </c>
    </row>
    <row r="97" spans="2:6" x14ac:dyDescent="0.2">
      <c r="B97" s="38" t="s">
        <v>802</v>
      </c>
      <c r="C97" s="39">
        <v>45413</v>
      </c>
      <c r="D97" s="44">
        <f t="shared" ca="1" si="5"/>
        <v>44989</v>
      </c>
      <c r="E97" s="46">
        <f t="shared" ca="1" si="6"/>
        <v>424</v>
      </c>
      <c r="F97" s="45" t="str">
        <f t="shared" ca="1" si="7"/>
        <v/>
      </c>
    </row>
    <row r="98" spans="2:6" x14ac:dyDescent="0.2">
      <c r="B98" s="35" t="s">
        <v>807</v>
      </c>
      <c r="C98" s="36">
        <v>45413</v>
      </c>
      <c r="D98" s="43">
        <f t="shared" ca="1" si="5"/>
        <v>44989</v>
      </c>
      <c r="E98" s="45">
        <f t="shared" ca="1" si="6"/>
        <v>424</v>
      </c>
      <c r="F98" s="45" t="str">
        <f t="shared" ca="1" si="7"/>
        <v/>
      </c>
    </row>
    <row r="99" spans="2:6" x14ac:dyDescent="0.2">
      <c r="B99" s="38" t="s">
        <v>585</v>
      </c>
      <c r="C99" s="39">
        <v>45417</v>
      </c>
      <c r="D99" s="44">
        <f t="shared" ca="1" si="5"/>
        <v>44989</v>
      </c>
      <c r="E99" s="46">
        <f t="shared" ca="1" si="6"/>
        <v>428</v>
      </c>
      <c r="F99" s="45" t="str">
        <f t="shared" ca="1" si="7"/>
        <v/>
      </c>
    </row>
    <row r="100" spans="2:6" x14ac:dyDescent="0.2">
      <c r="B100" s="35" t="s">
        <v>589</v>
      </c>
      <c r="C100" s="36">
        <v>45437</v>
      </c>
      <c r="D100" s="43">
        <f t="shared" ca="1" si="5"/>
        <v>44989</v>
      </c>
      <c r="E100" s="45">
        <f t="shared" ca="1" si="6"/>
        <v>448</v>
      </c>
      <c r="F100" s="45" t="str">
        <f t="shared" ca="1" si="7"/>
        <v/>
      </c>
    </row>
    <row r="101" spans="2:6" x14ac:dyDescent="0.2">
      <c r="B101" s="38" t="s">
        <v>598</v>
      </c>
      <c r="C101" s="39">
        <v>45437</v>
      </c>
      <c r="D101" s="44">
        <f t="shared" ref="D101:D132" ca="1" si="8">TODAY()</f>
        <v>44989</v>
      </c>
      <c r="E101" s="46">
        <f t="shared" ref="E101:E132" ca="1" si="9">IFERROR(IF(ISBLANK(C101),"Enter Expiry Date",IF(D101&gt;=C101,"Expired",DATEDIF(D101,C101,"D"))),"No expiry date")</f>
        <v>448</v>
      </c>
      <c r="F101" s="45" t="str">
        <f t="shared" ca="1" si="7"/>
        <v/>
      </c>
    </row>
    <row r="102" spans="2:6" x14ac:dyDescent="0.2">
      <c r="B102" s="35" t="s">
        <v>634</v>
      </c>
      <c r="C102" s="36">
        <v>45444</v>
      </c>
      <c r="D102" s="43">
        <f t="shared" ca="1" si="8"/>
        <v>44989</v>
      </c>
      <c r="E102" s="45">
        <f t="shared" ca="1" si="9"/>
        <v>455</v>
      </c>
      <c r="F102" s="45" t="str">
        <f t="shared" ca="1" si="7"/>
        <v/>
      </c>
    </row>
    <row r="103" spans="2:6" x14ac:dyDescent="0.2">
      <c r="B103" s="38" t="s">
        <v>413</v>
      </c>
      <c r="C103" s="41">
        <v>45444</v>
      </c>
      <c r="D103" s="44">
        <f t="shared" ca="1" si="8"/>
        <v>44989</v>
      </c>
      <c r="E103" s="46">
        <f t="shared" ca="1" si="9"/>
        <v>455</v>
      </c>
      <c r="F103" s="45" t="str">
        <f t="shared" ca="1" si="7"/>
        <v/>
      </c>
    </row>
    <row r="104" spans="2:6" x14ac:dyDescent="0.2">
      <c r="B104" s="38" t="s">
        <v>60</v>
      </c>
      <c r="C104" s="39">
        <v>45474</v>
      </c>
      <c r="D104" s="44">
        <f t="shared" ca="1" si="8"/>
        <v>44989</v>
      </c>
      <c r="E104" s="46">
        <f t="shared" ca="1" si="9"/>
        <v>485</v>
      </c>
      <c r="F104" s="45" t="str">
        <f t="shared" ca="1" si="7"/>
        <v/>
      </c>
    </row>
    <row r="105" spans="2:6" x14ac:dyDescent="0.2">
      <c r="B105" s="35" t="s">
        <v>25</v>
      </c>
      <c r="C105" s="36">
        <v>45505</v>
      </c>
      <c r="D105" s="43">
        <f t="shared" ca="1" si="8"/>
        <v>44989</v>
      </c>
      <c r="E105" s="45">
        <f t="shared" ca="1" si="9"/>
        <v>516</v>
      </c>
      <c r="F105" s="45" t="str">
        <f t="shared" ca="1" si="7"/>
        <v/>
      </c>
    </row>
    <row r="106" spans="2:6" x14ac:dyDescent="0.2">
      <c r="B106" s="38" t="s">
        <v>198</v>
      </c>
      <c r="C106" s="39">
        <v>45536</v>
      </c>
      <c r="D106" s="44">
        <f t="shared" ca="1" si="8"/>
        <v>44989</v>
      </c>
      <c r="E106" s="46">
        <f t="shared" ca="1" si="9"/>
        <v>547</v>
      </c>
      <c r="F106" s="45" t="str">
        <f t="shared" ca="1" si="7"/>
        <v/>
      </c>
    </row>
    <row r="107" spans="2:6" x14ac:dyDescent="0.2">
      <c r="B107" s="35" t="s">
        <v>275</v>
      </c>
      <c r="C107" s="36">
        <v>45536</v>
      </c>
      <c r="D107" s="43">
        <f t="shared" ca="1" si="8"/>
        <v>44989</v>
      </c>
      <c r="E107" s="45">
        <f t="shared" ca="1" si="9"/>
        <v>547</v>
      </c>
      <c r="F107" s="45" t="str">
        <f t="shared" ca="1" si="7"/>
        <v/>
      </c>
    </row>
    <row r="108" spans="2:6" x14ac:dyDescent="0.2">
      <c r="B108" s="35" t="s">
        <v>112</v>
      </c>
      <c r="C108" s="36">
        <v>45566</v>
      </c>
      <c r="D108" s="43">
        <f t="shared" ca="1" si="8"/>
        <v>44989</v>
      </c>
      <c r="E108" s="45">
        <f t="shared" ca="1" si="9"/>
        <v>577</v>
      </c>
      <c r="F108" s="45" t="str">
        <f t="shared" ca="1" si="7"/>
        <v/>
      </c>
    </row>
    <row r="109" spans="2:6" x14ac:dyDescent="0.2">
      <c r="B109" s="38" t="s">
        <v>790</v>
      </c>
      <c r="C109" s="39">
        <v>45587</v>
      </c>
      <c r="D109" s="44">
        <f t="shared" ca="1" si="8"/>
        <v>44989</v>
      </c>
      <c r="E109" s="46">
        <f t="shared" ca="1" si="9"/>
        <v>598</v>
      </c>
      <c r="F109" s="45" t="str">
        <f t="shared" ca="1" si="7"/>
        <v/>
      </c>
    </row>
    <row r="110" spans="2:6" x14ac:dyDescent="0.2">
      <c r="B110" s="35" t="s">
        <v>116</v>
      </c>
      <c r="C110" s="36">
        <v>45597</v>
      </c>
      <c r="D110" s="43">
        <f t="shared" ca="1" si="8"/>
        <v>44989</v>
      </c>
      <c r="E110" s="45">
        <f t="shared" ca="1" si="9"/>
        <v>608</v>
      </c>
      <c r="F110" s="45" t="str">
        <f t="shared" ca="1" si="7"/>
        <v/>
      </c>
    </row>
    <row r="111" spans="2:6" x14ac:dyDescent="0.2">
      <c r="B111" s="38" t="s">
        <v>762</v>
      </c>
      <c r="C111" s="39">
        <v>45597</v>
      </c>
      <c r="D111" s="44">
        <f t="shared" ca="1" si="8"/>
        <v>44989</v>
      </c>
      <c r="E111" s="46">
        <f t="shared" ca="1" si="9"/>
        <v>608</v>
      </c>
      <c r="F111" s="45" t="str">
        <f t="shared" ca="1" si="7"/>
        <v/>
      </c>
    </row>
    <row r="112" spans="2:6" x14ac:dyDescent="0.2">
      <c r="B112" s="35" t="s">
        <v>457</v>
      </c>
      <c r="C112" s="36">
        <v>45607</v>
      </c>
      <c r="D112" s="43">
        <f t="shared" ca="1" si="8"/>
        <v>44989</v>
      </c>
      <c r="E112" s="45">
        <f t="shared" ca="1" si="9"/>
        <v>618</v>
      </c>
      <c r="F112" s="45" t="str">
        <f t="shared" ca="1" si="7"/>
        <v/>
      </c>
    </row>
    <row r="113" spans="2:6" x14ac:dyDescent="0.2">
      <c r="B113" s="38" t="s">
        <v>786</v>
      </c>
      <c r="C113" s="39">
        <v>45620</v>
      </c>
      <c r="D113" s="44">
        <f t="shared" ca="1" si="8"/>
        <v>44989</v>
      </c>
      <c r="E113" s="46">
        <f t="shared" ca="1" si="9"/>
        <v>631</v>
      </c>
      <c r="F113" s="45" t="str">
        <f t="shared" ca="1" si="7"/>
        <v/>
      </c>
    </row>
    <row r="114" spans="2:6" x14ac:dyDescent="0.2">
      <c r="B114" s="35" t="s">
        <v>30</v>
      </c>
      <c r="C114" s="36">
        <v>45627</v>
      </c>
      <c r="D114" s="43">
        <f t="shared" ca="1" si="8"/>
        <v>44989</v>
      </c>
      <c r="E114" s="45">
        <f t="shared" ca="1" si="9"/>
        <v>638</v>
      </c>
      <c r="F114" s="45" t="str">
        <f t="shared" ca="1" si="7"/>
        <v/>
      </c>
    </row>
    <row r="115" spans="2:6" x14ac:dyDescent="0.2">
      <c r="B115" s="38" t="s">
        <v>169</v>
      </c>
      <c r="C115" s="39">
        <v>45627</v>
      </c>
      <c r="D115" s="44">
        <f t="shared" ca="1" si="8"/>
        <v>44989</v>
      </c>
      <c r="E115" s="46">
        <f t="shared" ca="1" si="9"/>
        <v>638</v>
      </c>
      <c r="F115" s="45" t="str">
        <f t="shared" ca="1" si="7"/>
        <v/>
      </c>
    </row>
    <row r="116" spans="2:6" x14ac:dyDescent="0.2">
      <c r="B116" s="35" t="s">
        <v>525</v>
      </c>
      <c r="C116" s="36">
        <v>45627</v>
      </c>
      <c r="D116" s="43">
        <f t="shared" ca="1" si="8"/>
        <v>44989</v>
      </c>
      <c r="E116" s="45">
        <f t="shared" ca="1" si="9"/>
        <v>638</v>
      </c>
      <c r="F116" s="45" t="str">
        <f t="shared" ca="1" si="7"/>
        <v/>
      </c>
    </row>
    <row r="117" spans="2:6" x14ac:dyDescent="0.2">
      <c r="B117" s="38" t="s">
        <v>226</v>
      </c>
      <c r="C117" s="39">
        <v>45657</v>
      </c>
      <c r="D117" s="44">
        <f t="shared" ca="1" si="8"/>
        <v>44989</v>
      </c>
      <c r="E117" s="46">
        <f t="shared" ca="1" si="9"/>
        <v>668</v>
      </c>
      <c r="F117" s="45" t="str">
        <f t="shared" ca="1" si="7"/>
        <v/>
      </c>
    </row>
    <row r="118" spans="2:6" x14ac:dyDescent="0.2">
      <c r="B118" s="35" t="s">
        <v>240</v>
      </c>
      <c r="C118" s="36">
        <v>45657</v>
      </c>
      <c r="D118" s="43">
        <f t="shared" ca="1" si="8"/>
        <v>44989</v>
      </c>
      <c r="E118" s="45">
        <f t="shared" ca="1" si="9"/>
        <v>668</v>
      </c>
      <c r="F118" s="45" t="str">
        <f t="shared" ca="1" si="7"/>
        <v/>
      </c>
    </row>
    <row r="119" spans="2:6" x14ac:dyDescent="0.2">
      <c r="B119" s="38" t="s">
        <v>20</v>
      </c>
      <c r="C119" s="39">
        <v>45658</v>
      </c>
      <c r="D119" s="44">
        <f t="shared" ca="1" si="8"/>
        <v>44989</v>
      </c>
      <c r="E119" s="46">
        <f t="shared" ca="1" si="9"/>
        <v>669</v>
      </c>
      <c r="F119" s="45" t="str">
        <f t="shared" ca="1" si="7"/>
        <v/>
      </c>
    </row>
    <row r="120" spans="2:6" x14ac:dyDescent="0.2">
      <c r="B120" s="35" t="s">
        <v>335</v>
      </c>
      <c r="C120" s="36">
        <v>45658</v>
      </c>
      <c r="D120" s="43">
        <f t="shared" ca="1" si="8"/>
        <v>44989</v>
      </c>
      <c r="E120" s="45">
        <f t="shared" ca="1" si="9"/>
        <v>669</v>
      </c>
      <c r="F120" s="45" t="str">
        <f t="shared" ca="1" si="7"/>
        <v/>
      </c>
    </row>
    <row r="121" spans="2:6" x14ac:dyDescent="0.2">
      <c r="B121" s="38" t="s">
        <v>343</v>
      </c>
      <c r="C121" s="39">
        <v>45658</v>
      </c>
      <c r="D121" s="44">
        <f t="shared" ca="1" si="8"/>
        <v>44989</v>
      </c>
      <c r="E121" s="46">
        <f t="shared" ca="1" si="9"/>
        <v>669</v>
      </c>
      <c r="F121" s="45" t="str">
        <f t="shared" ca="1" si="7"/>
        <v/>
      </c>
    </row>
    <row r="122" spans="2:6" x14ac:dyDescent="0.2">
      <c r="B122" s="35" t="s">
        <v>677</v>
      </c>
      <c r="C122" s="36">
        <v>45662</v>
      </c>
      <c r="D122" s="43">
        <f t="shared" ca="1" si="8"/>
        <v>44989</v>
      </c>
      <c r="E122" s="45">
        <f t="shared" ca="1" si="9"/>
        <v>673</v>
      </c>
      <c r="F122" s="45" t="str">
        <f t="shared" ca="1" si="7"/>
        <v/>
      </c>
    </row>
    <row r="123" spans="2:6" x14ac:dyDescent="0.2">
      <c r="B123" s="38" t="s">
        <v>296</v>
      </c>
      <c r="C123" s="39">
        <v>45689</v>
      </c>
      <c r="D123" s="44">
        <f t="shared" ca="1" si="8"/>
        <v>44989</v>
      </c>
      <c r="E123" s="46">
        <f t="shared" ca="1" si="9"/>
        <v>700</v>
      </c>
      <c r="F123" s="45" t="str">
        <f t="shared" ca="1" si="7"/>
        <v/>
      </c>
    </row>
    <row r="124" spans="2:6" x14ac:dyDescent="0.2">
      <c r="B124" s="35" t="s">
        <v>323</v>
      </c>
      <c r="C124" s="36">
        <v>45689</v>
      </c>
      <c r="D124" s="43">
        <f t="shared" ca="1" si="8"/>
        <v>44989</v>
      </c>
      <c r="E124" s="45">
        <f t="shared" ca="1" si="9"/>
        <v>700</v>
      </c>
      <c r="F124" s="45" t="str">
        <f t="shared" ca="1" si="7"/>
        <v/>
      </c>
    </row>
    <row r="125" spans="2:6" x14ac:dyDescent="0.2">
      <c r="B125" s="38" t="s">
        <v>327</v>
      </c>
      <c r="C125" s="39">
        <v>45689</v>
      </c>
      <c r="D125" s="44">
        <f t="shared" ca="1" si="8"/>
        <v>44989</v>
      </c>
      <c r="E125" s="46">
        <f t="shared" ca="1" si="9"/>
        <v>700</v>
      </c>
      <c r="F125" s="45" t="str">
        <f t="shared" ca="1" si="7"/>
        <v/>
      </c>
    </row>
    <row r="126" spans="2:6" x14ac:dyDescent="0.2">
      <c r="B126" s="35" t="s">
        <v>331</v>
      </c>
      <c r="C126" s="36">
        <v>45689</v>
      </c>
      <c r="D126" s="43">
        <f t="shared" ca="1" si="8"/>
        <v>44989</v>
      </c>
      <c r="E126" s="45">
        <f t="shared" ca="1" si="9"/>
        <v>700</v>
      </c>
      <c r="F126" s="45" t="str">
        <f t="shared" ca="1" si="7"/>
        <v/>
      </c>
    </row>
    <row r="127" spans="2:6" x14ac:dyDescent="0.2">
      <c r="B127" s="35" t="s">
        <v>38</v>
      </c>
      <c r="C127" s="36">
        <v>45689</v>
      </c>
      <c r="D127" s="43">
        <f t="shared" ca="1" si="8"/>
        <v>44989</v>
      </c>
      <c r="E127" s="45">
        <f t="shared" ca="1" si="9"/>
        <v>700</v>
      </c>
      <c r="F127" s="45" t="str">
        <f t="shared" ca="1" si="7"/>
        <v/>
      </c>
    </row>
    <row r="128" spans="2:6" x14ac:dyDescent="0.2">
      <c r="B128" s="38" t="s">
        <v>528</v>
      </c>
      <c r="C128" s="39">
        <v>45696</v>
      </c>
      <c r="D128" s="44">
        <f t="shared" ca="1" si="8"/>
        <v>44989</v>
      </c>
      <c r="E128" s="46">
        <f t="shared" ca="1" si="9"/>
        <v>707</v>
      </c>
      <c r="F128" s="45" t="str">
        <f t="shared" ca="1" si="7"/>
        <v/>
      </c>
    </row>
    <row r="129" spans="2:6" x14ac:dyDescent="0.2">
      <c r="B129" s="35" t="s">
        <v>65</v>
      </c>
      <c r="C129" s="36">
        <v>45717</v>
      </c>
      <c r="D129" s="43">
        <f t="shared" ca="1" si="8"/>
        <v>44989</v>
      </c>
      <c r="E129" s="45">
        <f t="shared" ca="1" si="9"/>
        <v>728</v>
      </c>
      <c r="F129" s="45" t="str">
        <f t="shared" ca="1" si="7"/>
        <v/>
      </c>
    </row>
    <row r="130" spans="2:6" x14ac:dyDescent="0.2">
      <c r="B130" s="38" t="s">
        <v>177</v>
      </c>
      <c r="C130" s="39">
        <v>45717</v>
      </c>
      <c r="D130" s="44">
        <f t="shared" ca="1" si="8"/>
        <v>44989</v>
      </c>
      <c r="E130" s="46">
        <f t="shared" ca="1" si="9"/>
        <v>728</v>
      </c>
      <c r="F130" s="45" t="str">
        <f t="shared" ca="1" si="7"/>
        <v/>
      </c>
    </row>
    <row r="131" spans="2:6" x14ac:dyDescent="0.2">
      <c r="B131" s="35" t="s">
        <v>742</v>
      </c>
      <c r="C131" s="36">
        <v>45717</v>
      </c>
      <c r="D131" s="43">
        <f t="shared" ca="1" si="8"/>
        <v>44989</v>
      </c>
      <c r="E131" s="45">
        <f t="shared" ca="1" si="9"/>
        <v>728</v>
      </c>
      <c r="F131" s="45" t="str">
        <f t="shared" ca="1" si="7"/>
        <v/>
      </c>
    </row>
    <row r="132" spans="2:6" x14ac:dyDescent="0.2">
      <c r="B132" s="38" t="s">
        <v>55</v>
      </c>
      <c r="C132" s="39">
        <v>45748</v>
      </c>
      <c r="D132" s="44">
        <f t="shared" ca="1" si="8"/>
        <v>44989</v>
      </c>
      <c r="E132" s="46">
        <f t="shared" ca="1" si="9"/>
        <v>759</v>
      </c>
      <c r="F132" s="45" t="str">
        <f t="shared" ca="1" si="7"/>
        <v/>
      </c>
    </row>
    <row r="133" spans="2:6" x14ac:dyDescent="0.2">
      <c r="B133" s="35" t="s">
        <v>339</v>
      </c>
      <c r="C133" s="36">
        <v>45748</v>
      </c>
      <c r="D133" s="43">
        <f t="shared" ref="D133:D164" ca="1" si="10">TODAY()</f>
        <v>44989</v>
      </c>
      <c r="E133" s="45">
        <f t="shared" ref="E133:E164" ca="1" si="11">IFERROR(IF(ISBLANK(C133),"Enter Expiry Date",IF(D133&gt;=C133,"Expired",DATEDIF(D133,C133,"D"))),"No expiry date")</f>
        <v>759</v>
      </c>
      <c r="F133" s="45" t="str">
        <f t="shared" ca="1" si="7"/>
        <v/>
      </c>
    </row>
    <row r="134" spans="2:6" x14ac:dyDescent="0.2">
      <c r="B134" s="38" t="s">
        <v>655</v>
      </c>
      <c r="C134" s="39">
        <v>45748</v>
      </c>
      <c r="D134" s="44">
        <f t="shared" ca="1" si="10"/>
        <v>44989</v>
      </c>
      <c r="E134" s="46">
        <f t="shared" ca="1" si="11"/>
        <v>759</v>
      </c>
      <c r="F134" s="45" t="str">
        <f t="shared" ref="F134:F186" ca="1" si="12">IF(E134="Expired","Please check the expiry date on the products for precise date",IF(E134&lt;100,"This product will expire in "&amp;E134&amp;" "&amp;"days please feature the product in website",""))</f>
        <v/>
      </c>
    </row>
    <row r="135" spans="2:6" x14ac:dyDescent="0.2">
      <c r="B135" s="35" t="s">
        <v>659</v>
      </c>
      <c r="C135" s="36">
        <v>45748</v>
      </c>
      <c r="D135" s="43">
        <f t="shared" ca="1" si="10"/>
        <v>44989</v>
      </c>
      <c r="E135" s="45">
        <f t="shared" ca="1" si="11"/>
        <v>759</v>
      </c>
      <c r="F135" s="45" t="str">
        <f t="shared" ca="1" si="12"/>
        <v/>
      </c>
    </row>
    <row r="136" spans="2:6" x14ac:dyDescent="0.2">
      <c r="B136" s="38" t="s">
        <v>710</v>
      </c>
      <c r="C136" s="39">
        <v>45748</v>
      </c>
      <c r="D136" s="44">
        <f t="shared" ca="1" si="10"/>
        <v>44989</v>
      </c>
      <c r="E136" s="46">
        <f t="shared" ca="1" si="11"/>
        <v>759</v>
      </c>
      <c r="F136" s="45" t="str">
        <f t="shared" ca="1" si="12"/>
        <v/>
      </c>
    </row>
    <row r="137" spans="2:6" x14ac:dyDescent="0.2">
      <c r="B137" s="35" t="s">
        <v>734</v>
      </c>
      <c r="C137" s="36">
        <v>45748</v>
      </c>
      <c r="D137" s="43">
        <f t="shared" ca="1" si="10"/>
        <v>44989</v>
      </c>
      <c r="E137" s="45">
        <f t="shared" ca="1" si="11"/>
        <v>759</v>
      </c>
      <c r="F137" s="45" t="str">
        <f t="shared" ca="1" si="12"/>
        <v/>
      </c>
    </row>
    <row r="138" spans="2:6" x14ac:dyDescent="0.2">
      <c r="B138" s="38" t="s">
        <v>750</v>
      </c>
      <c r="C138" s="39">
        <v>45748</v>
      </c>
      <c r="D138" s="44">
        <f t="shared" ca="1" si="10"/>
        <v>44989</v>
      </c>
      <c r="E138" s="46">
        <f t="shared" ca="1" si="11"/>
        <v>759</v>
      </c>
      <c r="F138" s="45" t="str">
        <f t="shared" ca="1" si="12"/>
        <v/>
      </c>
    </row>
    <row r="139" spans="2:6" x14ac:dyDescent="0.2">
      <c r="B139" s="35" t="s">
        <v>778</v>
      </c>
      <c r="C139" s="36">
        <v>45748</v>
      </c>
      <c r="D139" s="43">
        <f t="shared" ca="1" si="10"/>
        <v>44989</v>
      </c>
      <c r="E139" s="45">
        <f t="shared" ca="1" si="11"/>
        <v>759</v>
      </c>
      <c r="F139" s="45" t="str">
        <f t="shared" ca="1" si="12"/>
        <v/>
      </c>
    </row>
    <row r="140" spans="2:6" x14ac:dyDescent="0.2">
      <c r="B140" s="38" t="s">
        <v>359</v>
      </c>
      <c r="C140" s="39">
        <v>45778</v>
      </c>
      <c r="D140" s="44">
        <f t="shared" ca="1" si="10"/>
        <v>44989</v>
      </c>
      <c r="E140" s="46">
        <f t="shared" ca="1" si="11"/>
        <v>789</v>
      </c>
      <c r="F140" s="45" t="str">
        <f t="shared" ca="1" si="12"/>
        <v/>
      </c>
    </row>
    <row r="141" spans="2:6" x14ac:dyDescent="0.2">
      <c r="B141" s="35" t="s">
        <v>722</v>
      </c>
      <c r="C141" s="36">
        <v>45778</v>
      </c>
      <c r="D141" s="43">
        <f t="shared" ca="1" si="10"/>
        <v>44989</v>
      </c>
      <c r="E141" s="45">
        <f t="shared" ca="1" si="11"/>
        <v>789</v>
      </c>
      <c r="F141" s="45" t="str">
        <f t="shared" ca="1" si="12"/>
        <v/>
      </c>
    </row>
    <row r="142" spans="2:6" x14ac:dyDescent="0.2">
      <c r="B142" s="38" t="s">
        <v>726</v>
      </c>
      <c r="C142" s="39">
        <v>45778</v>
      </c>
      <c r="D142" s="44">
        <f t="shared" ca="1" si="10"/>
        <v>44989</v>
      </c>
      <c r="E142" s="46">
        <f t="shared" ca="1" si="11"/>
        <v>789</v>
      </c>
      <c r="F142" s="45" t="str">
        <f t="shared" ca="1" si="12"/>
        <v/>
      </c>
    </row>
    <row r="143" spans="2:6" x14ac:dyDescent="0.2">
      <c r="B143" s="35" t="s">
        <v>730</v>
      </c>
      <c r="C143" s="36">
        <v>45778</v>
      </c>
      <c r="D143" s="43">
        <f t="shared" ca="1" si="10"/>
        <v>44989</v>
      </c>
      <c r="E143" s="45">
        <f t="shared" ca="1" si="11"/>
        <v>789</v>
      </c>
      <c r="F143" s="45" t="str">
        <f t="shared" ca="1" si="12"/>
        <v/>
      </c>
    </row>
    <row r="144" spans="2:6" x14ac:dyDescent="0.2">
      <c r="B144" s="38" t="s">
        <v>774</v>
      </c>
      <c r="C144" s="39">
        <v>45807</v>
      </c>
      <c r="D144" s="44">
        <f t="shared" ca="1" si="10"/>
        <v>44989</v>
      </c>
      <c r="E144" s="46">
        <f t="shared" ca="1" si="11"/>
        <v>818</v>
      </c>
      <c r="F144" s="45" t="str">
        <f t="shared" ca="1" si="12"/>
        <v/>
      </c>
    </row>
    <row r="145" spans="2:6" x14ac:dyDescent="0.2">
      <c r="B145" s="35" t="s">
        <v>693</v>
      </c>
      <c r="C145" s="36">
        <v>45809</v>
      </c>
      <c r="D145" s="43">
        <f t="shared" ca="1" si="10"/>
        <v>44989</v>
      </c>
      <c r="E145" s="45">
        <f t="shared" ca="1" si="11"/>
        <v>820</v>
      </c>
      <c r="F145" s="45" t="str">
        <f t="shared" ca="1" si="12"/>
        <v/>
      </c>
    </row>
    <row r="146" spans="2:6" x14ac:dyDescent="0.2">
      <c r="B146" s="38" t="s">
        <v>706</v>
      </c>
      <c r="C146" s="39">
        <v>45809</v>
      </c>
      <c r="D146" s="44">
        <f t="shared" ca="1" si="10"/>
        <v>44989</v>
      </c>
      <c r="E146" s="46">
        <f t="shared" ca="1" si="11"/>
        <v>820</v>
      </c>
      <c r="F146" s="45" t="str">
        <f t="shared" ca="1" si="12"/>
        <v/>
      </c>
    </row>
    <row r="147" spans="2:6" x14ac:dyDescent="0.2">
      <c r="B147" s="35" t="s">
        <v>714</v>
      </c>
      <c r="C147" s="36">
        <v>45809</v>
      </c>
      <c r="D147" s="43">
        <f t="shared" ca="1" si="10"/>
        <v>44989</v>
      </c>
      <c r="E147" s="45">
        <f t="shared" ca="1" si="11"/>
        <v>820</v>
      </c>
      <c r="F147" s="45" t="str">
        <f t="shared" ca="1" si="12"/>
        <v/>
      </c>
    </row>
    <row r="148" spans="2:6" x14ac:dyDescent="0.2">
      <c r="B148" s="38" t="s">
        <v>532</v>
      </c>
      <c r="C148" s="39">
        <v>45931</v>
      </c>
      <c r="D148" s="44">
        <f t="shared" ca="1" si="10"/>
        <v>44989</v>
      </c>
      <c r="E148" s="46">
        <f t="shared" ca="1" si="11"/>
        <v>942</v>
      </c>
      <c r="F148" s="45" t="str">
        <f t="shared" ca="1" si="12"/>
        <v/>
      </c>
    </row>
    <row r="149" spans="2:6" x14ac:dyDescent="0.2">
      <c r="B149" s="35" t="s">
        <v>203</v>
      </c>
      <c r="C149" s="36">
        <v>45992</v>
      </c>
      <c r="D149" s="43">
        <f t="shared" ca="1" si="10"/>
        <v>44989</v>
      </c>
      <c r="E149" s="45">
        <f t="shared" ca="1" si="11"/>
        <v>1003</v>
      </c>
      <c r="F149" s="45" t="str">
        <f t="shared" ca="1" si="12"/>
        <v/>
      </c>
    </row>
    <row r="150" spans="2:6" x14ac:dyDescent="0.2">
      <c r="B150" s="38" t="s">
        <v>107</v>
      </c>
      <c r="C150" s="39">
        <v>46023</v>
      </c>
      <c r="D150" s="44">
        <f t="shared" ca="1" si="10"/>
        <v>44989</v>
      </c>
      <c r="E150" s="46">
        <f t="shared" ca="1" si="11"/>
        <v>1034</v>
      </c>
      <c r="F150" s="45" t="str">
        <f t="shared" ca="1" si="12"/>
        <v/>
      </c>
    </row>
    <row r="151" spans="2:6" x14ac:dyDescent="0.2">
      <c r="B151" s="38" t="s">
        <v>190</v>
      </c>
      <c r="C151" s="39">
        <v>46027</v>
      </c>
      <c r="D151" s="44">
        <f t="shared" ca="1" si="10"/>
        <v>44989</v>
      </c>
      <c r="E151" s="46">
        <f t="shared" ca="1" si="11"/>
        <v>1038</v>
      </c>
      <c r="F151" s="45" t="str">
        <f t="shared" ca="1" si="12"/>
        <v/>
      </c>
    </row>
    <row r="152" spans="2:6" x14ac:dyDescent="0.2">
      <c r="B152" s="35" t="s">
        <v>195</v>
      </c>
      <c r="C152" s="36">
        <v>46027</v>
      </c>
      <c r="D152" s="43">
        <f t="shared" ca="1" si="10"/>
        <v>44989</v>
      </c>
      <c r="E152" s="45">
        <f t="shared" ca="1" si="11"/>
        <v>1038</v>
      </c>
      <c r="F152" s="45" t="str">
        <f t="shared" ca="1" si="12"/>
        <v/>
      </c>
    </row>
    <row r="153" spans="2:6" x14ac:dyDescent="0.2">
      <c r="B153" s="35" t="s">
        <v>681</v>
      </c>
      <c r="C153" s="36">
        <v>46107</v>
      </c>
      <c r="D153" s="43">
        <f t="shared" ca="1" si="10"/>
        <v>44989</v>
      </c>
      <c r="E153" s="45">
        <f t="shared" ca="1" si="11"/>
        <v>1118</v>
      </c>
      <c r="F153" s="45" t="str">
        <f t="shared" ca="1" si="12"/>
        <v/>
      </c>
    </row>
    <row r="154" spans="2:6" x14ac:dyDescent="0.2">
      <c r="B154" s="38" t="s">
        <v>288</v>
      </c>
      <c r="C154" s="39">
        <v>46109</v>
      </c>
      <c r="D154" s="44">
        <f t="shared" ca="1" si="10"/>
        <v>44989</v>
      </c>
      <c r="E154" s="46">
        <f t="shared" ca="1" si="11"/>
        <v>1120</v>
      </c>
      <c r="F154" s="45" t="str">
        <f t="shared" ca="1" si="12"/>
        <v/>
      </c>
    </row>
    <row r="155" spans="2:6" x14ac:dyDescent="0.2">
      <c r="B155" s="35" t="s">
        <v>266</v>
      </c>
      <c r="C155" s="36">
        <v>46296</v>
      </c>
      <c r="D155" s="43">
        <f t="shared" ca="1" si="10"/>
        <v>44989</v>
      </c>
      <c r="E155" s="45">
        <f t="shared" ca="1" si="11"/>
        <v>1307</v>
      </c>
      <c r="F155" s="45" t="str">
        <f t="shared" ca="1" si="12"/>
        <v/>
      </c>
    </row>
    <row r="156" spans="2:6" x14ac:dyDescent="0.2">
      <c r="B156" s="38" t="s">
        <v>271</v>
      </c>
      <c r="C156" s="39">
        <v>46296</v>
      </c>
      <c r="D156" s="44">
        <f t="shared" ca="1" si="10"/>
        <v>44989</v>
      </c>
      <c r="E156" s="46">
        <f t="shared" ca="1" si="11"/>
        <v>1307</v>
      </c>
      <c r="F156" s="45" t="str">
        <f t="shared" ca="1" si="12"/>
        <v/>
      </c>
    </row>
    <row r="157" spans="2:6" x14ac:dyDescent="0.2">
      <c r="B157" s="35" t="s">
        <v>213</v>
      </c>
      <c r="C157" s="36">
        <v>46387</v>
      </c>
      <c r="D157" s="43">
        <f t="shared" ca="1" si="10"/>
        <v>44989</v>
      </c>
      <c r="E157" s="45">
        <f t="shared" ca="1" si="11"/>
        <v>1398</v>
      </c>
      <c r="F157" s="45" t="str">
        <f t="shared" ca="1" si="12"/>
        <v/>
      </c>
    </row>
    <row r="158" spans="2:6" x14ac:dyDescent="0.2">
      <c r="B158" s="38" t="s">
        <v>217</v>
      </c>
      <c r="C158" s="39">
        <v>46387</v>
      </c>
      <c r="D158" s="44">
        <f t="shared" ca="1" si="10"/>
        <v>44989</v>
      </c>
      <c r="E158" s="46">
        <f t="shared" ca="1" si="11"/>
        <v>1398</v>
      </c>
      <c r="F158" s="45" t="str">
        <f t="shared" ca="1" si="12"/>
        <v/>
      </c>
    </row>
    <row r="159" spans="2:6" x14ac:dyDescent="0.2">
      <c r="B159" s="35" t="s">
        <v>221</v>
      </c>
      <c r="C159" s="36">
        <v>46387</v>
      </c>
      <c r="D159" s="43">
        <f t="shared" ca="1" si="10"/>
        <v>44989</v>
      </c>
      <c r="E159" s="45">
        <f t="shared" ca="1" si="11"/>
        <v>1398</v>
      </c>
      <c r="F159" s="45" t="str">
        <f t="shared" ca="1" si="12"/>
        <v/>
      </c>
    </row>
    <row r="160" spans="2:6" x14ac:dyDescent="0.2">
      <c r="B160" s="38" t="s">
        <v>231</v>
      </c>
      <c r="C160" s="39">
        <v>46387</v>
      </c>
      <c r="D160" s="44">
        <f t="shared" ca="1" si="10"/>
        <v>44989</v>
      </c>
      <c r="E160" s="46">
        <f t="shared" ca="1" si="11"/>
        <v>1398</v>
      </c>
      <c r="F160" s="45" t="str">
        <f t="shared" ca="1" si="12"/>
        <v/>
      </c>
    </row>
    <row r="161" spans="2:6" x14ac:dyDescent="0.2">
      <c r="B161" s="35" t="s">
        <v>236</v>
      </c>
      <c r="C161" s="36">
        <v>46387</v>
      </c>
      <c r="D161" s="43">
        <f t="shared" ca="1" si="10"/>
        <v>44989</v>
      </c>
      <c r="E161" s="45">
        <f t="shared" ca="1" si="11"/>
        <v>1398</v>
      </c>
      <c r="F161" s="45" t="str">
        <f t="shared" ca="1" si="12"/>
        <v/>
      </c>
    </row>
    <row r="162" spans="2:6" x14ac:dyDescent="0.2">
      <c r="B162" s="38" t="s">
        <v>244</v>
      </c>
      <c r="C162" s="39">
        <v>46387</v>
      </c>
      <c r="D162" s="44">
        <f t="shared" ca="1" si="10"/>
        <v>44989</v>
      </c>
      <c r="E162" s="46">
        <f t="shared" ca="1" si="11"/>
        <v>1398</v>
      </c>
      <c r="F162" s="45" t="str">
        <f t="shared" ca="1" si="12"/>
        <v/>
      </c>
    </row>
    <row r="163" spans="2:6" x14ac:dyDescent="0.2">
      <c r="B163" s="35" t="s">
        <v>248</v>
      </c>
      <c r="C163" s="36">
        <v>46387</v>
      </c>
      <c r="D163" s="43">
        <f t="shared" ca="1" si="10"/>
        <v>44989</v>
      </c>
      <c r="E163" s="45">
        <f t="shared" ca="1" si="11"/>
        <v>1398</v>
      </c>
      <c r="F163" s="45" t="str">
        <f t="shared" ca="1" si="12"/>
        <v/>
      </c>
    </row>
    <row r="164" spans="2:6" x14ac:dyDescent="0.2">
      <c r="B164" s="38" t="s">
        <v>252</v>
      </c>
      <c r="C164" s="39">
        <v>46387</v>
      </c>
      <c r="D164" s="44">
        <f t="shared" ca="1" si="10"/>
        <v>44989</v>
      </c>
      <c r="E164" s="46">
        <f t="shared" ca="1" si="11"/>
        <v>1398</v>
      </c>
      <c r="F164" s="45" t="str">
        <f t="shared" ca="1" si="12"/>
        <v/>
      </c>
    </row>
    <row r="165" spans="2:6" x14ac:dyDescent="0.2">
      <c r="B165" s="35" t="s">
        <v>257</v>
      </c>
      <c r="C165" s="36">
        <v>46387</v>
      </c>
      <c r="D165" s="43">
        <f t="shared" ref="D165:D186" ca="1" si="13">TODAY()</f>
        <v>44989</v>
      </c>
      <c r="E165" s="45">
        <f t="shared" ref="E165:E186" ca="1" si="14">IFERROR(IF(ISBLANK(C165),"Enter Expiry Date",IF(D165&gt;=C165,"Expired",DATEDIF(D165,C165,"D"))),"No expiry date")</f>
        <v>1398</v>
      </c>
      <c r="F165" s="45" t="str">
        <f t="shared" ca="1" si="12"/>
        <v/>
      </c>
    </row>
    <row r="166" spans="2:6" x14ac:dyDescent="0.2">
      <c r="B166" s="38" t="s">
        <v>261</v>
      </c>
      <c r="C166" s="39">
        <v>46387</v>
      </c>
      <c r="D166" s="44">
        <f t="shared" ca="1" si="13"/>
        <v>44989</v>
      </c>
      <c r="E166" s="46">
        <f t="shared" ca="1" si="14"/>
        <v>1398</v>
      </c>
      <c r="F166" s="45" t="str">
        <f t="shared" ca="1" si="12"/>
        <v/>
      </c>
    </row>
    <row r="167" spans="2:6" x14ac:dyDescent="0.2">
      <c r="B167" s="38" t="s">
        <v>430</v>
      </c>
      <c r="C167" s="40" t="s">
        <v>18</v>
      </c>
      <c r="D167" s="44">
        <f t="shared" ca="1" si="13"/>
        <v>44989</v>
      </c>
      <c r="E167" s="46" t="str">
        <f t="shared" ca="1" si="14"/>
        <v>No expiry date</v>
      </c>
      <c r="F167" s="45" t="str">
        <f t="shared" ca="1" si="12"/>
        <v/>
      </c>
    </row>
    <row r="168" spans="2:6" x14ac:dyDescent="0.2">
      <c r="B168" s="38" t="s">
        <v>70</v>
      </c>
      <c r="C168" s="39" t="s">
        <v>18</v>
      </c>
      <c r="D168" s="44">
        <f t="shared" ca="1" si="13"/>
        <v>44989</v>
      </c>
      <c r="E168" s="46" t="str">
        <f t="shared" ca="1" si="14"/>
        <v>No expiry date</v>
      </c>
      <c r="F168" s="45" t="str">
        <f t="shared" ca="1" si="12"/>
        <v/>
      </c>
    </row>
    <row r="169" spans="2:6" x14ac:dyDescent="0.2">
      <c r="B169" s="35" t="s">
        <v>75</v>
      </c>
      <c r="C169" s="36" t="s">
        <v>18</v>
      </c>
      <c r="D169" s="43">
        <f t="shared" ca="1" si="13"/>
        <v>44989</v>
      </c>
      <c r="E169" s="45" t="str">
        <f t="shared" ca="1" si="14"/>
        <v>No expiry date</v>
      </c>
      <c r="F169" s="45" t="str">
        <f t="shared" ca="1" si="12"/>
        <v/>
      </c>
    </row>
    <row r="170" spans="2:6" x14ac:dyDescent="0.2">
      <c r="B170" s="38" t="s">
        <v>79</v>
      </c>
      <c r="C170" s="39" t="s">
        <v>18</v>
      </c>
      <c r="D170" s="44">
        <f t="shared" ca="1" si="13"/>
        <v>44989</v>
      </c>
      <c r="E170" s="46" t="str">
        <f t="shared" ca="1" si="14"/>
        <v>No expiry date</v>
      </c>
      <c r="F170" s="45" t="str">
        <f t="shared" ca="1" si="12"/>
        <v/>
      </c>
    </row>
    <row r="171" spans="2:6" x14ac:dyDescent="0.2">
      <c r="B171" s="35" t="s">
        <v>84</v>
      </c>
      <c r="C171" s="36" t="s">
        <v>18</v>
      </c>
      <c r="D171" s="43">
        <f t="shared" ca="1" si="13"/>
        <v>44989</v>
      </c>
      <c r="E171" s="45" t="str">
        <f t="shared" ca="1" si="14"/>
        <v>No expiry date</v>
      </c>
      <c r="F171" s="45" t="str">
        <f t="shared" ca="1" si="12"/>
        <v/>
      </c>
    </row>
    <row r="172" spans="2:6" x14ac:dyDescent="0.2">
      <c r="B172" s="38" t="s">
        <v>89</v>
      </c>
      <c r="C172" s="39" t="s">
        <v>18</v>
      </c>
      <c r="D172" s="44">
        <f t="shared" ca="1" si="13"/>
        <v>44989</v>
      </c>
      <c r="E172" s="46" t="str">
        <f t="shared" ca="1" si="14"/>
        <v>No expiry date</v>
      </c>
      <c r="F172" s="45" t="str">
        <f t="shared" ca="1" si="12"/>
        <v/>
      </c>
    </row>
    <row r="173" spans="2:6" x14ac:dyDescent="0.2">
      <c r="B173" s="35" t="s">
        <v>94</v>
      </c>
      <c r="C173" s="36" t="s">
        <v>18</v>
      </c>
      <c r="D173" s="43">
        <f t="shared" ca="1" si="13"/>
        <v>44989</v>
      </c>
      <c r="E173" s="45" t="str">
        <f t="shared" ca="1" si="14"/>
        <v>No expiry date</v>
      </c>
      <c r="F173" s="45" t="str">
        <f t="shared" ca="1" si="12"/>
        <v/>
      </c>
    </row>
    <row r="174" spans="2:6" x14ac:dyDescent="0.2">
      <c r="B174" s="38" t="s">
        <v>98</v>
      </c>
      <c r="C174" s="39" t="s">
        <v>18</v>
      </c>
      <c r="D174" s="44">
        <f t="shared" ca="1" si="13"/>
        <v>44989</v>
      </c>
      <c r="E174" s="46" t="str">
        <f t="shared" ca="1" si="14"/>
        <v>No expiry date</v>
      </c>
      <c r="F174" s="45" t="str">
        <f t="shared" ca="1" si="12"/>
        <v/>
      </c>
    </row>
    <row r="175" spans="2:6" x14ac:dyDescent="0.2">
      <c r="B175" s="35" t="s">
        <v>102</v>
      </c>
      <c r="C175" s="36" t="s">
        <v>18</v>
      </c>
      <c r="D175" s="43">
        <f t="shared" ca="1" si="13"/>
        <v>44989</v>
      </c>
      <c r="E175" s="45" t="str">
        <f t="shared" ca="1" si="14"/>
        <v>No expiry date</v>
      </c>
      <c r="F175" s="45" t="str">
        <f t="shared" ca="1" si="12"/>
        <v/>
      </c>
    </row>
    <row r="176" spans="2:6" x14ac:dyDescent="0.2">
      <c r="B176" s="38" t="s">
        <v>121</v>
      </c>
      <c r="C176" s="39" t="s">
        <v>18</v>
      </c>
      <c r="D176" s="44">
        <f t="shared" ca="1" si="13"/>
        <v>44989</v>
      </c>
      <c r="E176" s="46" t="str">
        <f t="shared" ca="1" si="14"/>
        <v>No expiry date</v>
      </c>
      <c r="F176" s="45" t="str">
        <f t="shared" ca="1" si="12"/>
        <v/>
      </c>
    </row>
    <row r="177" spans="2:6" x14ac:dyDescent="0.2">
      <c r="B177" s="35" t="s">
        <v>125</v>
      </c>
      <c r="C177" s="36" t="s">
        <v>18</v>
      </c>
      <c r="D177" s="43">
        <f t="shared" ca="1" si="13"/>
        <v>44989</v>
      </c>
      <c r="E177" s="45" t="str">
        <f t="shared" ca="1" si="14"/>
        <v>No expiry date</v>
      </c>
      <c r="F177" s="45" t="str">
        <f t="shared" ca="1" si="12"/>
        <v/>
      </c>
    </row>
    <row r="178" spans="2:6" x14ac:dyDescent="0.2">
      <c r="B178" s="38" t="s">
        <v>159</v>
      </c>
      <c r="C178" s="39" t="s">
        <v>18</v>
      </c>
      <c r="D178" s="44">
        <f t="shared" ca="1" si="13"/>
        <v>44989</v>
      </c>
      <c r="E178" s="46" t="str">
        <f t="shared" ca="1" si="14"/>
        <v>No expiry date</v>
      </c>
      <c r="F178" s="45" t="str">
        <f t="shared" ca="1" si="12"/>
        <v/>
      </c>
    </row>
    <row r="179" spans="2:6" x14ac:dyDescent="0.2">
      <c r="B179" s="35" t="s">
        <v>173</v>
      </c>
      <c r="C179" s="36" t="s">
        <v>18</v>
      </c>
      <c r="D179" s="43">
        <f t="shared" ca="1" si="13"/>
        <v>44989</v>
      </c>
      <c r="E179" s="45" t="str">
        <f t="shared" ca="1" si="14"/>
        <v>No expiry date</v>
      </c>
      <c r="F179" s="45" t="str">
        <f t="shared" ca="1" si="12"/>
        <v/>
      </c>
    </row>
    <row r="180" spans="2:6" x14ac:dyDescent="0.2">
      <c r="B180" s="38" t="s">
        <v>182</v>
      </c>
      <c r="C180" s="39" t="s">
        <v>18</v>
      </c>
      <c r="D180" s="44">
        <f t="shared" ca="1" si="13"/>
        <v>44989</v>
      </c>
      <c r="E180" s="46" t="str">
        <f t="shared" ca="1" si="14"/>
        <v>No expiry date</v>
      </c>
      <c r="F180" s="45" t="str">
        <f t="shared" ca="1" si="12"/>
        <v/>
      </c>
    </row>
    <row r="181" spans="2:6" x14ac:dyDescent="0.2">
      <c r="B181" s="35" t="s">
        <v>208</v>
      </c>
      <c r="C181" s="36" t="s">
        <v>18</v>
      </c>
      <c r="D181" s="43">
        <f t="shared" ca="1" si="13"/>
        <v>44989</v>
      </c>
      <c r="E181" s="45" t="str">
        <f t="shared" ca="1" si="14"/>
        <v>No expiry date</v>
      </c>
      <c r="F181" s="45" t="str">
        <f t="shared" ca="1" si="12"/>
        <v/>
      </c>
    </row>
    <row r="182" spans="2:6" x14ac:dyDescent="0.2">
      <c r="B182" s="38" t="s">
        <v>300</v>
      </c>
      <c r="C182" s="39" t="s">
        <v>18</v>
      </c>
      <c r="D182" s="44">
        <f t="shared" ca="1" si="13"/>
        <v>44989</v>
      </c>
      <c r="E182" s="46" t="str">
        <f t="shared" ca="1" si="14"/>
        <v>No expiry date</v>
      </c>
      <c r="F182" s="45" t="str">
        <f t="shared" ca="1" si="12"/>
        <v/>
      </c>
    </row>
    <row r="183" spans="2:6" x14ac:dyDescent="0.2">
      <c r="B183" s="35" t="s">
        <v>668</v>
      </c>
      <c r="C183" s="36" t="s">
        <v>18</v>
      </c>
      <c r="D183" s="43">
        <f t="shared" ca="1" si="13"/>
        <v>44989</v>
      </c>
      <c r="E183" s="45" t="str">
        <f t="shared" ca="1" si="14"/>
        <v>No expiry date</v>
      </c>
      <c r="F183" s="45" t="str">
        <f t="shared" ca="1" si="12"/>
        <v/>
      </c>
    </row>
    <row r="184" spans="2:6" x14ac:dyDescent="0.2">
      <c r="B184" s="38" t="s">
        <v>672</v>
      </c>
      <c r="C184" s="39" t="s">
        <v>18</v>
      </c>
      <c r="D184" s="44">
        <f t="shared" ca="1" si="13"/>
        <v>44989</v>
      </c>
      <c r="E184" s="46" t="str">
        <f t="shared" ca="1" si="14"/>
        <v>No expiry date</v>
      </c>
      <c r="F184" s="45" t="str">
        <f t="shared" ca="1" si="12"/>
        <v/>
      </c>
    </row>
    <row r="185" spans="2:6" x14ac:dyDescent="0.2">
      <c r="B185" s="35" t="s">
        <v>815</v>
      </c>
      <c r="C185" s="36" t="s">
        <v>18</v>
      </c>
      <c r="D185" s="43">
        <f t="shared" ca="1" si="13"/>
        <v>44989</v>
      </c>
      <c r="E185" s="45" t="str">
        <f t="shared" ca="1" si="14"/>
        <v>No expiry date</v>
      </c>
      <c r="F185" s="45" t="str">
        <f t="shared" ca="1" si="12"/>
        <v/>
      </c>
    </row>
    <row r="186" spans="2:6" x14ac:dyDescent="0.2">
      <c r="B186" s="35" t="s">
        <v>418</v>
      </c>
      <c r="C186" s="37"/>
      <c r="D186" s="43">
        <f t="shared" ca="1" si="13"/>
        <v>44989</v>
      </c>
      <c r="E186" s="45" t="str">
        <f t="shared" si="14"/>
        <v>Enter Expiry Date</v>
      </c>
      <c r="F186" s="45" t="str">
        <f t="shared" si="12"/>
        <v/>
      </c>
    </row>
  </sheetData>
  <sheetProtection algorithmName="SHA-512" hashValue="V2Lnj2bCjs7WYdN5lsTTWSxR0cPViMflCfbVY9p9r4esaIiDJo5BlIkqjlXKHqLTp3zMuMf5YGgmF/k6T64oRg==" saltValue="SGHwxWbIVYO6Z6Hl7lNmfg==" spinCount="100000" sheet="1" objects="1" scenarios="1"/>
  <autoFilter ref="B4:F4" xr:uid="{937644D5-BC6F-41AA-AF75-A569DC3424DF}">
    <sortState xmlns:xlrd2="http://schemas.microsoft.com/office/spreadsheetml/2017/richdata2" ref="B5:F186">
      <sortCondition ref="C4"/>
    </sortState>
  </autoFilter>
  <conditionalFormatting sqref="E6:E186">
    <cfRule type="containsText" dxfId="7" priority="8" operator="containsText" text="Enter Expiry Date">
      <formula>NOT(ISERROR(SEARCH("Enter Expiry Date",E6)))</formula>
    </cfRule>
  </conditionalFormatting>
  <conditionalFormatting sqref="E6:E186">
    <cfRule type="containsText" dxfId="6" priority="7" operator="containsText" text="Expired">
      <formula>NOT(ISERROR(SEARCH("Expired",E6)))</formula>
    </cfRule>
  </conditionalFormatting>
  <conditionalFormatting sqref="E6:E186">
    <cfRule type="containsText" dxfId="5" priority="5" operator="containsText" text="Expired">
      <formula>NOT(ISERROR(SEARCH("Expired",E6)))</formula>
    </cfRule>
    <cfRule type="containsText" dxfId="4" priority="6" operator="containsText" text="Expired">
      <formula>NOT(ISERROR(SEARCH("Expired",E6)))</formula>
    </cfRule>
  </conditionalFormatting>
  <conditionalFormatting sqref="E5:E186">
    <cfRule type="containsText" dxfId="3" priority="4" operator="containsText" text="Enter Expiry Date">
      <formula>NOT(ISERROR(SEARCH("Enter Expiry Date",E5)))</formula>
    </cfRule>
  </conditionalFormatting>
  <conditionalFormatting sqref="E5:E186">
    <cfRule type="containsText" dxfId="2" priority="3" operator="containsText" text="Expired">
      <formula>NOT(ISERROR(SEARCH("Expired",E5)))</formula>
    </cfRule>
  </conditionalFormatting>
  <conditionalFormatting sqref="E5:E186">
    <cfRule type="containsText" dxfId="1" priority="1" operator="containsText" text="Expired">
      <formula>NOT(ISERROR(SEARCH("Expired",E5)))</formula>
    </cfRule>
    <cfRule type="containsText" dxfId="0" priority="2" operator="containsText" text="Expired">
      <formula>NOT(ISERROR(SEARCH("Expired",E5)))</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4 M b V d l p b G m k A A A A 9 g A A A B I A H A B D b 2 5 m a W c v U G F j a 2 F n Z S 5 4 b W w g o h g A K K A U A A A A A A A A A A A A A A A A A A A A A A A A A A A A h Y + x D o I w F E V / h X S n L X X Q k E d J d H C R x M T E u D Z Q o R E e h h b L v z n 4 S f 6 C G E X d H O + 5 Z 7 j 3 f r 1 B O j R 1 c N G d N S 0 m J K K c B B r z t j B Y J q R 3 x 3 B B U g l b l Z 9 U q Y N R R h s P t k h I 5 d w 5 Z s x 7 T / 2 M t l 3 J B O c R O 2 S b X V 7 p R p G P b P 7 L o U H r F O a a S N i / x k h B I z 6 n g o + b g E 0 Q M o N f Q Y z d s / 2 B s O p r 1 3 d a a g z X S 2 B T B P b + I B 9 Q S w M E F A A C A A g A 6 4 M b 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u D G 1 U o i k e 4 D g A A A B E A A A A T A B w A R m 9 y b X V s Y X M v U 2 V j d G l v b j E u b S C i G A A o o B Q A A A A A A A A A A A A A A A A A A A A A A A A A A A A r T k 0 u y c z P U w i G 0 I b W A F B L A Q I t A B Q A A g A I A O u D G 1 X Z a W x p p A A A A P Y A A A A S A A A A A A A A A A A A A A A A A A A A A A B D b 2 5 m a W c v U G F j a 2 F n Z S 5 4 b W x Q S w E C L Q A U A A I A C A D r g x t V D 8 r p q 6 Q A A A D p A A A A E w A A A A A A A A A A A A A A A A D w A A A A W 0 N v b n R l b n R f V H l w Z X N d L n h t b F B L A Q I t A B Q A A g A I A O u D G 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j q D p c E E V T L 4 f Z A N b R L A i A A A A A A I A A A A A A B B m A A A A A Q A A I A A A A N F K v w I S n f R x A 3 D I U L W A Q h W S O P / 4 Y U l D S w s K O O w R L A A E A A A A A A 6 A A A A A A g A A I A A A A H d q s X o d N d 1 P 9 1 i O e t 0 w 1 U 9 q Q e W T Q d b B q a q j i E S d 2 t G v U A A A A A q a I d S I 5 R n s v / C K Z u V t Q d i G E q 6 q m q q o 2 C U G 0 7 U K C 7 E R U O I k 8 g 8 G c d o S L q N A O N 6 y Z u 8 F I e 9 t f 4 Q u z k E m j F S P 4 a A z 4 k B 9 A l N / b O S S x s N q W W C G Q A A A A K v K L I g Z 5 H 3 m 3 z T 6 4 7 m I Q G K G I U h u 5 M D s F 9 / 6 8 U i W O 2 m f W + / a 0 k b S k H y n V a 7 L u M z g V X + w F g L n s U Y r Y m G u z L G K C p U = < / D a t a M a s h u p > 
</file>

<file path=customXml/itemProps1.xml><?xml version="1.0" encoding="utf-8"?>
<ds:datastoreItem xmlns:ds="http://schemas.openxmlformats.org/officeDocument/2006/customXml" ds:itemID="{C522788B-826F-4917-8913-A4CED27114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First_batch</vt:lpstr>
      <vt:lpstr>Read Me</vt:lpstr>
      <vt:lpstr>Exp_sheet</vt:lpstr>
      <vt:lpstr>Exp_sheet!Print_Area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Alhaji Alhaji</dc:creator>
  <cp:keywords/>
  <dc:description/>
  <cp:lastModifiedBy>Microsoft Office User</cp:lastModifiedBy>
  <cp:revision/>
  <dcterms:created xsi:type="dcterms:W3CDTF">2022-08-26T11:16:16Z</dcterms:created>
  <dcterms:modified xsi:type="dcterms:W3CDTF">2023-03-04T13:40:14Z</dcterms:modified>
  <cp:category/>
  <cp:contentStatus/>
</cp:coreProperties>
</file>